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codeName="ThisWorkbook" defaultThemeVersion="166925"/>
  <mc:AlternateContent xmlns:mc="http://schemas.openxmlformats.org/markup-compatibility/2006">
    <mc:Choice Requires="x15">
      <x15ac:absPath xmlns:x15ac="http://schemas.microsoft.com/office/spreadsheetml/2010/11/ac" url="\\sv-pcs1\共有フォルダ\WORK\781_令和５年度大気汚染防止法施行状況調査業務\09_表\07_確定分\01_excel\"/>
    </mc:Choice>
  </mc:AlternateContent>
  <xr:revisionPtr revIDLastSave="0" documentId="13_ncr:1_{A1962FB3-5108-4580-8705-6C7273398454}" xr6:coauthVersionLast="47" xr6:coauthVersionMax="47" xr10:uidLastSave="{00000000-0000-0000-0000-000000000000}"/>
  <bookViews>
    <workbookView xWindow="975" yWindow="420" windowWidth="19665" windowHeight="13890" xr2:uid="{00000000-000D-0000-FFFF-FFFF00000000}"/>
  </bookViews>
  <sheets>
    <sheet name="表2.1" sheetId="5" r:id="rId1"/>
    <sheet name="表2.2" sheetId="6" r:id="rId2"/>
    <sheet name="表2.3" sheetId="3" r:id="rId3"/>
    <sheet name="表2.4" sheetId="4" r:id="rId4"/>
  </sheets>
  <definedNames>
    <definedName name="_xlnm.Print_Area" localSheetId="0">'表2.1'!$B$1:$AB$20</definedName>
    <definedName name="_xlnm.Print_Area" localSheetId="2">'表2.3'!$A$1:$AP$72</definedName>
    <definedName name="_xlnm.Print_Area" localSheetId="3">'表2.4'!$A$1:$AM$68</definedName>
    <definedName name="テスト">#REF!</definedName>
    <definedName name="自治体名称">#REF!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M62" i="4" l="1"/>
  <c r="AL62" i="4"/>
  <c r="AK62" i="4"/>
  <c r="AJ62" i="4"/>
  <c r="AI62" i="4"/>
  <c r="AH62" i="4"/>
  <c r="AG62" i="4"/>
  <c r="AF62" i="4"/>
  <c r="AE62" i="4"/>
  <c r="AD62" i="4"/>
  <c r="AC62" i="4"/>
  <c r="AM59" i="4"/>
  <c r="AL59" i="4"/>
  <c r="AK59" i="4"/>
  <c r="AJ59" i="4"/>
  <c r="AI59" i="4"/>
  <c r="AH59" i="4"/>
  <c r="AG59" i="4"/>
  <c r="AF59" i="4"/>
  <c r="AE59" i="4"/>
  <c r="AD59" i="4"/>
  <c r="AC59" i="4"/>
  <c r="AM56" i="4"/>
  <c r="AL56" i="4"/>
  <c r="AK56" i="4"/>
  <c r="AJ56" i="4"/>
  <c r="AI56" i="4"/>
  <c r="AH56" i="4"/>
  <c r="AG56" i="4"/>
  <c r="AF56" i="4"/>
  <c r="AE56" i="4"/>
  <c r="AD56" i="4"/>
  <c r="AC56" i="4"/>
  <c r="AM53" i="4"/>
  <c r="AL53" i="4"/>
  <c r="AK53" i="4"/>
  <c r="AJ53" i="4"/>
  <c r="AI53" i="4"/>
  <c r="AH53" i="4"/>
  <c r="AG53" i="4"/>
  <c r="AF53" i="4"/>
  <c r="AE53" i="4"/>
  <c r="AD53" i="4"/>
  <c r="AC53" i="4"/>
  <c r="AM50" i="4"/>
  <c r="AL50" i="4"/>
  <c r="AK50" i="4"/>
  <c r="AJ50" i="4"/>
  <c r="AI50" i="4"/>
  <c r="AH50" i="4"/>
  <c r="AG50" i="4"/>
  <c r="AF50" i="4"/>
  <c r="AE50" i="4"/>
  <c r="AD50" i="4"/>
  <c r="AC50" i="4"/>
  <c r="AM46" i="4"/>
  <c r="AL46" i="4"/>
  <c r="AK46" i="4"/>
  <c r="AJ46" i="4"/>
  <c r="AI46" i="4"/>
  <c r="AH46" i="4"/>
  <c r="AG46" i="4"/>
  <c r="AF46" i="4"/>
  <c r="AE46" i="4"/>
  <c r="AD46" i="4"/>
  <c r="AC46" i="4"/>
  <c r="AM44" i="4"/>
  <c r="AK44" i="4"/>
  <c r="AJ44" i="4"/>
  <c r="AI44" i="4"/>
  <c r="AH44" i="4"/>
  <c r="AG44" i="4"/>
  <c r="AF44" i="4"/>
  <c r="AE44" i="4"/>
  <c r="AD44" i="4"/>
  <c r="AC44" i="4"/>
  <c r="AM39" i="4"/>
  <c r="AK39" i="4"/>
  <c r="AJ39" i="4"/>
  <c r="AI39" i="4"/>
  <c r="AH39" i="4"/>
  <c r="AG39" i="4"/>
  <c r="AF39" i="4"/>
  <c r="AE39" i="4"/>
  <c r="AD39" i="4"/>
  <c r="AC39" i="4"/>
  <c r="AM36" i="4"/>
  <c r="AL36" i="4"/>
  <c r="AK36" i="4"/>
  <c r="AJ36" i="4"/>
  <c r="AI36" i="4"/>
  <c r="AH36" i="4"/>
  <c r="AG36" i="4"/>
  <c r="AF36" i="4"/>
  <c r="AE36" i="4"/>
  <c r="AD36" i="4"/>
  <c r="AC36" i="4"/>
  <c r="AM33" i="4"/>
  <c r="AL33" i="4"/>
  <c r="AK33" i="4"/>
  <c r="AJ33" i="4"/>
  <c r="AI33" i="4"/>
  <c r="AH33" i="4"/>
  <c r="AG33" i="4"/>
  <c r="AF33" i="4"/>
  <c r="AE33" i="4"/>
  <c r="AD33" i="4"/>
  <c r="AC33" i="4"/>
  <c r="AM30" i="4"/>
  <c r="AL30" i="4"/>
  <c r="AK30" i="4"/>
  <c r="AJ30" i="4"/>
  <c r="AI30" i="4"/>
  <c r="AH30" i="4"/>
  <c r="AG30" i="4"/>
  <c r="AF30" i="4"/>
  <c r="AE30" i="4"/>
  <c r="AD30" i="4"/>
  <c r="AC30" i="4"/>
  <c r="AM28" i="4"/>
  <c r="AK28" i="4"/>
  <c r="AJ28" i="4"/>
  <c r="AI28" i="4"/>
  <c r="AH28" i="4"/>
  <c r="AG28" i="4"/>
  <c r="AF28" i="4"/>
  <c r="AE28" i="4"/>
  <c r="AD28" i="4"/>
  <c r="AC28" i="4"/>
  <c r="AM25" i="4"/>
  <c r="AL25" i="4"/>
  <c r="AK25" i="4"/>
  <c r="AJ25" i="4"/>
  <c r="AI25" i="4"/>
  <c r="AH25" i="4"/>
  <c r="AG25" i="4"/>
  <c r="AF25" i="4"/>
  <c r="AE25" i="4"/>
  <c r="AD25" i="4"/>
  <c r="AC25" i="4"/>
  <c r="AM20" i="4"/>
  <c r="AL20" i="4"/>
  <c r="AK20" i="4"/>
  <c r="AJ20" i="4"/>
  <c r="AI20" i="4"/>
  <c r="AH20" i="4"/>
  <c r="AG20" i="4"/>
  <c r="AF20" i="4"/>
  <c r="AE20" i="4"/>
  <c r="AD20" i="4"/>
  <c r="AC20" i="4"/>
  <c r="AM16" i="4"/>
  <c r="AL16" i="4"/>
  <c r="AK16" i="4"/>
  <c r="AJ16" i="4"/>
  <c r="AI16" i="4"/>
  <c r="AH16" i="4"/>
  <c r="AG16" i="4"/>
  <c r="AF16" i="4"/>
  <c r="AE16" i="4"/>
  <c r="AD16" i="4"/>
  <c r="AC16" i="4"/>
  <c r="AM13" i="4"/>
  <c r="AL13" i="4"/>
  <c r="AK13" i="4"/>
  <c r="AJ13" i="4"/>
  <c r="AI13" i="4"/>
  <c r="AH13" i="4"/>
  <c r="AG13" i="4"/>
  <c r="AF13" i="4"/>
  <c r="AE13" i="4"/>
  <c r="AD13" i="4"/>
  <c r="AC13" i="4"/>
  <c r="AM10" i="4"/>
  <c r="AL10" i="4"/>
  <c r="AK10" i="4"/>
  <c r="AJ10" i="4"/>
  <c r="AI10" i="4"/>
  <c r="AH10" i="4"/>
  <c r="AG10" i="4"/>
  <c r="AF10" i="4"/>
  <c r="AE10" i="4"/>
  <c r="AD10" i="4"/>
  <c r="AC10" i="4"/>
  <c r="Z66" i="4" l="1"/>
  <c r="Y66" i="4"/>
  <c r="X66" i="4"/>
  <c r="W66" i="4"/>
  <c r="V66" i="4"/>
  <c r="U66" i="4"/>
  <c r="T66" i="4"/>
  <c r="S66" i="4"/>
  <c r="R66" i="4"/>
  <c r="Q66" i="4"/>
  <c r="P66" i="4"/>
  <c r="Z59" i="4"/>
  <c r="Y59" i="4"/>
  <c r="X59" i="4"/>
  <c r="W59" i="4"/>
  <c r="V59" i="4"/>
  <c r="U59" i="4"/>
  <c r="T59" i="4"/>
  <c r="S59" i="4"/>
  <c r="R59" i="4"/>
  <c r="Q59" i="4"/>
  <c r="P59" i="4"/>
  <c r="Z48" i="4"/>
  <c r="Y48" i="4"/>
  <c r="X48" i="4"/>
  <c r="W48" i="4"/>
  <c r="V48" i="4"/>
  <c r="U48" i="4"/>
  <c r="T48" i="4"/>
  <c r="S48" i="4"/>
  <c r="R48" i="4"/>
  <c r="Q48" i="4"/>
  <c r="P48" i="4"/>
  <c r="Z45" i="4"/>
  <c r="Y45" i="4"/>
  <c r="X45" i="4"/>
  <c r="W45" i="4"/>
  <c r="V45" i="4"/>
  <c r="U45" i="4"/>
  <c r="T45" i="4"/>
  <c r="S45" i="4"/>
  <c r="R45" i="4"/>
  <c r="Q45" i="4"/>
  <c r="P45" i="4"/>
  <c r="Z42" i="4"/>
  <c r="X42" i="4"/>
  <c r="W42" i="4"/>
  <c r="V42" i="4"/>
  <c r="U42" i="4"/>
  <c r="T42" i="4"/>
  <c r="S42" i="4"/>
  <c r="R42" i="4"/>
  <c r="Q42" i="4"/>
  <c r="P42" i="4"/>
  <c r="Z40" i="4"/>
  <c r="X40" i="4"/>
  <c r="W40" i="4"/>
  <c r="V40" i="4"/>
  <c r="U40" i="4"/>
  <c r="T40" i="4"/>
  <c r="S40" i="4"/>
  <c r="R40" i="4"/>
  <c r="Q40" i="4"/>
  <c r="P40" i="4"/>
  <c r="Z33" i="4"/>
  <c r="Y33" i="4"/>
  <c r="X33" i="4"/>
  <c r="W33" i="4"/>
  <c r="V33" i="4"/>
  <c r="U33" i="4"/>
  <c r="T33" i="4"/>
  <c r="S33" i="4"/>
  <c r="R33" i="4"/>
  <c r="Q33" i="4"/>
  <c r="P33" i="4"/>
  <c r="Z29" i="4"/>
  <c r="Y29" i="4"/>
  <c r="X29" i="4"/>
  <c r="W29" i="4"/>
  <c r="V29" i="4"/>
  <c r="U29" i="4"/>
  <c r="T29" i="4"/>
  <c r="S29" i="4"/>
  <c r="R29" i="4"/>
  <c r="Q29" i="4"/>
  <c r="P29" i="4"/>
  <c r="Z26" i="4"/>
  <c r="Y26" i="4"/>
  <c r="X26" i="4"/>
  <c r="W26" i="4"/>
  <c r="V26" i="4"/>
  <c r="U26" i="4"/>
  <c r="T26" i="4"/>
  <c r="S26" i="4"/>
  <c r="R26" i="4"/>
  <c r="Q26" i="4"/>
  <c r="P26" i="4"/>
  <c r="Z22" i="4"/>
  <c r="Y22" i="4"/>
  <c r="X22" i="4"/>
  <c r="W22" i="4"/>
  <c r="V22" i="4"/>
  <c r="U22" i="4"/>
  <c r="T22" i="4"/>
  <c r="S22" i="4"/>
  <c r="R22" i="4"/>
  <c r="Q22" i="4"/>
  <c r="P22" i="4"/>
  <c r="Z19" i="4"/>
  <c r="Y19" i="4"/>
  <c r="X19" i="4"/>
  <c r="W19" i="4"/>
  <c r="V19" i="4"/>
  <c r="U19" i="4"/>
  <c r="T19" i="4"/>
  <c r="S19" i="4"/>
  <c r="R19" i="4"/>
  <c r="Q19" i="4"/>
  <c r="P19" i="4"/>
  <c r="Z16" i="4"/>
  <c r="Y16" i="4"/>
  <c r="X16" i="4"/>
  <c r="W16" i="4"/>
  <c r="V16" i="4"/>
  <c r="U16" i="4"/>
  <c r="T16" i="4"/>
  <c r="S16" i="4"/>
  <c r="R16" i="4"/>
  <c r="Q16" i="4"/>
  <c r="P16" i="4"/>
  <c r="Z13" i="4"/>
  <c r="Y13" i="4"/>
  <c r="X13" i="4"/>
  <c r="W13" i="4"/>
  <c r="V13" i="4"/>
  <c r="U13" i="4"/>
  <c r="T13" i="4"/>
  <c r="S13" i="4"/>
  <c r="R13" i="4"/>
  <c r="Q13" i="4"/>
  <c r="P13" i="4"/>
  <c r="Z10" i="4"/>
  <c r="Y10" i="4"/>
  <c r="X10" i="4"/>
  <c r="W10" i="4"/>
  <c r="V10" i="4"/>
  <c r="U10" i="4"/>
  <c r="T10" i="4"/>
  <c r="S10" i="4"/>
  <c r="R10" i="4"/>
  <c r="Q10" i="4"/>
  <c r="P10" i="4"/>
  <c r="M57" i="4"/>
  <c r="L57" i="4"/>
  <c r="K57" i="4"/>
  <c r="J57" i="4"/>
  <c r="I57" i="4"/>
  <c r="H57" i="4"/>
  <c r="G57" i="4"/>
  <c r="F57" i="4"/>
  <c r="E57" i="4"/>
  <c r="D57" i="4"/>
  <c r="C57" i="4"/>
  <c r="M54" i="4"/>
  <c r="L54" i="4"/>
  <c r="K54" i="4"/>
  <c r="J54" i="4"/>
  <c r="I54" i="4"/>
  <c r="H54" i="4"/>
  <c r="G54" i="4"/>
  <c r="F54" i="4"/>
  <c r="E54" i="4"/>
  <c r="D54" i="4"/>
  <c r="C54" i="4"/>
  <c r="M49" i="4"/>
  <c r="L49" i="4"/>
  <c r="K49" i="4"/>
  <c r="J49" i="4"/>
  <c r="I49" i="4"/>
  <c r="H49" i="4"/>
  <c r="G49" i="4"/>
  <c r="F49" i="4"/>
  <c r="E49" i="4"/>
  <c r="D49" i="4"/>
  <c r="C49" i="4"/>
  <c r="M43" i="4"/>
  <c r="L43" i="4"/>
  <c r="K43" i="4"/>
  <c r="J43" i="4"/>
  <c r="I43" i="4"/>
  <c r="H43" i="4"/>
  <c r="G43" i="4"/>
  <c r="F43" i="4"/>
  <c r="E43" i="4"/>
  <c r="D43" i="4"/>
  <c r="C43" i="4"/>
  <c r="M39" i="4"/>
  <c r="L39" i="4"/>
  <c r="K39" i="4"/>
  <c r="J39" i="4"/>
  <c r="I39" i="4"/>
  <c r="H39" i="4"/>
  <c r="G39" i="4"/>
  <c r="F39" i="4"/>
  <c r="E39" i="4"/>
  <c r="D39" i="4"/>
  <c r="C39" i="4"/>
  <c r="M36" i="4"/>
  <c r="L36" i="4"/>
  <c r="K36" i="4"/>
  <c r="J36" i="4"/>
  <c r="I36" i="4"/>
  <c r="H36" i="4"/>
  <c r="G36" i="4"/>
  <c r="F36" i="4"/>
  <c r="E36" i="4"/>
  <c r="D36" i="4"/>
  <c r="C36" i="4"/>
  <c r="M33" i="4"/>
  <c r="L33" i="4"/>
  <c r="K33" i="4"/>
  <c r="J33" i="4"/>
  <c r="I33" i="4"/>
  <c r="H33" i="4"/>
  <c r="G33" i="4"/>
  <c r="F33" i="4"/>
  <c r="E33" i="4"/>
  <c r="D33" i="4"/>
  <c r="C33" i="4"/>
  <c r="M28" i="4"/>
  <c r="L28" i="4"/>
  <c r="K28" i="4"/>
  <c r="J28" i="4"/>
  <c r="I28" i="4"/>
  <c r="H28" i="4"/>
  <c r="G28" i="4"/>
  <c r="F28" i="4"/>
  <c r="E28" i="4"/>
  <c r="D28" i="4"/>
  <c r="C28" i="4"/>
  <c r="M25" i="4"/>
  <c r="L25" i="4"/>
  <c r="K25" i="4"/>
  <c r="J25" i="4"/>
  <c r="I25" i="4"/>
  <c r="H25" i="4"/>
  <c r="G25" i="4"/>
  <c r="F25" i="4"/>
  <c r="E25" i="4"/>
  <c r="D25" i="4"/>
  <c r="C25" i="4"/>
  <c r="M22" i="4"/>
  <c r="L22" i="4"/>
  <c r="K22" i="4"/>
  <c r="J22" i="4"/>
  <c r="I22" i="4"/>
  <c r="H22" i="4"/>
  <c r="G22" i="4"/>
  <c r="F22" i="4"/>
  <c r="E22" i="4"/>
  <c r="D22" i="4"/>
  <c r="C22" i="4"/>
  <c r="M19" i="4"/>
  <c r="L19" i="4"/>
  <c r="K19" i="4"/>
  <c r="J19" i="4"/>
  <c r="I19" i="4"/>
  <c r="H19" i="4"/>
  <c r="G19" i="4"/>
  <c r="F19" i="4"/>
  <c r="E19" i="4"/>
  <c r="D19" i="4"/>
  <c r="C19" i="4"/>
  <c r="M16" i="4"/>
  <c r="L16" i="4"/>
  <c r="K16" i="4"/>
  <c r="J16" i="4"/>
  <c r="I16" i="4"/>
  <c r="H16" i="4"/>
  <c r="G16" i="4"/>
  <c r="F16" i="4"/>
  <c r="E16" i="4"/>
  <c r="D16" i="4"/>
  <c r="C16" i="4"/>
  <c r="M12" i="4" l="1"/>
  <c r="L12" i="4"/>
  <c r="K12" i="4"/>
  <c r="J12" i="4"/>
  <c r="I12" i="4"/>
  <c r="H12" i="4"/>
  <c r="G12" i="4"/>
  <c r="F12" i="4"/>
  <c r="E12" i="4"/>
  <c r="D12" i="4"/>
  <c r="C12" i="4"/>
  <c r="AP66" i="3"/>
  <c r="AO66" i="3"/>
  <c r="AN66" i="3"/>
  <c r="AM66" i="3"/>
  <c r="AL66" i="3"/>
  <c r="AK66" i="3"/>
  <c r="AJ66" i="3"/>
  <c r="AI66" i="3"/>
  <c r="AH66" i="3"/>
  <c r="AG66" i="3"/>
  <c r="AF66" i="3"/>
  <c r="AE66" i="3"/>
  <c r="AP63" i="3"/>
  <c r="AO63" i="3"/>
  <c r="AN63" i="3"/>
  <c r="AM63" i="3"/>
  <c r="AL63" i="3"/>
  <c r="AK63" i="3"/>
  <c r="AJ63" i="3"/>
  <c r="AI63" i="3"/>
  <c r="AH63" i="3"/>
  <c r="AG63" i="3"/>
  <c r="AF63" i="3"/>
  <c r="AE63" i="3"/>
  <c r="AP60" i="3"/>
  <c r="AO60" i="3"/>
  <c r="AN60" i="3"/>
  <c r="AM60" i="3"/>
  <c r="AL60" i="3"/>
  <c r="AK60" i="3"/>
  <c r="AJ60" i="3"/>
  <c r="AI60" i="3"/>
  <c r="AH60" i="3"/>
  <c r="AG60" i="3"/>
  <c r="AF60" i="3"/>
  <c r="AE60" i="3"/>
  <c r="AP57" i="3"/>
  <c r="AO57" i="3"/>
  <c r="AN57" i="3"/>
  <c r="AM57" i="3"/>
  <c r="AL57" i="3"/>
  <c r="AK57" i="3"/>
  <c r="AJ57" i="3"/>
  <c r="AI57" i="3"/>
  <c r="AH57" i="3"/>
  <c r="AG57" i="3"/>
  <c r="AF57" i="3"/>
  <c r="AE57" i="3"/>
  <c r="AP54" i="3"/>
  <c r="AO54" i="3"/>
  <c r="AN54" i="3"/>
  <c r="AM54" i="3"/>
  <c r="AL54" i="3"/>
  <c r="AK54" i="3"/>
  <c r="AJ54" i="3"/>
  <c r="AI54" i="3"/>
  <c r="AH54" i="3"/>
  <c r="AG54" i="3"/>
  <c r="AF54" i="3"/>
  <c r="AE54" i="3"/>
  <c r="AP50" i="3"/>
  <c r="AO50" i="3"/>
  <c r="AN50" i="3"/>
  <c r="AM50" i="3"/>
  <c r="AL50" i="3"/>
  <c r="AK50" i="3"/>
  <c r="AJ50" i="3"/>
  <c r="AI50" i="3"/>
  <c r="AH50" i="3"/>
  <c r="AG50" i="3"/>
  <c r="AF50" i="3"/>
  <c r="AE50" i="3"/>
  <c r="AO48" i="3"/>
  <c r="AN48" i="3"/>
  <c r="AM48" i="3"/>
  <c r="AL48" i="3"/>
  <c r="AJ48" i="3"/>
  <c r="AH48" i="3"/>
  <c r="AG48" i="3"/>
  <c r="AF48" i="3"/>
  <c r="AE48" i="3"/>
  <c r="AO43" i="3"/>
  <c r="AN43" i="3"/>
  <c r="AM43" i="3"/>
  <c r="AL43" i="3"/>
  <c r="AJ43" i="3"/>
  <c r="AI43" i="3"/>
  <c r="AH43" i="3"/>
  <c r="AG43" i="3"/>
  <c r="AF43" i="3"/>
  <c r="AE43" i="3"/>
  <c r="AP40" i="3"/>
  <c r="AO40" i="3"/>
  <c r="AN40" i="3"/>
  <c r="AM40" i="3"/>
  <c r="AL40" i="3"/>
  <c r="AK40" i="3"/>
  <c r="AJ40" i="3"/>
  <c r="AI40" i="3"/>
  <c r="AH40" i="3"/>
  <c r="AG40" i="3"/>
  <c r="AF40" i="3"/>
  <c r="AE40" i="3"/>
  <c r="AP37" i="3"/>
  <c r="AO37" i="3"/>
  <c r="AN37" i="3"/>
  <c r="AM37" i="3"/>
  <c r="AL37" i="3"/>
  <c r="AK37" i="3"/>
  <c r="AJ37" i="3"/>
  <c r="AI37" i="3"/>
  <c r="AH37" i="3"/>
  <c r="AG37" i="3"/>
  <c r="AF37" i="3"/>
  <c r="AE37" i="3"/>
  <c r="AP34" i="3"/>
  <c r="AO34" i="3"/>
  <c r="AN34" i="3"/>
  <c r="AM34" i="3"/>
  <c r="AL34" i="3"/>
  <c r="AK34" i="3"/>
  <c r="AJ34" i="3"/>
  <c r="AI34" i="3"/>
  <c r="AH34" i="3"/>
  <c r="AG34" i="3"/>
  <c r="AF34" i="3"/>
  <c r="AE34" i="3"/>
  <c r="AO32" i="3"/>
  <c r="AN32" i="3"/>
  <c r="AM32" i="3"/>
  <c r="AL32" i="3"/>
  <c r="AJ32" i="3"/>
  <c r="AH32" i="3"/>
  <c r="AG32" i="3"/>
  <c r="AF32" i="3"/>
  <c r="AE32" i="3"/>
  <c r="AP29" i="3"/>
  <c r="AO29" i="3"/>
  <c r="AN29" i="3"/>
  <c r="AM29" i="3"/>
  <c r="AL29" i="3"/>
  <c r="AK29" i="3"/>
  <c r="AJ29" i="3"/>
  <c r="AI29" i="3"/>
  <c r="AH29" i="3"/>
  <c r="AG29" i="3"/>
  <c r="AF29" i="3"/>
  <c r="AE29" i="3"/>
  <c r="AP24" i="3"/>
  <c r="AO24" i="3"/>
  <c r="AN24" i="3"/>
  <c r="AM24" i="3"/>
  <c r="AL24" i="3"/>
  <c r="AK24" i="3"/>
  <c r="AJ24" i="3"/>
  <c r="AI24" i="3"/>
  <c r="AH24" i="3"/>
  <c r="AG24" i="3"/>
  <c r="AF24" i="3"/>
  <c r="AE24" i="3"/>
  <c r="AP20" i="3"/>
  <c r="AO20" i="3"/>
  <c r="AN20" i="3"/>
  <c r="AM20" i="3"/>
  <c r="AL20" i="3"/>
  <c r="AK20" i="3"/>
  <c r="AJ20" i="3"/>
  <c r="AI20" i="3"/>
  <c r="AH20" i="3"/>
  <c r="AG20" i="3"/>
  <c r="AF20" i="3"/>
  <c r="AE20" i="3"/>
  <c r="AP17" i="3"/>
  <c r="AO17" i="3"/>
  <c r="AN17" i="3"/>
  <c r="AM17" i="3"/>
  <c r="AL17" i="3"/>
  <c r="AK17" i="3"/>
  <c r="AJ17" i="3"/>
  <c r="AI17" i="3"/>
  <c r="AH17" i="3"/>
  <c r="AG17" i="3"/>
  <c r="AF17" i="3"/>
  <c r="AE17" i="3"/>
  <c r="AP14" i="3"/>
  <c r="AO14" i="3"/>
  <c r="AN14" i="3"/>
  <c r="AM14" i="3"/>
  <c r="AL14" i="3"/>
  <c r="AK14" i="3"/>
  <c r="AJ14" i="3"/>
  <c r="AI14" i="3"/>
  <c r="AH14" i="3"/>
  <c r="AG14" i="3"/>
  <c r="AF14" i="3"/>
  <c r="AE14" i="3"/>
  <c r="AB70" i="3"/>
  <c r="AA70" i="3"/>
  <c r="Z70" i="3"/>
  <c r="Y70" i="3"/>
  <c r="X70" i="3"/>
  <c r="W70" i="3"/>
  <c r="V70" i="3"/>
  <c r="U70" i="3"/>
  <c r="T70" i="3"/>
  <c r="S70" i="3"/>
  <c r="R70" i="3"/>
  <c r="Q70" i="3"/>
  <c r="AB63" i="3"/>
  <c r="AA63" i="3"/>
  <c r="Z63" i="3"/>
  <c r="Y63" i="3"/>
  <c r="X63" i="3"/>
  <c r="W63" i="3"/>
  <c r="V63" i="3"/>
  <c r="U63" i="3"/>
  <c r="T63" i="3"/>
  <c r="S63" i="3"/>
  <c r="R63" i="3"/>
  <c r="Q63" i="3"/>
  <c r="AB52" i="3"/>
  <c r="AA52" i="3"/>
  <c r="Z52" i="3"/>
  <c r="Y52" i="3"/>
  <c r="X52" i="3"/>
  <c r="W52" i="3"/>
  <c r="V52" i="3"/>
  <c r="U52" i="3"/>
  <c r="T52" i="3"/>
  <c r="S52" i="3"/>
  <c r="R52" i="3"/>
  <c r="Q52" i="3"/>
  <c r="AB49" i="3"/>
  <c r="AA49" i="3"/>
  <c r="Z49" i="3"/>
  <c r="Y49" i="3"/>
  <c r="X49" i="3"/>
  <c r="W49" i="3"/>
  <c r="V49" i="3"/>
  <c r="U49" i="3"/>
  <c r="T49" i="3"/>
  <c r="S49" i="3"/>
  <c r="R49" i="3"/>
  <c r="Q49" i="3"/>
  <c r="AB46" i="3"/>
  <c r="AA46" i="3"/>
  <c r="Z46" i="3"/>
  <c r="Y46" i="3"/>
  <c r="X46" i="3"/>
  <c r="W46" i="3"/>
  <c r="V46" i="3"/>
  <c r="U46" i="3"/>
  <c r="T46" i="3"/>
  <c r="S46" i="3"/>
  <c r="R46" i="3"/>
  <c r="Q46" i="3"/>
  <c r="AA44" i="3"/>
  <c r="Z44" i="3"/>
  <c r="Y44" i="3"/>
  <c r="X44" i="3"/>
  <c r="V44" i="3"/>
  <c r="T44" i="3"/>
  <c r="S44" i="3"/>
  <c r="R44" i="3"/>
  <c r="Q44" i="3"/>
  <c r="AB37" i="3"/>
  <c r="AA37" i="3"/>
  <c r="Z37" i="3"/>
  <c r="Y37" i="3"/>
  <c r="X37" i="3"/>
  <c r="W37" i="3"/>
  <c r="V37" i="3"/>
  <c r="U37" i="3"/>
  <c r="T37" i="3"/>
  <c r="S37" i="3"/>
  <c r="R37" i="3"/>
  <c r="Q37" i="3"/>
  <c r="AB33" i="3"/>
  <c r="AA33" i="3"/>
  <c r="Z33" i="3"/>
  <c r="Y33" i="3"/>
  <c r="X33" i="3"/>
  <c r="W33" i="3"/>
  <c r="V33" i="3"/>
  <c r="U33" i="3"/>
  <c r="T33" i="3"/>
  <c r="S33" i="3"/>
  <c r="R33" i="3"/>
  <c r="Q33" i="3"/>
  <c r="AB30" i="3"/>
  <c r="AA30" i="3"/>
  <c r="Z30" i="3"/>
  <c r="Y30" i="3"/>
  <c r="X30" i="3"/>
  <c r="W30" i="3"/>
  <c r="V30" i="3"/>
  <c r="U30" i="3"/>
  <c r="T30" i="3"/>
  <c r="S30" i="3"/>
  <c r="R30" i="3"/>
  <c r="Q30" i="3"/>
  <c r="AB26" i="3"/>
  <c r="AA26" i="3"/>
  <c r="Z26" i="3"/>
  <c r="Y26" i="3"/>
  <c r="X26" i="3"/>
  <c r="W26" i="3"/>
  <c r="V26" i="3"/>
  <c r="U26" i="3"/>
  <c r="T26" i="3"/>
  <c r="S26" i="3"/>
  <c r="R26" i="3"/>
  <c r="Q26" i="3"/>
  <c r="AB23" i="3"/>
  <c r="AA23" i="3"/>
  <c r="Z23" i="3"/>
  <c r="Y23" i="3"/>
  <c r="X23" i="3"/>
  <c r="W23" i="3"/>
  <c r="V23" i="3"/>
  <c r="U23" i="3"/>
  <c r="T23" i="3"/>
  <c r="S23" i="3"/>
  <c r="R23" i="3"/>
  <c r="Q23" i="3"/>
  <c r="AB20" i="3"/>
  <c r="AA20" i="3"/>
  <c r="Z20" i="3"/>
  <c r="Y20" i="3"/>
  <c r="X20" i="3"/>
  <c r="W20" i="3"/>
  <c r="V20" i="3"/>
  <c r="U20" i="3"/>
  <c r="T20" i="3"/>
  <c r="S20" i="3"/>
  <c r="R20" i="3"/>
  <c r="Q20" i="3"/>
  <c r="AB17" i="3"/>
  <c r="AA17" i="3"/>
  <c r="Z17" i="3"/>
  <c r="Y17" i="3"/>
  <c r="X17" i="3"/>
  <c r="W17" i="3"/>
  <c r="V17" i="3"/>
  <c r="U17" i="3"/>
  <c r="T17" i="3"/>
  <c r="S17" i="3"/>
  <c r="R17" i="3"/>
  <c r="Q17" i="3"/>
  <c r="AB14" i="3"/>
  <c r="AA14" i="3"/>
  <c r="Z14" i="3"/>
  <c r="Y14" i="3"/>
  <c r="X14" i="3"/>
  <c r="W14" i="3"/>
  <c r="V14" i="3"/>
  <c r="U14" i="3"/>
  <c r="T14" i="3"/>
  <c r="S14" i="3"/>
  <c r="R14" i="3"/>
  <c r="Q14" i="3"/>
  <c r="Q11" i="3"/>
  <c r="I66" i="3"/>
  <c r="I65" i="3"/>
  <c r="I64" i="3"/>
  <c r="I63" i="3"/>
  <c r="I62" i="3"/>
  <c r="I61" i="3" s="1"/>
  <c r="I60" i="3"/>
  <c r="I59" i="3"/>
  <c r="I58" i="3" s="1"/>
  <c r="I57" i="3"/>
  <c r="I56" i="3"/>
  <c r="I55" i="3"/>
  <c r="I53" i="3" s="1"/>
  <c r="I54" i="3"/>
  <c r="I52" i="3"/>
  <c r="I51" i="3"/>
  <c r="I50" i="3"/>
  <c r="I49" i="3"/>
  <c r="I48" i="3"/>
  <c r="I47" i="3" s="1"/>
  <c r="I46" i="3"/>
  <c r="I45" i="3"/>
  <c r="I44" i="3"/>
  <c r="I43" i="3"/>
  <c r="I42" i="3"/>
  <c r="I41" i="3"/>
  <c r="I40" i="3" s="1"/>
  <c r="I39" i="3"/>
  <c r="I38" i="3"/>
  <c r="I37" i="3" s="1"/>
  <c r="I36" i="3"/>
  <c r="I35" i="3"/>
  <c r="I34" i="3"/>
  <c r="I33" i="3"/>
  <c r="I32" i="3"/>
  <c r="I31" i="3"/>
  <c r="I29" i="3" s="1"/>
  <c r="I30" i="3"/>
  <c r="I28" i="3"/>
  <c r="I26" i="3" s="1"/>
  <c r="I27" i="3"/>
  <c r="I25" i="3"/>
  <c r="I24" i="3"/>
  <c r="I23" i="3" s="1"/>
  <c r="I22" i="3"/>
  <c r="I21" i="3"/>
  <c r="I20" i="3"/>
  <c r="I19" i="3"/>
  <c r="I18" i="3"/>
  <c r="I17" i="3"/>
  <c r="I16" i="3" s="1"/>
  <c r="I15" i="3"/>
  <c r="I14" i="3"/>
  <c r="I13" i="3"/>
  <c r="G66" i="3"/>
  <c r="G65" i="3"/>
  <c r="G64" i="3"/>
  <c r="G63" i="3"/>
  <c r="G62" i="3"/>
  <c r="G61" i="3" s="1"/>
  <c r="G60" i="3"/>
  <c r="G59" i="3"/>
  <c r="G58" i="3" s="1"/>
  <c r="G57" i="3"/>
  <c r="G56" i="3"/>
  <c r="G55" i="3"/>
  <c r="G53" i="3" s="1"/>
  <c r="G54" i="3"/>
  <c r="G52" i="3"/>
  <c r="G51" i="3"/>
  <c r="G50" i="3"/>
  <c r="G47" i="3" s="1"/>
  <c r="G49" i="3"/>
  <c r="G48" i="3"/>
  <c r="G46" i="3"/>
  <c r="G45" i="3"/>
  <c r="G44" i="3"/>
  <c r="G43" i="3"/>
  <c r="G42" i="3"/>
  <c r="G41" i="3"/>
  <c r="G40" i="3"/>
  <c r="G39" i="3"/>
  <c r="G38" i="3"/>
  <c r="G37" i="3" s="1"/>
  <c r="G36" i="3"/>
  <c r="G35" i="3"/>
  <c r="G34" i="3"/>
  <c r="G33" i="3"/>
  <c r="G32" i="3"/>
  <c r="G31" i="3"/>
  <c r="G29" i="3" s="1"/>
  <c r="G30" i="3"/>
  <c r="G28" i="3"/>
  <c r="G26" i="3" s="1"/>
  <c r="G27" i="3"/>
  <c r="G25" i="3"/>
  <c r="G24" i="3"/>
  <c r="G23" i="3"/>
  <c r="G22" i="3"/>
  <c r="G21" i="3"/>
  <c r="G20" i="3"/>
  <c r="G19" i="3"/>
  <c r="G16" i="3" s="1"/>
  <c r="G18" i="3"/>
  <c r="G17" i="3"/>
  <c r="G15" i="3"/>
  <c r="G14" i="3"/>
  <c r="G13" i="3"/>
  <c r="G12" i="3"/>
  <c r="I12" i="3" s="1"/>
  <c r="I11" i="3" s="1"/>
  <c r="M61" i="3"/>
  <c r="L61" i="3"/>
  <c r="K61" i="3"/>
  <c r="J61" i="3"/>
  <c r="H61" i="3"/>
  <c r="F61" i="3"/>
  <c r="E61" i="3"/>
  <c r="D61" i="3"/>
  <c r="C61" i="3"/>
  <c r="M58" i="3"/>
  <c r="L58" i="3"/>
  <c r="K58" i="3"/>
  <c r="J58" i="3"/>
  <c r="H58" i="3"/>
  <c r="F58" i="3"/>
  <c r="E58" i="3"/>
  <c r="D58" i="3"/>
  <c r="C58" i="3"/>
  <c r="M53" i="3"/>
  <c r="L53" i="3"/>
  <c r="K53" i="3"/>
  <c r="J53" i="3"/>
  <c r="H53" i="3"/>
  <c r="F53" i="3"/>
  <c r="E53" i="3"/>
  <c r="D53" i="3"/>
  <c r="C53" i="3"/>
  <c r="M47" i="3"/>
  <c r="L47" i="3"/>
  <c r="K47" i="3"/>
  <c r="J47" i="3"/>
  <c r="H47" i="3"/>
  <c r="F47" i="3"/>
  <c r="E47" i="3"/>
  <c r="D47" i="3"/>
  <c r="C47" i="3"/>
  <c r="M43" i="3"/>
  <c r="L43" i="3"/>
  <c r="K43" i="3"/>
  <c r="J43" i="3"/>
  <c r="H43" i="3"/>
  <c r="F43" i="3"/>
  <c r="E43" i="3"/>
  <c r="D43" i="3"/>
  <c r="C43" i="3"/>
  <c r="M40" i="3"/>
  <c r="L40" i="3"/>
  <c r="K40" i="3"/>
  <c r="J40" i="3"/>
  <c r="H40" i="3"/>
  <c r="F40" i="3"/>
  <c r="E40" i="3"/>
  <c r="D40" i="3"/>
  <c r="C40" i="3"/>
  <c r="M37" i="3"/>
  <c r="L37" i="3"/>
  <c r="K37" i="3"/>
  <c r="J37" i="3"/>
  <c r="H37" i="3"/>
  <c r="F37" i="3"/>
  <c r="E37" i="3"/>
  <c r="D37" i="3"/>
  <c r="C37" i="3"/>
  <c r="M32" i="3"/>
  <c r="L32" i="3"/>
  <c r="K32" i="3"/>
  <c r="J32" i="3"/>
  <c r="H32" i="3"/>
  <c r="F32" i="3"/>
  <c r="E32" i="3"/>
  <c r="D32" i="3"/>
  <c r="C32" i="3"/>
  <c r="M29" i="3"/>
  <c r="L29" i="3"/>
  <c r="K29" i="3"/>
  <c r="J29" i="3"/>
  <c r="H29" i="3"/>
  <c r="F29" i="3"/>
  <c r="E29" i="3"/>
  <c r="D29" i="3"/>
  <c r="C29" i="3"/>
  <c r="M26" i="3"/>
  <c r="L26" i="3"/>
  <c r="K26" i="3"/>
  <c r="J26" i="3"/>
  <c r="H26" i="3"/>
  <c r="F26" i="3"/>
  <c r="E26" i="3"/>
  <c r="D26" i="3"/>
  <c r="C26" i="3"/>
  <c r="M23" i="3"/>
  <c r="L23" i="3"/>
  <c r="K23" i="3"/>
  <c r="J23" i="3"/>
  <c r="H23" i="3"/>
  <c r="F23" i="3"/>
  <c r="E23" i="3"/>
  <c r="D23" i="3"/>
  <c r="C23" i="3"/>
  <c r="M20" i="3"/>
  <c r="L20" i="3"/>
  <c r="K20" i="3"/>
  <c r="J20" i="3"/>
  <c r="H20" i="3"/>
  <c r="F20" i="3"/>
  <c r="E20" i="3"/>
  <c r="D20" i="3"/>
  <c r="C20" i="3"/>
  <c r="M16" i="3"/>
  <c r="L16" i="3"/>
  <c r="K16" i="3"/>
  <c r="J16" i="3"/>
  <c r="H16" i="3"/>
  <c r="F16" i="3"/>
  <c r="E16" i="3"/>
  <c r="D16" i="3"/>
  <c r="C16" i="3"/>
  <c r="G11" i="3" l="1"/>
  <c r="M16" i="5" l="1"/>
  <c r="L16" i="5"/>
  <c r="K16" i="5"/>
  <c r="J16" i="5"/>
  <c r="H16" i="5"/>
  <c r="G16" i="5"/>
  <c r="F16" i="5"/>
  <c r="E16" i="5"/>
  <c r="R16" i="5"/>
  <c r="Q16" i="5"/>
  <c r="P16" i="5"/>
  <c r="O16" i="5"/>
  <c r="W16" i="5"/>
  <c r="V16" i="5"/>
  <c r="U16" i="5"/>
  <c r="T16" i="5"/>
  <c r="S15" i="5"/>
  <c r="S14" i="5"/>
  <c r="S13" i="5"/>
  <c r="S12" i="5"/>
  <c r="S11" i="5"/>
  <c r="S10" i="5"/>
  <c r="S9" i="5"/>
  <c r="S8" i="5"/>
  <c r="S7" i="5"/>
  <c r="S16" i="5" s="1"/>
  <c r="N15" i="5"/>
  <c r="N14" i="5"/>
  <c r="N13" i="5"/>
  <c r="N12" i="5"/>
  <c r="N16" i="5" s="1"/>
  <c r="N11" i="5"/>
  <c r="N10" i="5"/>
  <c r="N9" i="5"/>
  <c r="N8" i="5"/>
  <c r="N7" i="5"/>
  <c r="I16" i="5"/>
  <c r="I15" i="5"/>
  <c r="I14" i="5"/>
  <c r="I13" i="5"/>
  <c r="I12" i="5"/>
  <c r="I11" i="5"/>
  <c r="I10" i="5"/>
  <c r="I9" i="5"/>
  <c r="I8" i="5"/>
  <c r="I7" i="5"/>
  <c r="D16" i="5"/>
  <c r="D15" i="5"/>
  <c r="D14" i="5"/>
  <c r="D13" i="5"/>
  <c r="D12" i="5"/>
  <c r="D11" i="5"/>
  <c r="D10" i="5"/>
  <c r="D9" i="5"/>
  <c r="D8" i="5"/>
  <c r="D7" i="5"/>
  <c r="AJ7" i="4"/>
  <c r="W7" i="4"/>
  <c r="AI7" i="4"/>
  <c r="V7" i="4"/>
  <c r="U7" i="4"/>
  <c r="T7" i="4"/>
  <c r="AF7" i="4"/>
  <c r="R7" i="4"/>
  <c r="Q7" i="4"/>
  <c r="AH7" i="4"/>
  <c r="X7" i="4"/>
  <c r="J7" i="4"/>
  <c r="AG7" i="4" l="1"/>
  <c r="E7" i="4"/>
  <c r="S7" i="4"/>
  <c r="K7" i="4"/>
  <c r="I7" i="4"/>
  <c r="AM7" i="4"/>
  <c r="Z7" i="4"/>
  <c r="M7" i="4"/>
  <c r="D7" i="4"/>
  <c r="G7" i="4"/>
  <c r="AE7" i="4"/>
  <c r="AK7" i="4"/>
  <c r="F7" i="4"/>
  <c r="AD7" i="4"/>
  <c r="H7" i="4"/>
  <c r="AJ65" i="4" l="1"/>
  <c r="AI65" i="4"/>
  <c r="AK65" i="4"/>
  <c r="AF65" i="4"/>
  <c r="AH65" i="4"/>
  <c r="AG65" i="4"/>
  <c r="AE65" i="4"/>
  <c r="AD65" i="4"/>
  <c r="AM65" i="4"/>
  <c r="Y24" i="4" l="1"/>
  <c r="Y37" i="4"/>
  <c r="U28" i="3" l="1"/>
  <c r="W28" i="3" s="1"/>
  <c r="AB28" i="3" s="1"/>
  <c r="U41" i="3"/>
  <c r="W41" i="3" s="1"/>
  <c r="AB41" i="3" s="1"/>
  <c r="D20" i="6" l="1"/>
  <c r="AL64" i="4"/>
  <c r="AL63" i="4"/>
  <c r="AL61" i="4"/>
  <c r="AL60" i="4"/>
  <c r="AL58" i="4"/>
  <c r="AL57" i="4"/>
  <c r="AL55" i="4"/>
  <c r="AL54" i="4"/>
  <c r="AL52" i="4"/>
  <c r="AL51" i="4"/>
  <c r="AL49" i="4"/>
  <c r="AL48" i="4"/>
  <c r="AL47" i="4"/>
  <c r="AL45" i="4"/>
  <c r="AL44" i="4" s="1"/>
  <c r="AL43" i="4"/>
  <c r="AL39" i="4" s="1"/>
  <c r="AL42" i="4"/>
  <c r="AL41" i="4"/>
  <c r="AL40" i="4"/>
  <c r="AL38" i="4"/>
  <c r="AL37" i="4"/>
  <c r="AL35" i="4"/>
  <c r="AL34" i="4"/>
  <c r="AL32" i="4"/>
  <c r="AL31" i="4"/>
  <c r="AL29" i="4"/>
  <c r="AL28" i="4" s="1"/>
  <c r="AL27" i="4"/>
  <c r="AL26" i="4"/>
  <c r="AL24" i="4"/>
  <c r="AL23" i="4"/>
  <c r="AL22" i="4"/>
  <c r="AL21" i="4"/>
  <c r="AL19" i="4"/>
  <c r="AL18" i="4"/>
  <c r="AL17" i="4"/>
  <c r="AL15" i="4"/>
  <c r="AL14" i="4"/>
  <c r="AL12" i="4"/>
  <c r="AL11" i="4"/>
  <c r="AL9" i="4"/>
  <c r="AL8" i="4"/>
  <c r="Y68" i="4"/>
  <c r="Y67" i="4"/>
  <c r="Y65" i="4"/>
  <c r="Y64" i="4"/>
  <c r="Y63" i="4"/>
  <c r="Y62" i="4"/>
  <c r="Y61" i="4"/>
  <c r="Y60" i="4"/>
  <c r="Y58" i="4"/>
  <c r="Y57" i="4"/>
  <c r="Y56" i="4"/>
  <c r="Y55" i="4"/>
  <c r="Y54" i="4"/>
  <c r="Y53" i="4"/>
  <c r="Y52" i="4"/>
  <c r="Y51" i="4"/>
  <c r="Y50" i="4"/>
  <c r="Y49" i="4"/>
  <c r="Y47" i="4"/>
  <c r="Y46" i="4"/>
  <c r="Y44" i="4"/>
  <c r="Y43" i="4"/>
  <c r="Y42" i="4" s="1"/>
  <c r="Y41" i="4"/>
  <c r="Y40" i="4" s="1"/>
  <c r="Y39" i="4"/>
  <c r="Y38" i="4"/>
  <c r="Y36" i="4"/>
  <c r="Y35" i="4"/>
  <c r="Y34" i="4"/>
  <c r="Y32" i="4"/>
  <c r="Y31" i="4"/>
  <c r="Y30" i="4"/>
  <c r="Y28" i="4"/>
  <c r="Y27" i="4"/>
  <c r="Y25" i="4"/>
  <c r="Y23" i="4"/>
  <c r="Y21" i="4"/>
  <c r="Y20" i="4"/>
  <c r="Y18" i="4"/>
  <c r="Y17" i="4"/>
  <c r="Y15" i="4"/>
  <c r="Y14" i="4"/>
  <c r="Y12" i="4"/>
  <c r="Y11" i="4"/>
  <c r="Y9" i="4"/>
  <c r="Y8" i="4"/>
  <c r="L62" i="4"/>
  <c r="L61" i="4"/>
  <c r="L60" i="4"/>
  <c r="L59" i="4"/>
  <c r="L58" i="4"/>
  <c r="L56" i="4"/>
  <c r="L55" i="4"/>
  <c r="L53" i="4"/>
  <c r="L52" i="4"/>
  <c r="L51" i="4"/>
  <c r="L50" i="4"/>
  <c r="L48" i="4"/>
  <c r="L47" i="4"/>
  <c r="L46" i="4"/>
  <c r="L45" i="4"/>
  <c r="L44" i="4"/>
  <c r="L42" i="4"/>
  <c r="L41" i="4"/>
  <c r="L40" i="4"/>
  <c r="L38" i="4"/>
  <c r="L37" i="4"/>
  <c r="L35" i="4"/>
  <c r="L34" i="4"/>
  <c r="L32" i="4"/>
  <c r="L31" i="4"/>
  <c r="L30" i="4"/>
  <c r="L29" i="4"/>
  <c r="L27" i="4"/>
  <c r="L26" i="4"/>
  <c r="L24" i="4"/>
  <c r="L23" i="4"/>
  <c r="L21" i="4"/>
  <c r="L20" i="4"/>
  <c r="L18" i="4"/>
  <c r="L17" i="4"/>
  <c r="L15" i="4"/>
  <c r="L14" i="4"/>
  <c r="L13" i="4"/>
  <c r="L11" i="4"/>
  <c r="L10" i="4"/>
  <c r="L9" i="4"/>
  <c r="L8" i="4"/>
  <c r="AI68" i="3" l="1"/>
  <c r="AK68" i="3" s="1"/>
  <c r="AP68" i="3" s="1"/>
  <c r="AI67" i="3"/>
  <c r="AK67" i="3" s="1"/>
  <c r="AP67" i="3" s="1"/>
  <c r="AI65" i="3"/>
  <c r="AK65" i="3" s="1"/>
  <c r="AP65" i="3" s="1"/>
  <c r="AI64" i="3"/>
  <c r="AK64" i="3" s="1"/>
  <c r="AP64" i="3" s="1"/>
  <c r="AI62" i="3"/>
  <c r="AK62" i="3" s="1"/>
  <c r="AP62" i="3" s="1"/>
  <c r="AI61" i="3"/>
  <c r="AK61" i="3" s="1"/>
  <c r="AP61" i="3" s="1"/>
  <c r="AI59" i="3"/>
  <c r="AK59" i="3" s="1"/>
  <c r="AP59" i="3" s="1"/>
  <c r="AI58" i="3"/>
  <c r="AK58" i="3" s="1"/>
  <c r="AP58" i="3" s="1"/>
  <c r="AI56" i="3"/>
  <c r="AK56" i="3" s="1"/>
  <c r="AP56" i="3" s="1"/>
  <c r="AI55" i="3"/>
  <c r="AK55" i="3" s="1"/>
  <c r="AP55" i="3" s="1"/>
  <c r="AI53" i="3"/>
  <c r="AK53" i="3" s="1"/>
  <c r="AP53" i="3" s="1"/>
  <c r="AI52" i="3"/>
  <c r="AK52" i="3" s="1"/>
  <c r="AP52" i="3" s="1"/>
  <c r="AI51" i="3"/>
  <c r="AK51" i="3" s="1"/>
  <c r="AP51" i="3" s="1"/>
  <c r="AI49" i="3"/>
  <c r="AI47" i="3"/>
  <c r="AK47" i="3" s="1"/>
  <c r="AI46" i="3"/>
  <c r="AK46" i="3" s="1"/>
  <c r="AP46" i="3" s="1"/>
  <c r="AI45" i="3"/>
  <c r="AK45" i="3" s="1"/>
  <c r="AP45" i="3" s="1"/>
  <c r="AI44" i="3"/>
  <c r="AK44" i="3" s="1"/>
  <c r="AP44" i="3" s="1"/>
  <c r="AI42" i="3"/>
  <c r="AK42" i="3" s="1"/>
  <c r="AP42" i="3" s="1"/>
  <c r="AI41" i="3"/>
  <c r="AK41" i="3" s="1"/>
  <c r="AP41" i="3" s="1"/>
  <c r="AI39" i="3"/>
  <c r="AK39" i="3" s="1"/>
  <c r="AP39" i="3" s="1"/>
  <c r="AI38" i="3"/>
  <c r="AK38" i="3" s="1"/>
  <c r="AP38" i="3" s="1"/>
  <c r="AI36" i="3"/>
  <c r="AK36" i="3" s="1"/>
  <c r="AP36" i="3" s="1"/>
  <c r="AI35" i="3"/>
  <c r="AK35" i="3" s="1"/>
  <c r="AP35" i="3" s="1"/>
  <c r="AI33" i="3"/>
  <c r="AI31" i="3"/>
  <c r="AK31" i="3" s="1"/>
  <c r="AP31" i="3" s="1"/>
  <c r="AI30" i="3"/>
  <c r="AK30" i="3" s="1"/>
  <c r="AP30" i="3" s="1"/>
  <c r="AI28" i="3"/>
  <c r="AK28" i="3" s="1"/>
  <c r="AP28" i="3" s="1"/>
  <c r="AI27" i="3"/>
  <c r="AK27" i="3" s="1"/>
  <c r="AP27" i="3" s="1"/>
  <c r="AI26" i="3"/>
  <c r="AK26" i="3" s="1"/>
  <c r="AP26" i="3" s="1"/>
  <c r="AI25" i="3"/>
  <c r="AK25" i="3" s="1"/>
  <c r="AP25" i="3" s="1"/>
  <c r="AI23" i="3"/>
  <c r="AK23" i="3" s="1"/>
  <c r="AP23" i="3" s="1"/>
  <c r="AI22" i="3"/>
  <c r="AK22" i="3" s="1"/>
  <c r="AP22" i="3" s="1"/>
  <c r="AI21" i="3"/>
  <c r="AK21" i="3" s="1"/>
  <c r="AP21" i="3" s="1"/>
  <c r="AI19" i="3"/>
  <c r="AK19" i="3" s="1"/>
  <c r="AP19" i="3" s="1"/>
  <c r="AI18" i="3"/>
  <c r="AK18" i="3" s="1"/>
  <c r="AP18" i="3" s="1"/>
  <c r="AI16" i="3"/>
  <c r="AK16" i="3" s="1"/>
  <c r="AP16" i="3" s="1"/>
  <c r="AI15" i="3"/>
  <c r="AK15" i="3" s="1"/>
  <c r="AP15" i="3" s="1"/>
  <c r="AI13" i="3"/>
  <c r="AK13" i="3" s="1"/>
  <c r="AP13" i="3" s="1"/>
  <c r="AI12" i="3"/>
  <c r="AK12" i="3" s="1"/>
  <c r="AP12" i="3" s="1"/>
  <c r="U72" i="3"/>
  <c r="W72" i="3" s="1"/>
  <c r="AB72" i="3" s="1"/>
  <c r="U71" i="3"/>
  <c r="W71" i="3" s="1"/>
  <c r="AB71" i="3" s="1"/>
  <c r="U69" i="3"/>
  <c r="W69" i="3" s="1"/>
  <c r="AB69" i="3" s="1"/>
  <c r="U68" i="3"/>
  <c r="W68" i="3" s="1"/>
  <c r="AB68" i="3" s="1"/>
  <c r="U67" i="3"/>
  <c r="W67" i="3" s="1"/>
  <c r="AB67" i="3" s="1"/>
  <c r="U66" i="3"/>
  <c r="W66" i="3" s="1"/>
  <c r="AB66" i="3" s="1"/>
  <c r="U65" i="3"/>
  <c r="W65" i="3" s="1"/>
  <c r="AB65" i="3" s="1"/>
  <c r="U64" i="3"/>
  <c r="W64" i="3" s="1"/>
  <c r="AB64" i="3" s="1"/>
  <c r="U62" i="3"/>
  <c r="W62" i="3" s="1"/>
  <c r="AB62" i="3" s="1"/>
  <c r="U61" i="3"/>
  <c r="W61" i="3" s="1"/>
  <c r="AB61" i="3" s="1"/>
  <c r="U60" i="3"/>
  <c r="W60" i="3" s="1"/>
  <c r="AB60" i="3" s="1"/>
  <c r="U59" i="3"/>
  <c r="W59" i="3" s="1"/>
  <c r="AB59" i="3" s="1"/>
  <c r="U58" i="3"/>
  <c r="W58" i="3" s="1"/>
  <c r="AB58" i="3" s="1"/>
  <c r="U57" i="3"/>
  <c r="W57" i="3" s="1"/>
  <c r="AB57" i="3" s="1"/>
  <c r="U56" i="3"/>
  <c r="W56" i="3" s="1"/>
  <c r="AB56" i="3" s="1"/>
  <c r="U55" i="3"/>
  <c r="W55" i="3" s="1"/>
  <c r="AB55" i="3" s="1"/>
  <c r="U54" i="3"/>
  <c r="W54" i="3" s="1"/>
  <c r="AB54" i="3" s="1"/>
  <c r="U53" i="3"/>
  <c r="W53" i="3" s="1"/>
  <c r="AB53" i="3" s="1"/>
  <c r="U51" i="3"/>
  <c r="W51" i="3" s="1"/>
  <c r="AB51" i="3" s="1"/>
  <c r="U50" i="3"/>
  <c r="W50" i="3" s="1"/>
  <c r="AB50" i="3" s="1"/>
  <c r="U48" i="3"/>
  <c r="W48" i="3" s="1"/>
  <c r="AB48" i="3" s="1"/>
  <c r="U47" i="3"/>
  <c r="W47" i="3" s="1"/>
  <c r="AB47" i="3" s="1"/>
  <c r="U45" i="3"/>
  <c r="U43" i="3"/>
  <c r="W43" i="3" s="1"/>
  <c r="AB43" i="3" s="1"/>
  <c r="U42" i="3"/>
  <c r="W42" i="3" s="1"/>
  <c r="AB42" i="3" s="1"/>
  <c r="U40" i="3"/>
  <c r="W40" i="3" s="1"/>
  <c r="AB40" i="3" s="1"/>
  <c r="U39" i="3"/>
  <c r="W39" i="3" s="1"/>
  <c r="AB39" i="3" s="1"/>
  <c r="U38" i="3"/>
  <c r="W38" i="3" s="1"/>
  <c r="AB38" i="3" s="1"/>
  <c r="U36" i="3"/>
  <c r="W36" i="3" s="1"/>
  <c r="AB36" i="3" s="1"/>
  <c r="U35" i="3"/>
  <c r="W35" i="3" s="1"/>
  <c r="AB35" i="3" s="1"/>
  <c r="U34" i="3"/>
  <c r="W34" i="3" s="1"/>
  <c r="AB34" i="3" s="1"/>
  <c r="U32" i="3"/>
  <c r="W32" i="3" s="1"/>
  <c r="AB32" i="3" s="1"/>
  <c r="U31" i="3"/>
  <c r="W31" i="3" s="1"/>
  <c r="AB31" i="3" s="1"/>
  <c r="U29" i="3"/>
  <c r="W29" i="3" s="1"/>
  <c r="AB29" i="3" s="1"/>
  <c r="U27" i="3"/>
  <c r="W27" i="3" s="1"/>
  <c r="AB27" i="3" s="1"/>
  <c r="U25" i="3"/>
  <c r="W25" i="3" s="1"/>
  <c r="AB25" i="3" s="1"/>
  <c r="U24" i="3"/>
  <c r="W24" i="3" s="1"/>
  <c r="AB24" i="3" s="1"/>
  <c r="U22" i="3"/>
  <c r="W22" i="3" s="1"/>
  <c r="AB22" i="3" s="1"/>
  <c r="U21" i="3"/>
  <c r="W21" i="3" s="1"/>
  <c r="AB21" i="3" s="1"/>
  <c r="U19" i="3"/>
  <c r="W19" i="3" s="1"/>
  <c r="AB19" i="3" s="1"/>
  <c r="U18" i="3"/>
  <c r="W18" i="3" s="1"/>
  <c r="AB18" i="3" s="1"/>
  <c r="U16" i="3"/>
  <c r="W16" i="3" s="1"/>
  <c r="AB16" i="3" s="1"/>
  <c r="U15" i="3"/>
  <c r="W15" i="3" s="1"/>
  <c r="AB15" i="3" s="1"/>
  <c r="U13" i="3"/>
  <c r="W13" i="3" s="1"/>
  <c r="AB13" i="3" s="1"/>
  <c r="U12" i="3"/>
  <c r="W12" i="3" s="1"/>
  <c r="AB12" i="3" s="1"/>
  <c r="N66" i="3"/>
  <c r="N65" i="3"/>
  <c r="N64" i="3"/>
  <c r="N63" i="3"/>
  <c r="N62" i="3"/>
  <c r="N60" i="3"/>
  <c r="N59" i="3"/>
  <c r="N58" i="3" s="1"/>
  <c r="N57" i="3"/>
  <c r="N56" i="3"/>
  <c r="N55" i="3"/>
  <c r="N54" i="3"/>
  <c r="N53" i="3" s="1"/>
  <c r="N52" i="3"/>
  <c r="N51" i="3"/>
  <c r="N50" i="3"/>
  <c r="N49" i="3"/>
  <c r="N48" i="3"/>
  <c r="N46" i="3"/>
  <c r="N45" i="3"/>
  <c r="N44" i="3"/>
  <c r="N42" i="3"/>
  <c r="N41" i="3"/>
  <c r="N40" i="3" s="1"/>
  <c r="N39" i="3"/>
  <c r="N36" i="3"/>
  <c r="N35" i="3"/>
  <c r="N34" i="3"/>
  <c r="N33" i="3"/>
  <c r="N31" i="3"/>
  <c r="N30" i="3"/>
  <c r="N29" i="3" s="1"/>
  <c r="N28" i="3"/>
  <c r="N27" i="3"/>
  <c r="N25" i="3"/>
  <c r="N24" i="3"/>
  <c r="N23" i="3" s="1"/>
  <c r="N22" i="3"/>
  <c r="N21" i="3"/>
  <c r="N20" i="3" s="1"/>
  <c r="N19" i="3"/>
  <c r="N18" i="3"/>
  <c r="N17" i="3"/>
  <c r="N15" i="3"/>
  <c r="N14" i="3"/>
  <c r="N13" i="3"/>
  <c r="N12" i="3"/>
  <c r="AP47" i="3" l="1"/>
  <c r="AP43" i="3" s="1"/>
  <c r="AK43" i="3"/>
  <c r="AK33" i="3"/>
  <c r="AI32" i="3"/>
  <c r="W45" i="3"/>
  <c r="U44" i="3"/>
  <c r="AK49" i="3"/>
  <c r="AI48" i="3"/>
  <c r="N43" i="3"/>
  <c r="N26" i="3"/>
  <c r="N61" i="3"/>
  <c r="N47" i="3"/>
  <c r="N32" i="3"/>
  <c r="N16" i="3"/>
  <c r="N38" i="3"/>
  <c r="N37" i="3" s="1"/>
  <c r="AB17" i="5"/>
  <c r="AA17" i="5"/>
  <c r="Z17" i="5"/>
  <c r="Y17" i="5"/>
  <c r="X17" i="5"/>
  <c r="AP49" i="3" l="1"/>
  <c r="AP48" i="3" s="1"/>
  <c r="AK48" i="3"/>
  <c r="AB45" i="3"/>
  <c r="AB44" i="3" s="1"/>
  <c r="W44" i="3"/>
  <c r="AP33" i="3"/>
  <c r="AP32" i="3" s="1"/>
  <c r="AK32" i="3"/>
  <c r="AB15" i="5"/>
  <c r="AA15" i="5"/>
  <c r="Z15" i="5"/>
  <c r="AB14" i="5"/>
  <c r="AA14" i="5"/>
  <c r="Z14" i="5"/>
  <c r="AB13" i="5"/>
  <c r="AA13" i="5"/>
  <c r="Z13" i="5"/>
  <c r="AB12" i="5"/>
  <c r="AA12" i="5"/>
  <c r="Z12" i="5"/>
  <c r="AB11" i="5"/>
  <c r="AA11" i="5"/>
  <c r="Z11" i="5"/>
  <c r="AB10" i="5"/>
  <c r="AA10" i="5"/>
  <c r="Z10" i="5"/>
  <c r="AB9" i="5"/>
  <c r="AA9" i="5"/>
  <c r="Z9" i="5"/>
  <c r="AB8" i="5"/>
  <c r="AA8" i="5"/>
  <c r="Z8" i="5"/>
  <c r="AB7" i="5"/>
  <c r="AA7" i="5"/>
  <c r="Z7" i="5"/>
  <c r="H11" i="6" l="1"/>
  <c r="J11" i="6" s="1"/>
  <c r="Y7" i="5" s="1"/>
  <c r="X7" i="5" s="1"/>
  <c r="O11" i="6" l="1"/>
  <c r="AB16" i="5" l="1"/>
  <c r="AA16" i="5"/>
  <c r="Z16" i="5"/>
  <c r="H19" i="6"/>
  <c r="J19" i="6" s="1"/>
  <c r="H18" i="6"/>
  <c r="J18" i="6" s="1"/>
  <c r="H17" i="6"/>
  <c r="J17" i="6" s="1"/>
  <c r="H16" i="6"/>
  <c r="J16" i="6" s="1"/>
  <c r="H15" i="6"/>
  <c r="J15" i="6" s="1"/>
  <c r="H14" i="6"/>
  <c r="J14" i="6" s="1"/>
  <c r="H13" i="6"/>
  <c r="J13" i="6" s="1"/>
  <c r="H12" i="6"/>
  <c r="N20" i="6"/>
  <c r="M20" i="6"/>
  <c r="L20" i="6"/>
  <c r="K20" i="6"/>
  <c r="I20" i="6"/>
  <c r="G20" i="6"/>
  <c r="F20" i="6"/>
  <c r="E20" i="6"/>
  <c r="O19" i="6" l="1"/>
  <c r="Y15" i="5"/>
  <c r="X15" i="5" s="1"/>
  <c r="O18" i="6"/>
  <c r="Y14" i="5"/>
  <c r="X14" i="5" s="1"/>
  <c r="O17" i="6"/>
  <c r="Y13" i="5"/>
  <c r="X13" i="5" s="1"/>
  <c r="O16" i="6"/>
  <c r="Y12" i="5"/>
  <c r="X12" i="5" s="1"/>
  <c r="O15" i="6"/>
  <c r="Y11" i="5"/>
  <c r="X11" i="5" s="1"/>
  <c r="O14" i="6"/>
  <c r="Y10" i="5"/>
  <c r="X10" i="5" s="1"/>
  <c r="O13" i="6"/>
  <c r="Y9" i="5"/>
  <c r="X9" i="5" s="1"/>
  <c r="H20" i="6"/>
  <c r="J12" i="6"/>
  <c r="O12" i="6" l="1"/>
  <c r="O20" i="6" s="1"/>
  <c r="Y8" i="5"/>
  <c r="J20" i="6"/>
  <c r="D11" i="3"/>
  <c r="X8" i="5" l="1"/>
  <c r="X16" i="5" s="1"/>
  <c r="Y16" i="5"/>
  <c r="AE11" i="3" l="1"/>
  <c r="E11" i="3" l="1"/>
  <c r="F11" i="3"/>
  <c r="H11" i="3"/>
  <c r="J11" i="3"/>
  <c r="K11" i="3"/>
  <c r="L11" i="3"/>
  <c r="M11" i="3"/>
  <c r="N11" i="3"/>
  <c r="AE69" i="3" l="1"/>
  <c r="AK69" i="3" l="1"/>
  <c r="Y7" i="4"/>
  <c r="AB11" i="3"/>
  <c r="AA11" i="3"/>
  <c r="Z11" i="3"/>
  <c r="AN69" i="3" s="1"/>
  <c r="X11" i="3"/>
  <c r="AL69" i="3" s="1"/>
  <c r="W11" i="3"/>
  <c r="V11" i="3"/>
  <c r="T11" i="3"/>
  <c r="AH69" i="3" s="1"/>
  <c r="S11" i="3"/>
  <c r="R11" i="3"/>
  <c r="Y11" i="3"/>
  <c r="U11" i="3"/>
  <c r="AI69" i="3" s="1"/>
  <c r="AP11" i="3"/>
  <c r="AO11" i="3"/>
  <c r="AN11" i="3"/>
  <c r="AM11" i="3"/>
  <c r="AL11" i="3"/>
  <c r="AK11" i="3"/>
  <c r="AJ11" i="3"/>
  <c r="AI11" i="3"/>
  <c r="AH11" i="3"/>
  <c r="AG11" i="3"/>
  <c r="AF11" i="3"/>
  <c r="AJ69" i="3" l="1"/>
  <c r="AG69" i="3"/>
  <c r="AP69" i="3"/>
  <c r="AM69" i="3"/>
  <c r="AF69" i="3"/>
  <c r="AO69" i="3"/>
  <c r="P7" i="4"/>
  <c r="C7" i="4" l="1"/>
  <c r="L7" i="4"/>
  <c r="AL65" i="4" l="1"/>
  <c r="AL7" i="4"/>
  <c r="AC7" i="4"/>
  <c r="AC65" i="4" s="1"/>
</calcChain>
</file>

<file path=xl/sharedStrings.xml><?xml version="1.0" encoding="utf-8"?>
<sst xmlns="http://schemas.openxmlformats.org/spreadsheetml/2006/main" count="608" uniqueCount="297">
  <si>
    <t>塗装施設</t>
  </si>
  <si>
    <t>塗装の用に供する乾燥施設</t>
  </si>
  <si>
    <t>接着の用に供する乾燥施設</t>
  </si>
  <si>
    <t>合計</t>
  </si>
  <si>
    <t>(E)=</t>
    <phoneticPr fontId="4"/>
  </si>
  <si>
    <t>(B)+(C)-(D)</t>
    <phoneticPr fontId="4"/>
  </si>
  <si>
    <t>(G)</t>
  </si>
  <si>
    <t>自治体名</t>
    <rPh sb="0" eb="3">
      <t>ジチタイ</t>
    </rPh>
    <rPh sb="3" eb="4">
      <t>メイ</t>
    </rPh>
    <phoneticPr fontId="5"/>
  </si>
  <si>
    <t>前年度末現在の届出施設数</t>
    <phoneticPr fontId="4"/>
  </si>
  <si>
    <t>年度中の大気汚染防止法に係る届出数</t>
    <phoneticPr fontId="5"/>
  </si>
  <si>
    <t>届出以外の理由による年度中の増減</t>
    <rPh sb="0" eb="2">
      <t>トドケデ</t>
    </rPh>
    <rPh sb="2" eb="4">
      <t>イガイ</t>
    </rPh>
    <rPh sb="5" eb="7">
      <t>リユウ</t>
    </rPh>
    <rPh sb="10" eb="13">
      <t>ネンドチュウ</t>
    </rPh>
    <rPh sb="14" eb="16">
      <t>ゾウゲン</t>
    </rPh>
    <phoneticPr fontId="5"/>
  </si>
  <si>
    <t>年度末現在の届出施設数</t>
    <rPh sb="0" eb="3">
      <t>ネンドマツ</t>
    </rPh>
    <rPh sb="3" eb="5">
      <t>ゲンザイ</t>
    </rPh>
    <rPh sb="6" eb="8">
      <t>トドケデ</t>
    </rPh>
    <rPh sb="8" eb="11">
      <t>シセツスウ</t>
    </rPh>
    <phoneticPr fontId="4"/>
  </si>
  <si>
    <t>年度中の変更届出施設数
(法第17条
の7第１項)</t>
    <rPh sb="0" eb="3">
      <t>ネンドチュウ</t>
    </rPh>
    <rPh sb="4" eb="6">
      <t>ヘンコウ</t>
    </rPh>
    <rPh sb="6" eb="8">
      <t>トドケデ</t>
    </rPh>
    <rPh sb="8" eb="11">
      <t>シセツスウ</t>
    </rPh>
    <rPh sb="13" eb="14">
      <t>ホウ</t>
    </rPh>
    <rPh sb="14" eb="15">
      <t>ダイ</t>
    </rPh>
    <rPh sb="17" eb="18">
      <t>ジョウ</t>
    </rPh>
    <rPh sb="21" eb="22">
      <t>ダイ</t>
    </rPh>
    <rPh sb="23" eb="24">
      <t>コウ</t>
    </rPh>
    <phoneticPr fontId="5"/>
  </si>
  <si>
    <t>設置届出
(法第17条の5第1項)</t>
    <rPh sb="13" eb="14">
      <t>ダイ</t>
    </rPh>
    <rPh sb="15" eb="16">
      <t>コウ</t>
    </rPh>
    <phoneticPr fontId="4"/>
  </si>
  <si>
    <t>使用届出
(法第17条の6第1項)</t>
    <rPh sb="13" eb="14">
      <t>ダイ</t>
    </rPh>
    <rPh sb="15" eb="16">
      <t>コウ</t>
    </rPh>
    <phoneticPr fontId="4"/>
  </si>
  <si>
    <t>使用廃止届出
(法第17条
の13第2項)</t>
    <rPh sb="17" eb="18">
      <t>ダイ</t>
    </rPh>
    <rPh sb="19" eb="20">
      <t>コウ</t>
    </rPh>
    <phoneticPr fontId="4"/>
  </si>
  <si>
    <t xml:space="preserve">年度中の増減
</t>
    <rPh sb="0" eb="3">
      <t>ネンドチュウ</t>
    </rPh>
    <rPh sb="4" eb="6">
      <t>ゾウゲン</t>
    </rPh>
    <phoneticPr fontId="4"/>
  </si>
  <si>
    <t>電気</t>
    <phoneticPr fontId="5"/>
  </si>
  <si>
    <t>ガス</t>
    <phoneticPr fontId="5"/>
  </si>
  <si>
    <t>鉱山</t>
    <rPh sb="0" eb="2">
      <t>コウザン</t>
    </rPh>
    <phoneticPr fontId="5"/>
  </si>
  <si>
    <t>(K)=</t>
    <phoneticPr fontId="5"/>
  </si>
  <si>
    <t>(F)=</t>
    <phoneticPr fontId="5"/>
  </si>
  <si>
    <t>(F)+(H)+</t>
    <phoneticPr fontId="5"/>
  </si>
  <si>
    <t>(A)</t>
    <phoneticPr fontId="4"/>
  </si>
  <si>
    <t>(B)</t>
    <phoneticPr fontId="4"/>
  </si>
  <si>
    <t>(C)</t>
    <phoneticPr fontId="4"/>
  </si>
  <si>
    <t>(D)</t>
    <phoneticPr fontId="4"/>
  </si>
  <si>
    <t>(E')</t>
    <phoneticPr fontId="4"/>
  </si>
  <si>
    <t>(E)+(E')+(A)</t>
    <phoneticPr fontId="4"/>
  </si>
  <si>
    <t>(H)</t>
    <phoneticPr fontId="5"/>
  </si>
  <si>
    <t>(I)</t>
    <phoneticPr fontId="5"/>
  </si>
  <si>
    <t>(J)</t>
    <phoneticPr fontId="5"/>
  </si>
  <si>
    <t xml:space="preserve">(I)+(J) </t>
    <phoneticPr fontId="5"/>
  </si>
  <si>
    <t>北海道計</t>
  </si>
  <si>
    <t>新潟県計</t>
  </si>
  <si>
    <t>和歌山県計</t>
  </si>
  <si>
    <t>札幌市</t>
  </si>
  <si>
    <t>新潟市</t>
  </si>
  <si>
    <t>和歌山市</t>
  </si>
  <si>
    <t>函館市</t>
  </si>
  <si>
    <t>その他・新潟県</t>
  </si>
  <si>
    <t>その他・和歌山県</t>
  </si>
  <si>
    <t>旭川市</t>
  </si>
  <si>
    <t>富山県計</t>
  </si>
  <si>
    <t>鳥取県計</t>
  </si>
  <si>
    <t>その他・北海道</t>
  </si>
  <si>
    <t>富山市</t>
  </si>
  <si>
    <t>青森県計</t>
  </si>
  <si>
    <t>その他・富山県</t>
  </si>
  <si>
    <t>島根県計</t>
  </si>
  <si>
    <t>青森市</t>
  </si>
  <si>
    <t>石川県計</t>
  </si>
  <si>
    <t>八戸市</t>
    <rPh sb="0" eb="2">
      <t>ハチノヘ</t>
    </rPh>
    <phoneticPr fontId="4"/>
  </si>
  <si>
    <t>金沢市</t>
  </si>
  <si>
    <t>岡山県計</t>
  </si>
  <si>
    <t>その他・青森県</t>
  </si>
  <si>
    <t>その他・石川県</t>
  </si>
  <si>
    <t>岡山市</t>
  </si>
  <si>
    <t>岩手県計</t>
  </si>
  <si>
    <t>福井県計</t>
  </si>
  <si>
    <t>倉敷市</t>
  </si>
  <si>
    <t>盛岡市</t>
  </si>
  <si>
    <t>その他・岡山県</t>
  </si>
  <si>
    <t>その他・岩手県</t>
  </si>
  <si>
    <t>山梨県計</t>
  </si>
  <si>
    <t>広島県計</t>
  </si>
  <si>
    <t>宮城県計</t>
  </si>
  <si>
    <t>山梨県</t>
  </si>
  <si>
    <t>広島市</t>
  </si>
  <si>
    <t>仙台市</t>
  </si>
  <si>
    <t>長野県計</t>
  </si>
  <si>
    <t>呉市</t>
  </si>
  <si>
    <t>その他・宮城県</t>
  </si>
  <si>
    <t>長野市</t>
  </si>
  <si>
    <t>福山市</t>
  </si>
  <si>
    <t>秋田県計</t>
  </si>
  <si>
    <t>その他・長野県</t>
  </si>
  <si>
    <t>その他・広島県</t>
  </si>
  <si>
    <t>秋田市</t>
  </si>
  <si>
    <t>岐阜県計</t>
  </si>
  <si>
    <t>山口県計</t>
  </si>
  <si>
    <t>その他・秋田県</t>
  </si>
  <si>
    <t>岐阜市</t>
  </si>
  <si>
    <t>下関市</t>
  </si>
  <si>
    <t>山形県計</t>
  </si>
  <si>
    <t>その他・岐阜県</t>
  </si>
  <si>
    <t>その他・山口県</t>
  </si>
  <si>
    <t>静岡県計</t>
  </si>
  <si>
    <t>徳島県計</t>
  </si>
  <si>
    <t>福島県計</t>
  </si>
  <si>
    <t>静岡市</t>
  </si>
  <si>
    <t>徳島県</t>
  </si>
  <si>
    <t>郡山市</t>
  </si>
  <si>
    <t>浜松市</t>
  </si>
  <si>
    <t>香川県計</t>
  </si>
  <si>
    <t>いわき市</t>
  </si>
  <si>
    <t>その他・静岡県</t>
  </si>
  <si>
    <t>高松市</t>
  </si>
  <si>
    <t>その他・福島県</t>
  </si>
  <si>
    <t>愛知県計</t>
  </si>
  <si>
    <t>その他・香川県</t>
  </si>
  <si>
    <t>茨城県計</t>
  </si>
  <si>
    <t>名古屋市</t>
  </si>
  <si>
    <t>愛媛県計</t>
  </si>
  <si>
    <t>豊橋市</t>
  </si>
  <si>
    <t>松山市</t>
  </si>
  <si>
    <t>栃木県計</t>
  </si>
  <si>
    <t>岡崎市</t>
  </si>
  <si>
    <t>その他・愛媛県</t>
  </si>
  <si>
    <t>宇都宮市</t>
  </si>
  <si>
    <t>豊田市</t>
  </si>
  <si>
    <t>高知県計</t>
  </si>
  <si>
    <t>その他・栃木県</t>
  </si>
  <si>
    <t>その他・愛知県</t>
  </si>
  <si>
    <t>高知市</t>
  </si>
  <si>
    <t>群馬県計</t>
  </si>
  <si>
    <t>三重県計</t>
  </si>
  <si>
    <t>その他・高知県</t>
  </si>
  <si>
    <t>前橋市</t>
  </si>
  <si>
    <t>三重県</t>
    <phoneticPr fontId="4"/>
  </si>
  <si>
    <t>福岡県計</t>
  </si>
  <si>
    <t>高崎市</t>
  </si>
  <si>
    <t>滋賀県計</t>
  </si>
  <si>
    <t>北九州市</t>
  </si>
  <si>
    <t>その他・群馬県</t>
  </si>
  <si>
    <t>大津市</t>
  </si>
  <si>
    <t>福岡市</t>
  </si>
  <si>
    <t>埼玉県計</t>
  </si>
  <si>
    <t>その他・滋賀県</t>
  </si>
  <si>
    <t>久留米市</t>
  </si>
  <si>
    <t>さいたま市</t>
  </si>
  <si>
    <t>京都府計</t>
  </si>
  <si>
    <t>その他・福岡県</t>
  </si>
  <si>
    <t>川越市</t>
  </si>
  <si>
    <t>京都市</t>
  </si>
  <si>
    <t>佐賀県計</t>
  </si>
  <si>
    <t>越谷市</t>
  </si>
  <si>
    <t>その他・京都府</t>
  </si>
  <si>
    <t>佐賀県</t>
  </si>
  <si>
    <t>その他・埼玉県</t>
  </si>
  <si>
    <t>大阪府計</t>
  </si>
  <si>
    <t>長崎県計</t>
  </si>
  <si>
    <t>千葉県計</t>
  </si>
  <si>
    <t>大阪市</t>
  </si>
  <si>
    <t>長崎市</t>
  </si>
  <si>
    <t>千葉市</t>
  </si>
  <si>
    <t>堺市</t>
  </si>
  <si>
    <t>佐世保市</t>
  </si>
  <si>
    <t>船橋市</t>
  </si>
  <si>
    <t>豊中市</t>
  </si>
  <si>
    <t>その他・長崎県</t>
  </si>
  <si>
    <t>柏市</t>
  </si>
  <si>
    <t>高槻市</t>
  </si>
  <si>
    <t>熊本県計</t>
  </si>
  <si>
    <t>その他・千葉県</t>
    <rPh sb="4" eb="6">
      <t>チバ</t>
    </rPh>
    <phoneticPr fontId="5"/>
  </si>
  <si>
    <t>枚方市</t>
  </si>
  <si>
    <t>熊本市</t>
  </si>
  <si>
    <t>東京都計</t>
  </si>
  <si>
    <t>東大阪市</t>
  </si>
  <si>
    <t>その他・熊本県</t>
  </si>
  <si>
    <t>八王子市</t>
  </si>
  <si>
    <t>その他・大阪府</t>
  </si>
  <si>
    <t>大分県計</t>
  </si>
  <si>
    <t>その他・東京都</t>
  </si>
  <si>
    <t>兵庫県計</t>
  </si>
  <si>
    <t>大分市</t>
  </si>
  <si>
    <t>神奈川県計</t>
  </si>
  <si>
    <t>神戸市</t>
  </si>
  <si>
    <t>その他・大分県</t>
  </si>
  <si>
    <t>横浜市</t>
    <rPh sb="0" eb="3">
      <t>ヨコハマシ</t>
    </rPh>
    <phoneticPr fontId="6"/>
  </si>
  <si>
    <t>姫路市</t>
  </si>
  <si>
    <t>宮崎県計</t>
  </si>
  <si>
    <t>川崎市</t>
    <rPh sb="0" eb="3">
      <t>カワサキシ</t>
    </rPh>
    <phoneticPr fontId="6"/>
  </si>
  <si>
    <t>尼崎市</t>
  </si>
  <si>
    <t>宮崎市</t>
  </si>
  <si>
    <t>相模原市</t>
    <rPh sb="0" eb="4">
      <t>サガミハラシ</t>
    </rPh>
    <phoneticPr fontId="6"/>
  </si>
  <si>
    <t>西宮市</t>
  </si>
  <si>
    <t>その他・宮崎県</t>
  </si>
  <si>
    <t>横須賀市</t>
    <rPh sb="0" eb="4">
      <t>ヨコスカシ</t>
    </rPh>
    <phoneticPr fontId="6"/>
  </si>
  <si>
    <t>その他・兵庫県</t>
  </si>
  <si>
    <t>鹿児島県計</t>
  </si>
  <si>
    <t>その他・神奈川県</t>
    <rPh sb="2" eb="3">
      <t>タ</t>
    </rPh>
    <rPh sb="4" eb="8">
      <t>カナガワケン</t>
    </rPh>
    <phoneticPr fontId="6"/>
  </si>
  <si>
    <t>奈良県計</t>
  </si>
  <si>
    <t>鹿児島市</t>
  </si>
  <si>
    <t>奈良市</t>
  </si>
  <si>
    <t>その他・鹿児島県</t>
  </si>
  <si>
    <t>その他・奈良県</t>
  </si>
  <si>
    <t>沖縄県計</t>
  </si>
  <si>
    <t>那覇市</t>
    <rPh sb="0" eb="2">
      <t>ナハ</t>
    </rPh>
    <phoneticPr fontId="5"/>
  </si>
  <si>
    <t>その他・沖縄県</t>
    <rPh sb="4" eb="6">
      <t>オキナワ</t>
    </rPh>
    <phoneticPr fontId="5"/>
  </si>
  <si>
    <t>合計</t>
    <phoneticPr fontId="5"/>
  </si>
  <si>
    <t>施行令別表第一の二の項番号及び施設種類</t>
    <rPh sb="0" eb="2">
      <t>セコウ</t>
    </rPh>
    <rPh sb="2" eb="3">
      <t>レイ</t>
    </rPh>
    <rPh sb="3" eb="5">
      <t>ベッピョウ</t>
    </rPh>
    <rPh sb="5" eb="6">
      <t>ダイ</t>
    </rPh>
    <rPh sb="6" eb="7">
      <t>イチ</t>
    </rPh>
    <rPh sb="8" eb="9">
      <t>ニ</t>
    </rPh>
    <rPh sb="10" eb="11">
      <t>コウ</t>
    </rPh>
    <rPh sb="11" eb="13">
      <t>バンゴウ</t>
    </rPh>
    <rPh sb="13" eb="14">
      <t>オヨ</t>
    </rPh>
    <phoneticPr fontId="5"/>
  </si>
  <si>
    <t>施設合計</t>
    <phoneticPr fontId="5"/>
  </si>
  <si>
    <t>届出工場・
事業場数</t>
    <phoneticPr fontId="5"/>
  </si>
  <si>
    <t>1項</t>
    <rPh sb="1" eb="2">
      <t>コウ</t>
    </rPh>
    <phoneticPr fontId="5"/>
  </si>
  <si>
    <t>2項</t>
    <rPh sb="1" eb="2">
      <t>コウ</t>
    </rPh>
    <phoneticPr fontId="5"/>
  </si>
  <si>
    <t>3項</t>
    <rPh sb="1" eb="2">
      <t>コウ</t>
    </rPh>
    <phoneticPr fontId="5"/>
  </si>
  <si>
    <t>4項</t>
    <rPh sb="1" eb="2">
      <t>コウ</t>
    </rPh>
    <phoneticPr fontId="5"/>
  </si>
  <si>
    <t>5項</t>
    <rPh sb="1" eb="2">
      <t>コウ</t>
    </rPh>
    <phoneticPr fontId="5"/>
  </si>
  <si>
    <t>6項</t>
    <rPh sb="1" eb="2">
      <t>コウ</t>
    </rPh>
    <phoneticPr fontId="5"/>
  </si>
  <si>
    <t>7項</t>
    <rPh sb="1" eb="2">
      <t>コウ</t>
    </rPh>
    <phoneticPr fontId="5"/>
  </si>
  <si>
    <t>8項</t>
    <rPh sb="1" eb="2">
      <t>コウ</t>
    </rPh>
    <phoneticPr fontId="5"/>
  </si>
  <si>
    <t>9項</t>
    <rPh sb="1" eb="2">
      <t>コウ</t>
    </rPh>
    <phoneticPr fontId="5"/>
  </si>
  <si>
    <t>ＶＯＣを溶剤として使用する化学製品の製造の用に供する乾燥施設</t>
  </si>
  <si>
    <t>印刷回路用銅張積層板、粘着テープ若しくは粘着シート、はく離紙又は包装材料の製造に係る接着の用に供する乾燥施設</t>
  </si>
  <si>
    <t>印刷の用に供する乾燥施設（オフセット輪転印刷に係るものに限る。）</t>
  </si>
  <si>
    <t>印刷の用に供する乾燥施設（グラビア印刷に係るものに限る。）</t>
  </si>
  <si>
    <t>工業の用に供するＶＯＣによる洗浄施設</t>
  </si>
  <si>
    <t>ガソリン、原油、ナフサその他の温度３７．８度において蒸気圧が２０キロパスカルを超えるＶＯＣの貯蔵タンク</t>
  </si>
  <si>
    <t>ＶＯＣを溶剤として使用する化学製品の製造の用に供する乾燥施設</t>
    <phoneticPr fontId="5"/>
  </si>
  <si>
    <t>工業の用に供するＶＯＣによる洗浄施設</t>
    <phoneticPr fontId="5"/>
  </si>
  <si>
    <t>福島市</t>
    <rPh sb="0" eb="3">
      <t>フクシマシ</t>
    </rPh>
    <phoneticPr fontId="3"/>
  </si>
  <si>
    <t>川口市</t>
    <rPh sb="1" eb="2">
      <t>クチ</t>
    </rPh>
    <phoneticPr fontId="3"/>
  </si>
  <si>
    <t>八尾市</t>
    <rPh sb="0" eb="2">
      <t>ヤオ</t>
    </rPh>
    <phoneticPr fontId="3"/>
  </si>
  <si>
    <t>明石市</t>
    <rPh sb="0" eb="2">
      <t>アカシ</t>
    </rPh>
    <phoneticPr fontId="3"/>
  </si>
  <si>
    <t>鳥取市</t>
    <rPh sb="2" eb="3">
      <t>シ</t>
    </rPh>
    <phoneticPr fontId="3"/>
  </si>
  <si>
    <t>松江市</t>
    <rPh sb="0" eb="2">
      <t>マツエ</t>
    </rPh>
    <rPh sb="2" eb="3">
      <t>シ</t>
    </rPh>
    <phoneticPr fontId="3"/>
  </si>
  <si>
    <t>福島市</t>
    <rPh sb="0" eb="2">
      <t>フクシマ</t>
    </rPh>
    <phoneticPr fontId="3"/>
  </si>
  <si>
    <t>鳥取市</t>
    <rPh sb="0" eb="3">
      <t>トットリシ</t>
    </rPh>
    <phoneticPr fontId="3"/>
  </si>
  <si>
    <t>その他・鳥取県</t>
    <rPh sb="2" eb="3">
      <t>タ</t>
    </rPh>
    <phoneticPr fontId="3"/>
  </si>
  <si>
    <t>その他・島根県</t>
    <rPh sb="2" eb="3">
      <t>タ</t>
    </rPh>
    <phoneticPr fontId="3"/>
  </si>
  <si>
    <t>表2.4(1)　届出件数　施設種類別・都道府県市別（大気汚染防止法に係る揮発性有機化合物 (VOC) 排出施設）</t>
    <rPh sb="0" eb="1">
      <t>ヒョウ</t>
    </rPh>
    <phoneticPr fontId="5"/>
  </si>
  <si>
    <t>表2.4(2)　届出件数　施設種類別・都道府県市別（大気汚染防止法に係る揮発性有機化合物 (VOC) 排出施設）</t>
    <rPh sb="0" eb="1">
      <t>ヒョウ</t>
    </rPh>
    <phoneticPr fontId="5"/>
  </si>
  <si>
    <t>表2.4(3)　届出件数　施設種類別・都道府県市別（大気汚染防止法に係る揮発性有機化合物 (VOC) 排出施設）</t>
    <rPh sb="0" eb="1">
      <t>ヒョウ</t>
    </rPh>
    <phoneticPr fontId="5"/>
  </si>
  <si>
    <t>表2.3(1)　届出件数　届出種類別・都道府県市別（揮発性有機化合物 (VOC) 排出施設）</t>
    <phoneticPr fontId="3"/>
  </si>
  <si>
    <t>表2.3(2)　届出件数　届出種類別・都道府県市別（揮発性有機化合物 (VOC) 排出施設）</t>
    <phoneticPr fontId="3"/>
  </si>
  <si>
    <t>表2.3(3)　届出件数　届出種類別・都道府県市別（揮発性有機化合物 (VOC) 排出施設）</t>
    <phoneticPr fontId="3"/>
  </si>
  <si>
    <t>年度末現在の電気事業法･
ガス事業法・鉱山保安法
に係るＶＯＣ排出施設数</t>
    <rPh sb="0" eb="3">
      <t>ネンドマツ</t>
    </rPh>
    <rPh sb="3" eb="5">
      <t>ゲンザイ</t>
    </rPh>
    <rPh sb="6" eb="8">
      <t>デンキ</t>
    </rPh>
    <rPh sb="8" eb="11">
      <t>ジギョウホウ</t>
    </rPh>
    <rPh sb="15" eb="18">
      <t>ジギョウホウ</t>
    </rPh>
    <rPh sb="19" eb="21">
      <t>コウザン</t>
    </rPh>
    <rPh sb="21" eb="24">
      <t>ホアンホウ</t>
    </rPh>
    <rPh sb="26" eb="27">
      <t>カカワ</t>
    </rPh>
    <rPh sb="31" eb="33">
      <t>ハイシュツ</t>
    </rPh>
    <phoneticPr fontId="4"/>
  </si>
  <si>
    <t>表2.1　届出件数　年度別・施設種類別－全国（揮発性有機化合物 (VOC) 排出施設）</t>
    <phoneticPr fontId="4"/>
  </si>
  <si>
    <t>施行令
別表第
一の二
の
項番号</t>
    <rPh sb="0" eb="2">
      <t>セコウ</t>
    </rPh>
    <rPh sb="2" eb="3">
      <t>レイ</t>
    </rPh>
    <rPh sb="4" eb="5">
      <t>ベツ</t>
    </rPh>
    <rPh sb="5" eb="6">
      <t>ヒョウ</t>
    </rPh>
    <rPh sb="6" eb="7">
      <t>ダイ</t>
    </rPh>
    <rPh sb="8" eb="9">
      <t>イチ</t>
    </rPh>
    <rPh sb="10" eb="11">
      <t>ニ</t>
    </rPh>
    <phoneticPr fontId="4"/>
  </si>
  <si>
    <t xml:space="preserve">施　設　の　名　称  </t>
    <rPh sb="0" eb="1">
      <t>ホドコ</t>
    </rPh>
    <rPh sb="2" eb="3">
      <t>セツ</t>
    </rPh>
    <rPh sb="6" eb="7">
      <t>ナ</t>
    </rPh>
    <rPh sb="8" eb="9">
      <t>ショウ</t>
    </rPh>
    <phoneticPr fontId="4"/>
  </si>
  <si>
    <t>平成30年度</t>
    <rPh sb="5" eb="6">
      <t>ド</t>
    </rPh>
    <phoneticPr fontId="4"/>
  </si>
  <si>
    <r>
      <t xml:space="preserve">全施設
</t>
    </r>
    <r>
      <rPr>
        <sz val="8"/>
        <rFont val="ＭＳ 明朝"/>
        <family val="1"/>
        <charset val="128"/>
      </rPr>
      <t>（注1)</t>
    </r>
    <rPh sb="5" eb="6">
      <t>チュウ</t>
    </rPh>
    <phoneticPr fontId="4"/>
  </si>
  <si>
    <t>大気</t>
  </si>
  <si>
    <t>電気</t>
  </si>
  <si>
    <t>ガス</t>
  </si>
  <si>
    <t>鉱山</t>
    <rPh sb="0" eb="2">
      <t>コウザン</t>
    </rPh>
    <phoneticPr fontId="4"/>
  </si>
  <si>
    <t>ＶＯＣを溶剤として使用する化学製品の製造の用に供する乾燥施設</t>
    <phoneticPr fontId="4"/>
  </si>
  <si>
    <t>印刷回路用銅張積層板、粘着テープ若しくは粘着シート、はく離紙又は包装材料の製造に係る接着の用に供する乾燥施設</t>
    <phoneticPr fontId="4"/>
  </si>
  <si>
    <t>印刷の用に供する乾燥施設
（オフセット輪転印刷に係るものに限る。）</t>
    <phoneticPr fontId="4"/>
  </si>
  <si>
    <t>印刷の用に供する乾燥施設
（グラビア印刷に係るものに限る。）</t>
    <phoneticPr fontId="4"/>
  </si>
  <si>
    <t>工業の用に供するＶＯＣによる洗浄施設</t>
    <phoneticPr fontId="4"/>
  </si>
  <si>
    <t>ガソリン、原油、ナフサその他の温度37.8度において蒸気圧が
20キロパスカルを超えるＶＯＣの貯蔵タンク</t>
    <phoneticPr fontId="4"/>
  </si>
  <si>
    <t>施設合計</t>
    <phoneticPr fontId="4"/>
  </si>
  <si>
    <t xml:space="preserve"> （注1） 「大気」：大気汚染防止法届出VOC排出施設、「電気」：電気事業法に係るVOC排出施設、「ガス」：ガス事業法に係るVOC排出施設、「鉱山」：鉱山保安法に係るVOC排出施設を示す。</t>
    <rPh sb="2" eb="3">
      <t>チュウ</t>
    </rPh>
    <rPh sb="33" eb="35">
      <t>デンキ</t>
    </rPh>
    <rPh sb="35" eb="38">
      <t>ジギョウホウ</t>
    </rPh>
    <rPh sb="39" eb="40">
      <t>カカ</t>
    </rPh>
    <rPh sb="56" eb="59">
      <t>ジギョウホウ</t>
    </rPh>
    <rPh sb="60" eb="61">
      <t>カカ</t>
    </rPh>
    <rPh sb="71" eb="73">
      <t>コウザン</t>
    </rPh>
    <rPh sb="75" eb="77">
      <t>コウザン</t>
    </rPh>
    <rPh sb="77" eb="79">
      <t>ホアン</t>
    </rPh>
    <rPh sb="79" eb="80">
      <t>ホウ</t>
    </rPh>
    <rPh sb="81" eb="82">
      <t>カカ</t>
    </rPh>
    <rPh sb="91" eb="92">
      <t>シメ</t>
    </rPh>
    <phoneticPr fontId="5"/>
  </si>
  <si>
    <t>表2.2　届出件数　届出種類別・施設種類別－全国（揮発性有機化合物 (VOC) 排出施設）</t>
    <phoneticPr fontId="17"/>
  </si>
  <si>
    <t>施行令
別表第
一の二
の
項番号</t>
    <rPh sb="0" eb="2">
      <t>セコウ</t>
    </rPh>
    <rPh sb="2" eb="3">
      <t>レイ</t>
    </rPh>
    <rPh sb="4" eb="6">
      <t>ベッピョウ</t>
    </rPh>
    <rPh sb="6" eb="7">
      <t>ダイ</t>
    </rPh>
    <rPh sb="8" eb="9">
      <t>イチ</t>
    </rPh>
    <rPh sb="10" eb="11">
      <t>ニ</t>
    </rPh>
    <rPh sb="14" eb="15">
      <t>コウ</t>
    </rPh>
    <rPh sb="15" eb="17">
      <t>バンゴウ</t>
    </rPh>
    <phoneticPr fontId="4"/>
  </si>
  <si>
    <t>施設種類</t>
    <rPh sb="0" eb="2">
      <t>シセツ</t>
    </rPh>
    <rPh sb="2" eb="3">
      <t>シュ</t>
    </rPh>
    <rPh sb="3" eb="4">
      <t>ルイ</t>
    </rPh>
    <phoneticPr fontId="4"/>
  </si>
  <si>
    <t>前年度末
現在の
届出施設数</t>
  </si>
  <si>
    <t>大気汚染防止法に係る年度中の届出数</t>
    <rPh sb="0" eb="2">
      <t>タイキ</t>
    </rPh>
    <rPh sb="2" eb="4">
      <t>オセン</t>
    </rPh>
    <rPh sb="4" eb="7">
      <t>ボウシホウ</t>
    </rPh>
    <rPh sb="8" eb="9">
      <t>カカワ</t>
    </rPh>
    <rPh sb="10" eb="13">
      <t>ネンドチュウ</t>
    </rPh>
    <rPh sb="14" eb="16">
      <t>トドケデ</t>
    </rPh>
    <rPh sb="16" eb="17">
      <t>カズ</t>
    </rPh>
    <phoneticPr fontId="4"/>
  </si>
  <si>
    <t>届出以外の
理由による
年度中の
増減</t>
    <rPh sb="0" eb="2">
      <t>トドケデ</t>
    </rPh>
    <rPh sb="2" eb="4">
      <t>イガイ</t>
    </rPh>
    <rPh sb="6" eb="8">
      <t>リユウ</t>
    </rPh>
    <rPh sb="12" eb="15">
      <t>ネンドチュウ</t>
    </rPh>
    <rPh sb="17" eb="19">
      <t>ゾウゲン</t>
    </rPh>
    <phoneticPr fontId="4"/>
  </si>
  <si>
    <t>年度末
現在の
届出施設数</t>
    <rPh sb="0" eb="3">
      <t>ネンドマツ</t>
    </rPh>
    <rPh sb="4" eb="6">
      <t>ゲンザイ</t>
    </rPh>
    <rPh sb="8" eb="10">
      <t>トドケデ</t>
    </rPh>
    <rPh sb="10" eb="13">
      <t>シセツスウ</t>
    </rPh>
    <phoneticPr fontId="4"/>
  </si>
  <si>
    <t>年度中の変更
届出施設数
(法第17条の
7第１項)</t>
    <rPh sb="0" eb="2">
      <t>ネンド</t>
    </rPh>
    <rPh sb="2" eb="3">
      <t>チュウ</t>
    </rPh>
    <rPh sb="4" eb="6">
      <t>ヘンコウ</t>
    </rPh>
    <rPh sb="7" eb="9">
      <t>トドケデ</t>
    </rPh>
    <rPh sb="9" eb="12">
      <t>シセツスウ</t>
    </rPh>
    <rPh sb="14" eb="15">
      <t>ホウ</t>
    </rPh>
    <rPh sb="15" eb="16">
      <t>ダイ</t>
    </rPh>
    <rPh sb="18" eb="19">
      <t>ジョウ</t>
    </rPh>
    <phoneticPr fontId="4"/>
  </si>
  <si>
    <t>年度末現在の電気事業法・
ガス事業法・鉱山保安法に係る
ＶＯＣ排出施設数</t>
    <rPh sb="0" eb="3">
      <t>ネンドマツ</t>
    </rPh>
    <rPh sb="3" eb="5">
      <t>ゲンザイ</t>
    </rPh>
    <rPh sb="6" eb="8">
      <t>デンキ</t>
    </rPh>
    <rPh sb="8" eb="11">
      <t>ジギョウホウ</t>
    </rPh>
    <rPh sb="15" eb="18">
      <t>ジギョウホウ</t>
    </rPh>
    <rPh sb="19" eb="21">
      <t>コウザン</t>
    </rPh>
    <rPh sb="21" eb="24">
      <t>ホアンホウ</t>
    </rPh>
    <rPh sb="25" eb="26">
      <t>カカワ</t>
    </rPh>
    <phoneticPr fontId="4"/>
  </si>
  <si>
    <r>
      <t>設置届出
(法第17条
の5</t>
    </r>
    <r>
      <rPr>
        <sz val="10"/>
        <rFont val="ＭＳ Ｐ明朝"/>
        <family val="1"/>
        <charset val="128"/>
      </rPr>
      <t>第１項)</t>
    </r>
    <rPh sb="14" eb="15">
      <t>ダイ</t>
    </rPh>
    <rPh sb="16" eb="17">
      <t>コウ</t>
    </rPh>
    <phoneticPr fontId="4"/>
  </si>
  <si>
    <r>
      <t>使用届出
(法第17条
の6</t>
    </r>
    <r>
      <rPr>
        <sz val="10"/>
        <rFont val="ＭＳ Ｐ明朝"/>
        <family val="1"/>
        <charset val="128"/>
      </rPr>
      <t>第１項)</t>
    </r>
    <rPh sb="14" eb="15">
      <t>ダイ</t>
    </rPh>
    <rPh sb="16" eb="17">
      <t>コウ</t>
    </rPh>
    <phoneticPr fontId="4"/>
  </si>
  <si>
    <r>
      <t>使用廃止届出
(法第17条
の13</t>
    </r>
    <r>
      <rPr>
        <sz val="10"/>
        <rFont val="ＭＳ Ｐ明朝"/>
        <family val="1"/>
        <charset val="128"/>
      </rPr>
      <t>第</t>
    </r>
    <r>
      <rPr>
        <sz val="11"/>
        <rFont val="ＭＳ Ｐ明朝"/>
        <family val="1"/>
        <charset val="128"/>
      </rPr>
      <t>2</t>
    </r>
    <r>
      <rPr>
        <sz val="10"/>
        <rFont val="ＭＳ Ｐ明朝"/>
        <family val="1"/>
        <charset val="128"/>
      </rPr>
      <t>項)</t>
    </r>
    <rPh sb="17" eb="18">
      <t>ダイ</t>
    </rPh>
    <rPh sb="19" eb="20">
      <t>コウ</t>
    </rPh>
    <phoneticPr fontId="4"/>
  </si>
  <si>
    <t>年度中の
増減</t>
    <rPh sb="0" eb="3">
      <t>ネンドチュウ</t>
    </rPh>
    <rPh sb="5" eb="7">
      <t>ゾウゲン</t>
    </rPh>
    <phoneticPr fontId="4"/>
  </si>
  <si>
    <t>(F)=
(A)+(E)+(E)'</t>
  </si>
  <si>
    <t>(K)=(F)+</t>
    <phoneticPr fontId="4"/>
  </si>
  <si>
    <t>(A)</t>
  </si>
  <si>
    <t>(B)</t>
  </si>
  <si>
    <t>(C)</t>
  </si>
  <si>
    <t>(D)</t>
  </si>
  <si>
    <t>(E)'</t>
  </si>
  <si>
    <t>(H)</t>
  </si>
  <si>
    <t>(I)</t>
  </si>
  <si>
    <t>(J)</t>
  </si>
  <si>
    <t>(H)+(I)+(J)</t>
    <phoneticPr fontId="4"/>
  </si>
  <si>
    <t>ＶＯＣを溶剤として使用する化学製品の製造の用に
供する乾燥施設</t>
    <phoneticPr fontId="4"/>
  </si>
  <si>
    <t>印刷回路用銅張積層板、粘着テープ若しくは粘着
シート、はく離紙又は包装材料の製造に係る接着の
用に供する乾燥施設</t>
    <phoneticPr fontId="4"/>
  </si>
  <si>
    <t>ガソリン、原油、ナフサその他の温度37.8度において蒸気圧が20キロパスカルを超えるＶＯＣの貯蔵タンク</t>
    <phoneticPr fontId="4"/>
  </si>
  <si>
    <t>施設合計</t>
  </si>
  <si>
    <r>
      <t>届出工場・事業場合計</t>
    </r>
    <r>
      <rPr>
        <sz val="8"/>
        <rFont val="ＭＳ 明朝"/>
        <family val="1"/>
        <charset val="128"/>
      </rPr>
      <t>（注1）</t>
    </r>
    <phoneticPr fontId="4"/>
  </si>
  <si>
    <t>（注1）「届出工場・事業場合計」の「合計(Ｋ)」は、「年度末現在の届出施設数(Ｆ)」、「電気(Ｈ)」、「ガス(Ｉ)」、「鉱山(Ｊ)」で重複する工場・事業場を除いた実数である。</t>
    <phoneticPr fontId="4"/>
  </si>
  <si>
    <t>山形市</t>
    <rPh sb="2" eb="3">
      <t>シ</t>
    </rPh>
    <phoneticPr fontId="4"/>
  </si>
  <si>
    <t>その他・山形県</t>
    <rPh sb="2" eb="3">
      <t>タ</t>
    </rPh>
    <phoneticPr fontId="4"/>
  </si>
  <si>
    <t>福井市</t>
    <rPh sb="2" eb="3">
      <t>シ</t>
    </rPh>
    <phoneticPr fontId="3"/>
  </si>
  <si>
    <t>その他・福井県</t>
    <rPh sb="2" eb="3">
      <t>タ</t>
    </rPh>
    <phoneticPr fontId="3"/>
  </si>
  <si>
    <t>甲府市</t>
    <rPh sb="0" eb="3">
      <t>コウフシ</t>
    </rPh>
    <phoneticPr fontId="3"/>
  </si>
  <si>
    <t>その他・山梨県</t>
    <rPh sb="2" eb="3">
      <t>タ</t>
    </rPh>
    <phoneticPr fontId="3"/>
  </si>
  <si>
    <t>寝屋川市</t>
    <rPh sb="0" eb="3">
      <t>ネヤガワ</t>
    </rPh>
    <phoneticPr fontId="3"/>
  </si>
  <si>
    <t>令和元年度</t>
    <rPh sb="0" eb="2">
      <t>レイワ</t>
    </rPh>
    <rPh sb="2" eb="3">
      <t>ガン</t>
    </rPh>
    <rPh sb="4" eb="5">
      <t>ド</t>
    </rPh>
    <phoneticPr fontId="4"/>
  </si>
  <si>
    <t>令和２年度</t>
    <rPh sb="0" eb="2">
      <t>レイワ</t>
    </rPh>
    <rPh sb="3" eb="4">
      <t>ネン</t>
    </rPh>
    <rPh sb="4" eb="5">
      <t>ド</t>
    </rPh>
    <phoneticPr fontId="4"/>
  </si>
  <si>
    <t>その他・茨城県</t>
    <rPh sb="2" eb="3">
      <t>タ</t>
    </rPh>
    <phoneticPr fontId="3"/>
  </si>
  <si>
    <t>水戸市</t>
    <rPh sb="0" eb="3">
      <t>ミトシ</t>
    </rPh>
    <phoneticPr fontId="3"/>
  </si>
  <si>
    <t>その他・茨城県</t>
    <rPh sb="2" eb="3">
      <t>タ</t>
    </rPh>
    <phoneticPr fontId="4"/>
  </si>
  <si>
    <t>吹田市</t>
    <rPh sb="0" eb="3">
      <t>スイタシ</t>
    </rPh>
    <phoneticPr fontId="3"/>
  </si>
  <si>
    <t>吹田市</t>
    <rPh sb="0" eb="3">
      <t>スイタシ</t>
    </rPh>
    <phoneticPr fontId="3"/>
  </si>
  <si>
    <t>令和３年度</t>
    <rPh sb="0" eb="2">
      <t>レイワ</t>
    </rPh>
    <rPh sb="3" eb="4">
      <t>ネン</t>
    </rPh>
    <rPh sb="4" eb="5">
      <t>ド</t>
    </rPh>
    <phoneticPr fontId="4"/>
  </si>
  <si>
    <t>一宮市</t>
    <rPh sb="0" eb="3">
      <t>イチノミヤシ</t>
    </rPh>
    <phoneticPr fontId="3"/>
  </si>
  <si>
    <t>松本市</t>
    <rPh sb="0" eb="3">
      <t>マツモトシ</t>
    </rPh>
    <phoneticPr fontId="3"/>
  </si>
  <si>
    <t>松本市</t>
    <rPh sb="0" eb="3">
      <t>マツモトシ</t>
    </rPh>
    <phoneticPr fontId="3"/>
  </si>
  <si>
    <t>一宮市</t>
    <rPh sb="0" eb="3">
      <t>イチノミヤシ</t>
    </rPh>
    <phoneticPr fontId="3"/>
  </si>
  <si>
    <t>令和４年度</t>
    <rPh sb="0" eb="2">
      <t>レイワ</t>
    </rPh>
    <rPh sb="3" eb="4">
      <t>ネン</t>
    </rPh>
    <rPh sb="4" eb="5">
      <t>ド</t>
    </rPh>
    <phoneticPr fontId="4"/>
  </si>
  <si>
    <t xml:space="preserve"> （注2）「届出工場・事業場合計」の「全施設数」は、「大気」、「電気」、「ガス」、「鉱山」で重複する工場・事業場を除いた実数である。</t>
    <phoneticPr fontId="3"/>
  </si>
  <si>
    <r>
      <t>届出工場・事業場合計</t>
    </r>
    <r>
      <rPr>
        <sz val="9"/>
        <rFont val="ＭＳ 明朝"/>
        <family val="1"/>
        <charset val="128"/>
      </rPr>
      <t>（注2）</t>
    </r>
    <rPh sb="11" eb="12">
      <t>チュウ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</si>
</sst>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 ;\ \ "/>
    <numFmt numFmtId="177" formatCode="#,###\ ;\-#,###\ ;0\ "/>
    <numFmt numFmtId="178" formatCode="0_);[Red]\(0\)"/>
    <numFmt numFmtId="179" formatCode="#,##0_ "/>
  </numFmts>
  <fonts count="22" x14ac:knownFonts="1">
    <font>
      <sz val="11"/>
      <color theme="1"/>
      <name val="游ゴシック"/>
      <family val="2"/>
      <charset val="128"/>
      <scheme val="minor"/>
    </font>
    <font>
      <sz val="11"/>
      <name val="ＭＳ Ｐゴシック"/>
      <family val="3"/>
      <charset val="128"/>
    </font>
    <font>
      <sz val="10"/>
      <name val="ＭＳ 明朝"/>
      <family val="1"/>
      <charset val="128"/>
    </font>
    <font>
      <sz val="6"/>
      <name val="游ゴシック"/>
      <family val="2"/>
      <charset val="128"/>
      <scheme val="minor"/>
    </font>
    <font>
      <sz val="6"/>
      <name val="ＭＳ Ｐゴシック"/>
      <family val="3"/>
      <charset val="128"/>
    </font>
    <font>
      <sz val="10"/>
      <name val="ＭＳ Ｐ明朝"/>
      <family val="1"/>
      <charset val="128"/>
    </font>
    <font>
      <sz val="11"/>
      <color indexed="60"/>
      <name val="ＭＳ Ｐゴシック"/>
      <family val="3"/>
      <charset val="128"/>
    </font>
    <font>
      <sz val="10"/>
      <color theme="1"/>
      <name val="ＭＳ 明朝"/>
      <family val="1"/>
      <charset val="128"/>
    </font>
    <font>
      <b/>
      <sz val="10"/>
      <color theme="1"/>
      <name val="ＭＳ 明朝"/>
      <family val="1"/>
      <charset val="128"/>
    </font>
    <font>
      <sz val="12"/>
      <color theme="1"/>
      <name val="ＭＳ 明朝"/>
      <family val="1"/>
      <charset val="128"/>
    </font>
    <font>
      <sz val="9"/>
      <color theme="1"/>
      <name val="ＭＳ 明朝"/>
      <family val="1"/>
      <charset val="128"/>
    </font>
    <font>
      <sz val="11"/>
      <color theme="1"/>
      <name val="ＭＳ 明朝"/>
      <family val="1"/>
      <charset val="128"/>
    </font>
    <font>
      <sz val="8.5"/>
      <color theme="1"/>
      <name val="ＭＳ 明朝"/>
      <family val="1"/>
      <charset val="128"/>
    </font>
    <font>
      <b/>
      <sz val="10"/>
      <name val="ＭＳ 明朝"/>
      <family val="1"/>
      <charset val="128"/>
    </font>
    <font>
      <sz val="12"/>
      <name val="ＭＳ 明朝"/>
      <family val="1"/>
      <charset val="128"/>
    </font>
    <font>
      <sz val="11"/>
      <name val="ＭＳ 明朝"/>
      <family val="1"/>
      <charset val="128"/>
    </font>
    <font>
      <sz val="8"/>
      <name val="ＭＳ 明朝"/>
      <family val="1"/>
      <charset val="128"/>
    </font>
    <font>
      <sz val="6"/>
      <name val="ＭＳ Ｐゴシック"/>
      <family val="2"/>
      <charset val="128"/>
    </font>
    <font>
      <sz val="14"/>
      <name val="ＭＳ 明朝"/>
      <family val="1"/>
      <charset val="128"/>
    </font>
    <font>
      <sz val="9"/>
      <name val="ＭＳ 明朝"/>
      <family val="1"/>
      <charset val="128"/>
    </font>
    <font>
      <sz val="11"/>
      <name val="ＭＳ Ｐ明朝"/>
      <family val="1"/>
      <charset val="128"/>
    </font>
    <font>
      <sz val="11"/>
      <color theme="1"/>
      <name val="游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indexed="22"/>
        <bgColor indexed="64"/>
      </patternFill>
    </fill>
    <fill>
      <patternFill patternType="solid">
        <fgColor theme="0" tint="-0.24994659260841701"/>
        <bgColor indexed="64"/>
      </patternFill>
    </fill>
    <fill>
      <patternFill patternType="solid">
        <fgColor theme="0" tint="-0.249977111117893"/>
        <bgColor indexed="64"/>
      </patternFill>
    </fill>
  </fills>
  <borders count="77">
    <border>
      <left/>
      <right/>
      <top/>
      <bottom/>
      <diagonal/>
    </border>
    <border>
      <left/>
      <right/>
      <top/>
      <bottom style="thin">
        <color indexed="64"/>
      </bottom>
      <diagonal/>
    </border>
    <border>
      <left style="thin">
        <color indexed="64"/>
      </left>
      <right/>
      <top style="thin">
        <color indexed="64"/>
      </top>
      <bottom/>
      <diagonal/>
    </border>
    <border>
      <left style="hair">
        <color indexed="64"/>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bottom/>
      <diagonal/>
    </border>
    <border>
      <left style="thin">
        <color indexed="64"/>
      </left>
      <right/>
      <top style="hair">
        <color indexed="64"/>
      </top>
      <bottom/>
      <diagonal/>
    </border>
    <border>
      <left/>
      <right style="thin">
        <color indexed="64"/>
      </right>
      <top/>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hair">
        <color indexed="64"/>
      </bottom>
      <diagonal/>
    </border>
    <border>
      <left/>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diagonal/>
    </border>
    <border>
      <left/>
      <right style="thin">
        <color indexed="64"/>
      </right>
      <top/>
      <bottom style="hair">
        <color indexed="64"/>
      </bottom>
      <diagonal/>
    </border>
    <border>
      <left/>
      <right style="thin">
        <color indexed="64"/>
      </right>
      <top style="hair">
        <color indexed="64"/>
      </top>
      <bottom/>
      <diagonal/>
    </border>
    <border>
      <left style="thin">
        <color indexed="64"/>
      </left>
      <right style="hair">
        <color indexed="64"/>
      </right>
      <top style="hair">
        <color indexed="64"/>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hair">
        <color indexed="64"/>
      </left>
      <right/>
      <top style="thin">
        <color indexed="64"/>
      </top>
      <bottom/>
      <diagonal/>
    </border>
    <border>
      <left style="thin">
        <color indexed="64"/>
      </left>
      <right/>
      <top style="hair">
        <color indexed="64"/>
      </top>
      <bottom style="hair">
        <color indexed="64"/>
      </bottom>
      <diagonal/>
    </border>
    <border>
      <left style="hair">
        <color indexed="64"/>
      </left>
      <right/>
      <top/>
      <bottom/>
      <diagonal/>
    </border>
    <border>
      <left/>
      <right/>
      <top style="hair">
        <color indexed="64"/>
      </top>
      <bottom/>
      <diagonal/>
    </border>
    <border>
      <left style="hair">
        <color indexed="64"/>
      </left>
      <right/>
      <top style="hair">
        <color indexed="64"/>
      </top>
      <bottom/>
      <diagonal/>
    </border>
    <border>
      <left style="thin">
        <color indexed="64"/>
      </left>
      <right/>
      <top style="hair">
        <color indexed="64"/>
      </top>
      <bottom style="thin">
        <color indexed="64"/>
      </bottom>
      <diagonal/>
    </border>
    <border>
      <left style="hair">
        <color indexed="64"/>
      </left>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right/>
      <top style="hair">
        <color indexed="64"/>
      </top>
      <bottom style="thin">
        <color indexed="64"/>
      </bottom>
      <diagonal/>
    </border>
    <border>
      <left/>
      <right/>
      <top style="thin">
        <color indexed="64"/>
      </top>
      <bottom style="thin">
        <color indexed="64"/>
      </bottom>
      <diagonal/>
    </border>
    <border>
      <left style="hair">
        <color indexed="64"/>
      </left>
      <right/>
      <top/>
      <bottom style="hair">
        <color indexed="64"/>
      </bottom>
      <diagonal/>
    </border>
    <border>
      <left style="hair">
        <color indexed="64"/>
      </left>
      <right style="thin">
        <color indexed="64"/>
      </right>
      <top style="hair">
        <color indexed="64"/>
      </top>
      <bottom/>
      <diagonal/>
    </border>
    <border>
      <left style="thin">
        <color indexed="64"/>
      </left>
      <right style="hair">
        <color indexed="64"/>
      </right>
      <top style="thin">
        <color indexed="64"/>
      </top>
      <bottom/>
      <diagonal/>
    </border>
    <border>
      <left style="thin">
        <color indexed="64"/>
      </left>
      <right style="thin">
        <color indexed="64"/>
      </right>
      <top/>
      <bottom style="hair">
        <color indexed="64"/>
      </bottom>
      <diagonal/>
    </border>
    <border>
      <left style="thin">
        <color indexed="64"/>
      </left>
      <right/>
      <top style="thin">
        <color indexed="64"/>
      </top>
      <bottom style="thin">
        <color indexed="64"/>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thin">
        <color indexed="64"/>
      </left>
      <right/>
      <top/>
      <bottom style="thin">
        <color indexed="64"/>
      </bottom>
      <diagonal/>
    </border>
    <border>
      <left/>
      <right style="hair">
        <color indexed="64"/>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bottom/>
      <diagonal/>
    </border>
    <border>
      <left/>
      <right style="hair">
        <color indexed="64"/>
      </right>
      <top style="thin">
        <color indexed="64"/>
      </top>
      <bottom style="thin">
        <color indexed="64"/>
      </bottom>
      <diagonal/>
    </border>
    <border>
      <left style="hair">
        <color indexed="64"/>
      </left>
      <right style="hair">
        <color indexed="64"/>
      </right>
      <top/>
      <bottom style="thin">
        <color indexed="64"/>
      </bottom>
      <diagonal/>
    </border>
    <border>
      <left/>
      <right style="hair">
        <color indexed="64"/>
      </right>
      <top/>
      <bottom/>
      <diagonal/>
    </border>
    <border>
      <left/>
      <right style="thin">
        <color indexed="64"/>
      </right>
      <top/>
      <bottom style="thin">
        <color indexed="64"/>
      </bottom>
      <diagonal/>
    </border>
    <border>
      <left/>
      <right style="hair">
        <color indexed="64"/>
      </right>
      <top/>
      <bottom style="thin">
        <color indexed="64"/>
      </bottom>
      <diagonal/>
    </border>
    <border>
      <left/>
      <right style="hair">
        <color indexed="64"/>
      </right>
      <top style="thin">
        <color indexed="64"/>
      </top>
      <bottom style="hair">
        <color indexed="64"/>
      </bottom>
      <diagonal/>
    </border>
    <border>
      <left/>
      <right style="hair">
        <color indexed="64"/>
      </right>
      <top style="hair">
        <color indexed="64"/>
      </top>
      <bottom style="thin">
        <color indexed="64"/>
      </bottom>
      <diagonal/>
    </border>
    <border diagonalUp="1">
      <left style="thin">
        <color indexed="64"/>
      </left>
      <right style="hair">
        <color indexed="64"/>
      </right>
      <top style="thin">
        <color indexed="64"/>
      </top>
      <bottom style="thin">
        <color indexed="64"/>
      </bottom>
      <diagonal style="hair">
        <color indexed="64"/>
      </diagonal>
    </border>
    <border diagonalUp="1">
      <left/>
      <right style="hair">
        <color indexed="64"/>
      </right>
      <top style="thin">
        <color indexed="64"/>
      </top>
      <bottom style="thin">
        <color indexed="64"/>
      </bottom>
      <diagonal style="hair">
        <color indexed="64"/>
      </diagonal>
    </border>
    <border diagonalUp="1">
      <left style="thin">
        <color indexed="64"/>
      </left>
      <right style="thin">
        <color indexed="64"/>
      </right>
      <top style="thin">
        <color indexed="64"/>
      </top>
      <bottom style="thin">
        <color indexed="64"/>
      </bottom>
      <diagonal style="hair">
        <color indexed="64"/>
      </diagonal>
    </border>
  </borders>
  <cellStyleXfs count="7">
    <xf numFmtId="0" fontId="0" fillId="0" borderId="0">
      <alignment vertical="center"/>
    </xf>
    <xf numFmtId="0" fontId="1" fillId="0" borderId="0"/>
    <xf numFmtId="38" fontId="2" fillId="0" borderId="0" applyFont="0" applyFill="0" applyBorder="0" applyAlignment="0" applyProtection="0"/>
    <xf numFmtId="0" fontId="1" fillId="0" borderId="0"/>
    <xf numFmtId="0" fontId="1" fillId="0" borderId="0"/>
    <xf numFmtId="0" fontId="1" fillId="0" borderId="0"/>
    <xf numFmtId="0" fontId="21" fillId="0" borderId="0">
      <alignment vertical="center"/>
    </xf>
  </cellStyleXfs>
  <cellXfs count="298">
    <xf numFmtId="0" fontId="0" fillId="0" borderId="0" xfId="0">
      <alignment vertical="center"/>
    </xf>
    <xf numFmtId="176" fontId="7" fillId="0" borderId="51" xfId="4" applyNumberFormat="1" applyFont="1" applyBorder="1" applyAlignment="1">
      <alignment vertical="center"/>
    </xf>
    <xf numFmtId="176" fontId="7" fillId="0" borderId="19" xfId="4" applyNumberFormat="1" applyFont="1" applyBorder="1" applyAlignment="1">
      <alignment vertical="center"/>
    </xf>
    <xf numFmtId="0" fontId="7" fillId="0" borderId="0" xfId="1" applyFont="1"/>
    <xf numFmtId="0" fontId="8" fillId="0" borderId="0" xfId="1" applyFont="1"/>
    <xf numFmtId="176" fontId="7" fillId="0" borderId="0" xfId="1" applyNumberFormat="1" applyFont="1" applyAlignment="1">
      <alignment vertical="center"/>
    </xf>
    <xf numFmtId="0" fontId="7" fillId="0" borderId="0" xfId="1" applyFont="1" applyAlignment="1">
      <alignment vertical="center"/>
    </xf>
    <xf numFmtId="176" fontId="7" fillId="0" borderId="0" xfId="1" applyNumberFormat="1" applyFont="1"/>
    <xf numFmtId="176" fontId="9" fillId="0" borderId="0" xfId="1" applyNumberFormat="1" applyFont="1" applyAlignment="1">
      <alignment horizontal="center" wrapText="1"/>
    </xf>
    <xf numFmtId="0" fontId="10" fillId="2" borderId="30" xfId="1" applyFont="1" applyFill="1" applyBorder="1" applyAlignment="1">
      <alignment horizontal="center" vertical="center"/>
    </xf>
    <xf numFmtId="0" fontId="10" fillId="2" borderId="44" xfId="1" applyFont="1" applyFill="1" applyBorder="1" applyAlignment="1">
      <alignment horizontal="center" vertical="center"/>
    </xf>
    <xf numFmtId="0" fontId="10" fillId="2" borderId="44" xfId="1" applyFont="1" applyFill="1" applyBorder="1" applyAlignment="1">
      <alignment horizontal="center" vertical="center" wrapText="1"/>
    </xf>
    <xf numFmtId="0" fontId="10" fillId="2" borderId="30" xfId="1" applyFont="1" applyFill="1" applyBorder="1" applyAlignment="1">
      <alignment horizontal="center" vertical="center" wrapText="1"/>
    </xf>
    <xf numFmtId="0" fontId="11" fillId="2" borderId="9" xfId="1" applyFont="1" applyFill="1" applyBorder="1" applyAlignment="1">
      <alignment horizontal="center" vertical="center" wrapText="1"/>
    </xf>
    <xf numFmtId="0" fontId="10" fillId="2" borderId="30" xfId="1" applyFont="1" applyFill="1" applyBorder="1" applyAlignment="1">
      <alignment horizontal="center" vertical="center" shrinkToFit="1"/>
    </xf>
    <xf numFmtId="0" fontId="10" fillId="2" borderId="35" xfId="1" applyFont="1" applyFill="1" applyBorder="1" applyAlignment="1">
      <alignment horizontal="center" vertical="center"/>
    </xf>
    <xf numFmtId="0" fontId="10" fillId="2" borderId="1" xfId="1" applyFont="1" applyFill="1" applyBorder="1" applyAlignment="1">
      <alignment horizontal="center" vertical="center"/>
    </xf>
    <xf numFmtId="0" fontId="10" fillId="2" borderId="48" xfId="1" applyFont="1" applyFill="1" applyBorder="1" applyAlignment="1">
      <alignment horizontal="center" vertical="center"/>
    </xf>
    <xf numFmtId="0" fontId="10" fillId="2" borderId="48" xfId="1" applyFont="1" applyFill="1" applyBorder="1" applyAlignment="1">
      <alignment horizontal="center" vertical="center" shrinkToFit="1"/>
    </xf>
    <xf numFmtId="0" fontId="10" fillId="2" borderId="35" xfId="1" applyFont="1" applyFill="1" applyBorder="1" applyAlignment="1">
      <alignment horizontal="center" vertical="center" shrinkToFit="1"/>
    </xf>
    <xf numFmtId="0" fontId="10" fillId="2" borderId="7" xfId="1" applyFont="1" applyFill="1" applyBorder="1" applyAlignment="1">
      <alignment horizontal="center" vertical="center"/>
    </xf>
    <xf numFmtId="0" fontId="10" fillId="2" borderId="0" xfId="1" applyFont="1" applyFill="1" applyAlignment="1">
      <alignment horizontal="center" vertical="center"/>
    </xf>
    <xf numFmtId="0" fontId="10" fillId="2" borderId="44" xfId="1" applyFont="1" applyFill="1" applyBorder="1" applyAlignment="1">
      <alignment horizontal="center" vertical="center" shrinkToFit="1"/>
    </xf>
    <xf numFmtId="177" fontId="7" fillId="0" borderId="0" xfId="4" applyNumberFormat="1" applyFont="1" applyAlignment="1">
      <alignment vertical="center"/>
    </xf>
    <xf numFmtId="177" fontId="7" fillId="3" borderId="49" xfId="4" applyNumberFormat="1" applyFont="1" applyFill="1" applyBorder="1" applyAlignment="1">
      <alignment vertical="center"/>
    </xf>
    <xf numFmtId="177" fontId="7" fillId="3" borderId="12" xfId="4" applyNumberFormat="1" applyFont="1" applyFill="1" applyBorder="1" applyAlignment="1">
      <alignment vertical="center"/>
    </xf>
    <xf numFmtId="177" fontId="7" fillId="3" borderId="37" xfId="4" applyNumberFormat="1" applyFont="1" applyFill="1" applyBorder="1" applyAlignment="1">
      <alignment vertical="center"/>
    </xf>
    <xf numFmtId="177" fontId="7" fillId="3" borderId="13" xfId="4" applyNumberFormat="1" applyFont="1" applyFill="1" applyBorder="1" applyAlignment="1">
      <alignment vertical="center"/>
    </xf>
    <xf numFmtId="177" fontId="7" fillId="3" borderId="6" xfId="4" applyNumberFormat="1" applyFont="1" applyFill="1" applyBorder="1" applyAlignment="1">
      <alignment vertical="center"/>
    </xf>
    <xf numFmtId="177" fontId="7" fillId="3" borderId="5" xfId="4" applyNumberFormat="1" applyFont="1" applyFill="1" applyBorder="1" applyAlignment="1">
      <alignment vertical="center"/>
    </xf>
    <xf numFmtId="177" fontId="7" fillId="3" borderId="4" xfId="4" applyNumberFormat="1" applyFont="1" applyFill="1" applyBorder="1" applyAlignment="1">
      <alignment vertical="center"/>
    </xf>
    <xf numFmtId="0" fontId="10" fillId="0" borderId="0" xfId="1" applyFont="1"/>
    <xf numFmtId="176" fontId="7" fillId="0" borderId="0" xfId="4" applyNumberFormat="1" applyFont="1" applyAlignment="1">
      <alignment horizontal="left" vertical="center" indent="1"/>
    </xf>
    <xf numFmtId="176" fontId="7" fillId="0" borderId="50" xfId="4" applyNumberFormat="1" applyFont="1" applyBorder="1" applyAlignment="1">
      <alignment horizontal="left" vertical="center" indent="1"/>
    </xf>
    <xf numFmtId="176" fontId="7" fillId="0" borderId="38" xfId="4" applyNumberFormat="1" applyFont="1" applyBorder="1" applyAlignment="1">
      <alignment vertical="center"/>
    </xf>
    <xf numFmtId="176" fontId="7" fillId="0" borderId="0" xfId="3" applyNumberFormat="1" applyFont="1"/>
    <xf numFmtId="178" fontId="7" fillId="0" borderId="0" xfId="3" applyNumberFormat="1" applyFont="1"/>
    <xf numFmtId="176" fontId="7" fillId="0" borderId="52" xfId="4" applyNumberFormat="1" applyFont="1" applyBorder="1" applyAlignment="1">
      <alignment horizontal="left" vertical="center" indent="1"/>
    </xf>
    <xf numFmtId="178" fontId="10" fillId="0" borderId="0" xfId="3" applyNumberFormat="1" applyFont="1"/>
    <xf numFmtId="176" fontId="7" fillId="0" borderId="53" xfId="4" applyNumberFormat="1" applyFont="1" applyBorder="1" applyAlignment="1">
      <alignment horizontal="left" vertical="center" indent="1"/>
    </xf>
    <xf numFmtId="176" fontId="10" fillId="0" borderId="0" xfId="3" applyNumberFormat="1" applyFont="1"/>
    <xf numFmtId="176" fontId="7" fillId="0" borderId="52" xfId="4" applyNumberFormat="1" applyFont="1" applyBorder="1" applyAlignment="1">
      <alignment vertical="center"/>
    </xf>
    <xf numFmtId="176" fontId="7" fillId="0" borderId="10" xfId="4" applyNumberFormat="1" applyFont="1" applyBorder="1" applyAlignment="1">
      <alignment vertical="center"/>
    </xf>
    <xf numFmtId="176" fontId="7" fillId="0" borderId="39" xfId="4" applyNumberFormat="1" applyFont="1" applyBorder="1" applyAlignment="1">
      <alignment vertical="center"/>
    </xf>
    <xf numFmtId="176" fontId="7" fillId="0" borderId="54" xfId="4" applyNumberFormat="1" applyFont="1" applyBorder="1" applyAlignment="1">
      <alignment vertical="center"/>
    </xf>
    <xf numFmtId="49" fontId="10" fillId="0" borderId="0" xfId="1" applyNumberFormat="1" applyFont="1"/>
    <xf numFmtId="0" fontId="7" fillId="0" borderId="0" xfId="3" applyFont="1" applyAlignment="1">
      <alignment vertical="center" wrapText="1"/>
    </xf>
    <xf numFmtId="177" fontId="7" fillId="3" borderId="21" xfId="3" applyNumberFormat="1" applyFont="1" applyFill="1" applyBorder="1" applyAlignment="1">
      <alignment horizontal="center" vertical="center"/>
    </xf>
    <xf numFmtId="177" fontId="7" fillId="3" borderId="40" xfId="3" applyNumberFormat="1" applyFont="1" applyFill="1" applyBorder="1" applyAlignment="1">
      <alignment vertical="center"/>
    </xf>
    <xf numFmtId="177" fontId="7" fillId="3" borderId="22" xfId="3" applyNumberFormat="1" applyFont="1" applyFill="1" applyBorder="1" applyAlignment="1">
      <alignment vertical="center"/>
    </xf>
    <xf numFmtId="177" fontId="7" fillId="3" borderId="23" xfId="3" applyNumberFormat="1" applyFont="1" applyFill="1" applyBorder="1" applyAlignment="1">
      <alignment vertical="center"/>
    </xf>
    <xf numFmtId="177" fontId="7" fillId="3" borderId="41" xfId="3" applyNumberFormat="1" applyFont="1" applyFill="1" applyBorder="1" applyAlignment="1">
      <alignment vertical="center"/>
    </xf>
    <xf numFmtId="177" fontId="7" fillId="3" borderId="55" xfId="3" applyNumberFormat="1" applyFont="1" applyFill="1" applyBorder="1" applyAlignment="1">
      <alignment vertical="center"/>
    </xf>
    <xf numFmtId="49" fontId="7" fillId="0" borderId="0" xfId="4" applyNumberFormat="1" applyFont="1" applyAlignment="1">
      <alignment vertical="center"/>
    </xf>
    <xf numFmtId="176" fontId="7" fillId="0" borderId="0" xfId="4" applyNumberFormat="1" applyFont="1" applyAlignment="1">
      <alignment vertical="center"/>
    </xf>
    <xf numFmtId="0" fontId="7" fillId="0" borderId="0" xfId="3" applyFont="1"/>
    <xf numFmtId="0" fontId="11" fillId="0" borderId="0" xfId="3" applyFont="1"/>
    <xf numFmtId="0" fontId="11" fillId="0" borderId="0" xfId="1" applyFont="1"/>
    <xf numFmtId="0" fontId="11" fillId="0" borderId="0" xfId="1" applyFont="1" applyAlignment="1">
      <alignment vertical="center"/>
    </xf>
    <xf numFmtId="176" fontId="9" fillId="0" borderId="0" xfId="1" applyNumberFormat="1" applyFont="1" applyAlignment="1">
      <alignment horizontal="center"/>
    </xf>
    <xf numFmtId="0" fontId="10" fillId="2" borderId="36" xfId="1" applyFont="1" applyFill="1" applyBorder="1" applyAlignment="1">
      <alignment horizontal="center" vertical="center"/>
    </xf>
    <xf numFmtId="0" fontId="10" fillId="2" borderId="15" xfId="1" applyFont="1" applyFill="1" applyBorder="1" applyAlignment="1">
      <alignment horizontal="center" vertical="center"/>
    </xf>
    <xf numFmtId="0" fontId="10" fillId="2" borderId="56" xfId="1" applyFont="1" applyFill="1" applyBorder="1" applyAlignment="1">
      <alignment horizontal="center" vertical="center"/>
    </xf>
    <xf numFmtId="0" fontId="10" fillId="2" borderId="16" xfId="1" applyFont="1" applyFill="1" applyBorder="1" applyAlignment="1">
      <alignment horizontal="center" vertical="center"/>
    </xf>
    <xf numFmtId="0" fontId="10" fillId="2" borderId="20" xfId="1" applyFont="1" applyFill="1" applyBorder="1" applyAlignment="1">
      <alignment horizontal="center" vertical="center" wrapText="1"/>
    </xf>
    <xf numFmtId="0" fontId="10" fillId="2" borderId="31" xfId="1" applyFont="1" applyFill="1" applyBorder="1" applyAlignment="1">
      <alignment horizontal="center" vertical="center" wrapText="1"/>
    </xf>
    <xf numFmtId="0" fontId="12" fillId="2" borderId="31" xfId="1" applyFont="1" applyFill="1" applyBorder="1" applyAlignment="1">
      <alignment horizontal="center" vertical="center" wrapText="1"/>
    </xf>
    <xf numFmtId="0" fontId="10" fillId="2" borderId="46" xfId="1" applyFont="1" applyFill="1" applyBorder="1" applyAlignment="1">
      <alignment horizontal="center" vertical="center" wrapText="1"/>
    </xf>
    <xf numFmtId="0" fontId="10" fillId="2" borderId="57" xfId="1" applyFont="1" applyFill="1" applyBorder="1" applyAlignment="1">
      <alignment horizontal="center" vertical="center" wrapText="1"/>
    </xf>
    <xf numFmtId="0" fontId="10" fillId="0" borderId="0" xfId="3" applyFont="1"/>
    <xf numFmtId="177" fontId="7" fillId="3" borderId="58" xfId="4" applyNumberFormat="1" applyFont="1" applyFill="1" applyBorder="1" applyAlignment="1">
      <alignment vertical="center"/>
    </xf>
    <xf numFmtId="177" fontId="7" fillId="3" borderId="3" xfId="4" applyNumberFormat="1" applyFont="1" applyFill="1" applyBorder="1" applyAlignment="1">
      <alignment vertical="center"/>
    </xf>
    <xf numFmtId="177" fontId="7" fillId="3" borderId="25" xfId="4" applyNumberFormat="1" applyFont="1" applyFill="1" applyBorder="1" applyAlignment="1">
      <alignment vertical="center"/>
    </xf>
    <xf numFmtId="176" fontId="7" fillId="0" borderId="43" xfId="4" applyNumberFormat="1" applyFont="1" applyBorder="1" applyAlignment="1">
      <alignment horizontal="left" vertical="center" indent="1"/>
    </xf>
    <xf numFmtId="176" fontId="7" fillId="0" borderId="33" xfId="4" applyNumberFormat="1" applyFont="1" applyBorder="1" applyAlignment="1">
      <alignment vertical="center"/>
    </xf>
    <xf numFmtId="176" fontId="7" fillId="0" borderId="47" xfId="4" applyNumberFormat="1" applyFont="1" applyBorder="1" applyAlignment="1">
      <alignment horizontal="left" vertical="center" indent="1"/>
    </xf>
    <xf numFmtId="176" fontId="7" fillId="0" borderId="8" xfId="4" applyNumberFormat="1" applyFont="1" applyBorder="1" applyAlignment="1">
      <alignment horizontal="left" vertical="center" indent="1"/>
    </xf>
    <xf numFmtId="177" fontId="7" fillId="5" borderId="37" xfId="4" applyNumberFormat="1" applyFont="1" applyFill="1" applyBorder="1" applyAlignment="1">
      <alignment vertical="center"/>
    </xf>
    <xf numFmtId="177" fontId="7" fillId="3" borderId="27" xfId="4" applyNumberFormat="1" applyFont="1" applyFill="1" applyBorder="1" applyAlignment="1">
      <alignment vertical="center"/>
    </xf>
    <xf numFmtId="176" fontId="10" fillId="0" borderId="43" xfId="4" applyNumberFormat="1" applyFont="1" applyBorder="1" applyAlignment="1">
      <alignment horizontal="left" vertical="center" indent="1"/>
    </xf>
    <xf numFmtId="49" fontId="10" fillId="0" borderId="0" xfId="3" applyNumberFormat="1" applyFont="1" applyAlignment="1">
      <alignment horizontal="right"/>
    </xf>
    <xf numFmtId="49" fontId="11" fillId="0" borderId="0" xfId="3" applyNumberFormat="1" applyFont="1" applyAlignment="1">
      <alignment horizontal="right"/>
    </xf>
    <xf numFmtId="0" fontId="10" fillId="0" borderId="0" xfId="3" applyFont="1" applyAlignment="1">
      <alignment horizontal="right"/>
    </xf>
    <xf numFmtId="177" fontId="7" fillId="3" borderId="60" xfId="3" applyNumberFormat="1" applyFont="1" applyFill="1" applyBorder="1" applyAlignment="1">
      <alignment horizontal="center" vertical="center"/>
    </xf>
    <xf numFmtId="177" fontId="7" fillId="4" borderId="40" xfId="3" applyNumberFormat="1" applyFont="1" applyFill="1" applyBorder="1" applyAlignment="1">
      <alignment vertical="center"/>
    </xf>
    <xf numFmtId="177" fontId="7" fillId="4" borderId="22" xfId="3" applyNumberFormat="1" applyFont="1" applyFill="1" applyBorder="1" applyAlignment="1">
      <alignment vertical="center"/>
    </xf>
    <xf numFmtId="177" fontId="7" fillId="4" borderId="23" xfId="3" applyNumberFormat="1" applyFont="1" applyFill="1" applyBorder="1" applyAlignment="1">
      <alignment vertical="center"/>
    </xf>
    <xf numFmtId="177" fontId="7" fillId="4" borderId="41" xfId="3" applyNumberFormat="1" applyFont="1" applyFill="1" applyBorder="1" applyAlignment="1">
      <alignment vertical="center"/>
    </xf>
    <xf numFmtId="0" fontId="2" fillId="0" borderId="0" xfId="1" applyFont="1"/>
    <xf numFmtId="0" fontId="2" fillId="0" borderId="0" xfId="5" applyFont="1"/>
    <xf numFmtId="0" fontId="13" fillId="0" borderId="0" xfId="1" applyFont="1"/>
    <xf numFmtId="0" fontId="2" fillId="0" borderId="7" xfId="1" applyFont="1" applyBorder="1"/>
    <xf numFmtId="0" fontId="2" fillId="2" borderId="0" xfId="5" applyFont="1" applyFill="1" applyAlignment="1">
      <alignment horizontal="center" vertical="center"/>
    </xf>
    <xf numFmtId="0" fontId="2" fillId="2" borderId="9" xfId="5" applyFont="1" applyFill="1" applyBorder="1" applyAlignment="1">
      <alignment horizontal="center" vertical="center"/>
    </xf>
    <xf numFmtId="0" fontId="2" fillId="2" borderId="10" xfId="5" applyFont="1" applyFill="1" applyBorder="1" applyAlignment="1">
      <alignment horizontal="center" vertical="center"/>
    </xf>
    <xf numFmtId="0" fontId="2" fillId="2" borderId="11" xfId="5" applyFont="1" applyFill="1" applyBorder="1" applyAlignment="1">
      <alignment horizontal="center" vertical="center"/>
    </xf>
    <xf numFmtId="0" fontId="2" fillId="0" borderId="12" xfId="1" applyFont="1" applyBorder="1" applyAlignment="1">
      <alignment horizontal="center" vertical="center"/>
    </xf>
    <xf numFmtId="0" fontId="2" fillId="0" borderId="13" xfId="1" applyFont="1" applyBorder="1" applyAlignment="1">
      <alignment vertical="center" wrapText="1"/>
    </xf>
    <xf numFmtId="38" fontId="2" fillId="0" borderId="14" xfId="2" applyFont="1" applyFill="1" applyBorder="1" applyAlignment="1">
      <alignment vertical="center"/>
    </xf>
    <xf numFmtId="38" fontId="2" fillId="0" borderId="15" xfId="2" applyFont="1" applyFill="1" applyBorder="1" applyAlignment="1">
      <alignment vertical="center"/>
    </xf>
    <xf numFmtId="38" fontId="2" fillId="0" borderId="16" xfId="2" applyFont="1" applyFill="1" applyBorder="1" applyAlignment="1">
      <alignment vertical="center"/>
    </xf>
    <xf numFmtId="0" fontId="2" fillId="0" borderId="0" xfId="1" applyFont="1" applyAlignment="1">
      <alignment vertical="center"/>
    </xf>
    <xf numFmtId="0" fontId="2" fillId="0" borderId="17" xfId="1" applyFont="1" applyBorder="1" applyAlignment="1">
      <alignment horizontal="center" vertical="center"/>
    </xf>
    <xf numFmtId="0" fontId="2" fillId="0" borderId="18" xfId="1" applyFont="1" applyBorder="1" applyAlignment="1">
      <alignment vertical="center" wrapText="1"/>
    </xf>
    <xf numFmtId="38" fontId="2" fillId="0" borderId="64" xfId="2" applyFont="1" applyFill="1" applyBorder="1" applyAlignment="1">
      <alignment horizontal="right" vertical="center"/>
    </xf>
    <xf numFmtId="38" fontId="2" fillId="0" borderId="15" xfId="2" applyFont="1" applyFill="1" applyBorder="1" applyAlignment="1">
      <alignment horizontal="right" vertical="center"/>
    </xf>
    <xf numFmtId="38" fontId="2" fillId="0" borderId="19" xfId="2" applyFont="1" applyFill="1" applyBorder="1" applyAlignment="1">
      <alignment vertical="center"/>
    </xf>
    <xf numFmtId="38" fontId="2" fillId="0" borderId="18" xfId="2" applyFont="1" applyFill="1" applyBorder="1" applyAlignment="1">
      <alignment vertical="center"/>
    </xf>
    <xf numFmtId="38" fontId="2" fillId="0" borderId="64" xfId="2" applyFont="1" applyFill="1" applyBorder="1" applyAlignment="1">
      <alignment horizontal="right" vertical="center" wrapText="1"/>
    </xf>
    <xf numFmtId="38" fontId="2" fillId="0" borderId="64" xfId="2" applyFont="1" applyFill="1" applyBorder="1" applyAlignment="1">
      <alignment vertical="center"/>
    </xf>
    <xf numFmtId="38" fontId="2" fillId="0" borderId="0" xfId="1" applyNumberFormat="1" applyFont="1"/>
    <xf numFmtId="0" fontId="2" fillId="0" borderId="20" xfId="1" applyFont="1" applyBorder="1" applyAlignment="1">
      <alignment horizontal="center" vertical="center"/>
    </xf>
    <xf numFmtId="0" fontId="2" fillId="0" borderId="11" xfId="1" applyFont="1" applyBorder="1" applyAlignment="1">
      <alignment vertical="center" wrapText="1"/>
    </xf>
    <xf numFmtId="38" fontId="2" fillId="0" borderId="65" xfId="2" applyFont="1" applyFill="1" applyBorder="1" applyAlignment="1">
      <alignment vertical="center"/>
    </xf>
    <xf numFmtId="38" fontId="2" fillId="0" borderId="66" xfId="2" applyFont="1" applyFill="1" applyBorder="1" applyAlignment="1">
      <alignment vertical="center"/>
    </xf>
    <xf numFmtId="38" fontId="2" fillId="0" borderId="11" xfId="2" applyFont="1" applyFill="1" applyBorder="1" applyAlignment="1">
      <alignment vertical="center"/>
    </xf>
    <xf numFmtId="38" fontId="2" fillId="0" borderId="67" xfId="2" applyFont="1" applyFill="1" applyBorder="1" applyAlignment="1">
      <alignment horizontal="right" vertical="center"/>
    </xf>
    <xf numFmtId="38" fontId="2" fillId="0" borderId="22" xfId="2" applyFont="1" applyFill="1" applyBorder="1" applyAlignment="1">
      <alignment horizontal="right" vertical="center"/>
    </xf>
    <xf numFmtId="38" fontId="2" fillId="0" borderId="13" xfId="2" applyFont="1" applyFill="1" applyBorder="1" applyAlignment="1">
      <alignment horizontal="right" vertical="center"/>
    </xf>
    <xf numFmtId="38" fontId="2" fillId="0" borderId="22" xfId="2" applyFont="1" applyFill="1" applyBorder="1" applyAlignment="1">
      <alignment vertical="center"/>
    </xf>
    <xf numFmtId="38" fontId="2" fillId="0" borderId="13" xfId="2" applyFont="1" applyFill="1" applyBorder="1" applyAlignment="1">
      <alignment vertical="center"/>
    </xf>
    <xf numFmtId="38" fontId="2" fillId="0" borderId="68" xfId="2" applyFont="1" applyFill="1" applyBorder="1" applyAlignment="1">
      <alignment vertical="center"/>
    </xf>
    <xf numFmtId="38" fontId="2" fillId="0" borderId="23" xfId="2" applyFont="1" applyFill="1" applyBorder="1" applyAlignment="1">
      <alignment vertical="center"/>
    </xf>
    <xf numFmtId="0" fontId="2" fillId="0" borderId="0" xfId="1" applyFont="1" applyAlignment="1">
      <alignment vertical="top"/>
    </xf>
    <xf numFmtId="0" fontId="18" fillId="0" borderId="0" xfId="1" applyFont="1" applyAlignment="1">
      <alignment vertical="top"/>
    </xf>
    <xf numFmtId="0" fontId="18" fillId="0" borderId="0" xfId="1" applyFont="1" applyAlignment="1">
      <alignment horizontal="center" vertical="top"/>
    </xf>
    <xf numFmtId="0" fontId="2" fillId="2" borderId="65" xfId="1" applyFont="1" applyFill="1" applyBorder="1" applyAlignment="1">
      <alignment horizontal="center" vertical="center"/>
    </xf>
    <xf numFmtId="0" fontId="2" fillId="2" borderId="33" xfId="1" applyFont="1" applyFill="1" applyBorder="1" applyAlignment="1">
      <alignment horizontal="center" vertical="center" wrapText="1"/>
    </xf>
    <xf numFmtId="0" fontId="19" fillId="2" borderId="66" xfId="1" applyFont="1" applyFill="1" applyBorder="1" applyAlignment="1">
      <alignment horizontal="center" vertical="center"/>
    </xf>
    <xf numFmtId="0" fontId="2" fillId="2" borderId="69" xfId="1" applyFont="1" applyFill="1" applyBorder="1" applyAlignment="1">
      <alignment horizontal="center" vertical="center"/>
    </xf>
    <xf numFmtId="0" fontId="2" fillId="2" borderId="9" xfId="1" applyFont="1" applyFill="1" applyBorder="1" applyAlignment="1">
      <alignment horizontal="center" vertical="center" wrapText="1"/>
    </xf>
    <xf numFmtId="0" fontId="19" fillId="2" borderId="30" xfId="1" applyFont="1" applyFill="1" applyBorder="1" applyAlignment="1">
      <alignment horizontal="center" vertical="center"/>
    </xf>
    <xf numFmtId="0" fontId="19" fillId="2" borderId="70" xfId="1" applyFont="1" applyFill="1" applyBorder="1" applyAlignment="1">
      <alignment horizontal="center" vertical="center"/>
    </xf>
    <xf numFmtId="0" fontId="19" fillId="2" borderId="71" xfId="1" applyFont="1" applyFill="1" applyBorder="1" applyAlignment="1">
      <alignment horizontal="center" vertical="center"/>
    </xf>
    <xf numFmtId="0" fontId="19" fillId="2" borderId="68" xfId="1" applyFont="1" applyFill="1" applyBorder="1" applyAlignment="1">
      <alignment horizontal="center" vertical="center" shrinkToFit="1"/>
    </xf>
    <xf numFmtId="0" fontId="19" fillId="2" borderId="71" xfId="1" applyFont="1" applyFill="1" applyBorder="1" applyAlignment="1">
      <alignment horizontal="center" vertical="center" shrinkToFit="1"/>
    </xf>
    <xf numFmtId="0" fontId="19" fillId="2" borderId="35" xfId="1" applyFont="1" applyFill="1" applyBorder="1" applyAlignment="1">
      <alignment horizontal="center" vertical="center" shrinkToFit="1"/>
    </xf>
    <xf numFmtId="0" fontId="2" fillId="0" borderId="0" xfId="1" quotePrefix="1" applyFont="1"/>
    <xf numFmtId="0" fontId="2" fillId="0" borderId="36" xfId="1" applyFont="1" applyBorder="1" applyAlignment="1">
      <alignment horizontal="center" vertical="center"/>
    </xf>
    <xf numFmtId="179" fontId="2" fillId="0" borderId="6" xfId="1" applyNumberFormat="1" applyFont="1" applyBorder="1" applyAlignment="1">
      <alignment horizontal="right" vertical="center"/>
    </xf>
    <xf numFmtId="179" fontId="2" fillId="0" borderId="72" xfId="1" applyNumberFormat="1" applyFont="1" applyBorder="1" applyAlignment="1">
      <alignment horizontal="right" vertical="center"/>
    </xf>
    <xf numFmtId="179" fontId="2" fillId="0" borderId="37" xfId="1" applyNumberFormat="1" applyFont="1" applyBorder="1" applyAlignment="1">
      <alignment horizontal="right" vertical="center"/>
    </xf>
    <xf numFmtId="179" fontId="2" fillId="0" borderId="25" xfId="2" applyNumberFormat="1" applyFont="1" applyFill="1" applyBorder="1" applyAlignment="1">
      <alignment horizontal="right" vertical="center"/>
    </xf>
    <xf numFmtId="179" fontId="2" fillId="0" borderId="38" xfId="1" applyNumberFormat="1" applyFont="1" applyBorder="1" applyAlignment="1">
      <alignment horizontal="right" vertical="center"/>
    </xf>
    <xf numFmtId="179" fontId="2" fillId="0" borderId="64" xfId="1" applyNumberFormat="1" applyFont="1" applyBorder="1" applyAlignment="1">
      <alignment horizontal="right" vertical="center"/>
    </xf>
    <xf numFmtId="179" fontId="2" fillId="0" borderId="19" xfId="1" applyNumberFormat="1" applyFont="1" applyBorder="1" applyAlignment="1">
      <alignment horizontal="right" vertical="center"/>
    </xf>
    <xf numFmtId="179" fontId="2" fillId="0" borderId="50" xfId="2" applyNumberFormat="1" applyFont="1" applyFill="1" applyBorder="1" applyAlignment="1">
      <alignment horizontal="right" vertical="center"/>
    </xf>
    <xf numFmtId="179" fontId="2" fillId="0" borderId="39" xfId="1" applyNumberFormat="1" applyFont="1" applyBorder="1" applyAlignment="1">
      <alignment horizontal="right" vertical="center"/>
    </xf>
    <xf numFmtId="179" fontId="2" fillId="0" borderId="65" xfId="1" applyNumberFormat="1" applyFont="1" applyBorder="1" applyAlignment="1">
      <alignment horizontal="right" vertical="center"/>
    </xf>
    <xf numFmtId="179" fontId="2" fillId="0" borderId="10" xfId="1" applyNumberFormat="1" applyFont="1" applyBorder="1" applyAlignment="1">
      <alignment horizontal="right" vertical="center"/>
    </xf>
    <xf numFmtId="179" fontId="2" fillId="0" borderId="33" xfId="1" applyNumberFormat="1" applyFont="1" applyBorder="1" applyAlignment="1">
      <alignment horizontal="right" vertical="center"/>
    </xf>
    <xf numFmtId="179" fontId="2" fillId="0" borderId="73" xfId="1" applyNumberFormat="1" applyFont="1" applyBorder="1" applyAlignment="1">
      <alignment horizontal="right" vertical="center"/>
    </xf>
    <xf numFmtId="179" fontId="2" fillId="0" borderId="32" xfId="2" applyNumberFormat="1" applyFont="1" applyFill="1" applyBorder="1" applyAlignment="1">
      <alignment horizontal="right" vertical="center"/>
    </xf>
    <xf numFmtId="179" fontId="2" fillId="0" borderId="41" xfId="1" applyNumberFormat="1" applyFont="1" applyBorder="1" applyAlignment="1">
      <alignment horizontal="right" vertical="center"/>
    </xf>
    <xf numFmtId="179" fontId="2" fillId="0" borderId="67" xfId="1" applyNumberFormat="1" applyFont="1" applyBorder="1" applyAlignment="1">
      <alignment horizontal="right" vertical="center"/>
    </xf>
    <xf numFmtId="179" fontId="2" fillId="0" borderId="22" xfId="1" applyNumberFormat="1" applyFont="1" applyBorder="1" applyAlignment="1">
      <alignment horizontal="right" vertical="center"/>
    </xf>
    <xf numFmtId="179" fontId="2" fillId="0" borderId="21" xfId="1" applyNumberFormat="1" applyFont="1" applyBorder="1" applyAlignment="1">
      <alignment horizontal="right" vertical="center"/>
    </xf>
    <xf numFmtId="179" fontId="2" fillId="0" borderId="71" xfId="1" applyNumberFormat="1" applyFont="1" applyBorder="1" applyAlignment="1">
      <alignment horizontal="right" vertical="center"/>
    </xf>
    <xf numFmtId="179" fontId="2" fillId="0" borderId="70" xfId="1" applyNumberFormat="1" applyFont="1" applyBorder="1" applyAlignment="1">
      <alignment horizontal="right" vertical="center"/>
    </xf>
    <xf numFmtId="179" fontId="2" fillId="0" borderId="21" xfId="2" applyNumberFormat="1" applyFont="1" applyFill="1" applyBorder="1" applyAlignment="1">
      <alignment horizontal="right" vertical="center"/>
    </xf>
    <xf numFmtId="0" fontId="2" fillId="0" borderId="74" xfId="1" applyFont="1" applyBorder="1"/>
    <xf numFmtId="179" fontId="2" fillId="0" borderId="75" xfId="1" applyNumberFormat="1" applyFont="1" applyBorder="1" applyAlignment="1">
      <alignment horizontal="right" vertical="center"/>
    </xf>
    <xf numFmtId="179" fontId="2" fillId="0" borderId="76" xfId="1" applyNumberFormat="1" applyFont="1" applyBorder="1" applyAlignment="1">
      <alignment horizontal="right" vertical="center"/>
    </xf>
    <xf numFmtId="0" fontId="16" fillId="0" borderId="0" xfId="1" applyFont="1" applyAlignment="1">
      <alignment vertical="center"/>
    </xf>
    <xf numFmtId="0" fontId="2" fillId="0" borderId="0" xfId="3" applyFont="1" applyAlignment="1">
      <alignment vertical="center" wrapText="1"/>
    </xf>
    <xf numFmtId="176" fontId="10" fillId="0" borderId="9" xfId="3" applyNumberFormat="1" applyFont="1" applyBorder="1"/>
    <xf numFmtId="0" fontId="7" fillId="0" borderId="9" xfId="1" applyFont="1" applyBorder="1"/>
    <xf numFmtId="178" fontId="10" fillId="0" borderId="9" xfId="3" applyNumberFormat="1" applyFont="1" applyBorder="1"/>
    <xf numFmtId="38" fontId="7" fillId="0" borderId="67" xfId="2" applyFont="1" applyFill="1" applyBorder="1" applyAlignment="1">
      <alignment horizontal="right" vertical="center"/>
    </xf>
    <xf numFmtId="38" fontId="7" fillId="0" borderId="22" xfId="2" applyFont="1" applyFill="1" applyBorder="1" applyAlignment="1">
      <alignment horizontal="right" vertical="center"/>
    </xf>
    <xf numFmtId="179" fontId="7" fillId="0" borderId="41" xfId="1" applyNumberFormat="1" applyFont="1" applyBorder="1" applyAlignment="1">
      <alignment horizontal="right" vertical="center"/>
    </xf>
    <xf numFmtId="176" fontId="7" fillId="0" borderId="17" xfId="4" applyNumberFormat="1" applyFont="1" applyBorder="1" applyAlignment="1" applyProtection="1">
      <alignment vertical="center"/>
      <protection locked="0"/>
    </xf>
    <xf numFmtId="176" fontId="7" fillId="0" borderId="19" xfId="4" applyNumberFormat="1" applyFont="1" applyBorder="1" applyAlignment="1" applyProtection="1">
      <alignment vertical="center"/>
      <protection locked="0"/>
    </xf>
    <xf numFmtId="176" fontId="7" fillId="0" borderId="18" xfId="4" applyNumberFormat="1" applyFont="1" applyBorder="1" applyAlignment="1" applyProtection="1">
      <alignment vertical="center"/>
      <protection locked="0"/>
    </xf>
    <xf numFmtId="176" fontId="7" fillId="0" borderId="51" xfId="4" applyNumberFormat="1" applyFont="1" applyBorder="1" applyAlignment="1" applyProtection="1">
      <alignment vertical="center"/>
      <protection locked="0"/>
    </xf>
    <xf numFmtId="176" fontId="7" fillId="0" borderId="34" xfId="4" applyNumberFormat="1" applyFont="1" applyBorder="1" applyAlignment="1" applyProtection="1">
      <alignment vertical="center"/>
      <protection locked="0"/>
    </xf>
    <xf numFmtId="176" fontId="7" fillId="0" borderId="10" xfId="4" applyNumberFormat="1" applyFont="1" applyBorder="1" applyAlignment="1" applyProtection="1">
      <alignment vertical="center"/>
      <protection locked="0"/>
    </xf>
    <xf numFmtId="176" fontId="7" fillId="0" borderId="11" xfId="4" applyNumberFormat="1" applyFont="1" applyBorder="1" applyAlignment="1" applyProtection="1">
      <alignment vertical="center"/>
      <protection locked="0"/>
    </xf>
    <xf numFmtId="176" fontId="7" fillId="0" borderId="54" xfId="4" applyNumberFormat="1" applyFont="1" applyBorder="1" applyAlignment="1" applyProtection="1">
      <alignment vertical="center"/>
      <protection locked="0"/>
    </xf>
    <xf numFmtId="176" fontId="7" fillId="0" borderId="20" xfId="4" applyNumberFormat="1" applyFont="1" applyBorder="1" applyAlignment="1" applyProtection="1">
      <alignment vertical="center"/>
      <protection locked="0"/>
    </xf>
    <xf numFmtId="176" fontId="7" fillId="0" borderId="31" xfId="4" applyNumberFormat="1" applyFont="1" applyBorder="1" applyAlignment="1" applyProtection="1">
      <alignment vertical="center"/>
      <protection locked="0"/>
    </xf>
    <xf numFmtId="176" fontId="7" fillId="0" borderId="57" xfId="4" applyNumberFormat="1" applyFont="1" applyBorder="1" applyAlignment="1" applyProtection="1">
      <alignment vertical="center"/>
      <protection locked="0"/>
    </xf>
    <xf numFmtId="176" fontId="7" fillId="0" borderId="50" xfId="4" applyNumberFormat="1" applyFont="1" applyBorder="1" applyAlignment="1" applyProtection="1">
      <alignment vertical="center"/>
      <protection locked="0"/>
    </xf>
    <xf numFmtId="176" fontId="7" fillId="0" borderId="52" xfId="4" applyNumberFormat="1" applyFont="1" applyBorder="1" applyAlignment="1" applyProtection="1">
      <alignment vertical="center"/>
      <protection locked="0"/>
    </xf>
    <xf numFmtId="176" fontId="7" fillId="0" borderId="59" xfId="4" applyNumberFormat="1" applyFont="1" applyBorder="1" applyAlignment="1" applyProtection="1">
      <alignment vertical="center"/>
      <protection locked="0"/>
    </xf>
    <xf numFmtId="176" fontId="7" fillId="0" borderId="32" xfId="4" applyNumberFormat="1" applyFont="1" applyBorder="1" applyAlignment="1" applyProtection="1">
      <alignment vertical="center"/>
      <protection locked="0"/>
    </xf>
    <xf numFmtId="176" fontId="7" fillId="0" borderId="9" xfId="4" applyNumberFormat="1" applyFont="1" applyBorder="1" applyAlignment="1" applyProtection="1">
      <alignment vertical="center"/>
      <protection locked="0"/>
    </xf>
    <xf numFmtId="0" fontId="16" fillId="0" borderId="24" xfId="3" applyFont="1" applyBorder="1" applyAlignment="1">
      <alignment horizontal="left" vertical="center"/>
    </xf>
    <xf numFmtId="0" fontId="16" fillId="0" borderId="0" xfId="3" applyFont="1" applyAlignment="1">
      <alignment vertical="center" wrapText="1"/>
    </xf>
    <xf numFmtId="0" fontId="2" fillId="2" borderId="8" xfId="5" applyFont="1" applyFill="1" applyBorder="1" applyAlignment="1">
      <alignment horizontal="center" vertical="center" wrapText="1"/>
    </xf>
    <xf numFmtId="0" fontId="2" fillId="2" borderId="63" xfId="5" applyFont="1" applyFill="1" applyBorder="1" applyAlignment="1">
      <alignment horizontal="center" vertical="center"/>
    </xf>
    <xf numFmtId="0" fontId="2" fillId="0" borderId="21" xfId="1" applyFont="1" applyBorder="1" applyAlignment="1">
      <alignment horizontal="center" vertical="center"/>
    </xf>
    <xf numFmtId="0" fontId="15" fillId="0" borderId="21" xfId="1" applyFont="1" applyBorder="1" applyAlignment="1">
      <alignment horizontal="center" vertical="center" wrapText="1"/>
    </xf>
    <xf numFmtId="0" fontId="2" fillId="0" borderId="21" xfId="1" applyFont="1" applyBorder="1" applyAlignment="1">
      <alignment horizontal="center" vertical="center" wrapText="1"/>
    </xf>
    <xf numFmtId="0" fontId="14" fillId="0" borderId="0" xfId="1" applyFont="1" applyAlignment="1">
      <alignment horizontal="center" vertical="center"/>
    </xf>
    <xf numFmtId="0" fontId="2" fillId="0" borderId="1" xfId="1" applyFont="1" applyBorder="1" applyAlignment="1">
      <alignment horizontal="left" vertical="center" wrapText="1"/>
    </xf>
    <xf numFmtId="0" fontId="2" fillId="2" borderId="2" xfId="1" applyFont="1" applyFill="1" applyBorder="1" applyAlignment="1">
      <alignment horizontal="center" vertical="center" wrapText="1"/>
    </xf>
    <xf numFmtId="0" fontId="2" fillId="2" borderId="7" xfId="1" applyFont="1" applyFill="1" applyBorder="1" applyAlignment="1">
      <alignment horizontal="center" vertical="center" wrapText="1"/>
    </xf>
    <xf numFmtId="0" fontId="2" fillId="2" borderId="3" xfId="1" applyFont="1" applyFill="1" applyBorder="1" applyAlignment="1">
      <alignment horizontal="center" vertical="center"/>
    </xf>
    <xf numFmtId="0" fontId="2" fillId="2" borderId="61" xfId="1" applyFont="1" applyFill="1" applyBorder="1" applyAlignment="1">
      <alignment horizontal="center" vertical="center"/>
    </xf>
    <xf numFmtId="0" fontId="2" fillId="2" borderId="62" xfId="1" applyFont="1" applyFill="1" applyBorder="1" applyAlignment="1">
      <alignment horizontal="center" vertical="center"/>
    </xf>
    <xf numFmtId="0" fontId="15" fillId="2" borderId="4" xfId="5" applyFont="1" applyFill="1" applyBorder="1" applyAlignment="1">
      <alignment horizontal="center" vertical="center"/>
    </xf>
    <xf numFmtId="0" fontId="15" fillId="2" borderId="5" xfId="5" applyFont="1" applyFill="1" applyBorder="1" applyAlignment="1">
      <alignment horizontal="center" vertical="center"/>
    </xf>
    <xf numFmtId="0" fontId="15" fillId="2" borderId="6" xfId="5" applyFont="1" applyFill="1" applyBorder="1" applyAlignment="1">
      <alignment horizontal="center" vertical="center"/>
    </xf>
    <xf numFmtId="0" fontId="2" fillId="2" borderId="5" xfId="5" applyFont="1" applyFill="1" applyBorder="1" applyAlignment="1">
      <alignment horizontal="center" vertical="center"/>
    </xf>
    <xf numFmtId="0" fontId="2" fillId="2" borderId="6" xfId="5" applyFont="1" applyFill="1" applyBorder="1" applyAlignment="1">
      <alignment horizontal="center" vertical="center"/>
    </xf>
    <xf numFmtId="0" fontId="2" fillId="0" borderId="40" xfId="1" applyFont="1" applyBorder="1" applyAlignment="1">
      <alignment horizontal="center" vertical="center"/>
    </xf>
    <xf numFmtId="0" fontId="2" fillId="0" borderId="23" xfId="1" applyFont="1" applyBorder="1" applyAlignment="1">
      <alignment horizontal="center" vertical="center"/>
    </xf>
    <xf numFmtId="0" fontId="2" fillId="0" borderId="0" xfId="3" applyFont="1" applyAlignment="1">
      <alignment horizontal="left" vertical="center" wrapText="1"/>
    </xf>
    <xf numFmtId="0" fontId="20" fillId="2" borderId="65" xfId="1" applyFont="1" applyFill="1" applyBorder="1" applyAlignment="1">
      <alignment horizontal="center" vertical="center" wrapText="1"/>
    </xf>
    <xf numFmtId="0" fontId="5" fillId="2" borderId="69" xfId="1" applyFont="1" applyFill="1" applyBorder="1" applyAlignment="1">
      <alignment horizontal="center" vertical="center" wrapText="1"/>
    </xf>
    <xf numFmtId="0" fontId="20" fillId="2" borderId="31" xfId="1" applyFont="1" applyFill="1" applyBorder="1" applyAlignment="1">
      <alignment horizontal="center" vertical="center" wrapText="1"/>
    </xf>
    <xf numFmtId="0" fontId="5" fillId="2" borderId="66" xfId="1" applyFont="1" applyFill="1" applyBorder="1" applyAlignment="1">
      <alignment horizontal="center" vertical="center" wrapText="1"/>
    </xf>
    <xf numFmtId="0" fontId="2" fillId="2" borderId="31" xfId="1" applyFont="1" applyFill="1" applyBorder="1" applyAlignment="1">
      <alignment horizontal="center" vertical="center" wrapText="1"/>
    </xf>
    <xf numFmtId="0" fontId="2" fillId="2" borderId="66" xfId="1" applyFont="1" applyFill="1" applyBorder="1" applyAlignment="1">
      <alignment horizontal="center" vertical="center" wrapText="1"/>
    </xf>
    <xf numFmtId="0" fontId="19" fillId="2" borderId="9" xfId="1" applyFont="1" applyFill="1" applyBorder="1" applyAlignment="1">
      <alignment horizontal="center" vertical="center" wrapText="1" shrinkToFit="1"/>
    </xf>
    <xf numFmtId="0" fontId="19" fillId="2" borderId="70" xfId="1" applyFont="1" applyFill="1" applyBorder="1" applyAlignment="1">
      <alignment horizontal="center" vertical="center" wrapText="1" shrinkToFit="1"/>
    </xf>
    <xf numFmtId="0" fontId="14" fillId="0" borderId="0" xfId="1" applyFont="1" applyAlignment="1">
      <alignment horizontal="center" vertical="top"/>
    </xf>
    <xf numFmtId="0" fontId="2" fillId="2" borderId="12" xfId="1" applyFont="1" applyFill="1" applyBorder="1" applyAlignment="1">
      <alignment horizontal="center" vertical="center" wrapText="1"/>
    </xf>
    <xf numFmtId="0" fontId="2" fillId="2" borderId="17" xfId="1" applyFont="1" applyFill="1" applyBorder="1" applyAlignment="1">
      <alignment horizontal="center" vertical="center"/>
    </xf>
    <xf numFmtId="0" fontId="2" fillId="2" borderId="34" xfId="1" applyFont="1" applyFill="1" applyBorder="1" applyAlignment="1">
      <alignment horizontal="center" vertical="center"/>
    </xf>
    <xf numFmtId="0" fontId="2" fillId="2" borderId="13" xfId="1" applyFont="1" applyFill="1" applyBorder="1" applyAlignment="1">
      <alignment horizontal="center" vertical="center"/>
    </xf>
    <xf numFmtId="0" fontId="2" fillId="2" borderId="18" xfId="1" applyFont="1" applyFill="1" applyBorder="1" applyAlignment="1">
      <alignment horizontal="center" vertical="center"/>
    </xf>
    <xf numFmtId="0" fontId="2" fillId="2" borderId="11" xfId="1" applyFont="1" applyFill="1" applyBorder="1" applyAlignment="1">
      <alignment horizontal="center" vertical="center"/>
    </xf>
    <xf numFmtId="0" fontId="2" fillId="2" borderId="25" xfId="1" applyFont="1" applyFill="1" applyBorder="1" applyAlignment="1">
      <alignment horizontal="center" vertical="center" wrapText="1"/>
    </xf>
    <xf numFmtId="0" fontId="2" fillId="2" borderId="9" xfId="1" applyFont="1" applyFill="1" applyBorder="1" applyAlignment="1">
      <alignment horizontal="center" vertical="center" wrapText="1"/>
    </xf>
    <xf numFmtId="0" fontId="2" fillId="2" borderId="24" xfId="1" applyFont="1" applyFill="1" applyBorder="1" applyAlignment="1">
      <alignment horizontal="center" vertical="center" wrapText="1"/>
    </xf>
    <xf numFmtId="0" fontId="2" fillId="2" borderId="26" xfId="1" applyFont="1" applyFill="1" applyBorder="1" applyAlignment="1">
      <alignment horizontal="center" vertical="center" wrapText="1"/>
    </xf>
    <xf numFmtId="0" fontId="2" fillId="2" borderId="28" xfId="1" applyFont="1" applyFill="1" applyBorder="1" applyAlignment="1">
      <alignment horizontal="center" vertical="center" wrapText="1"/>
    </xf>
    <xf numFmtId="0" fontId="2" fillId="2" borderId="29" xfId="1" applyFont="1" applyFill="1" applyBorder="1" applyAlignment="1">
      <alignment horizontal="center" vertical="center" wrapText="1"/>
    </xf>
    <xf numFmtId="0" fontId="2" fillId="2" borderId="14" xfId="1" applyFont="1" applyFill="1" applyBorder="1" applyAlignment="1">
      <alignment horizontal="center" vertical="center" wrapText="1"/>
    </xf>
    <xf numFmtId="0" fontId="2" fillId="2" borderId="69" xfId="1" applyFont="1" applyFill="1" applyBorder="1" applyAlignment="1">
      <alignment horizontal="center" vertical="center" wrapText="1"/>
    </xf>
    <xf numFmtId="0" fontId="19" fillId="2" borderId="25" xfId="1" applyFont="1" applyFill="1" applyBorder="1" applyAlignment="1">
      <alignment horizontal="center" vertical="center" wrapText="1"/>
    </xf>
    <xf numFmtId="0" fontId="19" fillId="2" borderId="9" xfId="1" applyFont="1" applyFill="1" applyBorder="1" applyAlignment="1">
      <alignment horizontal="center" vertical="center" wrapText="1"/>
    </xf>
    <xf numFmtId="0" fontId="19" fillId="2" borderId="2" xfId="1" applyFont="1" applyFill="1" applyBorder="1" applyAlignment="1">
      <alignment horizontal="center" vertical="center" wrapText="1"/>
    </xf>
    <xf numFmtId="0" fontId="19" fillId="2" borderId="24" xfId="1" applyFont="1" applyFill="1" applyBorder="1" applyAlignment="1">
      <alignment horizontal="center" vertical="center" wrapText="1"/>
    </xf>
    <xf numFmtId="0" fontId="19" fillId="2" borderId="7" xfId="1" applyFont="1" applyFill="1" applyBorder="1" applyAlignment="1">
      <alignment horizontal="center" vertical="center" wrapText="1"/>
    </xf>
    <xf numFmtId="0" fontId="19" fillId="2" borderId="0" xfId="1" applyFont="1" applyFill="1" applyAlignment="1">
      <alignment horizontal="center" vertical="center" wrapText="1"/>
    </xf>
    <xf numFmtId="0" fontId="19" fillId="2" borderId="28" xfId="1" applyFont="1" applyFill="1" applyBorder="1" applyAlignment="1">
      <alignment horizontal="center" vertical="center" wrapText="1"/>
    </xf>
    <xf numFmtId="0" fontId="19" fillId="2" borderId="29" xfId="1" applyFont="1" applyFill="1" applyBorder="1" applyAlignment="1">
      <alignment horizontal="center" vertical="center" wrapText="1"/>
    </xf>
    <xf numFmtId="0" fontId="19" fillId="2" borderId="32" xfId="1" applyFont="1" applyFill="1" applyBorder="1" applyAlignment="1">
      <alignment horizontal="center" vertical="center" wrapText="1"/>
    </xf>
    <xf numFmtId="0" fontId="2" fillId="2" borderId="27" xfId="1" applyFont="1" applyFill="1" applyBorder="1" applyAlignment="1">
      <alignment horizontal="center" vertical="center"/>
    </xf>
    <xf numFmtId="0" fontId="2" fillId="2" borderId="30" xfId="1" applyFont="1" applyFill="1" applyBorder="1" applyAlignment="1">
      <alignment horizontal="center" vertical="center"/>
    </xf>
    <xf numFmtId="176" fontId="9" fillId="0" borderId="0" xfId="1" applyNumberFormat="1" applyFont="1" applyAlignment="1">
      <alignment horizontal="center" vertical="center" wrapText="1"/>
    </xf>
    <xf numFmtId="0" fontId="7" fillId="2" borderId="4" xfId="1" applyFont="1" applyFill="1" applyBorder="1" applyAlignment="1">
      <alignment horizontal="center" vertical="center" wrapText="1"/>
    </xf>
    <xf numFmtId="0" fontId="7" fillId="2" borderId="43" xfId="1" applyFont="1" applyFill="1" applyBorder="1" applyAlignment="1">
      <alignment horizontal="center" vertical="center"/>
    </xf>
    <xf numFmtId="0" fontId="7" fillId="2" borderId="47" xfId="1" applyFont="1" applyFill="1" applyBorder="1" applyAlignment="1">
      <alignment horizontal="center" vertical="center"/>
    </xf>
    <xf numFmtId="0" fontId="7" fillId="2" borderId="27" xfId="1" applyFont="1" applyFill="1" applyBorder="1" applyAlignment="1">
      <alignment horizontal="center" vertical="center" wrapText="1"/>
    </xf>
    <xf numFmtId="0" fontId="7" fillId="2" borderId="30" xfId="1" applyFont="1" applyFill="1" applyBorder="1" applyAlignment="1">
      <alignment horizontal="center" vertical="center" wrapText="1"/>
    </xf>
    <xf numFmtId="0" fontId="7" fillId="2" borderId="2" xfId="1" applyFont="1" applyFill="1" applyBorder="1" applyAlignment="1">
      <alignment horizontal="center" vertical="center"/>
    </xf>
    <xf numFmtId="0" fontId="7" fillId="2" borderId="24" xfId="1" applyFont="1" applyFill="1" applyBorder="1" applyAlignment="1">
      <alignment horizontal="center" vertical="center"/>
    </xf>
    <xf numFmtId="0" fontId="7" fillId="2" borderId="26" xfId="1" applyFont="1" applyFill="1" applyBorder="1" applyAlignment="1">
      <alignment horizontal="center" vertical="center"/>
    </xf>
    <xf numFmtId="0" fontId="7" fillId="2" borderId="28" xfId="1" applyFont="1" applyFill="1" applyBorder="1" applyAlignment="1">
      <alignment horizontal="center" vertical="center"/>
    </xf>
    <xf numFmtId="0" fontId="7" fillId="2" borderId="29" xfId="1" applyFont="1" applyFill="1" applyBorder="1" applyAlignment="1">
      <alignment horizontal="center" vertical="center"/>
    </xf>
    <xf numFmtId="0" fontId="7" fillId="2" borderId="14" xfId="1" applyFont="1" applyFill="1" applyBorder="1" applyAlignment="1">
      <alignment horizontal="center" vertical="center"/>
    </xf>
    <xf numFmtId="0" fontId="10" fillId="2" borderId="42" xfId="1" applyFont="1" applyFill="1" applyBorder="1" applyAlignment="1">
      <alignment horizontal="center" vertical="center" wrapText="1"/>
    </xf>
    <xf numFmtId="0" fontId="10" fillId="2" borderId="44" xfId="1" applyFont="1" applyFill="1" applyBorder="1" applyAlignment="1">
      <alignment horizontal="center" vertical="center" wrapText="1"/>
    </xf>
    <xf numFmtId="0" fontId="10" fillId="2" borderId="27" xfId="1" applyFont="1" applyFill="1" applyBorder="1" applyAlignment="1">
      <alignment horizontal="center" vertical="center" wrapText="1"/>
    </xf>
    <xf numFmtId="0" fontId="10" fillId="2" borderId="30" xfId="1" applyFont="1" applyFill="1" applyBorder="1" applyAlignment="1">
      <alignment horizontal="center" vertical="center" wrapText="1"/>
    </xf>
    <xf numFmtId="176" fontId="10" fillId="2" borderId="30" xfId="1" applyNumberFormat="1" applyFont="1" applyFill="1" applyBorder="1" applyAlignment="1">
      <alignment horizontal="center" vertical="center" wrapText="1"/>
    </xf>
    <xf numFmtId="0" fontId="7" fillId="2" borderId="2" xfId="1" applyFont="1" applyFill="1" applyBorder="1" applyAlignment="1">
      <alignment horizontal="center" vertical="center" wrapText="1"/>
    </xf>
    <xf numFmtId="0" fontId="7" fillId="2" borderId="24" xfId="1" applyFont="1" applyFill="1" applyBorder="1" applyAlignment="1">
      <alignment horizontal="center" vertical="center" wrapText="1"/>
    </xf>
    <xf numFmtId="0" fontId="7" fillId="2" borderId="7" xfId="1" applyFont="1" applyFill="1" applyBorder="1" applyAlignment="1">
      <alignment horizontal="center" vertical="center" wrapText="1"/>
    </xf>
    <xf numFmtId="0" fontId="7" fillId="2" borderId="0" xfId="1" applyFont="1" applyFill="1" applyAlignment="1">
      <alignment horizontal="center" vertical="center" wrapText="1"/>
    </xf>
    <xf numFmtId="0" fontId="7" fillId="2" borderId="28" xfId="1" applyFont="1" applyFill="1" applyBorder="1" applyAlignment="1">
      <alignment horizontal="center" vertical="center" wrapText="1"/>
    </xf>
    <xf numFmtId="0" fontId="7" fillId="2" borderId="29" xfId="1" applyFont="1" applyFill="1" applyBorder="1" applyAlignment="1">
      <alignment horizontal="center" vertical="center" wrapText="1"/>
    </xf>
    <xf numFmtId="0" fontId="10" fillId="2" borderId="44" xfId="1" applyFont="1" applyFill="1" applyBorder="1" applyAlignment="1">
      <alignment horizontal="center" vertical="center"/>
    </xf>
    <xf numFmtId="0" fontId="7" fillId="2" borderId="27" xfId="1" applyFont="1" applyFill="1" applyBorder="1" applyAlignment="1">
      <alignment horizontal="center" vertical="center"/>
    </xf>
    <xf numFmtId="176" fontId="11" fillId="2" borderId="30" xfId="1" applyNumberFormat="1" applyFont="1" applyFill="1" applyBorder="1" applyAlignment="1">
      <alignment horizontal="center" vertical="center"/>
    </xf>
    <xf numFmtId="0" fontId="10" fillId="2" borderId="0" xfId="1" applyFont="1" applyFill="1" applyAlignment="1">
      <alignment horizontal="center" vertical="center" wrapText="1"/>
    </xf>
    <xf numFmtId="0" fontId="10" fillId="2" borderId="0" xfId="1" applyFont="1" applyFill="1" applyAlignment="1">
      <alignment horizontal="center" vertical="center"/>
    </xf>
    <xf numFmtId="0" fontId="7" fillId="2" borderId="45" xfId="1" applyFont="1" applyFill="1" applyBorder="1" applyAlignment="1">
      <alignment horizontal="center" vertical="center" wrapText="1"/>
    </xf>
    <xf numFmtId="0" fontId="7" fillId="2" borderId="0" xfId="1" applyFont="1" applyFill="1" applyAlignment="1">
      <alignment horizontal="center" vertical="center"/>
    </xf>
    <xf numFmtId="0" fontId="7" fillId="2" borderId="46" xfId="1" applyFont="1" applyFill="1" applyBorder="1" applyAlignment="1">
      <alignment horizontal="center" vertical="center" wrapText="1"/>
    </xf>
    <xf numFmtId="0" fontId="7" fillId="2" borderId="44" xfId="1" applyFont="1" applyFill="1" applyBorder="1" applyAlignment="1">
      <alignment horizontal="center" vertical="center"/>
    </xf>
    <xf numFmtId="0" fontId="10" fillId="2" borderId="46" xfId="1" applyFont="1" applyFill="1" applyBorder="1" applyAlignment="1">
      <alignment horizontal="center" vertical="center" wrapText="1"/>
    </xf>
    <xf numFmtId="176" fontId="9" fillId="0" borderId="0" xfId="1" applyNumberFormat="1" applyFont="1" applyAlignment="1">
      <alignment horizontal="center" vertical="center"/>
    </xf>
    <xf numFmtId="0" fontId="7" fillId="2" borderId="30" xfId="1" applyFont="1" applyFill="1" applyBorder="1" applyAlignment="1">
      <alignment horizontal="center" vertical="center"/>
    </xf>
    <xf numFmtId="0" fontId="7" fillId="2" borderId="35" xfId="1" applyFont="1" applyFill="1" applyBorder="1" applyAlignment="1">
      <alignment horizontal="center" vertical="center"/>
    </xf>
    <xf numFmtId="0" fontId="10" fillId="2" borderId="4" xfId="1" applyFont="1" applyFill="1" applyBorder="1" applyAlignment="1">
      <alignment horizontal="center" vertical="center"/>
    </xf>
    <xf numFmtId="0" fontId="10" fillId="2" borderId="5" xfId="1" applyFont="1" applyFill="1" applyBorder="1" applyAlignment="1">
      <alignment horizontal="center" vertical="center"/>
    </xf>
    <xf numFmtId="0" fontId="10" fillId="2" borderId="49" xfId="1" applyFont="1" applyFill="1" applyBorder="1" applyAlignment="1">
      <alignment horizontal="center" vertical="center"/>
    </xf>
    <xf numFmtId="0" fontId="10" fillId="2" borderId="50" xfId="1" applyFont="1" applyFill="1" applyBorder="1" applyAlignment="1">
      <alignment horizontal="center" vertical="center"/>
    </xf>
    <xf numFmtId="0" fontId="10" fillId="2" borderId="52" xfId="1" applyFont="1" applyFill="1" applyBorder="1" applyAlignment="1">
      <alignment horizontal="center" vertical="center"/>
    </xf>
    <xf numFmtId="0" fontId="10" fillId="2" borderId="6" xfId="1" applyFont="1" applyFill="1" applyBorder="1" applyAlignment="1">
      <alignment horizontal="center" vertical="center" wrapText="1"/>
    </xf>
    <xf numFmtId="0" fontId="10" fillId="2" borderId="38" xfId="1" applyFont="1" applyFill="1" applyBorder="1" applyAlignment="1">
      <alignment horizontal="center" vertical="center" wrapText="1"/>
    </xf>
    <xf numFmtId="0" fontId="10" fillId="2" borderId="39" xfId="1" applyFont="1" applyFill="1" applyBorder="1" applyAlignment="1">
      <alignment horizontal="center" vertical="center" wrapText="1"/>
    </xf>
    <xf numFmtId="0" fontId="10" fillId="2" borderId="6" xfId="1" applyFont="1" applyFill="1" applyBorder="1" applyAlignment="1">
      <alignment horizontal="center" vertical="center"/>
    </xf>
    <xf numFmtId="0" fontId="10" fillId="2" borderId="51" xfId="1" applyFont="1" applyFill="1" applyBorder="1" applyAlignment="1">
      <alignment horizontal="center" vertical="center"/>
    </xf>
    <xf numFmtId="0" fontId="10" fillId="2" borderId="45" xfId="1" applyFont="1" applyFill="1" applyBorder="1" applyAlignment="1">
      <alignment horizontal="center" vertical="center"/>
    </xf>
    <xf numFmtId="0" fontId="10" fillId="2" borderId="49" xfId="1" applyFont="1" applyFill="1" applyBorder="1" applyAlignment="1">
      <alignment horizontal="center" vertical="center" wrapText="1"/>
    </xf>
    <xf numFmtId="0" fontId="10" fillId="2" borderId="50" xfId="1" applyFont="1" applyFill="1" applyBorder="1" applyAlignment="1">
      <alignment horizontal="center" vertical="center" wrapText="1"/>
    </xf>
    <xf numFmtId="0" fontId="10" fillId="2" borderId="53" xfId="1" applyFont="1" applyFill="1" applyBorder="1" applyAlignment="1">
      <alignment horizontal="center" vertical="center" wrapText="1"/>
    </xf>
    <xf numFmtId="0" fontId="7" fillId="2" borderId="35" xfId="1" applyFont="1" applyFill="1" applyBorder="1" applyAlignment="1">
      <alignment horizontal="center" vertical="center" wrapText="1"/>
    </xf>
    <xf numFmtId="0" fontId="10" fillId="2" borderId="27" xfId="1" applyFont="1" applyFill="1" applyBorder="1" applyAlignment="1">
      <alignment horizontal="center" vertical="center"/>
    </xf>
    <xf numFmtId="0" fontId="10" fillId="2" borderId="30" xfId="1" applyFont="1" applyFill="1" applyBorder="1" applyAlignment="1">
      <alignment horizontal="center" vertical="center"/>
    </xf>
    <xf numFmtId="0" fontId="10" fillId="2" borderId="35" xfId="1" applyFont="1" applyFill="1" applyBorder="1" applyAlignment="1">
      <alignment horizontal="center" vertical="center"/>
    </xf>
    <xf numFmtId="0" fontId="10" fillId="2" borderId="35" xfId="1" applyFont="1" applyFill="1" applyBorder="1" applyAlignment="1">
      <alignment horizontal="center" vertical="center" wrapText="1"/>
    </xf>
  </cellXfs>
  <cellStyles count="7">
    <cellStyle name="桁区切り 3" xfId="2" xr:uid="{00000000-0005-0000-0000-000000000000}"/>
    <cellStyle name="標準" xfId="0" builtinId="0"/>
    <cellStyle name="標準 2" xfId="6" xr:uid="{5F381543-F5B2-48C7-9C43-452B5C2C7EBF}"/>
    <cellStyle name="標準_H13施行状況調査外注仕様書" xfId="4" xr:uid="{00000000-0005-0000-0000-000002000000}"/>
    <cellStyle name="標準_表１：ばい煙発生施設の届出状況" xfId="3" xr:uid="{00000000-0005-0000-0000-000003000000}"/>
    <cellStyle name="標準_表１３：揮発性有機化合物排出施設の届出状況" xfId="1" xr:uid="{00000000-0005-0000-0000-000004000000}"/>
    <cellStyle name="標準_表２：一般粉じん発生施設の届出状況" xfId="5" xr:uid="{00000000-0005-0000-0000-000005000000}"/>
  </cellStyles>
  <dxfs count="4">
    <dxf>
      <fill>
        <patternFill>
          <bgColor theme="9"/>
        </patternFill>
      </fill>
    </dxf>
    <dxf>
      <fill>
        <patternFill>
          <bgColor theme="3" tint="0.59996337778862885"/>
        </patternFill>
      </fill>
    </dxf>
    <dxf>
      <font>
        <color theme="0"/>
      </font>
      <fill>
        <patternFill>
          <bgColor rgb="FFFF0000"/>
        </patternFill>
      </fill>
    </dxf>
    <dxf>
      <font>
        <color theme="0"/>
      </font>
      <fill>
        <patternFill>
          <bgColor rgb="FF0000FF"/>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B1:AD20"/>
  <sheetViews>
    <sheetView showGridLines="0" tabSelected="1" view="pageBreakPreview" topLeftCell="D1" zoomScale="60" zoomScaleNormal="100" workbookViewId="0">
      <selection activeCell="D17" sqref="D7:AB17"/>
    </sheetView>
  </sheetViews>
  <sheetFormatPr defaultRowHeight="12" x14ac:dyDescent="0.15"/>
  <cols>
    <col min="1" max="1" width="2.625" style="88" customWidth="1"/>
    <col min="2" max="2" width="9" style="88" customWidth="1"/>
    <col min="3" max="3" width="56.375" style="88" customWidth="1"/>
    <col min="4" max="5" width="6.875" style="89" customWidth="1"/>
    <col min="6" max="8" width="5.75" style="89" customWidth="1"/>
    <col min="9" max="10" width="6.875" style="88" customWidth="1"/>
    <col min="11" max="13" width="5.75" style="88" customWidth="1"/>
    <col min="14" max="15" width="6.875" style="88" customWidth="1"/>
    <col min="16" max="18" width="5.75" style="88" customWidth="1"/>
    <col min="19" max="20" width="6.875" style="88" customWidth="1"/>
    <col min="21" max="23" width="5.75" style="88" customWidth="1"/>
    <col min="24" max="25" width="6.875" style="88" customWidth="1"/>
    <col min="26" max="28" width="5.75" style="88" customWidth="1"/>
    <col min="29" max="256" width="8.75" style="88"/>
    <col min="257" max="257" width="2.625" style="88" customWidth="1"/>
    <col min="258" max="258" width="9" style="88" customWidth="1"/>
    <col min="259" max="259" width="56.375" style="88" customWidth="1"/>
    <col min="260" max="261" width="6.875" style="88" customWidth="1"/>
    <col min="262" max="263" width="5.75" style="88" customWidth="1"/>
    <col min="264" max="264" width="6.75" style="88" customWidth="1"/>
    <col min="265" max="266" width="6.875" style="88" customWidth="1"/>
    <col min="267" max="269" width="5.75" style="88" customWidth="1"/>
    <col min="270" max="271" width="6.875" style="88" customWidth="1"/>
    <col min="272" max="274" width="5.75" style="88" customWidth="1"/>
    <col min="275" max="276" width="6.875" style="88" customWidth="1"/>
    <col min="277" max="279" width="5.75" style="88" customWidth="1"/>
    <col min="280" max="281" width="6.875" style="88" customWidth="1"/>
    <col min="282" max="284" width="5.75" style="88" customWidth="1"/>
    <col min="285" max="512" width="8.75" style="88"/>
    <col min="513" max="513" width="2.625" style="88" customWidth="1"/>
    <col min="514" max="514" width="9" style="88" customWidth="1"/>
    <col min="515" max="515" width="56.375" style="88" customWidth="1"/>
    <col min="516" max="517" width="6.875" style="88" customWidth="1"/>
    <col min="518" max="519" width="5.75" style="88" customWidth="1"/>
    <col min="520" max="520" width="6.75" style="88" customWidth="1"/>
    <col min="521" max="522" width="6.875" style="88" customWidth="1"/>
    <col min="523" max="525" width="5.75" style="88" customWidth="1"/>
    <col min="526" max="527" width="6.875" style="88" customWidth="1"/>
    <col min="528" max="530" width="5.75" style="88" customWidth="1"/>
    <col min="531" max="532" width="6.875" style="88" customWidth="1"/>
    <col min="533" max="535" width="5.75" style="88" customWidth="1"/>
    <col min="536" max="537" width="6.875" style="88" customWidth="1"/>
    <col min="538" max="540" width="5.75" style="88" customWidth="1"/>
    <col min="541" max="768" width="8.75" style="88"/>
    <col min="769" max="769" width="2.625" style="88" customWidth="1"/>
    <col min="770" max="770" width="9" style="88" customWidth="1"/>
    <col min="771" max="771" width="56.375" style="88" customWidth="1"/>
    <col min="772" max="773" width="6.875" style="88" customWidth="1"/>
    <col min="774" max="775" width="5.75" style="88" customWidth="1"/>
    <col min="776" max="776" width="6.75" style="88" customWidth="1"/>
    <col min="777" max="778" width="6.875" style="88" customWidth="1"/>
    <col min="779" max="781" width="5.75" style="88" customWidth="1"/>
    <col min="782" max="783" width="6.875" style="88" customWidth="1"/>
    <col min="784" max="786" width="5.75" style="88" customWidth="1"/>
    <col min="787" max="788" width="6.875" style="88" customWidth="1"/>
    <col min="789" max="791" width="5.75" style="88" customWidth="1"/>
    <col min="792" max="793" width="6.875" style="88" customWidth="1"/>
    <col min="794" max="796" width="5.75" style="88" customWidth="1"/>
    <col min="797" max="1024" width="8.75" style="88"/>
    <col min="1025" max="1025" width="2.625" style="88" customWidth="1"/>
    <col min="1026" max="1026" width="9" style="88" customWidth="1"/>
    <col min="1027" max="1027" width="56.375" style="88" customWidth="1"/>
    <col min="1028" max="1029" width="6.875" style="88" customWidth="1"/>
    <col min="1030" max="1031" width="5.75" style="88" customWidth="1"/>
    <col min="1032" max="1032" width="6.75" style="88" customWidth="1"/>
    <col min="1033" max="1034" width="6.875" style="88" customWidth="1"/>
    <col min="1035" max="1037" width="5.75" style="88" customWidth="1"/>
    <col min="1038" max="1039" width="6.875" style="88" customWidth="1"/>
    <col min="1040" max="1042" width="5.75" style="88" customWidth="1"/>
    <col min="1043" max="1044" width="6.875" style="88" customWidth="1"/>
    <col min="1045" max="1047" width="5.75" style="88" customWidth="1"/>
    <col min="1048" max="1049" width="6.875" style="88" customWidth="1"/>
    <col min="1050" max="1052" width="5.75" style="88" customWidth="1"/>
    <col min="1053" max="1280" width="8.75" style="88"/>
    <col min="1281" max="1281" width="2.625" style="88" customWidth="1"/>
    <col min="1282" max="1282" width="9" style="88" customWidth="1"/>
    <col min="1283" max="1283" width="56.375" style="88" customWidth="1"/>
    <col min="1284" max="1285" width="6.875" style="88" customWidth="1"/>
    <col min="1286" max="1287" width="5.75" style="88" customWidth="1"/>
    <col min="1288" max="1288" width="6.75" style="88" customWidth="1"/>
    <col min="1289" max="1290" width="6.875" style="88" customWidth="1"/>
    <col min="1291" max="1293" width="5.75" style="88" customWidth="1"/>
    <col min="1294" max="1295" width="6.875" style="88" customWidth="1"/>
    <col min="1296" max="1298" width="5.75" style="88" customWidth="1"/>
    <col min="1299" max="1300" width="6.875" style="88" customWidth="1"/>
    <col min="1301" max="1303" width="5.75" style="88" customWidth="1"/>
    <col min="1304" max="1305" width="6.875" style="88" customWidth="1"/>
    <col min="1306" max="1308" width="5.75" style="88" customWidth="1"/>
    <col min="1309" max="1536" width="8.75" style="88"/>
    <col min="1537" max="1537" width="2.625" style="88" customWidth="1"/>
    <col min="1538" max="1538" width="9" style="88" customWidth="1"/>
    <col min="1539" max="1539" width="56.375" style="88" customWidth="1"/>
    <col min="1540" max="1541" width="6.875" style="88" customWidth="1"/>
    <col min="1542" max="1543" width="5.75" style="88" customWidth="1"/>
    <col min="1544" max="1544" width="6.75" style="88" customWidth="1"/>
    <col min="1545" max="1546" width="6.875" style="88" customWidth="1"/>
    <col min="1547" max="1549" width="5.75" style="88" customWidth="1"/>
    <col min="1550" max="1551" width="6.875" style="88" customWidth="1"/>
    <col min="1552" max="1554" width="5.75" style="88" customWidth="1"/>
    <col min="1555" max="1556" width="6.875" style="88" customWidth="1"/>
    <col min="1557" max="1559" width="5.75" style="88" customWidth="1"/>
    <col min="1560" max="1561" width="6.875" style="88" customWidth="1"/>
    <col min="1562" max="1564" width="5.75" style="88" customWidth="1"/>
    <col min="1565" max="1792" width="8.75" style="88"/>
    <col min="1793" max="1793" width="2.625" style="88" customWidth="1"/>
    <col min="1794" max="1794" width="9" style="88" customWidth="1"/>
    <col min="1795" max="1795" width="56.375" style="88" customWidth="1"/>
    <col min="1796" max="1797" width="6.875" style="88" customWidth="1"/>
    <col min="1798" max="1799" width="5.75" style="88" customWidth="1"/>
    <col min="1800" max="1800" width="6.75" style="88" customWidth="1"/>
    <col min="1801" max="1802" width="6.875" style="88" customWidth="1"/>
    <col min="1803" max="1805" width="5.75" style="88" customWidth="1"/>
    <col min="1806" max="1807" width="6.875" style="88" customWidth="1"/>
    <col min="1808" max="1810" width="5.75" style="88" customWidth="1"/>
    <col min="1811" max="1812" width="6.875" style="88" customWidth="1"/>
    <col min="1813" max="1815" width="5.75" style="88" customWidth="1"/>
    <col min="1816" max="1817" width="6.875" style="88" customWidth="1"/>
    <col min="1818" max="1820" width="5.75" style="88" customWidth="1"/>
    <col min="1821" max="2048" width="8.75" style="88"/>
    <col min="2049" max="2049" width="2.625" style="88" customWidth="1"/>
    <col min="2050" max="2050" width="9" style="88" customWidth="1"/>
    <col min="2051" max="2051" width="56.375" style="88" customWidth="1"/>
    <col min="2052" max="2053" width="6.875" style="88" customWidth="1"/>
    <col min="2054" max="2055" width="5.75" style="88" customWidth="1"/>
    <col min="2056" max="2056" width="6.75" style="88" customWidth="1"/>
    <col min="2057" max="2058" width="6.875" style="88" customWidth="1"/>
    <col min="2059" max="2061" width="5.75" style="88" customWidth="1"/>
    <col min="2062" max="2063" width="6.875" style="88" customWidth="1"/>
    <col min="2064" max="2066" width="5.75" style="88" customWidth="1"/>
    <col min="2067" max="2068" width="6.875" style="88" customWidth="1"/>
    <col min="2069" max="2071" width="5.75" style="88" customWidth="1"/>
    <col min="2072" max="2073" width="6.875" style="88" customWidth="1"/>
    <col min="2074" max="2076" width="5.75" style="88" customWidth="1"/>
    <col min="2077" max="2304" width="8.75" style="88"/>
    <col min="2305" max="2305" width="2.625" style="88" customWidth="1"/>
    <col min="2306" max="2306" width="9" style="88" customWidth="1"/>
    <col min="2307" max="2307" width="56.375" style="88" customWidth="1"/>
    <col min="2308" max="2309" width="6.875" style="88" customWidth="1"/>
    <col min="2310" max="2311" width="5.75" style="88" customWidth="1"/>
    <col min="2312" max="2312" width="6.75" style="88" customWidth="1"/>
    <col min="2313" max="2314" width="6.875" style="88" customWidth="1"/>
    <col min="2315" max="2317" width="5.75" style="88" customWidth="1"/>
    <col min="2318" max="2319" width="6.875" style="88" customWidth="1"/>
    <col min="2320" max="2322" width="5.75" style="88" customWidth="1"/>
    <col min="2323" max="2324" width="6.875" style="88" customWidth="1"/>
    <col min="2325" max="2327" width="5.75" style="88" customWidth="1"/>
    <col min="2328" max="2329" width="6.875" style="88" customWidth="1"/>
    <col min="2330" max="2332" width="5.75" style="88" customWidth="1"/>
    <col min="2333" max="2560" width="8.75" style="88"/>
    <col min="2561" max="2561" width="2.625" style="88" customWidth="1"/>
    <col min="2562" max="2562" width="9" style="88" customWidth="1"/>
    <col min="2563" max="2563" width="56.375" style="88" customWidth="1"/>
    <col min="2564" max="2565" width="6.875" style="88" customWidth="1"/>
    <col min="2566" max="2567" width="5.75" style="88" customWidth="1"/>
    <col min="2568" max="2568" width="6.75" style="88" customWidth="1"/>
    <col min="2569" max="2570" width="6.875" style="88" customWidth="1"/>
    <col min="2571" max="2573" width="5.75" style="88" customWidth="1"/>
    <col min="2574" max="2575" width="6.875" style="88" customWidth="1"/>
    <col min="2576" max="2578" width="5.75" style="88" customWidth="1"/>
    <col min="2579" max="2580" width="6.875" style="88" customWidth="1"/>
    <col min="2581" max="2583" width="5.75" style="88" customWidth="1"/>
    <col min="2584" max="2585" width="6.875" style="88" customWidth="1"/>
    <col min="2586" max="2588" width="5.75" style="88" customWidth="1"/>
    <col min="2589" max="2816" width="8.75" style="88"/>
    <col min="2817" max="2817" width="2.625" style="88" customWidth="1"/>
    <col min="2818" max="2818" width="9" style="88" customWidth="1"/>
    <col min="2819" max="2819" width="56.375" style="88" customWidth="1"/>
    <col min="2820" max="2821" width="6.875" style="88" customWidth="1"/>
    <col min="2822" max="2823" width="5.75" style="88" customWidth="1"/>
    <col min="2824" max="2824" width="6.75" style="88" customWidth="1"/>
    <col min="2825" max="2826" width="6.875" style="88" customWidth="1"/>
    <col min="2827" max="2829" width="5.75" style="88" customWidth="1"/>
    <col min="2830" max="2831" width="6.875" style="88" customWidth="1"/>
    <col min="2832" max="2834" width="5.75" style="88" customWidth="1"/>
    <col min="2835" max="2836" width="6.875" style="88" customWidth="1"/>
    <col min="2837" max="2839" width="5.75" style="88" customWidth="1"/>
    <col min="2840" max="2841" width="6.875" style="88" customWidth="1"/>
    <col min="2842" max="2844" width="5.75" style="88" customWidth="1"/>
    <col min="2845" max="3072" width="8.75" style="88"/>
    <col min="3073" max="3073" width="2.625" style="88" customWidth="1"/>
    <col min="3074" max="3074" width="9" style="88" customWidth="1"/>
    <col min="3075" max="3075" width="56.375" style="88" customWidth="1"/>
    <col min="3076" max="3077" width="6.875" style="88" customWidth="1"/>
    <col min="3078" max="3079" width="5.75" style="88" customWidth="1"/>
    <col min="3080" max="3080" width="6.75" style="88" customWidth="1"/>
    <col min="3081" max="3082" width="6.875" style="88" customWidth="1"/>
    <col min="3083" max="3085" width="5.75" style="88" customWidth="1"/>
    <col min="3086" max="3087" width="6.875" style="88" customWidth="1"/>
    <col min="3088" max="3090" width="5.75" style="88" customWidth="1"/>
    <col min="3091" max="3092" width="6.875" style="88" customWidth="1"/>
    <col min="3093" max="3095" width="5.75" style="88" customWidth="1"/>
    <col min="3096" max="3097" width="6.875" style="88" customWidth="1"/>
    <col min="3098" max="3100" width="5.75" style="88" customWidth="1"/>
    <col min="3101" max="3328" width="8.75" style="88"/>
    <col min="3329" max="3329" width="2.625" style="88" customWidth="1"/>
    <col min="3330" max="3330" width="9" style="88" customWidth="1"/>
    <col min="3331" max="3331" width="56.375" style="88" customWidth="1"/>
    <col min="3332" max="3333" width="6.875" style="88" customWidth="1"/>
    <col min="3334" max="3335" width="5.75" style="88" customWidth="1"/>
    <col min="3336" max="3336" width="6.75" style="88" customWidth="1"/>
    <col min="3337" max="3338" width="6.875" style="88" customWidth="1"/>
    <col min="3339" max="3341" width="5.75" style="88" customWidth="1"/>
    <col min="3342" max="3343" width="6.875" style="88" customWidth="1"/>
    <col min="3344" max="3346" width="5.75" style="88" customWidth="1"/>
    <col min="3347" max="3348" width="6.875" style="88" customWidth="1"/>
    <col min="3349" max="3351" width="5.75" style="88" customWidth="1"/>
    <col min="3352" max="3353" width="6.875" style="88" customWidth="1"/>
    <col min="3354" max="3356" width="5.75" style="88" customWidth="1"/>
    <col min="3357" max="3584" width="8.75" style="88"/>
    <col min="3585" max="3585" width="2.625" style="88" customWidth="1"/>
    <col min="3586" max="3586" width="9" style="88" customWidth="1"/>
    <col min="3587" max="3587" width="56.375" style="88" customWidth="1"/>
    <col min="3588" max="3589" width="6.875" style="88" customWidth="1"/>
    <col min="3590" max="3591" width="5.75" style="88" customWidth="1"/>
    <col min="3592" max="3592" width="6.75" style="88" customWidth="1"/>
    <col min="3593" max="3594" width="6.875" style="88" customWidth="1"/>
    <col min="3595" max="3597" width="5.75" style="88" customWidth="1"/>
    <col min="3598" max="3599" width="6.875" style="88" customWidth="1"/>
    <col min="3600" max="3602" width="5.75" style="88" customWidth="1"/>
    <col min="3603" max="3604" width="6.875" style="88" customWidth="1"/>
    <col min="3605" max="3607" width="5.75" style="88" customWidth="1"/>
    <col min="3608" max="3609" width="6.875" style="88" customWidth="1"/>
    <col min="3610" max="3612" width="5.75" style="88" customWidth="1"/>
    <col min="3613" max="3840" width="8.75" style="88"/>
    <col min="3841" max="3841" width="2.625" style="88" customWidth="1"/>
    <col min="3842" max="3842" width="9" style="88" customWidth="1"/>
    <col min="3843" max="3843" width="56.375" style="88" customWidth="1"/>
    <col min="3844" max="3845" width="6.875" style="88" customWidth="1"/>
    <col min="3846" max="3847" width="5.75" style="88" customWidth="1"/>
    <col min="3848" max="3848" width="6.75" style="88" customWidth="1"/>
    <col min="3849" max="3850" width="6.875" style="88" customWidth="1"/>
    <col min="3851" max="3853" width="5.75" style="88" customWidth="1"/>
    <col min="3854" max="3855" width="6.875" style="88" customWidth="1"/>
    <col min="3856" max="3858" width="5.75" style="88" customWidth="1"/>
    <col min="3859" max="3860" width="6.875" style="88" customWidth="1"/>
    <col min="3861" max="3863" width="5.75" style="88" customWidth="1"/>
    <col min="3864" max="3865" width="6.875" style="88" customWidth="1"/>
    <col min="3866" max="3868" width="5.75" style="88" customWidth="1"/>
    <col min="3869" max="4096" width="8.75" style="88"/>
    <col min="4097" max="4097" width="2.625" style="88" customWidth="1"/>
    <col min="4098" max="4098" width="9" style="88" customWidth="1"/>
    <col min="4099" max="4099" width="56.375" style="88" customWidth="1"/>
    <col min="4100" max="4101" width="6.875" style="88" customWidth="1"/>
    <col min="4102" max="4103" width="5.75" style="88" customWidth="1"/>
    <col min="4104" max="4104" width="6.75" style="88" customWidth="1"/>
    <col min="4105" max="4106" width="6.875" style="88" customWidth="1"/>
    <col min="4107" max="4109" width="5.75" style="88" customWidth="1"/>
    <col min="4110" max="4111" width="6.875" style="88" customWidth="1"/>
    <col min="4112" max="4114" width="5.75" style="88" customWidth="1"/>
    <col min="4115" max="4116" width="6.875" style="88" customWidth="1"/>
    <col min="4117" max="4119" width="5.75" style="88" customWidth="1"/>
    <col min="4120" max="4121" width="6.875" style="88" customWidth="1"/>
    <col min="4122" max="4124" width="5.75" style="88" customWidth="1"/>
    <col min="4125" max="4352" width="8.75" style="88"/>
    <col min="4353" max="4353" width="2.625" style="88" customWidth="1"/>
    <col min="4354" max="4354" width="9" style="88" customWidth="1"/>
    <col min="4355" max="4355" width="56.375" style="88" customWidth="1"/>
    <col min="4356" max="4357" width="6.875" style="88" customWidth="1"/>
    <col min="4358" max="4359" width="5.75" style="88" customWidth="1"/>
    <col min="4360" max="4360" width="6.75" style="88" customWidth="1"/>
    <col min="4361" max="4362" width="6.875" style="88" customWidth="1"/>
    <col min="4363" max="4365" width="5.75" style="88" customWidth="1"/>
    <col min="4366" max="4367" width="6.875" style="88" customWidth="1"/>
    <col min="4368" max="4370" width="5.75" style="88" customWidth="1"/>
    <col min="4371" max="4372" width="6.875" style="88" customWidth="1"/>
    <col min="4373" max="4375" width="5.75" style="88" customWidth="1"/>
    <col min="4376" max="4377" width="6.875" style="88" customWidth="1"/>
    <col min="4378" max="4380" width="5.75" style="88" customWidth="1"/>
    <col min="4381" max="4608" width="8.75" style="88"/>
    <col min="4609" max="4609" width="2.625" style="88" customWidth="1"/>
    <col min="4610" max="4610" width="9" style="88" customWidth="1"/>
    <col min="4611" max="4611" width="56.375" style="88" customWidth="1"/>
    <col min="4612" max="4613" width="6.875" style="88" customWidth="1"/>
    <col min="4614" max="4615" width="5.75" style="88" customWidth="1"/>
    <col min="4616" max="4616" width="6.75" style="88" customWidth="1"/>
    <col min="4617" max="4618" width="6.875" style="88" customWidth="1"/>
    <col min="4619" max="4621" width="5.75" style="88" customWidth="1"/>
    <col min="4622" max="4623" width="6.875" style="88" customWidth="1"/>
    <col min="4624" max="4626" width="5.75" style="88" customWidth="1"/>
    <col min="4627" max="4628" width="6.875" style="88" customWidth="1"/>
    <col min="4629" max="4631" width="5.75" style="88" customWidth="1"/>
    <col min="4632" max="4633" width="6.875" style="88" customWidth="1"/>
    <col min="4634" max="4636" width="5.75" style="88" customWidth="1"/>
    <col min="4637" max="4864" width="8.75" style="88"/>
    <col min="4865" max="4865" width="2.625" style="88" customWidth="1"/>
    <col min="4866" max="4866" width="9" style="88" customWidth="1"/>
    <col min="4867" max="4867" width="56.375" style="88" customWidth="1"/>
    <col min="4868" max="4869" width="6.875" style="88" customWidth="1"/>
    <col min="4870" max="4871" width="5.75" style="88" customWidth="1"/>
    <col min="4872" max="4872" width="6.75" style="88" customWidth="1"/>
    <col min="4873" max="4874" width="6.875" style="88" customWidth="1"/>
    <col min="4875" max="4877" width="5.75" style="88" customWidth="1"/>
    <col min="4878" max="4879" width="6.875" style="88" customWidth="1"/>
    <col min="4880" max="4882" width="5.75" style="88" customWidth="1"/>
    <col min="4883" max="4884" width="6.875" style="88" customWidth="1"/>
    <col min="4885" max="4887" width="5.75" style="88" customWidth="1"/>
    <col min="4888" max="4889" width="6.875" style="88" customWidth="1"/>
    <col min="4890" max="4892" width="5.75" style="88" customWidth="1"/>
    <col min="4893" max="5120" width="8.75" style="88"/>
    <col min="5121" max="5121" width="2.625" style="88" customWidth="1"/>
    <col min="5122" max="5122" width="9" style="88" customWidth="1"/>
    <col min="5123" max="5123" width="56.375" style="88" customWidth="1"/>
    <col min="5124" max="5125" width="6.875" style="88" customWidth="1"/>
    <col min="5126" max="5127" width="5.75" style="88" customWidth="1"/>
    <col min="5128" max="5128" width="6.75" style="88" customWidth="1"/>
    <col min="5129" max="5130" width="6.875" style="88" customWidth="1"/>
    <col min="5131" max="5133" width="5.75" style="88" customWidth="1"/>
    <col min="5134" max="5135" width="6.875" style="88" customWidth="1"/>
    <col min="5136" max="5138" width="5.75" style="88" customWidth="1"/>
    <col min="5139" max="5140" width="6.875" style="88" customWidth="1"/>
    <col min="5141" max="5143" width="5.75" style="88" customWidth="1"/>
    <col min="5144" max="5145" width="6.875" style="88" customWidth="1"/>
    <col min="5146" max="5148" width="5.75" style="88" customWidth="1"/>
    <col min="5149" max="5376" width="8.75" style="88"/>
    <col min="5377" max="5377" width="2.625" style="88" customWidth="1"/>
    <col min="5378" max="5378" width="9" style="88" customWidth="1"/>
    <col min="5379" max="5379" width="56.375" style="88" customWidth="1"/>
    <col min="5380" max="5381" width="6.875" style="88" customWidth="1"/>
    <col min="5382" max="5383" width="5.75" style="88" customWidth="1"/>
    <col min="5384" max="5384" width="6.75" style="88" customWidth="1"/>
    <col min="5385" max="5386" width="6.875" style="88" customWidth="1"/>
    <col min="5387" max="5389" width="5.75" style="88" customWidth="1"/>
    <col min="5390" max="5391" width="6.875" style="88" customWidth="1"/>
    <col min="5392" max="5394" width="5.75" style="88" customWidth="1"/>
    <col min="5395" max="5396" width="6.875" style="88" customWidth="1"/>
    <col min="5397" max="5399" width="5.75" style="88" customWidth="1"/>
    <col min="5400" max="5401" width="6.875" style="88" customWidth="1"/>
    <col min="5402" max="5404" width="5.75" style="88" customWidth="1"/>
    <col min="5405" max="5632" width="8.75" style="88"/>
    <col min="5633" max="5633" width="2.625" style="88" customWidth="1"/>
    <col min="5634" max="5634" width="9" style="88" customWidth="1"/>
    <col min="5635" max="5635" width="56.375" style="88" customWidth="1"/>
    <col min="5636" max="5637" width="6.875" style="88" customWidth="1"/>
    <col min="5638" max="5639" width="5.75" style="88" customWidth="1"/>
    <col min="5640" max="5640" width="6.75" style="88" customWidth="1"/>
    <col min="5641" max="5642" width="6.875" style="88" customWidth="1"/>
    <col min="5643" max="5645" width="5.75" style="88" customWidth="1"/>
    <col min="5646" max="5647" width="6.875" style="88" customWidth="1"/>
    <col min="5648" max="5650" width="5.75" style="88" customWidth="1"/>
    <col min="5651" max="5652" width="6.875" style="88" customWidth="1"/>
    <col min="5653" max="5655" width="5.75" style="88" customWidth="1"/>
    <col min="5656" max="5657" width="6.875" style="88" customWidth="1"/>
    <col min="5658" max="5660" width="5.75" style="88" customWidth="1"/>
    <col min="5661" max="5888" width="8.75" style="88"/>
    <col min="5889" max="5889" width="2.625" style="88" customWidth="1"/>
    <col min="5890" max="5890" width="9" style="88" customWidth="1"/>
    <col min="5891" max="5891" width="56.375" style="88" customWidth="1"/>
    <col min="5892" max="5893" width="6.875" style="88" customWidth="1"/>
    <col min="5894" max="5895" width="5.75" style="88" customWidth="1"/>
    <col min="5896" max="5896" width="6.75" style="88" customWidth="1"/>
    <col min="5897" max="5898" width="6.875" style="88" customWidth="1"/>
    <col min="5899" max="5901" width="5.75" style="88" customWidth="1"/>
    <col min="5902" max="5903" width="6.875" style="88" customWidth="1"/>
    <col min="5904" max="5906" width="5.75" style="88" customWidth="1"/>
    <col min="5907" max="5908" width="6.875" style="88" customWidth="1"/>
    <col min="5909" max="5911" width="5.75" style="88" customWidth="1"/>
    <col min="5912" max="5913" width="6.875" style="88" customWidth="1"/>
    <col min="5914" max="5916" width="5.75" style="88" customWidth="1"/>
    <col min="5917" max="6144" width="8.75" style="88"/>
    <col min="6145" max="6145" width="2.625" style="88" customWidth="1"/>
    <col min="6146" max="6146" width="9" style="88" customWidth="1"/>
    <col min="6147" max="6147" width="56.375" style="88" customWidth="1"/>
    <col min="6148" max="6149" width="6.875" style="88" customWidth="1"/>
    <col min="6150" max="6151" width="5.75" style="88" customWidth="1"/>
    <col min="6152" max="6152" width="6.75" style="88" customWidth="1"/>
    <col min="6153" max="6154" width="6.875" style="88" customWidth="1"/>
    <col min="6155" max="6157" width="5.75" style="88" customWidth="1"/>
    <col min="6158" max="6159" width="6.875" style="88" customWidth="1"/>
    <col min="6160" max="6162" width="5.75" style="88" customWidth="1"/>
    <col min="6163" max="6164" width="6.875" style="88" customWidth="1"/>
    <col min="6165" max="6167" width="5.75" style="88" customWidth="1"/>
    <col min="6168" max="6169" width="6.875" style="88" customWidth="1"/>
    <col min="6170" max="6172" width="5.75" style="88" customWidth="1"/>
    <col min="6173" max="6400" width="8.75" style="88"/>
    <col min="6401" max="6401" width="2.625" style="88" customWidth="1"/>
    <col min="6402" max="6402" width="9" style="88" customWidth="1"/>
    <col min="6403" max="6403" width="56.375" style="88" customWidth="1"/>
    <col min="6404" max="6405" width="6.875" style="88" customWidth="1"/>
    <col min="6406" max="6407" width="5.75" style="88" customWidth="1"/>
    <col min="6408" max="6408" width="6.75" style="88" customWidth="1"/>
    <col min="6409" max="6410" width="6.875" style="88" customWidth="1"/>
    <col min="6411" max="6413" width="5.75" style="88" customWidth="1"/>
    <col min="6414" max="6415" width="6.875" style="88" customWidth="1"/>
    <col min="6416" max="6418" width="5.75" style="88" customWidth="1"/>
    <col min="6419" max="6420" width="6.875" style="88" customWidth="1"/>
    <col min="6421" max="6423" width="5.75" style="88" customWidth="1"/>
    <col min="6424" max="6425" width="6.875" style="88" customWidth="1"/>
    <col min="6426" max="6428" width="5.75" style="88" customWidth="1"/>
    <col min="6429" max="6656" width="8.75" style="88"/>
    <col min="6657" max="6657" width="2.625" style="88" customWidth="1"/>
    <col min="6658" max="6658" width="9" style="88" customWidth="1"/>
    <col min="6659" max="6659" width="56.375" style="88" customWidth="1"/>
    <col min="6660" max="6661" width="6.875" style="88" customWidth="1"/>
    <col min="6662" max="6663" width="5.75" style="88" customWidth="1"/>
    <col min="6664" max="6664" width="6.75" style="88" customWidth="1"/>
    <col min="6665" max="6666" width="6.875" style="88" customWidth="1"/>
    <col min="6667" max="6669" width="5.75" style="88" customWidth="1"/>
    <col min="6670" max="6671" width="6.875" style="88" customWidth="1"/>
    <col min="6672" max="6674" width="5.75" style="88" customWidth="1"/>
    <col min="6675" max="6676" width="6.875" style="88" customWidth="1"/>
    <col min="6677" max="6679" width="5.75" style="88" customWidth="1"/>
    <col min="6680" max="6681" width="6.875" style="88" customWidth="1"/>
    <col min="6682" max="6684" width="5.75" style="88" customWidth="1"/>
    <col min="6685" max="6912" width="8.75" style="88"/>
    <col min="6913" max="6913" width="2.625" style="88" customWidth="1"/>
    <col min="6914" max="6914" width="9" style="88" customWidth="1"/>
    <col min="6915" max="6915" width="56.375" style="88" customWidth="1"/>
    <col min="6916" max="6917" width="6.875" style="88" customWidth="1"/>
    <col min="6918" max="6919" width="5.75" style="88" customWidth="1"/>
    <col min="6920" max="6920" width="6.75" style="88" customWidth="1"/>
    <col min="6921" max="6922" width="6.875" style="88" customWidth="1"/>
    <col min="6923" max="6925" width="5.75" style="88" customWidth="1"/>
    <col min="6926" max="6927" width="6.875" style="88" customWidth="1"/>
    <col min="6928" max="6930" width="5.75" style="88" customWidth="1"/>
    <col min="6931" max="6932" width="6.875" style="88" customWidth="1"/>
    <col min="6933" max="6935" width="5.75" style="88" customWidth="1"/>
    <col min="6936" max="6937" width="6.875" style="88" customWidth="1"/>
    <col min="6938" max="6940" width="5.75" style="88" customWidth="1"/>
    <col min="6941" max="7168" width="8.75" style="88"/>
    <col min="7169" max="7169" width="2.625" style="88" customWidth="1"/>
    <col min="7170" max="7170" width="9" style="88" customWidth="1"/>
    <col min="7171" max="7171" width="56.375" style="88" customWidth="1"/>
    <col min="7172" max="7173" width="6.875" style="88" customWidth="1"/>
    <col min="7174" max="7175" width="5.75" style="88" customWidth="1"/>
    <col min="7176" max="7176" width="6.75" style="88" customWidth="1"/>
    <col min="7177" max="7178" width="6.875" style="88" customWidth="1"/>
    <col min="7179" max="7181" width="5.75" style="88" customWidth="1"/>
    <col min="7182" max="7183" width="6.875" style="88" customWidth="1"/>
    <col min="7184" max="7186" width="5.75" style="88" customWidth="1"/>
    <col min="7187" max="7188" width="6.875" style="88" customWidth="1"/>
    <col min="7189" max="7191" width="5.75" style="88" customWidth="1"/>
    <col min="7192" max="7193" width="6.875" style="88" customWidth="1"/>
    <col min="7194" max="7196" width="5.75" style="88" customWidth="1"/>
    <col min="7197" max="7424" width="8.75" style="88"/>
    <col min="7425" max="7425" width="2.625" style="88" customWidth="1"/>
    <col min="7426" max="7426" width="9" style="88" customWidth="1"/>
    <col min="7427" max="7427" width="56.375" style="88" customWidth="1"/>
    <col min="7428" max="7429" width="6.875" style="88" customWidth="1"/>
    <col min="7430" max="7431" width="5.75" style="88" customWidth="1"/>
    <col min="7432" max="7432" width="6.75" style="88" customWidth="1"/>
    <col min="7433" max="7434" width="6.875" style="88" customWidth="1"/>
    <col min="7435" max="7437" width="5.75" style="88" customWidth="1"/>
    <col min="7438" max="7439" width="6.875" style="88" customWidth="1"/>
    <col min="7440" max="7442" width="5.75" style="88" customWidth="1"/>
    <col min="7443" max="7444" width="6.875" style="88" customWidth="1"/>
    <col min="7445" max="7447" width="5.75" style="88" customWidth="1"/>
    <col min="7448" max="7449" width="6.875" style="88" customWidth="1"/>
    <col min="7450" max="7452" width="5.75" style="88" customWidth="1"/>
    <col min="7453" max="7680" width="8.75" style="88"/>
    <col min="7681" max="7681" width="2.625" style="88" customWidth="1"/>
    <col min="7682" max="7682" width="9" style="88" customWidth="1"/>
    <col min="7683" max="7683" width="56.375" style="88" customWidth="1"/>
    <col min="7684" max="7685" width="6.875" style="88" customWidth="1"/>
    <col min="7686" max="7687" width="5.75" style="88" customWidth="1"/>
    <col min="7688" max="7688" width="6.75" style="88" customWidth="1"/>
    <col min="7689" max="7690" width="6.875" style="88" customWidth="1"/>
    <col min="7691" max="7693" width="5.75" style="88" customWidth="1"/>
    <col min="7694" max="7695" width="6.875" style="88" customWidth="1"/>
    <col min="7696" max="7698" width="5.75" style="88" customWidth="1"/>
    <col min="7699" max="7700" width="6.875" style="88" customWidth="1"/>
    <col min="7701" max="7703" width="5.75" style="88" customWidth="1"/>
    <col min="7704" max="7705" width="6.875" style="88" customWidth="1"/>
    <col min="7706" max="7708" width="5.75" style="88" customWidth="1"/>
    <col min="7709" max="7936" width="8.75" style="88"/>
    <col min="7937" max="7937" width="2.625" style="88" customWidth="1"/>
    <col min="7938" max="7938" width="9" style="88" customWidth="1"/>
    <col min="7939" max="7939" width="56.375" style="88" customWidth="1"/>
    <col min="7940" max="7941" width="6.875" style="88" customWidth="1"/>
    <col min="7942" max="7943" width="5.75" style="88" customWidth="1"/>
    <col min="7944" max="7944" width="6.75" style="88" customWidth="1"/>
    <col min="7945" max="7946" width="6.875" style="88" customWidth="1"/>
    <col min="7947" max="7949" width="5.75" style="88" customWidth="1"/>
    <col min="7950" max="7951" width="6.875" style="88" customWidth="1"/>
    <col min="7952" max="7954" width="5.75" style="88" customWidth="1"/>
    <col min="7955" max="7956" width="6.875" style="88" customWidth="1"/>
    <col min="7957" max="7959" width="5.75" style="88" customWidth="1"/>
    <col min="7960" max="7961" width="6.875" style="88" customWidth="1"/>
    <col min="7962" max="7964" width="5.75" style="88" customWidth="1"/>
    <col min="7965" max="8192" width="8.75" style="88"/>
    <col min="8193" max="8193" width="2.625" style="88" customWidth="1"/>
    <col min="8194" max="8194" width="9" style="88" customWidth="1"/>
    <col min="8195" max="8195" width="56.375" style="88" customWidth="1"/>
    <col min="8196" max="8197" width="6.875" style="88" customWidth="1"/>
    <col min="8198" max="8199" width="5.75" style="88" customWidth="1"/>
    <col min="8200" max="8200" width="6.75" style="88" customWidth="1"/>
    <col min="8201" max="8202" width="6.875" style="88" customWidth="1"/>
    <col min="8203" max="8205" width="5.75" style="88" customWidth="1"/>
    <col min="8206" max="8207" width="6.875" style="88" customWidth="1"/>
    <col min="8208" max="8210" width="5.75" style="88" customWidth="1"/>
    <col min="8211" max="8212" width="6.875" style="88" customWidth="1"/>
    <col min="8213" max="8215" width="5.75" style="88" customWidth="1"/>
    <col min="8216" max="8217" width="6.875" style="88" customWidth="1"/>
    <col min="8218" max="8220" width="5.75" style="88" customWidth="1"/>
    <col min="8221" max="8448" width="8.75" style="88"/>
    <col min="8449" max="8449" width="2.625" style="88" customWidth="1"/>
    <col min="8450" max="8450" width="9" style="88" customWidth="1"/>
    <col min="8451" max="8451" width="56.375" style="88" customWidth="1"/>
    <col min="8452" max="8453" width="6.875" style="88" customWidth="1"/>
    <col min="8454" max="8455" width="5.75" style="88" customWidth="1"/>
    <col min="8456" max="8456" width="6.75" style="88" customWidth="1"/>
    <col min="8457" max="8458" width="6.875" style="88" customWidth="1"/>
    <col min="8459" max="8461" width="5.75" style="88" customWidth="1"/>
    <col min="8462" max="8463" width="6.875" style="88" customWidth="1"/>
    <col min="8464" max="8466" width="5.75" style="88" customWidth="1"/>
    <col min="8467" max="8468" width="6.875" style="88" customWidth="1"/>
    <col min="8469" max="8471" width="5.75" style="88" customWidth="1"/>
    <col min="8472" max="8473" width="6.875" style="88" customWidth="1"/>
    <col min="8474" max="8476" width="5.75" style="88" customWidth="1"/>
    <col min="8477" max="8704" width="8.75" style="88"/>
    <col min="8705" max="8705" width="2.625" style="88" customWidth="1"/>
    <col min="8706" max="8706" width="9" style="88" customWidth="1"/>
    <col min="8707" max="8707" width="56.375" style="88" customWidth="1"/>
    <col min="8708" max="8709" width="6.875" style="88" customWidth="1"/>
    <col min="8710" max="8711" width="5.75" style="88" customWidth="1"/>
    <col min="8712" max="8712" width="6.75" style="88" customWidth="1"/>
    <col min="8713" max="8714" width="6.875" style="88" customWidth="1"/>
    <col min="8715" max="8717" width="5.75" style="88" customWidth="1"/>
    <col min="8718" max="8719" width="6.875" style="88" customWidth="1"/>
    <col min="8720" max="8722" width="5.75" style="88" customWidth="1"/>
    <col min="8723" max="8724" width="6.875" style="88" customWidth="1"/>
    <col min="8725" max="8727" width="5.75" style="88" customWidth="1"/>
    <col min="8728" max="8729" width="6.875" style="88" customWidth="1"/>
    <col min="8730" max="8732" width="5.75" style="88" customWidth="1"/>
    <col min="8733" max="8960" width="8.75" style="88"/>
    <col min="8961" max="8961" width="2.625" style="88" customWidth="1"/>
    <col min="8962" max="8962" width="9" style="88" customWidth="1"/>
    <col min="8963" max="8963" width="56.375" style="88" customWidth="1"/>
    <col min="8964" max="8965" width="6.875" style="88" customWidth="1"/>
    <col min="8966" max="8967" width="5.75" style="88" customWidth="1"/>
    <col min="8968" max="8968" width="6.75" style="88" customWidth="1"/>
    <col min="8969" max="8970" width="6.875" style="88" customWidth="1"/>
    <col min="8971" max="8973" width="5.75" style="88" customWidth="1"/>
    <col min="8974" max="8975" width="6.875" style="88" customWidth="1"/>
    <col min="8976" max="8978" width="5.75" style="88" customWidth="1"/>
    <col min="8979" max="8980" width="6.875" style="88" customWidth="1"/>
    <col min="8981" max="8983" width="5.75" style="88" customWidth="1"/>
    <col min="8984" max="8985" width="6.875" style="88" customWidth="1"/>
    <col min="8986" max="8988" width="5.75" style="88" customWidth="1"/>
    <col min="8989" max="9216" width="8.75" style="88"/>
    <col min="9217" max="9217" width="2.625" style="88" customWidth="1"/>
    <col min="9218" max="9218" width="9" style="88" customWidth="1"/>
    <col min="9219" max="9219" width="56.375" style="88" customWidth="1"/>
    <col min="9220" max="9221" width="6.875" style="88" customWidth="1"/>
    <col min="9222" max="9223" width="5.75" style="88" customWidth="1"/>
    <col min="9224" max="9224" width="6.75" style="88" customWidth="1"/>
    <col min="9225" max="9226" width="6.875" style="88" customWidth="1"/>
    <col min="9227" max="9229" width="5.75" style="88" customWidth="1"/>
    <col min="9230" max="9231" width="6.875" style="88" customWidth="1"/>
    <col min="9232" max="9234" width="5.75" style="88" customWidth="1"/>
    <col min="9235" max="9236" width="6.875" style="88" customWidth="1"/>
    <col min="9237" max="9239" width="5.75" style="88" customWidth="1"/>
    <col min="9240" max="9241" width="6.875" style="88" customWidth="1"/>
    <col min="9242" max="9244" width="5.75" style="88" customWidth="1"/>
    <col min="9245" max="9472" width="8.75" style="88"/>
    <col min="9473" max="9473" width="2.625" style="88" customWidth="1"/>
    <col min="9474" max="9474" width="9" style="88" customWidth="1"/>
    <col min="9475" max="9475" width="56.375" style="88" customWidth="1"/>
    <col min="9476" max="9477" width="6.875" style="88" customWidth="1"/>
    <col min="9478" max="9479" width="5.75" style="88" customWidth="1"/>
    <col min="9480" max="9480" width="6.75" style="88" customWidth="1"/>
    <col min="9481" max="9482" width="6.875" style="88" customWidth="1"/>
    <col min="9483" max="9485" width="5.75" style="88" customWidth="1"/>
    <col min="9486" max="9487" width="6.875" style="88" customWidth="1"/>
    <col min="9488" max="9490" width="5.75" style="88" customWidth="1"/>
    <col min="9491" max="9492" width="6.875" style="88" customWidth="1"/>
    <col min="9493" max="9495" width="5.75" style="88" customWidth="1"/>
    <col min="9496" max="9497" width="6.875" style="88" customWidth="1"/>
    <col min="9498" max="9500" width="5.75" style="88" customWidth="1"/>
    <col min="9501" max="9728" width="8.75" style="88"/>
    <col min="9729" max="9729" width="2.625" style="88" customWidth="1"/>
    <col min="9730" max="9730" width="9" style="88" customWidth="1"/>
    <col min="9731" max="9731" width="56.375" style="88" customWidth="1"/>
    <col min="9732" max="9733" width="6.875" style="88" customWidth="1"/>
    <col min="9734" max="9735" width="5.75" style="88" customWidth="1"/>
    <col min="9736" max="9736" width="6.75" style="88" customWidth="1"/>
    <col min="9737" max="9738" width="6.875" style="88" customWidth="1"/>
    <col min="9739" max="9741" width="5.75" style="88" customWidth="1"/>
    <col min="9742" max="9743" width="6.875" style="88" customWidth="1"/>
    <col min="9744" max="9746" width="5.75" style="88" customWidth="1"/>
    <col min="9747" max="9748" width="6.875" style="88" customWidth="1"/>
    <col min="9749" max="9751" width="5.75" style="88" customWidth="1"/>
    <col min="9752" max="9753" width="6.875" style="88" customWidth="1"/>
    <col min="9754" max="9756" width="5.75" style="88" customWidth="1"/>
    <col min="9757" max="9984" width="8.75" style="88"/>
    <col min="9985" max="9985" width="2.625" style="88" customWidth="1"/>
    <col min="9986" max="9986" width="9" style="88" customWidth="1"/>
    <col min="9987" max="9987" width="56.375" style="88" customWidth="1"/>
    <col min="9988" max="9989" width="6.875" style="88" customWidth="1"/>
    <col min="9990" max="9991" width="5.75" style="88" customWidth="1"/>
    <col min="9992" max="9992" width="6.75" style="88" customWidth="1"/>
    <col min="9993" max="9994" width="6.875" style="88" customWidth="1"/>
    <col min="9995" max="9997" width="5.75" style="88" customWidth="1"/>
    <col min="9998" max="9999" width="6.875" style="88" customWidth="1"/>
    <col min="10000" max="10002" width="5.75" style="88" customWidth="1"/>
    <col min="10003" max="10004" width="6.875" style="88" customWidth="1"/>
    <col min="10005" max="10007" width="5.75" style="88" customWidth="1"/>
    <col min="10008" max="10009" width="6.875" style="88" customWidth="1"/>
    <col min="10010" max="10012" width="5.75" style="88" customWidth="1"/>
    <col min="10013" max="10240" width="8.75" style="88"/>
    <col min="10241" max="10241" width="2.625" style="88" customWidth="1"/>
    <col min="10242" max="10242" width="9" style="88" customWidth="1"/>
    <col min="10243" max="10243" width="56.375" style="88" customWidth="1"/>
    <col min="10244" max="10245" width="6.875" style="88" customWidth="1"/>
    <col min="10246" max="10247" width="5.75" style="88" customWidth="1"/>
    <col min="10248" max="10248" width="6.75" style="88" customWidth="1"/>
    <col min="10249" max="10250" width="6.875" style="88" customWidth="1"/>
    <col min="10251" max="10253" width="5.75" style="88" customWidth="1"/>
    <col min="10254" max="10255" width="6.875" style="88" customWidth="1"/>
    <col min="10256" max="10258" width="5.75" style="88" customWidth="1"/>
    <col min="10259" max="10260" width="6.875" style="88" customWidth="1"/>
    <col min="10261" max="10263" width="5.75" style="88" customWidth="1"/>
    <col min="10264" max="10265" width="6.875" style="88" customWidth="1"/>
    <col min="10266" max="10268" width="5.75" style="88" customWidth="1"/>
    <col min="10269" max="10496" width="8.75" style="88"/>
    <col min="10497" max="10497" width="2.625" style="88" customWidth="1"/>
    <col min="10498" max="10498" width="9" style="88" customWidth="1"/>
    <col min="10499" max="10499" width="56.375" style="88" customWidth="1"/>
    <col min="10500" max="10501" width="6.875" style="88" customWidth="1"/>
    <col min="10502" max="10503" width="5.75" style="88" customWidth="1"/>
    <col min="10504" max="10504" width="6.75" style="88" customWidth="1"/>
    <col min="10505" max="10506" width="6.875" style="88" customWidth="1"/>
    <col min="10507" max="10509" width="5.75" style="88" customWidth="1"/>
    <col min="10510" max="10511" width="6.875" style="88" customWidth="1"/>
    <col min="10512" max="10514" width="5.75" style="88" customWidth="1"/>
    <col min="10515" max="10516" width="6.875" style="88" customWidth="1"/>
    <col min="10517" max="10519" width="5.75" style="88" customWidth="1"/>
    <col min="10520" max="10521" width="6.875" style="88" customWidth="1"/>
    <col min="10522" max="10524" width="5.75" style="88" customWidth="1"/>
    <col min="10525" max="10752" width="8.75" style="88"/>
    <col min="10753" max="10753" width="2.625" style="88" customWidth="1"/>
    <col min="10754" max="10754" width="9" style="88" customWidth="1"/>
    <col min="10755" max="10755" width="56.375" style="88" customWidth="1"/>
    <col min="10756" max="10757" width="6.875" style="88" customWidth="1"/>
    <col min="10758" max="10759" width="5.75" style="88" customWidth="1"/>
    <col min="10760" max="10760" width="6.75" style="88" customWidth="1"/>
    <col min="10761" max="10762" width="6.875" style="88" customWidth="1"/>
    <col min="10763" max="10765" width="5.75" style="88" customWidth="1"/>
    <col min="10766" max="10767" width="6.875" style="88" customWidth="1"/>
    <col min="10768" max="10770" width="5.75" style="88" customWidth="1"/>
    <col min="10771" max="10772" width="6.875" style="88" customWidth="1"/>
    <col min="10773" max="10775" width="5.75" style="88" customWidth="1"/>
    <col min="10776" max="10777" width="6.875" style="88" customWidth="1"/>
    <col min="10778" max="10780" width="5.75" style="88" customWidth="1"/>
    <col min="10781" max="11008" width="8.75" style="88"/>
    <col min="11009" max="11009" width="2.625" style="88" customWidth="1"/>
    <col min="11010" max="11010" width="9" style="88" customWidth="1"/>
    <col min="11011" max="11011" width="56.375" style="88" customWidth="1"/>
    <col min="11012" max="11013" width="6.875" style="88" customWidth="1"/>
    <col min="11014" max="11015" width="5.75" style="88" customWidth="1"/>
    <col min="11016" max="11016" width="6.75" style="88" customWidth="1"/>
    <col min="11017" max="11018" width="6.875" style="88" customWidth="1"/>
    <col min="11019" max="11021" width="5.75" style="88" customWidth="1"/>
    <col min="11022" max="11023" width="6.875" style="88" customWidth="1"/>
    <col min="11024" max="11026" width="5.75" style="88" customWidth="1"/>
    <col min="11027" max="11028" width="6.875" style="88" customWidth="1"/>
    <col min="11029" max="11031" width="5.75" style="88" customWidth="1"/>
    <col min="11032" max="11033" width="6.875" style="88" customWidth="1"/>
    <col min="11034" max="11036" width="5.75" style="88" customWidth="1"/>
    <col min="11037" max="11264" width="8.75" style="88"/>
    <col min="11265" max="11265" width="2.625" style="88" customWidth="1"/>
    <col min="11266" max="11266" width="9" style="88" customWidth="1"/>
    <col min="11267" max="11267" width="56.375" style="88" customWidth="1"/>
    <col min="11268" max="11269" width="6.875" style="88" customWidth="1"/>
    <col min="11270" max="11271" width="5.75" style="88" customWidth="1"/>
    <col min="11272" max="11272" width="6.75" style="88" customWidth="1"/>
    <col min="11273" max="11274" width="6.875" style="88" customWidth="1"/>
    <col min="11275" max="11277" width="5.75" style="88" customWidth="1"/>
    <col min="11278" max="11279" width="6.875" style="88" customWidth="1"/>
    <col min="11280" max="11282" width="5.75" style="88" customWidth="1"/>
    <col min="11283" max="11284" width="6.875" style="88" customWidth="1"/>
    <col min="11285" max="11287" width="5.75" style="88" customWidth="1"/>
    <col min="11288" max="11289" width="6.875" style="88" customWidth="1"/>
    <col min="11290" max="11292" width="5.75" style="88" customWidth="1"/>
    <col min="11293" max="11520" width="8.75" style="88"/>
    <col min="11521" max="11521" width="2.625" style="88" customWidth="1"/>
    <col min="11522" max="11522" width="9" style="88" customWidth="1"/>
    <col min="11523" max="11523" width="56.375" style="88" customWidth="1"/>
    <col min="11524" max="11525" width="6.875" style="88" customWidth="1"/>
    <col min="11526" max="11527" width="5.75" style="88" customWidth="1"/>
    <col min="11528" max="11528" width="6.75" style="88" customWidth="1"/>
    <col min="11529" max="11530" width="6.875" style="88" customWidth="1"/>
    <col min="11531" max="11533" width="5.75" style="88" customWidth="1"/>
    <col min="11534" max="11535" width="6.875" style="88" customWidth="1"/>
    <col min="11536" max="11538" width="5.75" style="88" customWidth="1"/>
    <col min="11539" max="11540" width="6.875" style="88" customWidth="1"/>
    <col min="11541" max="11543" width="5.75" style="88" customWidth="1"/>
    <col min="11544" max="11545" width="6.875" style="88" customWidth="1"/>
    <col min="11546" max="11548" width="5.75" style="88" customWidth="1"/>
    <col min="11549" max="11776" width="8.75" style="88"/>
    <col min="11777" max="11777" width="2.625" style="88" customWidth="1"/>
    <col min="11778" max="11778" width="9" style="88" customWidth="1"/>
    <col min="11779" max="11779" width="56.375" style="88" customWidth="1"/>
    <col min="11780" max="11781" width="6.875" style="88" customWidth="1"/>
    <col min="11782" max="11783" width="5.75" style="88" customWidth="1"/>
    <col min="11784" max="11784" width="6.75" style="88" customWidth="1"/>
    <col min="11785" max="11786" width="6.875" style="88" customWidth="1"/>
    <col min="11787" max="11789" width="5.75" style="88" customWidth="1"/>
    <col min="11790" max="11791" width="6.875" style="88" customWidth="1"/>
    <col min="11792" max="11794" width="5.75" style="88" customWidth="1"/>
    <col min="11795" max="11796" width="6.875" style="88" customWidth="1"/>
    <col min="11797" max="11799" width="5.75" style="88" customWidth="1"/>
    <col min="11800" max="11801" width="6.875" style="88" customWidth="1"/>
    <col min="11802" max="11804" width="5.75" style="88" customWidth="1"/>
    <col min="11805" max="12032" width="8.75" style="88"/>
    <col min="12033" max="12033" width="2.625" style="88" customWidth="1"/>
    <col min="12034" max="12034" width="9" style="88" customWidth="1"/>
    <col min="12035" max="12035" width="56.375" style="88" customWidth="1"/>
    <col min="12036" max="12037" width="6.875" style="88" customWidth="1"/>
    <col min="12038" max="12039" width="5.75" style="88" customWidth="1"/>
    <col min="12040" max="12040" width="6.75" style="88" customWidth="1"/>
    <col min="12041" max="12042" width="6.875" style="88" customWidth="1"/>
    <col min="12043" max="12045" width="5.75" style="88" customWidth="1"/>
    <col min="12046" max="12047" width="6.875" style="88" customWidth="1"/>
    <col min="12048" max="12050" width="5.75" style="88" customWidth="1"/>
    <col min="12051" max="12052" width="6.875" style="88" customWidth="1"/>
    <col min="12053" max="12055" width="5.75" style="88" customWidth="1"/>
    <col min="12056" max="12057" width="6.875" style="88" customWidth="1"/>
    <col min="12058" max="12060" width="5.75" style="88" customWidth="1"/>
    <col min="12061" max="12288" width="8.75" style="88"/>
    <col min="12289" max="12289" width="2.625" style="88" customWidth="1"/>
    <col min="12290" max="12290" width="9" style="88" customWidth="1"/>
    <col min="12291" max="12291" width="56.375" style="88" customWidth="1"/>
    <col min="12292" max="12293" width="6.875" style="88" customWidth="1"/>
    <col min="12294" max="12295" width="5.75" style="88" customWidth="1"/>
    <col min="12296" max="12296" width="6.75" style="88" customWidth="1"/>
    <col min="12297" max="12298" width="6.875" style="88" customWidth="1"/>
    <col min="12299" max="12301" width="5.75" style="88" customWidth="1"/>
    <col min="12302" max="12303" width="6.875" style="88" customWidth="1"/>
    <col min="12304" max="12306" width="5.75" style="88" customWidth="1"/>
    <col min="12307" max="12308" width="6.875" style="88" customWidth="1"/>
    <col min="12309" max="12311" width="5.75" style="88" customWidth="1"/>
    <col min="12312" max="12313" width="6.875" style="88" customWidth="1"/>
    <col min="12314" max="12316" width="5.75" style="88" customWidth="1"/>
    <col min="12317" max="12544" width="8.75" style="88"/>
    <col min="12545" max="12545" width="2.625" style="88" customWidth="1"/>
    <col min="12546" max="12546" width="9" style="88" customWidth="1"/>
    <col min="12547" max="12547" width="56.375" style="88" customWidth="1"/>
    <col min="12548" max="12549" width="6.875" style="88" customWidth="1"/>
    <col min="12550" max="12551" width="5.75" style="88" customWidth="1"/>
    <col min="12552" max="12552" width="6.75" style="88" customWidth="1"/>
    <col min="12553" max="12554" width="6.875" style="88" customWidth="1"/>
    <col min="12555" max="12557" width="5.75" style="88" customWidth="1"/>
    <col min="12558" max="12559" width="6.875" style="88" customWidth="1"/>
    <col min="12560" max="12562" width="5.75" style="88" customWidth="1"/>
    <col min="12563" max="12564" width="6.875" style="88" customWidth="1"/>
    <col min="12565" max="12567" width="5.75" style="88" customWidth="1"/>
    <col min="12568" max="12569" width="6.875" style="88" customWidth="1"/>
    <col min="12570" max="12572" width="5.75" style="88" customWidth="1"/>
    <col min="12573" max="12800" width="8.75" style="88"/>
    <col min="12801" max="12801" width="2.625" style="88" customWidth="1"/>
    <col min="12802" max="12802" width="9" style="88" customWidth="1"/>
    <col min="12803" max="12803" width="56.375" style="88" customWidth="1"/>
    <col min="12804" max="12805" width="6.875" style="88" customWidth="1"/>
    <col min="12806" max="12807" width="5.75" style="88" customWidth="1"/>
    <col min="12808" max="12808" width="6.75" style="88" customWidth="1"/>
    <col min="12809" max="12810" width="6.875" style="88" customWidth="1"/>
    <col min="12811" max="12813" width="5.75" style="88" customWidth="1"/>
    <col min="12814" max="12815" width="6.875" style="88" customWidth="1"/>
    <col min="12816" max="12818" width="5.75" style="88" customWidth="1"/>
    <col min="12819" max="12820" width="6.875" style="88" customWidth="1"/>
    <col min="12821" max="12823" width="5.75" style="88" customWidth="1"/>
    <col min="12824" max="12825" width="6.875" style="88" customWidth="1"/>
    <col min="12826" max="12828" width="5.75" style="88" customWidth="1"/>
    <col min="12829" max="13056" width="8.75" style="88"/>
    <col min="13057" max="13057" width="2.625" style="88" customWidth="1"/>
    <col min="13058" max="13058" width="9" style="88" customWidth="1"/>
    <col min="13059" max="13059" width="56.375" style="88" customWidth="1"/>
    <col min="13060" max="13061" width="6.875" style="88" customWidth="1"/>
    <col min="13062" max="13063" width="5.75" style="88" customWidth="1"/>
    <col min="13064" max="13064" width="6.75" style="88" customWidth="1"/>
    <col min="13065" max="13066" width="6.875" style="88" customWidth="1"/>
    <col min="13067" max="13069" width="5.75" style="88" customWidth="1"/>
    <col min="13070" max="13071" width="6.875" style="88" customWidth="1"/>
    <col min="13072" max="13074" width="5.75" style="88" customWidth="1"/>
    <col min="13075" max="13076" width="6.875" style="88" customWidth="1"/>
    <col min="13077" max="13079" width="5.75" style="88" customWidth="1"/>
    <col min="13080" max="13081" width="6.875" style="88" customWidth="1"/>
    <col min="13082" max="13084" width="5.75" style="88" customWidth="1"/>
    <col min="13085" max="13312" width="8.75" style="88"/>
    <col min="13313" max="13313" width="2.625" style="88" customWidth="1"/>
    <col min="13314" max="13314" width="9" style="88" customWidth="1"/>
    <col min="13315" max="13315" width="56.375" style="88" customWidth="1"/>
    <col min="13316" max="13317" width="6.875" style="88" customWidth="1"/>
    <col min="13318" max="13319" width="5.75" style="88" customWidth="1"/>
    <col min="13320" max="13320" width="6.75" style="88" customWidth="1"/>
    <col min="13321" max="13322" width="6.875" style="88" customWidth="1"/>
    <col min="13323" max="13325" width="5.75" style="88" customWidth="1"/>
    <col min="13326" max="13327" width="6.875" style="88" customWidth="1"/>
    <col min="13328" max="13330" width="5.75" style="88" customWidth="1"/>
    <col min="13331" max="13332" width="6.875" style="88" customWidth="1"/>
    <col min="13333" max="13335" width="5.75" style="88" customWidth="1"/>
    <col min="13336" max="13337" width="6.875" style="88" customWidth="1"/>
    <col min="13338" max="13340" width="5.75" style="88" customWidth="1"/>
    <col min="13341" max="13568" width="8.75" style="88"/>
    <col min="13569" max="13569" width="2.625" style="88" customWidth="1"/>
    <col min="13570" max="13570" width="9" style="88" customWidth="1"/>
    <col min="13571" max="13571" width="56.375" style="88" customWidth="1"/>
    <col min="13572" max="13573" width="6.875" style="88" customWidth="1"/>
    <col min="13574" max="13575" width="5.75" style="88" customWidth="1"/>
    <col min="13576" max="13576" width="6.75" style="88" customWidth="1"/>
    <col min="13577" max="13578" width="6.875" style="88" customWidth="1"/>
    <col min="13579" max="13581" width="5.75" style="88" customWidth="1"/>
    <col min="13582" max="13583" width="6.875" style="88" customWidth="1"/>
    <col min="13584" max="13586" width="5.75" style="88" customWidth="1"/>
    <col min="13587" max="13588" width="6.875" style="88" customWidth="1"/>
    <col min="13589" max="13591" width="5.75" style="88" customWidth="1"/>
    <col min="13592" max="13593" width="6.875" style="88" customWidth="1"/>
    <col min="13594" max="13596" width="5.75" style="88" customWidth="1"/>
    <col min="13597" max="13824" width="8.75" style="88"/>
    <col min="13825" max="13825" width="2.625" style="88" customWidth="1"/>
    <col min="13826" max="13826" width="9" style="88" customWidth="1"/>
    <col min="13827" max="13827" width="56.375" style="88" customWidth="1"/>
    <col min="13828" max="13829" width="6.875" style="88" customWidth="1"/>
    <col min="13830" max="13831" width="5.75" style="88" customWidth="1"/>
    <col min="13832" max="13832" width="6.75" style="88" customWidth="1"/>
    <col min="13833" max="13834" width="6.875" style="88" customWidth="1"/>
    <col min="13835" max="13837" width="5.75" style="88" customWidth="1"/>
    <col min="13838" max="13839" width="6.875" style="88" customWidth="1"/>
    <col min="13840" max="13842" width="5.75" style="88" customWidth="1"/>
    <col min="13843" max="13844" width="6.875" style="88" customWidth="1"/>
    <col min="13845" max="13847" width="5.75" style="88" customWidth="1"/>
    <col min="13848" max="13849" width="6.875" style="88" customWidth="1"/>
    <col min="13850" max="13852" width="5.75" style="88" customWidth="1"/>
    <col min="13853" max="14080" width="8.75" style="88"/>
    <col min="14081" max="14081" width="2.625" style="88" customWidth="1"/>
    <col min="14082" max="14082" width="9" style="88" customWidth="1"/>
    <col min="14083" max="14083" width="56.375" style="88" customWidth="1"/>
    <col min="14084" max="14085" width="6.875" style="88" customWidth="1"/>
    <col min="14086" max="14087" width="5.75" style="88" customWidth="1"/>
    <col min="14088" max="14088" width="6.75" style="88" customWidth="1"/>
    <col min="14089" max="14090" width="6.875" style="88" customWidth="1"/>
    <col min="14091" max="14093" width="5.75" style="88" customWidth="1"/>
    <col min="14094" max="14095" width="6.875" style="88" customWidth="1"/>
    <col min="14096" max="14098" width="5.75" style="88" customWidth="1"/>
    <col min="14099" max="14100" width="6.875" style="88" customWidth="1"/>
    <col min="14101" max="14103" width="5.75" style="88" customWidth="1"/>
    <col min="14104" max="14105" width="6.875" style="88" customWidth="1"/>
    <col min="14106" max="14108" width="5.75" style="88" customWidth="1"/>
    <col min="14109" max="14336" width="8.75" style="88"/>
    <col min="14337" max="14337" width="2.625" style="88" customWidth="1"/>
    <col min="14338" max="14338" width="9" style="88" customWidth="1"/>
    <col min="14339" max="14339" width="56.375" style="88" customWidth="1"/>
    <col min="14340" max="14341" width="6.875" style="88" customWidth="1"/>
    <col min="14342" max="14343" width="5.75" style="88" customWidth="1"/>
    <col min="14344" max="14344" width="6.75" style="88" customWidth="1"/>
    <col min="14345" max="14346" width="6.875" style="88" customWidth="1"/>
    <col min="14347" max="14349" width="5.75" style="88" customWidth="1"/>
    <col min="14350" max="14351" width="6.875" style="88" customWidth="1"/>
    <col min="14352" max="14354" width="5.75" style="88" customWidth="1"/>
    <col min="14355" max="14356" width="6.875" style="88" customWidth="1"/>
    <col min="14357" max="14359" width="5.75" style="88" customWidth="1"/>
    <col min="14360" max="14361" width="6.875" style="88" customWidth="1"/>
    <col min="14362" max="14364" width="5.75" style="88" customWidth="1"/>
    <col min="14365" max="14592" width="8.75" style="88"/>
    <col min="14593" max="14593" width="2.625" style="88" customWidth="1"/>
    <col min="14594" max="14594" width="9" style="88" customWidth="1"/>
    <col min="14595" max="14595" width="56.375" style="88" customWidth="1"/>
    <col min="14596" max="14597" width="6.875" style="88" customWidth="1"/>
    <col min="14598" max="14599" width="5.75" style="88" customWidth="1"/>
    <col min="14600" max="14600" width="6.75" style="88" customWidth="1"/>
    <col min="14601" max="14602" width="6.875" style="88" customWidth="1"/>
    <col min="14603" max="14605" width="5.75" style="88" customWidth="1"/>
    <col min="14606" max="14607" width="6.875" style="88" customWidth="1"/>
    <col min="14608" max="14610" width="5.75" style="88" customWidth="1"/>
    <col min="14611" max="14612" width="6.875" style="88" customWidth="1"/>
    <col min="14613" max="14615" width="5.75" style="88" customWidth="1"/>
    <col min="14616" max="14617" width="6.875" style="88" customWidth="1"/>
    <col min="14618" max="14620" width="5.75" style="88" customWidth="1"/>
    <col min="14621" max="14848" width="8.75" style="88"/>
    <col min="14849" max="14849" width="2.625" style="88" customWidth="1"/>
    <col min="14850" max="14850" width="9" style="88" customWidth="1"/>
    <col min="14851" max="14851" width="56.375" style="88" customWidth="1"/>
    <col min="14852" max="14853" width="6.875" style="88" customWidth="1"/>
    <col min="14854" max="14855" width="5.75" style="88" customWidth="1"/>
    <col min="14856" max="14856" width="6.75" style="88" customWidth="1"/>
    <col min="14857" max="14858" width="6.875" style="88" customWidth="1"/>
    <col min="14859" max="14861" width="5.75" style="88" customWidth="1"/>
    <col min="14862" max="14863" width="6.875" style="88" customWidth="1"/>
    <col min="14864" max="14866" width="5.75" style="88" customWidth="1"/>
    <col min="14867" max="14868" width="6.875" style="88" customWidth="1"/>
    <col min="14869" max="14871" width="5.75" style="88" customWidth="1"/>
    <col min="14872" max="14873" width="6.875" style="88" customWidth="1"/>
    <col min="14874" max="14876" width="5.75" style="88" customWidth="1"/>
    <col min="14877" max="15104" width="8.75" style="88"/>
    <col min="15105" max="15105" width="2.625" style="88" customWidth="1"/>
    <col min="15106" max="15106" width="9" style="88" customWidth="1"/>
    <col min="15107" max="15107" width="56.375" style="88" customWidth="1"/>
    <col min="15108" max="15109" width="6.875" style="88" customWidth="1"/>
    <col min="15110" max="15111" width="5.75" style="88" customWidth="1"/>
    <col min="15112" max="15112" width="6.75" style="88" customWidth="1"/>
    <col min="15113" max="15114" width="6.875" style="88" customWidth="1"/>
    <col min="15115" max="15117" width="5.75" style="88" customWidth="1"/>
    <col min="15118" max="15119" width="6.875" style="88" customWidth="1"/>
    <col min="15120" max="15122" width="5.75" style="88" customWidth="1"/>
    <col min="15123" max="15124" width="6.875" style="88" customWidth="1"/>
    <col min="15125" max="15127" width="5.75" style="88" customWidth="1"/>
    <col min="15128" max="15129" width="6.875" style="88" customWidth="1"/>
    <col min="15130" max="15132" width="5.75" style="88" customWidth="1"/>
    <col min="15133" max="15360" width="8.75" style="88"/>
    <col min="15361" max="15361" width="2.625" style="88" customWidth="1"/>
    <col min="15362" max="15362" width="9" style="88" customWidth="1"/>
    <col min="15363" max="15363" width="56.375" style="88" customWidth="1"/>
    <col min="15364" max="15365" width="6.875" style="88" customWidth="1"/>
    <col min="15366" max="15367" width="5.75" style="88" customWidth="1"/>
    <col min="15368" max="15368" width="6.75" style="88" customWidth="1"/>
    <col min="15369" max="15370" width="6.875" style="88" customWidth="1"/>
    <col min="15371" max="15373" width="5.75" style="88" customWidth="1"/>
    <col min="15374" max="15375" width="6.875" style="88" customWidth="1"/>
    <col min="15376" max="15378" width="5.75" style="88" customWidth="1"/>
    <col min="15379" max="15380" width="6.875" style="88" customWidth="1"/>
    <col min="15381" max="15383" width="5.75" style="88" customWidth="1"/>
    <col min="15384" max="15385" width="6.875" style="88" customWidth="1"/>
    <col min="15386" max="15388" width="5.75" style="88" customWidth="1"/>
    <col min="15389" max="15616" width="8.75" style="88"/>
    <col min="15617" max="15617" width="2.625" style="88" customWidth="1"/>
    <col min="15618" max="15618" width="9" style="88" customWidth="1"/>
    <col min="15619" max="15619" width="56.375" style="88" customWidth="1"/>
    <col min="15620" max="15621" width="6.875" style="88" customWidth="1"/>
    <col min="15622" max="15623" width="5.75" style="88" customWidth="1"/>
    <col min="15624" max="15624" width="6.75" style="88" customWidth="1"/>
    <col min="15625" max="15626" width="6.875" style="88" customWidth="1"/>
    <col min="15627" max="15629" width="5.75" style="88" customWidth="1"/>
    <col min="15630" max="15631" width="6.875" style="88" customWidth="1"/>
    <col min="15632" max="15634" width="5.75" style="88" customWidth="1"/>
    <col min="15635" max="15636" width="6.875" style="88" customWidth="1"/>
    <col min="15637" max="15639" width="5.75" style="88" customWidth="1"/>
    <col min="15640" max="15641" width="6.875" style="88" customWidth="1"/>
    <col min="15642" max="15644" width="5.75" style="88" customWidth="1"/>
    <col min="15645" max="15872" width="8.75" style="88"/>
    <col min="15873" max="15873" width="2.625" style="88" customWidth="1"/>
    <col min="15874" max="15874" width="9" style="88" customWidth="1"/>
    <col min="15875" max="15875" width="56.375" style="88" customWidth="1"/>
    <col min="15876" max="15877" width="6.875" style="88" customWidth="1"/>
    <col min="15878" max="15879" width="5.75" style="88" customWidth="1"/>
    <col min="15880" max="15880" width="6.75" style="88" customWidth="1"/>
    <col min="15881" max="15882" width="6.875" style="88" customWidth="1"/>
    <col min="15883" max="15885" width="5.75" style="88" customWidth="1"/>
    <col min="15886" max="15887" width="6.875" style="88" customWidth="1"/>
    <col min="15888" max="15890" width="5.75" style="88" customWidth="1"/>
    <col min="15891" max="15892" width="6.875" style="88" customWidth="1"/>
    <col min="15893" max="15895" width="5.75" style="88" customWidth="1"/>
    <col min="15896" max="15897" width="6.875" style="88" customWidth="1"/>
    <col min="15898" max="15900" width="5.75" style="88" customWidth="1"/>
    <col min="15901" max="16128" width="8.75" style="88"/>
    <col min="16129" max="16129" width="2.625" style="88" customWidth="1"/>
    <col min="16130" max="16130" width="9" style="88" customWidth="1"/>
    <col min="16131" max="16131" width="56.375" style="88" customWidth="1"/>
    <col min="16132" max="16133" width="6.875" style="88" customWidth="1"/>
    <col min="16134" max="16135" width="5.75" style="88" customWidth="1"/>
    <col min="16136" max="16136" width="6.75" style="88" customWidth="1"/>
    <col min="16137" max="16138" width="6.875" style="88" customWidth="1"/>
    <col min="16139" max="16141" width="5.75" style="88" customWidth="1"/>
    <col min="16142" max="16143" width="6.875" style="88" customWidth="1"/>
    <col min="16144" max="16146" width="5.75" style="88" customWidth="1"/>
    <col min="16147" max="16148" width="6.875" style="88" customWidth="1"/>
    <col min="16149" max="16151" width="5.75" style="88" customWidth="1"/>
    <col min="16152" max="16153" width="6.875" style="88" customWidth="1"/>
    <col min="16154" max="16156" width="5.75" style="88" customWidth="1"/>
    <col min="16157" max="16384" width="8.75" style="88"/>
  </cols>
  <sheetData>
    <row r="1" spans="2:30" ht="15" customHeight="1" x14ac:dyDescent="0.15">
      <c r="X1" s="90"/>
    </row>
    <row r="2" spans="2:30" ht="21" customHeight="1" x14ac:dyDescent="0.15">
      <c r="B2" s="194" t="s">
        <v>228</v>
      </c>
      <c r="C2" s="194"/>
      <c r="D2" s="194"/>
      <c r="E2" s="194"/>
      <c r="F2" s="194"/>
      <c r="G2" s="194"/>
      <c r="H2" s="194"/>
      <c r="I2" s="194"/>
      <c r="J2" s="194"/>
      <c r="K2" s="194"/>
      <c r="L2" s="194"/>
      <c r="M2" s="194"/>
      <c r="N2" s="194"/>
      <c r="O2" s="194"/>
      <c r="P2" s="194"/>
      <c r="Q2" s="194"/>
      <c r="R2" s="194"/>
      <c r="S2" s="194"/>
      <c r="T2" s="194"/>
      <c r="U2" s="194"/>
      <c r="V2" s="194"/>
      <c r="W2" s="194"/>
      <c r="X2" s="194"/>
      <c r="Y2" s="194"/>
      <c r="Z2" s="194"/>
      <c r="AA2" s="194"/>
      <c r="AB2" s="194"/>
    </row>
    <row r="3" spans="2:30" ht="6.75" customHeight="1" x14ac:dyDescent="0.15">
      <c r="B3" s="195"/>
      <c r="C3" s="195"/>
      <c r="D3" s="195"/>
      <c r="E3" s="195"/>
      <c r="F3" s="195"/>
      <c r="G3" s="195"/>
      <c r="H3" s="195"/>
      <c r="I3" s="195"/>
      <c r="J3" s="195"/>
      <c r="K3" s="195"/>
      <c r="L3" s="195"/>
      <c r="M3" s="195"/>
      <c r="N3" s="195"/>
      <c r="O3" s="195"/>
      <c r="P3" s="195"/>
      <c r="Q3" s="195"/>
      <c r="R3" s="195"/>
      <c r="S3" s="195"/>
      <c r="T3" s="195"/>
      <c r="U3" s="195"/>
      <c r="V3" s="195"/>
      <c r="W3" s="195"/>
      <c r="X3" s="195"/>
      <c r="Y3" s="195"/>
      <c r="Z3" s="195"/>
      <c r="AA3" s="195"/>
      <c r="AB3" s="195"/>
    </row>
    <row r="4" spans="2:30" ht="21" customHeight="1" x14ac:dyDescent="0.15">
      <c r="B4" s="196" t="s">
        <v>229</v>
      </c>
      <c r="C4" s="198" t="s">
        <v>230</v>
      </c>
      <c r="D4" s="201" t="s">
        <v>231</v>
      </c>
      <c r="E4" s="202"/>
      <c r="F4" s="202"/>
      <c r="G4" s="202"/>
      <c r="H4" s="203"/>
      <c r="I4" s="201" t="s">
        <v>282</v>
      </c>
      <c r="J4" s="202"/>
      <c r="K4" s="202"/>
      <c r="L4" s="202"/>
      <c r="M4" s="203"/>
      <c r="N4" s="201" t="s">
        <v>283</v>
      </c>
      <c r="O4" s="202"/>
      <c r="P4" s="202"/>
      <c r="Q4" s="202"/>
      <c r="R4" s="203"/>
      <c r="S4" s="201" t="s">
        <v>289</v>
      </c>
      <c r="T4" s="204"/>
      <c r="U4" s="204"/>
      <c r="V4" s="204"/>
      <c r="W4" s="205"/>
      <c r="X4" s="201" t="s">
        <v>294</v>
      </c>
      <c r="Y4" s="204"/>
      <c r="Z4" s="204"/>
      <c r="AA4" s="204"/>
      <c r="AB4" s="205"/>
      <c r="AC4" s="91"/>
    </row>
    <row r="5" spans="2:30" ht="9.75" customHeight="1" x14ac:dyDescent="0.15">
      <c r="B5" s="197"/>
      <c r="C5" s="199"/>
      <c r="D5" s="189" t="s">
        <v>232</v>
      </c>
      <c r="E5" s="92"/>
      <c r="F5" s="92"/>
      <c r="G5" s="92"/>
      <c r="H5" s="93"/>
      <c r="I5" s="189" t="s">
        <v>232</v>
      </c>
      <c r="J5" s="92"/>
      <c r="K5" s="92"/>
      <c r="L5" s="92"/>
      <c r="M5" s="93"/>
      <c r="N5" s="189" t="s">
        <v>232</v>
      </c>
      <c r="O5" s="92"/>
      <c r="P5" s="92"/>
      <c r="Q5" s="92"/>
      <c r="R5" s="93"/>
      <c r="S5" s="189" t="s">
        <v>232</v>
      </c>
      <c r="T5" s="92"/>
      <c r="U5" s="92"/>
      <c r="V5" s="92"/>
      <c r="W5" s="93"/>
      <c r="X5" s="189" t="s">
        <v>232</v>
      </c>
      <c r="Y5" s="92"/>
      <c r="Z5" s="92"/>
      <c r="AA5" s="92"/>
      <c r="AB5" s="93"/>
      <c r="AC5" s="91"/>
    </row>
    <row r="6" spans="2:30" ht="32.25" customHeight="1" x14ac:dyDescent="0.15">
      <c r="B6" s="197"/>
      <c r="C6" s="200"/>
      <c r="D6" s="190"/>
      <c r="E6" s="94" t="s">
        <v>233</v>
      </c>
      <c r="F6" s="94" t="s">
        <v>234</v>
      </c>
      <c r="G6" s="94" t="s">
        <v>235</v>
      </c>
      <c r="H6" s="95" t="s">
        <v>236</v>
      </c>
      <c r="I6" s="190"/>
      <c r="J6" s="94" t="s">
        <v>233</v>
      </c>
      <c r="K6" s="94" t="s">
        <v>234</v>
      </c>
      <c r="L6" s="94" t="s">
        <v>235</v>
      </c>
      <c r="M6" s="95" t="s">
        <v>236</v>
      </c>
      <c r="N6" s="190"/>
      <c r="O6" s="94" t="s">
        <v>233</v>
      </c>
      <c r="P6" s="94" t="s">
        <v>234</v>
      </c>
      <c r="Q6" s="94" t="s">
        <v>235</v>
      </c>
      <c r="R6" s="95" t="s">
        <v>236</v>
      </c>
      <c r="S6" s="190"/>
      <c r="T6" s="94" t="s">
        <v>233</v>
      </c>
      <c r="U6" s="94" t="s">
        <v>234</v>
      </c>
      <c r="V6" s="94" t="s">
        <v>235</v>
      </c>
      <c r="W6" s="95" t="s">
        <v>236</v>
      </c>
      <c r="X6" s="190"/>
      <c r="Y6" s="94" t="s">
        <v>233</v>
      </c>
      <c r="Z6" s="94" t="s">
        <v>234</v>
      </c>
      <c r="AA6" s="94" t="s">
        <v>235</v>
      </c>
      <c r="AB6" s="95" t="s">
        <v>236</v>
      </c>
    </row>
    <row r="7" spans="2:30" ht="40.5" customHeight="1" x14ac:dyDescent="0.15">
      <c r="B7" s="96">
        <v>1</v>
      </c>
      <c r="C7" s="97" t="s">
        <v>237</v>
      </c>
      <c r="D7" s="98">
        <f>SUM(E7:H7)</f>
        <v>235</v>
      </c>
      <c r="E7" s="99">
        <v>235</v>
      </c>
      <c r="F7" s="99">
        <v>0</v>
      </c>
      <c r="G7" s="99">
        <v>0</v>
      </c>
      <c r="H7" s="100">
        <v>0</v>
      </c>
      <c r="I7" s="98">
        <f>SUM(J7:M7)</f>
        <v>236</v>
      </c>
      <c r="J7" s="99">
        <v>236</v>
      </c>
      <c r="K7" s="99">
        <v>0</v>
      </c>
      <c r="L7" s="99">
        <v>0</v>
      </c>
      <c r="M7" s="100">
        <v>0</v>
      </c>
      <c r="N7" s="98">
        <f>SUM(O7:R7)</f>
        <v>237</v>
      </c>
      <c r="O7" s="99">
        <v>237</v>
      </c>
      <c r="P7" s="99">
        <v>0</v>
      </c>
      <c r="Q7" s="99">
        <v>0</v>
      </c>
      <c r="R7" s="100">
        <v>0</v>
      </c>
      <c r="S7" s="98">
        <f>SUM(T7:W7)</f>
        <v>236</v>
      </c>
      <c r="T7" s="99">
        <v>236</v>
      </c>
      <c r="U7" s="99">
        <v>0</v>
      </c>
      <c r="V7" s="99">
        <v>0</v>
      </c>
      <c r="W7" s="100">
        <v>0</v>
      </c>
      <c r="X7" s="98">
        <f>SUM(Y7:AB7)</f>
        <v>238</v>
      </c>
      <c r="Y7" s="99">
        <f>'表2.2'!J11</f>
        <v>238</v>
      </c>
      <c r="Z7" s="99">
        <f>'表2.2'!L11</f>
        <v>0</v>
      </c>
      <c r="AA7" s="99">
        <f>'表2.2'!M11</f>
        <v>0</v>
      </c>
      <c r="AB7" s="100">
        <f>'表2.2'!N11</f>
        <v>0</v>
      </c>
      <c r="AD7" s="101"/>
    </row>
    <row r="8" spans="2:30" ht="40.5" customHeight="1" x14ac:dyDescent="0.15">
      <c r="B8" s="102">
        <v>2</v>
      </c>
      <c r="C8" s="103" t="s">
        <v>0</v>
      </c>
      <c r="D8" s="104">
        <f t="shared" ref="D8:D15" si="0">SUM(E8:H8)</f>
        <v>726</v>
      </c>
      <c r="E8" s="105">
        <v>726</v>
      </c>
      <c r="F8" s="106">
        <v>0</v>
      </c>
      <c r="G8" s="99">
        <v>0</v>
      </c>
      <c r="H8" s="107">
        <v>0</v>
      </c>
      <c r="I8" s="104">
        <f t="shared" ref="I8:I15" si="1">SUM(J8:M8)</f>
        <v>745</v>
      </c>
      <c r="J8" s="105">
        <v>745</v>
      </c>
      <c r="K8" s="106">
        <v>0</v>
      </c>
      <c r="L8" s="99">
        <v>0</v>
      </c>
      <c r="M8" s="107">
        <v>0</v>
      </c>
      <c r="N8" s="104">
        <f t="shared" ref="N8:N15" si="2">SUM(O8:R8)</f>
        <v>725</v>
      </c>
      <c r="O8" s="105">
        <v>725</v>
      </c>
      <c r="P8" s="106">
        <v>0</v>
      </c>
      <c r="Q8" s="99">
        <v>0</v>
      </c>
      <c r="R8" s="107">
        <v>0</v>
      </c>
      <c r="S8" s="108">
        <f t="shared" ref="S8:S15" si="3">SUM(T8:W8)</f>
        <v>721</v>
      </c>
      <c r="T8" s="105">
        <v>721</v>
      </c>
      <c r="U8" s="106">
        <v>0</v>
      </c>
      <c r="V8" s="99">
        <v>0</v>
      </c>
      <c r="W8" s="107">
        <v>0</v>
      </c>
      <c r="X8" s="98">
        <f t="shared" ref="X8:X15" si="4">SUM(Y8:AB8)</f>
        <v>711</v>
      </c>
      <c r="Y8" s="105">
        <f>'表2.2'!J12</f>
        <v>711</v>
      </c>
      <c r="Z8" s="106">
        <f>'表2.2'!L12</f>
        <v>0</v>
      </c>
      <c r="AA8" s="99">
        <f>'表2.2'!M12</f>
        <v>0</v>
      </c>
      <c r="AB8" s="107">
        <f>'表2.2'!N12</f>
        <v>0</v>
      </c>
      <c r="AD8" s="101"/>
    </row>
    <row r="9" spans="2:30" ht="40.5" customHeight="1" x14ac:dyDescent="0.15">
      <c r="B9" s="102">
        <v>3</v>
      </c>
      <c r="C9" s="103" t="s">
        <v>1</v>
      </c>
      <c r="D9" s="109">
        <f t="shared" si="0"/>
        <v>441</v>
      </c>
      <c r="E9" s="99">
        <v>441</v>
      </c>
      <c r="F9" s="106">
        <v>0</v>
      </c>
      <c r="G9" s="99">
        <v>0</v>
      </c>
      <c r="H9" s="107">
        <v>0</v>
      </c>
      <c r="I9" s="109">
        <f t="shared" si="1"/>
        <v>453</v>
      </c>
      <c r="J9" s="99">
        <v>453</v>
      </c>
      <c r="K9" s="106">
        <v>0</v>
      </c>
      <c r="L9" s="99">
        <v>0</v>
      </c>
      <c r="M9" s="107">
        <v>0</v>
      </c>
      <c r="N9" s="109">
        <f t="shared" si="2"/>
        <v>439</v>
      </c>
      <c r="O9" s="99">
        <v>439</v>
      </c>
      <c r="P9" s="106">
        <v>0</v>
      </c>
      <c r="Q9" s="99">
        <v>0</v>
      </c>
      <c r="R9" s="107">
        <v>0</v>
      </c>
      <c r="S9" s="109">
        <f t="shared" si="3"/>
        <v>434</v>
      </c>
      <c r="T9" s="99">
        <v>434</v>
      </c>
      <c r="U9" s="106">
        <v>0</v>
      </c>
      <c r="V9" s="99">
        <v>0</v>
      </c>
      <c r="W9" s="107">
        <v>0</v>
      </c>
      <c r="X9" s="98">
        <f t="shared" si="4"/>
        <v>431</v>
      </c>
      <c r="Y9" s="99">
        <f>'表2.2'!J13</f>
        <v>431</v>
      </c>
      <c r="Z9" s="106">
        <f>'表2.2'!L13</f>
        <v>0</v>
      </c>
      <c r="AA9" s="99">
        <f>'表2.2'!M13</f>
        <v>0</v>
      </c>
      <c r="AB9" s="107">
        <f>'表2.2'!N13</f>
        <v>0</v>
      </c>
      <c r="AD9" s="101"/>
    </row>
    <row r="10" spans="2:30" ht="40.5" customHeight="1" x14ac:dyDescent="0.15">
      <c r="B10" s="102">
        <v>4</v>
      </c>
      <c r="C10" s="103" t="s">
        <v>238</v>
      </c>
      <c r="D10" s="109">
        <f t="shared" si="0"/>
        <v>970</v>
      </c>
      <c r="E10" s="99">
        <v>970</v>
      </c>
      <c r="F10" s="106">
        <v>0</v>
      </c>
      <c r="G10" s="99">
        <v>0</v>
      </c>
      <c r="H10" s="107">
        <v>0</v>
      </c>
      <c r="I10" s="109">
        <f t="shared" si="1"/>
        <v>956</v>
      </c>
      <c r="J10" s="99">
        <v>956</v>
      </c>
      <c r="K10" s="106">
        <v>0</v>
      </c>
      <c r="L10" s="99">
        <v>0</v>
      </c>
      <c r="M10" s="107">
        <v>0</v>
      </c>
      <c r="N10" s="109">
        <f t="shared" si="2"/>
        <v>966</v>
      </c>
      <c r="O10" s="99">
        <v>966</v>
      </c>
      <c r="P10" s="106">
        <v>0</v>
      </c>
      <c r="Q10" s="99">
        <v>0</v>
      </c>
      <c r="R10" s="107">
        <v>0</v>
      </c>
      <c r="S10" s="109">
        <f t="shared" si="3"/>
        <v>956</v>
      </c>
      <c r="T10" s="99">
        <v>956</v>
      </c>
      <c r="U10" s="106">
        <v>0</v>
      </c>
      <c r="V10" s="99">
        <v>0</v>
      </c>
      <c r="W10" s="107">
        <v>0</v>
      </c>
      <c r="X10" s="98">
        <f t="shared" si="4"/>
        <v>950</v>
      </c>
      <c r="Y10" s="99">
        <f>'表2.2'!J14</f>
        <v>950</v>
      </c>
      <c r="Z10" s="106">
        <f>'表2.2'!L14</f>
        <v>0</v>
      </c>
      <c r="AA10" s="99">
        <f>'表2.2'!M14</f>
        <v>0</v>
      </c>
      <c r="AB10" s="107">
        <f>'表2.2'!N14</f>
        <v>0</v>
      </c>
      <c r="AD10" s="101"/>
    </row>
    <row r="11" spans="2:30" ht="40.5" customHeight="1" x14ac:dyDescent="0.15">
      <c r="B11" s="102">
        <v>5</v>
      </c>
      <c r="C11" s="103" t="s">
        <v>2</v>
      </c>
      <c r="D11" s="109">
        <f t="shared" si="0"/>
        <v>238</v>
      </c>
      <c r="E11" s="99">
        <v>238</v>
      </c>
      <c r="F11" s="106">
        <v>0</v>
      </c>
      <c r="G11" s="99">
        <v>0</v>
      </c>
      <c r="H11" s="107">
        <v>0</v>
      </c>
      <c r="I11" s="109">
        <f t="shared" si="1"/>
        <v>233</v>
      </c>
      <c r="J11" s="99">
        <v>233</v>
      </c>
      <c r="K11" s="106">
        <v>0</v>
      </c>
      <c r="L11" s="99">
        <v>0</v>
      </c>
      <c r="M11" s="107">
        <v>0</v>
      </c>
      <c r="N11" s="109">
        <f t="shared" si="2"/>
        <v>237</v>
      </c>
      <c r="O11" s="99">
        <v>237</v>
      </c>
      <c r="P11" s="106">
        <v>0</v>
      </c>
      <c r="Q11" s="99">
        <v>0</v>
      </c>
      <c r="R11" s="107">
        <v>0</v>
      </c>
      <c r="S11" s="109">
        <f t="shared" si="3"/>
        <v>234</v>
      </c>
      <c r="T11" s="99">
        <v>234</v>
      </c>
      <c r="U11" s="106">
        <v>0</v>
      </c>
      <c r="V11" s="99">
        <v>0</v>
      </c>
      <c r="W11" s="107">
        <v>0</v>
      </c>
      <c r="X11" s="98">
        <f t="shared" si="4"/>
        <v>236</v>
      </c>
      <c r="Y11" s="99">
        <f>'表2.2'!J15</f>
        <v>236</v>
      </c>
      <c r="Z11" s="106">
        <f>'表2.2'!L15</f>
        <v>0</v>
      </c>
      <c r="AA11" s="99">
        <f>'表2.2'!M15</f>
        <v>0</v>
      </c>
      <c r="AB11" s="107">
        <f>'表2.2'!N15</f>
        <v>0</v>
      </c>
      <c r="AD11" s="101"/>
    </row>
    <row r="12" spans="2:30" ht="40.5" customHeight="1" x14ac:dyDescent="0.15">
      <c r="B12" s="102">
        <v>6</v>
      </c>
      <c r="C12" s="103" t="s">
        <v>239</v>
      </c>
      <c r="D12" s="109">
        <f t="shared" si="0"/>
        <v>116</v>
      </c>
      <c r="E12" s="99">
        <v>116</v>
      </c>
      <c r="F12" s="106">
        <v>0</v>
      </c>
      <c r="G12" s="99">
        <v>0</v>
      </c>
      <c r="H12" s="107">
        <v>0</v>
      </c>
      <c r="I12" s="109">
        <f t="shared" si="1"/>
        <v>109</v>
      </c>
      <c r="J12" s="99">
        <v>109</v>
      </c>
      <c r="K12" s="106">
        <v>0</v>
      </c>
      <c r="L12" s="99">
        <v>0</v>
      </c>
      <c r="M12" s="107">
        <v>0</v>
      </c>
      <c r="N12" s="109">
        <f t="shared" si="2"/>
        <v>95</v>
      </c>
      <c r="O12" s="99">
        <v>95</v>
      </c>
      <c r="P12" s="106">
        <v>0</v>
      </c>
      <c r="Q12" s="99">
        <v>0</v>
      </c>
      <c r="R12" s="107">
        <v>0</v>
      </c>
      <c r="S12" s="109">
        <f t="shared" si="3"/>
        <v>89</v>
      </c>
      <c r="T12" s="99">
        <v>89</v>
      </c>
      <c r="U12" s="106">
        <v>0</v>
      </c>
      <c r="V12" s="99">
        <v>0</v>
      </c>
      <c r="W12" s="107">
        <v>0</v>
      </c>
      <c r="X12" s="98">
        <f t="shared" si="4"/>
        <v>88</v>
      </c>
      <c r="Y12" s="99">
        <f>'表2.2'!J16</f>
        <v>88</v>
      </c>
      <c r="Z12" s="106">
        <f>'表2.2'!L16</f>
        <v>0</v>
      </c>
      <c r="AA12" s="99">
        <f>'表2.2'!M16</f>
        <v>0</v>
      </c>
      <c r="AB12" s="107">
        <f>'表2.2'!N16</f>
        <v>0</v>
      </c>
      <c r="AD12" s="101"/>
    </row>
    <row r="13" spans="2:30" ht="40.5" customHeight="1" x14ac:dyDescent="0.15">
      <c r="B13" s="102">
        <v>7</v>
      </c>
      <c r="C13" s="103" t="s">
        <v>240</v>
      </c>
      <c r="D13" s="109">
        <f t="shared" si="0"/>
        <v>346</v>
      </c>
      <c r="E13" s="99">
        <v>346</v>
      </c>
      <c r="F13" s="106">
        <v>0</v>
      </c>
      <c r="G13" s="99">
        <v>0</v>
      </c>
      <c r="H13" s="107">
        <v>0</v>
      </c>
      <c r="I13" s="109">
        <f t="shared" si="1"/>
        <v>363</v>
      </c>
      <c r="J13" s="99">
        <v>363</v>
      </c>
      <c r="K13" s="106">
        <v>0</v>
      </c>
      <c r="L13" s="99">
        <v>0</v>
      </c>
      <c r="M13" s="107">
        <v>0</v>
      </c>
      <c r="N13" s="109">
        <f t="shared" si="2"/>
        <v>331</v>
      </c>
      <c r="O13" s="99">
        <v>331</v>
      </c>
      <c r="P13" s="106">
        <v>0</v>
      </c>
      <c r="Q13" s="99">
        <v>0</v>
      </c>
      <c r="R13" s="107">
        <v>0</v>
      </c>
      <c r="S13" s="109">
        <f t="shared" si="3"/>
        <v>330</v>
      </c>
      <c r="T13" s="99">
        <v>330</v>
      </c>
      <c r="U13" s="106">
        <v>0</v>
      </c>
      <c r="V13" s="99">
        <v>0</v>
      </c>
      <c r="W13" s="107">
        <v>0</v>
      </c>
      <c r="X13" s="98">
        <f t="shared" si="4"/>
        <v>327</v>
      </c>
      <c r="Y13" s="99">
        <f>'表2.2'!J17</f>
        <v>327</v>
      </c>
      <c r="Z13" s="106">
        <f>'表2.2'!L17</f>
        <v>0</v>
      </c>
      <c r="AA13" s="99">
        <f>'表2.2'!M17</f>
        <v>0</v>
      </c>
      <c r="AB13" s="107">
        <f>'表2.2'!N17</f>
        <v>0</v>
      </c>
      <c r="AC13" s="110"/>
      <c r="AD13" s="101"/>
    </row>
    <row r="14" spans="2:30" ht="40.5" customHeight="1" x14ac:dyDescent="0.15">
      <c r="B14" s="102">
        <v>8</v>
      </c>
      <c r="C14" s="103" t="s">
        <v>241</v>
      </c>
      <c r="D14" s="109">
        <f t="shared" si="0"/>
        <v>196</v>
      </c>
      <c r="E14" s="99">
        <v>196</v>
      </c>
      <c r="F14" s="106">
        <v>0</v>
      </c>
      <c r="G14" s="99">
        <v>0</v>
      </c>
      <c r="H14" s="107">
        <v>0</v>
      </c>
      <c r="I14" s="109">
        <f t="shared" si="1"/>
        <v>200</v>
      </c>
      <c r="J14" s="99">
        <v>200</v>
      </c>
      <c r="K14" s="106">
        <v>0</v>
      </c>
      <c r="L14" s="99">
        <v>0</v>
      </c>
      <c r="M14" s="107">
        <v>0</v>
      </c>
      <c r="N14" s="109">
        <f t="shared" si="2"/>
        <v>200</v>
      </c>
      <c r="O14" s="99">
        <v>200</v>
      </c>
      <c r="P14" s="106">
        <v>0</v>
      </c>
      <c r="Q14" s="99">
        <v>0</v>
      </c>
      <c r="R14" s="107">
        <v>0</v>
      </c>
      <c r="S14" s="109">
        <f t="shared" si="3"/>
        <v>196</v>
      </c>
      <c r="T14" s="99">
        <v>196</v>
      </c>
      <c r="U14" s="106">
        <v>0</v>
      </c>
      <c r="V14" s="99">
        <v>0</v>
      </c>
      <c r="W14" s="107">
        <v>0</v>
      </c>
      <c r="X14" s="98">
        <f t="shared" si="4"/>
        <v>192</v>
      </c>
      <c r="Y14" s="99">
        <f>'表2.2'!J18</f>
        <v>192</v>
      </c>
      <c r="Z14" s="106">
        <f>'表2.2'!L18</f>
        <v>0</v>
      </c>
      <c r="AA14" s="99">
        <f>'表2.2'!M18</f>
        <v>0</v>
      </c>
      <c r="AB14" s="107">
        <f>'表2.2'!N18</f>
        <v>0</v>
      </c>
      <c r="AD14" s="101"/>
    </row>
    <row r="15" spans="2:30" ht="40.5" customHeight="1" x14ac:dyDescent="0.15">
      <c r="B15" s="111">
        <v>9</v>
      </c>
      <c r="C15" s="112" t="s">
        <v>242</v>
      </c>
      <c r="D15" s="113">
        <f t="shared" si="0"/>
        <v>208</v>
      </c>
      <c r="E15" s="99">
        <v>206</v>
      </c>
      <c r="F15" s="106">
        <v>0</v>
      </c>
      <c r="G15" s="114">
        <v>0</v>
      </c>
      <c r="H15" s="115">
        <v>2</v>
      </c>
      <c r="I15" s="113">
        <f t="shared" si="1"/>
        <v>209</v>
      </c>
      <c r="J15" s="99">
        <v>207</v>
      </c>
      <c r="K15" s="106">
        <v>0</v>
      </c>
      <c r="L15" s="114">
        <v>0</v>
      </c>
      <c r="M15" s="115">
        <v>2</v>
      </c>
      <c r="N15" s="113">
        <f t="shared" si="2"/>
        <v>204</v>
      </c>
      <c r="O15" s="99">
        <v>202</v>
      </c>
      <c r="P15" s="106">
        <v>0</v>
      </c>
      <c r="Q15" s="114">
        <v>0</v>
      </c>
      <c r="R15" s="115">
        <v>2</v>
      </c>
      <c r="S15" s="113">
        <f t="shared" si="3"/>
        <v>197</v>
      </c>
      <c r="T15" s="99">
        <v>195</v>
      </c>
      <c r="U15" s="106">
        <v>0</v>
      </c>
      <c r="V15" s="114">
        <v>0</v>
      </c>
      <c r="W15" s="115">
        <v>2</v>
      </c>
      <c r="X15" s="98">
        <f t="shared" si="4"/>
        <v>196</v>
      </c>
      <c r="Y15" s="99">
        <f>'表2.2'!J19</f>
        <v>194</v>
      </c>
      <c r="Z15" s="106">
        <f>'表2.2'!L19</f>
        <v>0</v>
      </c>
      <c r="AA15" s="114">
        <f>'表2.2'!M19</f>
        <v>0</v>
      </c>
      <c r="AB15" s="115">
        <f>'表2.2'!N19</f>
        <v>2</v>
      </c>
      <c r="AD15" s="101"/>
    </row>
    <row r="16" spans="2:30" ht="40.5" customHeight="1" x14ac:dyDescent="0.15">
      <c r="B16" s="191" t="s">
        <v>243</v>
      </c>
      <c r="C16" s="191"/>
      <c r="D16" s="116">
        <f t="shared" ref="D16:H16" si="5">SUM(D7:D15)</f>
        <v>3476</v>
      </c>
      <c r="E16" s="117">
        <f t="shared" si="5"/>
        <v>3474</v>
      </c>
      <c r="F16" s="117">
        <f t="shared" si="5"/>
        <v>0</v>
      </c>
      <c r="G16" s="117">
        <f t="shared" si="5"/>
        <v>0</v>
      </c>
      <c r="H16" s="118">
        <f t="shared" si="5"/>
        <v>2</v>
      </c>
      <c r="I16" s="116">
        <f t="shared" ref="I16:M16" si="6">SUM(I7:I15)</f>
        <v>3504</v>
      </c>
      <c r="J16" s="117">
        <f t="shared" si="6"/>
        <v>3502</v>
      </c>
      <c r="K16" s="117">
        <f t="shared" si="6"/>
        <v>0</v>
      </c>
      <c r="L16" s="117">
        <f t="shared" si="6"/>
        <v>0</v>
      </c>
      <c r="M16" s="118">
        <f t="shared" si="6"/>
        <v>2</v>
      </c>
      <c r="N16" s="116">
        <f t="shared" ref="N16:R16" si="7">SUM(N7:N15)</f>
        <v>3434</v>
      </c>
      <c r="O16" s="117">
        <f t="shared" si="7"/>
        <v>3432</v>
      </c>
      <c r="P16" s="117">
        <f t="shared" si="7"/>
        <v>0</v>
      </c>
      <c r="Q16" s="117">
        <f t="shared" si="7"/>
        <v>0</v>
      </c>
      <c r="R16" s="118">
        <f t="shared" si="7"/>
        <v>2</v>
      </c>
      <c r="S16" s="116">
        <f t="shared" ref="S16:W16" si="8">SUM(S7:S15)</f>
        <v>3393</v>
      </c>
      <c r="T16" s="117">
        <f t="shared" si="8"/>
        <v>3391</v>
      </c>
      <c r="U16" s="119">
        <f t="shared" si="8"/>
        <v>0</v>
      </c>
      <c r="V16" s="119">
        <f t="shared" si="8"/>
        <v>0</v>
      </c>
      <c r="W16" s="120">
        <f t="shared" si="8"/>
        <v>2</v>
      </c>
      <c r="X16" s="116">
        <f t="shared" ref="X16:AB16" si="9">SUM(X7:X15)</f>
        <v>3369</v>
      </c>
      <c r="Y16" s="117">
        <f t="shared" si="9"/>
        <v>3367</v>
      </c>
      <c r="Z16" s="119">
        <f t="shared" si="9"/>
        <v>0</v>
      </c>
      <c r="AA16" s="119">
        <f t="shared" si="9"/>
        <v>0</v>
      </c>
      <c r="AB16" s="120">
        <f t="shared" si="9"/>
        <v>2</v>
      </c>
      <c r="AD16" s="101"/>
    </row>
    <row r="17" spans="2:30" ht="40.5" customHeight="1" x14ac:dyDescent="0.15">
      <c r="B17" s="192" t="s">
        <v>296</v>
      </c>
      <c r="C17" s="193"/>
      <c r="D17" s="116">
        <v>1077</v>
      </c>
      <c r="E17" s="117">
        <v>1076</v>
      </c>
      <c r="F17" s="119">
        <v>0</v>
      </c>
      <c r="G17" s="121">
        <v>0</v>
      </c>
      <c r="H17" s="122">
        <v>1</v>
      </c>
      <c r="I17" s="116">
        <v>1080</v>
      </c>
      <c r="J17" s="117">
        <v>1079</v>
      </c>
      <c r="K17" s="119">
        <v>0</v>
      </c>
      <c r="L17" s="121">
        <v>0</v>
      </c>
      <c r="M17" s="122">
        <v>1</v>
      </c>
      <c r="N17" s="116">
        <v>1082</v>
      </c>
      <c r="O17" s="117">
        <v>1081</v>
      </c>
      <c r="P17" s="119">
        <v>0</v>
      </c>
      <c r="Q17" s="121">
        <v>0</v>
      </c>
      <c r="R17" s="122">
        <v>1</v>
      </c>
      <c r="S17" s="168">
        <v>1070</v>
      </c>
      <c r="T17" s="169">
        <v>1069</v>
      </c>
      <c r="U17" s="119">
        <v>0</v>
      </c>
      <c r="V17" s="121">
        <v>0</v>
      </c>
      <c r="W17" s="122">
        <v>1</v>
      </c>
      <c r="X17" s="98">
        <f>'表2.2'!O21</f>
        <v>1063</v>
      </c>
      <c r="Y17" s="119">
        <f>'表2.2'!J21</f>
        <v>1062</v>
      </c>
      <c r="Z17" s="119">
        <f>'表2.2'!L21</f>
        <v>0</v>
      </c>
      <c r="AA17" s="121">
        <f>'表2.2'!M21</f>
        <v>0</v>
      </c>
      <c r="AB17" s="122">
        <f>'表2.2'!N21</f>
        <v>1</v>
      </c>
      <c r="AD17" s="101"/>
    </row>
    <row r="18" spans="2:30" ht="18.75" customHeight="1" x14ac:dyDescent="0.15">
      <c r="B18" s="187" t="s">
        <v>244</v>
      </c>
      <c r="C18" s="187"/>
      <c r="D18" s="187"/>
      <c r="E18" s="187"/>
      <c r="F18" s="187"/>
      <c r="G18" s="187"/>
      <c r="H18" s="187"/>
      <c r="I18" s="187"/>
      <c r="J18" s="187"/>
      <c r="K18" s="187"/>
      <c r="L18" s="187"/>
      <c r="M18" s="187"/>
      <c r="N18" s="187"/>
      <c r="O18" s="187"/>
      <c r="P18" s="187"/>
      <c r="Q18" s="187"/>
      <c r="R18" s="187"/>
      <c r="S18" s="187"/>
      <c r="T18" s="187"/>
      <c r="U18" s="187"/>
      <c r="V18" s="187"/>
      <c r="W18" s="187"/>
      <c r="X18" s="187"/>
      <c r="Y18" s="187"/>
      <c r="Z18" s="187"/>
      <c r="AA18" s="187"/>
      <c r="AB18" s="187"/>
    </row>
    <row r="19" spans="2:30" ht="18.75" customHeight="1" x14ac:dyDescent="0.15">
      <c r="B19" s="188" t="s">
        <v>295</v>
      </c>
      <c r="C19" s="188"/>
      <c r="D19" s="188"/>
      <c r="E19" s="188"/>
      <c r="F19" s="188"/>
      <c r="G19" s="188"/>
      <c r="H19" s="188"/>
      <c r="I19" s="188"/>
      <c r="J19" s="188"/>
      <c r="K19" s="188"/>
      <c r="L19" s="188"/>
      <c r="M19" s="188"/>
      <c r="N19" s="188"/>
      <c r="O19" s="188"/>
      <c r="P19" s="188"/>
      <c r="Q19" s="188"/>
      <c r="R19" s="188"/>
      <c r="S19" s="188"/>
      <c r="T19" s="188"/>
      <c r="U19" s="188"/>
      <c r="V19" s="188"/>
      <c r="W19" s="188"/>
      <c r="X19" s="188"/>
      <c r="Y19" s="188"/>
      <c r="Z19" s="188"/>
      <c r="AA19" s="188"/>
      <c r="AB19" s="188"/>
    </row>
    <row r="20" spans="2:30" x14ac:dyDescent="0.15">
      <c r="S20" s="110"/>
      <c r="T20" s="110"/>
      <c r="U20" s="110"/>
      <c r="V20" s="110"/>
      <c r="W20" s="110"/>
      <c r="X20" s="110"/>
      <c r="Y20" s="110"/>
      <c r="Z20" s="110"/>
      <c r="AA20" s="110"/>
      <c r="AB20" s="110"/>
    </row>
  </sheetData>
  <mergeCells count="18">
    <mergeCell ref="B2:AB2"/>
    <mergeCell ref="B3:AB3"/>
    <mergeCell ref="B4:B6"/>
    <mergeCell ref="C4:C6"/>
    <mergeCell ref="D4:H4"/>
    <mergeCell ref="I4:M4"/>
    <mergeCell ref="N4:R4"/>
    <mergeCell ref="S4:W4"/>
    <mergeCell ref="X4:AB4"/>
    <mergeCell ref="D5:D6"/>
    <mergeCell ref="B18:AB18"/>
    <mergeCell ref="B19:AB19"/>
    <mergeCell ref="I5:I6"/>
    <mergeCell ref="N5:N6"/>
    <mergeCell ref="S5:S6"/>
    <mergeCell ref="X5:X6"/>
    <mergeCell ref="B16:C16"/>
    <mergeCell ref="B17:C17"/>
  </mergeCells>
  <phoneticPr fontId="3"/>
  <conditionalFormatting sqref="D7:AB17">
    <cfRule type="expression" priority="1" stopIfTrue="1">
      <formula>#REF!=0</formula>
    </cfRule>
    <cfRule type="expression" dxfId="3" priority="2" stopIfTrue="1">
      <formula>#REF!&lt;0.5</formula>
    </cfRule>
    <cfRule type="expression" dxfId="2" priority="3" stopIfTrue="1">
      <formula>#REF!&gt;2</formula>
    </cfRule>
    <cfRule type="expression" dxfId="1" priority="4" stopIfTrue="1">
      <formula>#REF!&lt;0.9</formula>
    </cfRule>
    <cfRule type="expression" dxfId="0" priority="5" stopIfTrue="1">
      <formula>#REF!&gt;1.1</formula>
    </cfRule>
  </conditionalFormatting>
  <printOptions horizontalCentered="1"/>
  <pageMargins left="0.31496062992125984" right="0.31496062992125984" top="0.55118110236220474" bottom="0.74803149606299213" header="0.31496062992125984" footer="0.31496062992125984"/>
  <pageSetup paperSize="9" scale="58"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AB23"/>
  <sheetViews>
    <sheetView showGridLines="0" topLeftCell="A9" zoomScale="80" zoomScaleNormal="80" workbookViewId="0">
      <selection activeCell="D11" sqref="D11:O21"/>
    </sheetView>
  </sheetViews>
  <sheetFormatPr defaultRowHeight="12" x14ac:dyDescent="0.15"/>
  <cols>
    <col min="1" max="1" width="2.625" style="88" customWidth="1"/>
    <col min="2" max="2" width="6.875" style="88" customWidth="1"/>
    <col min="3" max="3" width="51" style="88" customWidth="1"/>
    <col min="4" max="4" width="13.25" style="88" customWidth="1"/>
    <col min="5" max="6" width="12" style="88" customWidth="1"/>
    <col min="7" max="7" width="13.625" style="88" customWidth="1"/>
    <col min="8" max="8" width="11.75" style="88" bestFit="1" customWidth="1"/>
    <col min="9" max="11" width="11.375" style="88" customWidth="1"/>
    <col min="12" max="14" width="8.375" style="88" customWidth="1"/>
    <col min="15" max="15" width="11.625" style="88" customWidth="1"/>
    <col min="16" max="17" width="11.375" style="88" customWidth="1"/>
    <col min="18" max="256" width="8.75" style="88"/>
    <col min="257" max="257" width="2.625" style="88" customWidth="1"/>
    <col min="258" max="258" width="6.875" style="88" customWidth="1"/>
    <col min="259" max="259" width="51" style="88" customWidth="1"/>
    <col min="260" max="260" width="13.25" style="88" customWidth="1"/>
    <col min="261" max="262" width="12" style="88" customWidth="1"/>
    <col min="263" max="263" width="13.625" style="88" customWidth="1"/>
    <col min="264" max="264" width="11.75" style="88" bestFit="1" customWidth="1"/>
    <col min="265" max="267" width="11.375" style="88" customWidth="1"/>
    <col min="268" max="270" width="8.375" style="88" customWidth="1"/>
    <col min="271" max="271" width="11.625" style="88" customWidth="1"/>
    <col min="272" max="273" width="11.375" style="88" customWidth="1"/>
    <col min="274" max="512" width="8.75" style="88"/>
    <col min="513" max="513" width="2.625" style="88" customWidth="1"/>
    <col min="514" max="514" width="6.875" style="88" customWidth="1"/>
    <col min="515" max="515" width="51" style="88" customWidth="1"/>
    <col min="516" max="516" width="13.25" style="88" customWidth="1"/>
    <col min="517" max="518" width="12" style="88" customWidth="1"/>
    <col min="519" max="519" width="13.625" style="88" customWidth="1"/>
    <col min="520" max="520" width="11.75" style="88" bestFit="1" customWidth="1"/>
    <col min="521" max="523" width="11.375" style="88" customWidth="1"/>
    <col min="524" max="526" width="8.375" style="88" customWidth="1"/>
    <col min="527" max="527" width="11.625" style="88" customWidth="1"/>
    <col min="528" max="529" width="11.375" style="88" customWidth="1"/>
    <col min="530" max="768" width="8.75" style="88"/>
    <col min="769" max="769" width="2.625" style="88" customWidth="1"/>
    <col min="770" max="770" width="6.875" style="88" customWidth="1"/>
    <col min="771" max="771" width="51" style="88" customWidth="1"/>
    <col min="772" max="772" width="13.25" style="88" customWidth="1"/>
    <col min="773" max="774" width="12" style="88" customWidth="1"/>
    <col min="775" max="775" width="13.625" style="88" customWidth="1"/>
    <col min="776" max="776" width="11.75" style="88" bestFit="1" customWidth="1"/>
    <col min="777" max="779" width="11.375" style="88" customWidth="1"/>
    <col min="780" max="782" width="8.375" style="88" customWidth="1"/>
    <col min="783" max="783" width="11.625" style="88" customWidth="1"/>
    <col min="784" max="785" width="11.375" style="88" customWidth="1"/>
    <col min="786" max="1024" width="8.75" style="88"/>
    <col min="1025" max="1025" width="2.625" style="88" customWidth="1"/>
    <col min="1026" max="1026" width="6.875" style="88" customWidth="1"/>
    <col min="1027" max="1027" width="51" style="88" customWidth="1"/>
    <col min="1028" max="1028" width="13.25" style="88" customWidth="1"/>
    <col min="1029" max="1030" width="12" style="88" customWidth="1"/>
    <col min="1031" max="1031" width="13.625" style="88" customWidth="1"/>
    <col min="1032" max="1032" width="11.75" style="88" bestFit="1" customWidth="1"/>
    <col min="1033" max="1035" width="11.375" style="88" customWidth="1"/>
    <col min="1036" max="1038" width="8.375" style="88" customWidth="1"/>
    <col min="1039" max="1039" width="11.625" style="88" customWidth="1"/>
    <col min="1040" max="1041" width="11.375" style="88" customWidth="1"/>
    <col min="1042" max="1280" width="8.75" style="88"/>
    <col min="1281" max="1281" width="2.625" style="88" customWidth="1"/>
    <col min="1282" max="1282" width="6.875" style="88" customWidth="1"/>
    <col min="1283" max="1283" width="51" style="88" customWidth="1"/>
    <col min="1284" max="1284" width="13.25" style="88" customWidth="1"/>
    <col min="1285" max="1286" width="12" style="88" customWidth="1"/>
    <col min="1287" max="1287" width="13.625" style="88" customWidth="1"/>
    <col min="1288" max="1288" width="11.75" style="88" bestFit="1" customWidth="1"/>
    <col min="1289" max="1291" width="11.375" style="88" customWidth="1"/>
    <col min="1292" max="1294" width="8.375" style="88" customWidth="1"/>
    <col min="1295" max="1295" width="11.625" style="88" customWidth="1"/>
    <col min="1296" max="1297" width="11.375" style="88" customWidth="1"/>
    <col min="1298" max="1536" width="8.75" style="88"/>
    <col min="1537" max="1537" width="2.625" style="88" customWidth="1"/>
    <col min="1538" max="1538" width="6.875" style="88" customWidth="1"/>
    <col min="1539" max="1539" width="51" style="88" customWidth="1"/>
    <col min="1540" max="1540" width="13.25" style="88" customWidth="1"/>
    <col min="1541" max="1542" width="12" style="88" customWidth="1"/>
    <col min="1543" max="1543" width="13.625" style="88" customWidth="1"/>
    <col min="1544" max="1544" width="11.75" style="88" bestFit="1" customWidth="1"/>
    <col min="1545" max="1547" width="11.375" style="88" customWidth="1"/>
    <col min="1548" max="1550" width="8.375" style="88" customWidth="1"/>
    <col min="1551" max="1551" width="11.625" style="88" customWidth="1"/>
    <col min="1552" max="1553" width="11.375" style="88" customWidth="1"/>
    <col min="1554" max="1792" width="8.75" style="88"/>
    <col min="1793" max="1793" width="2.625" style="88" customWidth="1"/>
    <col min="1794" max="1794" width="6.875" style="88" customWidth="1"/>
    <col min="1795" max="1795" width="51" style="88" customWidth="1"/>
    <col min="1796" max="1796" width="13.25" style="88" customWidth="1"/>
    <col min="1797" max="1798" width="12" style="88" customWidth="1"/>
    <col min="1799" max="1799" width="13.625" style="88" customWidth="1"/>
    <col min="1800" max="1800" width="11.75" style="88" bestFit="1" customWidth="1"/>
    <col min="1801" max="1803" width="11.375" style="88" customWidth="1"/>
    <col min="1804" max="1806" width="8.375" style="88" customWidth="1"/>
    <col min="1807" max="1807" width="11.625" style="88" customWidth="1"/>
    <col min="1808" max="1809" width="11.375" style="88" customWidth="1"/>
    <col min="1810" max="2048" width="8.75" style="88"/>
    <col min="2049" max="2049" width="2.625" style="88" customWidth="1"/>
    <col min="2050" max="2050" width="6.875" style="88" customWidth="1"/>
    <col min="2051" max="2051" width="51" style="88" customWidth="1"/>
    <col min="2052" max="2052" width="13.25" style="88" customWidth="1"/>
    <col min="2053" max="2054" width="12" style="88" customWidth="1"/>
    <col min="2055" max="2055" width="13.625" style="88" customWidth="1"/>
    <col min="2056" max="2056" width="11.75" style="88" bestFit="1" customWidth="1"/>
    <col min="2057" max="2059" width="11.375" style="88" customWidth="1"/>
    <col min="2060" max="2062" width="8.375" style="88" customWidth="1"/>
    <col min="2063" max="2063" width="11.625" style="88" customWidth="1"/>
    <col min="2064" max="2065" width="11.375" style="88" customWidth="1"/>
    <col min="2066" max="2304" width="8.75" style="88"/>
    <col min="2305" max="2305" width="2.625" style="88" customWidth="1"/>
    <col min="2306" max="2306" width="6.875" style="88" customWidth="1"/>
    <col min="2307" max="2307" width="51" style="88" customWidth="1"/>
    <col min="2308" max="2308" width="13.25" style="88" customWidth="1"/>
    <col min="2309" max="2310" width="12" style="88" customWidth="1"/>
    <col min="2311" max="2311" width="13.625" style="88" customWidth="1"/>
    <col min="2312" max="2312" width="11.75" style="88" bestFit="1" customWidth="1"/>
    <col min="2313" max="2315" width="11.375" style="88" customWidth="1"/>
    <col min="2316" max="2318" width="8.375" style="88" customWidth="1"/>
    <col min="2319" max="2319" width="11.625" style="88" customWidth="1"/>
    <col min="2320" max="2321" width="11.375" style="88" customWidth="1"/>
    <col min="2322" max="2560" width="8.75" style="88"/>
    <col min="2561" max="2561" width="2.625" style="88" customWidth="1"/>
    <col min="2562" max="2562" width="6.875" style="88" customWidth="1"/>
    <col min="2563" max="2563" width="51" style="88" customWidth="1"/>
    <col min="2564" max="2564" width="13.25" style="88" customWidth="1"/>
    <col min="2565" max="2566" width="12" style="88" customWidth="1"/>
    <col min="2567" max="2567" width="13.625" style="88" customWidth="1"/>
    <col min="2568" max="2568" width="11.75" style="88" bestFit="1" customWidth="1"/>
    <col min="2569" max="2571" width="11.375" style="88" customWidth="1"/>
    <col min="2572" max="2574" width="8.375" style="88" customWidth="1"/>
    <col min="2575" max="2575" width="11.625" style="88" customWidth="1"/>
    <col min="2576" max="2577" width="11.375" style="88" customWidth="1"/>
    <col min="2578" max="2816" width="8.75" style="88"/>
    <col min="2817" max="2817" width="2.625" style="88" customWidth="1"/>
    <col min="2818" max="2818" width="6.875" style="88" customWidth="1"/>
    <col min="2819" max="2819" width="51" style="88" customWidth="1"/>
    <col min="2820" max="2820" width="13.25" style="88" customWidth="1"/>
    <col min="2821" max="2822" width="12" style="88" customWidth="1"/>
    <col min="2823" max="2823" width="13.625" style="88" customWidth="1"/>
    <col min="2824" max="2824" width="11.75" style="88" bestFit="1" customWidth="1"/>
    <col min="2825" max="2827" width="11.375" style="88" customWidth="1"/>
    <col min="2828" max="2830" width="8.375" style="88" customWidth="1"/>
    <col min="2831" max="2831" width="11.625" style="88" customWidth="1"/>
    <col min="2832" max="2833" width="11.375" style="88" customWidth="1"/>
    <col min="2834" max="3072" width="8.75" style="88"/>
    <col min="3073" max="3073" width="2.625" style="88" customWidth="1"/>
    <col min="3074" max="3074" width="6.875" style="88" customWidth="1"/>
    <col min="3075" max="3075" width="51" style="88" customWidth="1"/>
    <col min="3076" max="3076" width="13.25" style="88" customWidth="1"/>
    <col min="3077" max="3078" width="12" style="88" customWidth="1"/>
    <col min="3079" max="3079" width="13.625" style="88" customWidth="1"/>
    <col min="3080" max="3080" width="11.75" style="88" bestFit="1" customWidth="1"/>
    <col min="3081" max="3083" width="11.375" style="88" customWidth="1"/>
    <col min="3084" max="3086" width="8.375" style="88" customWidth="1"/>
    <col min="3087" max="3087" width="11.625" style="88" customWidth="1"/>
    <col min="3088" max="3089" width="11.375" style="88" customWidth="1"/>
    <col min="3090" max="3328" width="8.75" style="88"/>
    <col min="3329" max="3329" width="2.625" style="88" customWidth="1"/>
    <col min="3330" max="3330" width="6.875" style="88" customWidth="1"/>
    <col min="3331" max="3331" width="51" style="88" customWidth="1"/>
    <col min="3332" max="3332" width="13.25" style="88" customWidth="1"/>
    <col min="3333" max="3334" width="12" style="88" customWidth="1"/>
    <col min="3335" max="3335" width="13.625" style="88" customWidth="1"/>
    <col min="3336" max="3336" width="11.75" style="88" bestFit="1" customWidth="1"/>
    <col min="3337" max="3339" width="11.375" style="88" customWidth="1"/>
    <col min="3340" max="3342" width="8.375" style="88" customWidth="1"/>
    <col min="3343" max="3343" width="11.625" style="88" customWidth="1"/>
    <col min="3344" max="3345" width="11.375" style="88" customWidth="1"/>
    <col min="3346" max="3584" width="8.75" style="88"/>
    <col min="3585" max="3585" width="2.625" style="88" customWidth="1"/>
    <col min="3586" max="3586" width="6.875" style="88" customWidth="1"/>
    <col min="3587" max="3587" width="51" style="88" customWidth="1"/>
    <col min="3588" max="3588" width="13.25" style="88" customWidth="1"/>
    <col min="3589" max="3590" width="12" style="88" customWidth="1"/>
    <col min="3591" max="3591" width="13.625" style="88" customWidth="1"/>
    <col min="3592" max="3592" width="11.75" style="88" bestFit="1" customWidth="1"/>
    <col min="3593" max="3595" width="11.375" style="88" customWidth="1"/>
    <col min="3596" max="3598" width="8.375" style="88" customWidth="1"/>
    <col min="3599" max="3599" width="11.625" style="88" customWidth="1"/>
    <col min="3600" max="3601" width="11.375" style="88" customWidth="1"/>
    <col min="3602" max="3840" width="8.75" style="88"/>
    <col min="3841" max="3841" width="2.625" style="88" customWidth="1"/>
    <col min="3842" max="3842" width="6.875" style="88" customWidth="1"/>
    <col min="3843" max="3843" width="51" style="88" customWidth="1"/>
    <col min="3844" max="3844" width="13.25" style="88" customWidth="1"/>
    <col min="3845" max="3846" width="12" style="88" customWidth="1"/>
    <col min="3847" max="3847" width="13.625" style="88" customWidth="1"/>
    <col min="3848" max="3848" width="11.75" style="88" bestFit="1" customWidth="1"/>
    <col min="3849" max="3851" width="11.375" style="88" customWidth="1"/>
    <col min="3852" max="3854" width="8.375" style="88" customWidth="1"/>
    <col min="3855" max="3855" width="11.625" style="88" customWidth="1"/>
    <col min="3856" max="3857" width="11.375" style="88" customWidth="1"/>
    <col min="3858" max="4096" width="8.75" style="88"/>
    <col min="4097" max="4097" width="2.625" style="88" customWidth="1"/>
    <col min="4098" max="4098" width="6.875" style="88" customWidth="1"/>
    <col min="4099" max="4099" width="51" style="88" customWidth="1"/>
    <col min="4100" max="4100" width="13.25" style="88" customWidth="1"/>
    <col min="4101" max="4102" width="12" style="88" customWidth="1"/>
    <col min="4103" max="4103" width="13.625" style="88" customWidth="1"/>
    <col min="4104" max="4104" width="11.75" style="88" bestFit="1" customWidth="1"/>
    <col min="4105" max="4107" width="11.375" style="88" customWidth="1"/>
    <col min="4108" max="4110" width="8.375" style="88" customWidth="1"/>
    <col min="4111" max="4111" width="11.625" style="88" customWidth="1"/>
    <col min="4112" max="4113" width="11.375" style="88" customWidth="1"/>
    <col min="4114" max="4352" width="8.75" style="88"/>
    <col min="4353" max="4353" width="2.625" style="88" customWidth="1"/>
    <col min="4354" max="4354" width="6.875" style="88" customWidth="1"/>
    <col min="4355" max="4355" width="51" style="88" customWidth="1"/>
    <col min="4356" max="4356" width="13.25" style="88" customWidth="1"/>
    <col min="4357" max="4358" width="12" style="88" customWidth="1"/>
    <col min="4359" max="4359" width="13.625" style="88" customWidth="1"/>
    <col min="4360" max="4360" width="11.75" style="88" bestFit="1" customWidth="1"/>
    <col min="4361" max="4363" width="11.375" style="88" customWidth="1"/>
    <col min="4364" max="4366" width="8.375" style="88" customWidth="1"/>
    <col min="4367" max="4367" width="11.625" style="88" customWidth="1"/>
    <col min="4368" max="4369" width="11.375" style="88" customWidth="1"/>
    <col min="4370" max="4608" width="8.75" style="88"/>
    <col min="4609" max="4609" width="2.625" style="88" customWidth="1"/>
    <col min="4610" max="4610" width="6.875" style="88" customWidth="1"/>
    <col min="4611" max="4611" width="51" style="88" customWidth="1"/>
    <col min="4612" max="4612" width="13.25" style="88" customWidth="1"/>
    <col min="4613" max="4614" width="12" style="88" customWidth="1"/>
    <col min="4615" max="4615" width="13.625" style="88" customWidth="1"/>
    <col min="4616" max="4616" width="11.75" style="88" bestFit="1" customWidth="1"/>
    <col min="4617" max="4619" width="11.375" style="88" customWidth="1"/>
    <col min="4620" max="4622" width="8.375" style="88" customWidth="1"/>
    <col min="4623" max="4623" width="11.625" style="88" customWidth="1"/>
    <col min="4624" max="4625" width="11.375" style="88" customWidth="1"/>
    <col min="4626" max="4864" width="8.75" style="88"/>
    <col min="4865" max="4865" width="2.625" style="88" customWidth="1"/>
    <col min="4866" max="4866" width="6.875" style="88" customWidth="1"/>
    <col min="4867" max="4867" width="51" style="88" customWidth="1"/>
    <col min="4868" max="4868" width="13.25" style="88" customWidth="1"/>
    <col min="4869" max="4870" width="12" style="88" customWidth="1"/>
    <col min="4871" max="4871" width="13.625" style="88" customWidth="1"/>
    <col min="4872" max="4872" width="11.75" style="88" bestFit="1" customWidth="1"/>
    <col min="4873" max="4875" width="11.375" style="88" customWidth="1"/>
    <col min="4876" max="4878" width="8.375" style="88" customWidth="1"/>
    <col min="4879" max="4879" width="11.625" style="88" customWidth="1"/>
    <col min="4880" max="4881" width="11.375" style="88" customWidth="1"/>
    <col min="4882" max="5120" width="8.75" style="88"/>
    <col min="5121" max="5121" width="2.625" style="88" customWidth="1"/>
    <col min="5122" max="5122" width="6.875" style="88" customWidth="1"/>
    <col min="5123" max="5123" width="51" style="88" customWidth="1"/>
    <col min="5124" max="5124" width="13.25" style="88" customWidth="1"/>
    <col min="5125" max="5126" width="12" style="88" customWidth="1"/>
    <col min="5127" max="5127" width="13.625" style="88" customWidth="1"/>
    <col min="5128" max="5128" width="11.75" style="88" bestFit="1" customWidth="1"/>
    <col min="5129" max="5131" width="11.375" style="88" customWidth="1"/>
    <col min="5132" max="5134" width="8.375" style="88" customWidth="1"/>
    <col min="5135" max="5135" width="11.625" style="88" customWidth="1"/>
    <col min="5136" max="5137" width="11.375" style="88" customWidth="1"/>
    <col min="5138" max="5376" width="8.75" style="88"/>
    <col min="5377" max="5377" width="2.625" style="88" customWidth="1"/>
    <col min="5378" max="5378" width="6.875" style="88" customWidth="1"/>
    <col min="5379" max="5379" width="51" style="88" customWidth="1"/>
    <col min="5380" max="5380" width="13.25" style="88" customWidth="1"/>
    <col min="5381" max="5382" width="12" style="88" customWidth="1"/>
    <col min="5383" max="5383" width="13.625" style="88" customWidth="1"/>
    <col min="5384" max="5384" width="11.75" style="88" bestFit="1" customWidth="1"/>
    <col min="5385" max="5387" width="11.375" style="88" customWidth="1"/>
    <col min="5388" max="5390" width="8.375" style="88" customWidth="1"/>
    <col min="5391" max="5391" width="11.625" style="88" customWidth="1"/>
    <col min="5392" max="5393" width="11.375" style="88" customWidth="1"/>
    <col min="5394" max="5632" width="8.75" style="88"/>
    <col min="5633" max="5633" width="2.625" style="88" customWidth="1"/>
    <col min="5634" max="5634" width="6.875" style="88" customWidth="1"/>
    <col min="5635" max="5635" width="51" style="88" customWidth="1"/>
    <col min="5636" max="5636" width="13.25" style="88" customWidth="1"/>
    <col min="5637" max="5638" width="12" style="88" customWidth="1"/>
    <col min="5639" max="5639" width="13.625" style="88" customWidth="1"/>
    <col min="5640" max="5640" width="11.75" style="88" bestFit="1" customWidth="1"/>
    <col min="5641" max="5643" width="11.375" style="88" customWidth="1"/>
    <col min="5644" max="5646" width="8.375" style="88" customWidth="1"/>
    <col min="5647" max="5647" width="11.625" style="88" customWidth="1"/>
    <col min="5648" max="5649" width="11.375" style="88" customWidth="1"/>
    <col min="5650" max="5888" width="8.75" style="88"/>
    <col min="5889" max="5889" width="2.625" style="88" customWidth="1"/>
    <col min="5890" max="5890" width="6.875" style="88" customWidth="1"/>
    <col min="5891" max="5891" width="51" style="88" customWidth="1"/>
    <col min="5892" max="5892" width="13.25" style="88" customWidth="1"/>
    <col min="5893" max="5894" width="12" style="88" customWidth="1"/>
    <col min="5895" max="5895" width="13.625" style="88" customWidth="1"/>
    <col min="5896" max="5896" width="11.75" style="88" bestFit="1" customWidth="1"/>
    <col min="5897" max="5899" width="11.375" style="88" customWidth="1"/>
    <col min="5900" max="5902" width="8.375" style="88" customWidth="1"/>
    <col min="5903" max="5903" width="11.625" style="88" customWidth="1"/>
    <col min="5904" max="5905" width="11.375" style="88" customWidth="1"/>
    <col min="5906" max="6144" width="8.75" style="88"/>
    <col min="6145" max="6145" width="2.625" style="88" customWidth="1"/>
    <col min="6146" max="6146" width="6.875" style="88" customWidth="1"/>
    <col min="6147" max="6147" width="51" style="88" customWidth="1"/>
    <col min="6148" max="6148" width="13.25" style="88" customWidth="1"/>
    <col min="6149" max="6150" width="12" style="88" customWidth="1"/>
    <col min="6151" max="6151" width="13.625" style="88" customWidth="1"/>
    <col min="6152" max="6152" width="11.75" style="88" bestFit="1" customWidth="1"/>
    <col min="6153" max="6155" width="11.375" style="88" customWidth="1"/>
    <col min="6156" max="6158" width="8.375" style="88" customWidth="1"/>
    <col min="6159" max="6159" width="11.625" style="88" customWidth="1"/>
    <col min="6160" max="6161" width="11.375" style="88" customWidth="1"/>
    <col min="6162" max="6400" width="8.75" style="88"/>
    <col min="6401" max="6401" width="2.625" style="88" customWidth="1"/>
    <col min="6402" max="6402" width="6.875" style="88" customWidth="1"/>
    <col min="6403" max="6403" width="51" style="88" customWidth="1"/>
    <col min="6404" max="6404" width="13.25" style="88" customWidth="1"/>
    <col min="6405" max="6406" width="12" style="88" customWidth="1"/>
    <col min="6407" max="6407" width="13.625" style="88" customWidth="1"/>
    <col min="6408" max="6408" width="11.75" style="88" bestFit="1" customWidth="1"/>
    <col min="6409" max="6411" width="11.375" style="88" customWidth="1"/>
    <col min="6412" max="6414" width="8.375" style="88" customWidth="1"/>
    <col min="6415" max="6415" width="11.625" style="88" customWidth="1"/>
    <col min="6416" max="6417" width="11.375" style="88" customWidth="1"/>
    <col min="6418" max="6656" width="8.75" style="88"/>
    <col min="6657" max="6657" width="2.625" style="88" customWidth="1"/>
    <col min="6658" max="6658" width="6.875" style="88" customWidth="1"/>
    <col min="6659" max="6659" width="51" style="88" customWidth="1"/>
    <col min="6660" max="6660" width="13.25" style="88" customWidth="1"/>
    <col min="6661" max="6662" width="12" style="88" customWidth="1"/>
    <col min="6663" max="6663" width="13.625" style="88" customWidth="1"/>
    <col min="6664" max="6664" width="11.75" style="88" bestFit="1" customWidth="1"/>
    <col min="6665" max="6667" width="11.375" style="88" customWidth="1"/>
    <col min="6668" max="6670" width="8.375" style="88" customWidth="1"/>
    <col min="6671" max="6671" width="11.625" style="88" customWidth="1"/>
    <col min="6672" max="6673" width="11.375" style="88" customWidth="1"/>
    <col min="6674" max="6912" width="8.75" style="88"/>
    <col min="6913" max="6913" width="2.625" style="88" customWidth="1"/>
    <col min="6914" max="6914" width="6.875" style="88" customWidth="1"/>
    <col min="6915" max="6915" width="51" style="88" customWidth="1"/>
    <col min="6916" max="6916" width="13.25" style="88" customWidth="1"/>
    <col min="6917" max="6918" width="12" style="88" customWidth="1"/>
    <col min="6919" max="6919" width="13.625" style="88" customWidth="1"/>
    <col min="6920" max="6920" width="11.75" style="88" bestFit="1" customWidth="1"/>
    <col min="6921" max="6923" width="11.375" style="88" customWidth="1"/>
    <col min="6924" max="6926" width="8.375" style="88" customWidth="1"/>
    <col min="6927" max="6927" width="11.625" style="88" customWidth="1"/>
    <col min="6928" max="6929" width="11.375" style="88" customWidth="1"/>
    <col min="6930" max="7168" width="8.75" style="88"/>
    <col min="7169" max="7169" width="2.625" style="88" customWidth="1"/>
    <col min="7170" max="7170" width="6.875" style="88" customWidth="1"/>
    <col min="7171" max="7171" width="51" style="88" customWidth="1"/>
    <col min="7172" max="7172" width="13.25" style="88" customWidth="1"/>
    <col min="7173" max="7174" width="12" style="88" customWidth="1"/>
    <col min="7175" max="7175" width="13.625" style="88" customWidth="1"/>
    <col min="7176" max="7176" width="11.75" style="88" bestFit="1" customWidth="1"/>
    <col min="7177" max="7179" width="11.375" style="88" customWidth="1"/>
    <col min="7180" max="7182" width="8.375" style="88" customWidth="1"/>
    <col min="7183" max="7183" width="11.625" style="88" customWidth="1"/>
    <col min="7184" max="7185" width="11.375" style="88" customWidth="1"/>
    <col min="7186" max="7424" width="8.75" style="88"/>
    <col min="7425" max="7425" width="2.625" style="88" customWidth="1"/>
    <col min="7426" max="7426" width="6.875" style="88" customWidth="1"/>
    <col min="7427" max="7427" width="51" style="88" customWidth="1"/>
    <col min="7428" max="7428" width="13.25" style="88" customWidth="1"/>
    <col min="7429" max="7430" width="12" style="88" customWidth="1"/>
    <col min="7431" max="7431" width="13.625" style="88" customWidth="1"/>
    <col min="7432" max="7432" width="11.75" style="88" bestFit="1" customWidth="1"/>
    <col min="7433" max="7435" width="11.375" style="88" customWidth="1"/>
    <col min="7436" max="7438" width="8.375" style="88" customWidth="1"/>
    <col min="7439" max="7439" width="11.625" style="88" customWidth="1"/>
    <col min="7440" max="7441" width="11.375" style="88" customWidth="1"/>
    <col min="7442" max="7680" width="8.75" style="88"/>
    <col min="7681" max="7681" width="2.625" style="88" customWidth="1"/>
    <col min="7682" max="7682" width="6.875" style="88" customWidth="1"/>
    <col min="7683" max="7683" width="51" style="88" customWidth="1"/>
    <col min="7684" max="7684" width="13.25" style="88" customWidth="1"/>
    <col min="7685" max="7686" width="12" style="88" customWidth="1"/>
    <col min="7687" max="7687" width="13.625" style="88" customWidth="1"/>
    <col min="7688" max="7688" width="11.75" style="88" bestFit="1" customWidth="1"/>
    <col min="7689" max="7691" width="11.375" style="88" customWidth="1"/>
    <col min="7692" max="7694" width="8.375" style="88" customWidth="1"/>
    <col min="7695" max="7695" width="11.625" style="88" customWidth="1"/>
    <col min="7696" max="7697" width="11.375" style="88" customWidth="1"/>
    <col min="7698" max="7936" width="8.75" style="88"/>
    <col min="7937" max="7937" width="2.625" style="88" customWidth="1"/>
    <col min="7938" max="7938" width="6.875" style="88" customWidth="1"/>
    <col min="7939" max="7939" width="51" style="88" customWidth="1"/>
    <col min="7940" max="7940" width="13.25" style="88" customWidth="1"/>
    <col min="7941" max="7942" width="12" style="88" customWidth="1"/>
    <col min="7943" max="7943" width="13.625" style="88" customWidth="1"/>
    <col min="7944" max="7944" width="11.75" style="88" bestFit="1" customWidth="1"/>
    <col min="7945" max="7947" width="11.375" style="88" customWidth="1"/>
    <col min="7948" max="7950" width="8.375" style="88" customWidth="1"/>
    <col min="7951" max="7951" width="11.625" style="88" customWidth="1"/>
    <col min="7952" max="7953" width="11.375" style="88" customWidth="1"/>
    <col min="7954" max="8192" width="8.75" style="88"/>
    <col min="8193" max="8193" width="2.625" style="88" customWidth="1"/>
    <col min="8194" max="8194" width="6.875" style="88" customWidth="1"/>
    <col min="8195" max="8195" width="51" style="88" customWidth="1"/>
    <col min="8196" max="8196" width="13.25" style="88" customWidth="1"/>
    <col min="8197" max="8198" width="12" style="88" customWidth="1"/>
    <col min="8199" max="8199" width="13.625" style="88" customWidth="1"/>
    <col min="8200" max="8200" width="11.75" style="88" bestFit="1" customWidth="1"/>
    <col min="8201" max="8203" width="11.375" style="88" customWidth="1"/>
    <col min="8204" max="8206" width="8.375" style="88" customWidth="1"/>
    <col min="8207" max="8207" width="11.625" style="88" customWidth="1"/>
    <col min="8208" max="8209" width="11.375" style="88" customWidth="1"/>
    <col min="8210" max="8448" width="8.75" style="88"/>
    <col min="8449" max="8449" width="2.625" style="88" customWidth="1"/>
    <col min="8450" max="8450" width="6.875" style="88" customWidth="1"/>
    <col min="8451" max="8451" width="51" style="88" customWidth="1"/>
    <col min="8452" max="8452" width="13.25" style="88" customWidth="1"/>
    <col min="8453" max="8454" width="12" style="88" customWidth="1"/>
    <col min="8455" max="8455" width="13.625" style="88" customWidth="1"/>
    <col min="8456" max="8456" width="11.75" style="88" bestFit="1" customWidth="1"/>
    <col min="8457" max="8459" width="11.375" style="88" customWidth="1"/>
    <col min="8460" max="8462" width="8.375" style="88" customWidth="1"/>
    <col min="8463" max="8463" width="11.625" style="88" customWidth="1"/>
    <col min="8464" max="8465" width="11.375" style="88" customWidth="1"/>
    <col min="8466" max="8704" width="8.75" style="88"/>
    <col min="8705" max="8705" width="2.625" style="88" customWidth="1"/>
    <col min="8706" max="8706" width="6.875" style="88" customWidth="1"/>
    <col min="8707" max="8707" width="51" style="88" customWidth="1"/>
    <col min="8708" max="8708" width="13.25" style="88" customWidth="1"/>
    <col min="8709" max="8710" width="12" style="88" customWidth="1"/>
    <col min="8711" max="8711" width="13.625" style="88" customWidth="1"/>
    <col min="8712" max="8712" width="11.75" style="88" bestFit="1" customWidth="1"/>
    <col min="8713" max="8715" width="11.375" style="88" customWidth="1"/>
    <col min="8716" max="8718" width="8.375" style="88" customWidth="1"/>
    <col min="8719" max="8719" width="11.625" style="88" customWidth="1"/>
    <col min="8720" max="8721" width="11.375" style="88" customWidth="1"/>
    <col min="8722" max="8960" width="8.75" style="88"/>
    <col min="8961" max="8961" width="2.625" style="88" customWidth="1"/>
    <col min="8962" max="8962" width="6.875" style="88" customWidth="1"/>
    <col min="8963" max="8963" width="51" style="88" customWidth="1"/>
    <col min="8964" max="8964" width="13.25" style="88" customWidth="1"/>
    <col min="8965" max="8966" width="12" style="88" customWidth="1"/>
    <col min="8967" max="8967" width="13.625" style="88" customWidth="1"/>
    <col min="8968" max="8968" width="11.75" style="88" bestFit="1" customWidth="1"/>
    <col min="8969" max="8971" width="11.375" style="88" customWidth="1"/>
    <col min="8972" max="8974" width="8.375" style="88" customWidth="1"/>
    <col min="8975" max="8975" width="11.625" style="88" customWidth="1"/>
    <col min="8976" max="8977" width="11.375" style="88" customWidth="1"/>
    <col min="8978" max="9216" width="8.75" style="88"/>
    <col min="9217" max="9217" width="2.625" style="88" customWidth="1"/>
    <col min="9218" max="9218" width="6.875" style="88" customWidth="1"/>
    <col min="9219" max="9219" width="51" style="88" customWidth="1"/>
    <col min="9220" max="9220" width="13.25" style="88" customWidth="1"/>
    <col min="9221" max="9222" width="12" style="88" customWidth="1"/>
    <col min="9223" max="9223" width="13.625" style="88" customWidth="1"/>
    <col min="9224" max="9224" width="11.75" style="88" bestFit="1" customWidth="1"/>
    <col min="9225" max="9227" width="11.375" style="88" customWidth="1"/>
    <col min="9228" max="9230" width="8.375" style="88" customWidth="1"/>
    <col min="9231" max="9231" width="11.625" style="88" customWidth="1"/>
    <col min="9232" max="9233" width="11.375" style="88" customWidth="1"/>
    <col min="9234" max="9472" width="8.75" style="88"/>
    <col min="9473" max="9473" width="2.625" style="88" customWidth="1"/>
    <col min="9474" max="9474" width="6.875" style="88" customWidth="1"/>
    <col min="9475" max="9475" width="51" style="88" customWidth="1"/>
    <col min="9476" max="9476" width="13.25" style="88" customWidth="1"/>
    <col min="9477" max="9478" width="12" style="88" customWidth="1"/>
    <col min="9479" max="9479" width="13.625" style="88" customWidth="1"/>
    <col min="9480" max="9480" width="11.75" style="88" bestFit="1" customWidth="1"/>
    <col min="9481" max="9483" width="11.375" style="88" customWidth="1"/>
    <col min="9484" max="9486" width="8.375" style="88" customWidth="1"/>
    <col min="9487" max="9487" width="11.625" style="88" customWidth="1"/>
    <col min="9488" max="9489" width="11.375" style="88" customWidth="1"/>
    <col min="9490" max="9728" width="8.75" style="88"/>
    <col min="9729" max="9729" width="2.625" style="88" customWidth="1"/>
    <col min="9730" max="9730" width="6.875" style="88" customWidth="1"/>
    <col min="9731" max="9731" width="51" style="88" customWidth="1"/>
    <col min="9732" max="9732" width="13.25" style="88" customWidth="1"/>
    <col min="9733" max="9734" width="12" style="88" customWidth="1"/>
    <col min="9735" max="9735" width="13.625" style="88" customWidth="1"/>
    <col min="9736" max="9736" width="11.75" style="88" bestFit="1" customWidth="1"/>
    <col min="9737" max="9739" width="11.375" style="88" customWidth="1"/>
    <col min="9740" max="9742" width="8.375" style="88" customWidth="1"/>
    <col min="9743" max="9743" width="11.625" style="88" customWidth="1"/>
    <col min="9744" max="9745" width="11.375" style="88" customWidth="1"/>
    <col min="9746" max="9984" width="8.75" style="88"/>
    <col min="9985" max="9985" width="2.625" style="88" customWidth="1"/>
    <col min="9986" max="9986" width="6.875" style="88" customWidth="1"/>
    <col min="9987" max="9987" width="51" style="88" customWidth="1"/>
    <col min="9988" max="9988" width="13.25" style="88" customWidth="1"/>
    <col min="9989" max="9990" width="12" style="88" customWidth="1"/>
    <col min="9991" max="9991" width="13.625" style="88" customWidth="1"/>
    <col min="9992" max="9992" width="11.75" style="88" bestFit="1" customWidth="1"/>
    <col min="9993" max="9995" width="11.375" style="88" customWidth="1"/>
    <col min="9996" max="9998" width="8.375" style="88" customWidth="1"/>
    <col min="9999" max="9999" width="11.625" style="88" customWidth="1"/>
    <col min="10000" max="10001" width="11.375" style="88" customWidth="1"/>
    <col min="10002" max="10240" width="8.75" style="88"/>
    <col min="10241" max="10241" width="2.625" style="88" customWidth="1"/>
    <col min="10242" max="10242" width="6.875" style="88" customWidth="1"/>
    <col min="10243" max="10243" width="51" style="88" customWidth="1"/>
    <col min="10244" max="10244" width="13.25" style="88" customWidth="1"/>
    <col min="10245" max="10246" width="12" style="88" customWidth="1"/>
    <col min="10247" max="10247" width="13.625" style="88" customWidth="1"/>
    <col min="10248" max="10248" width="11.75" style="88" bestFit="1" customWidth="1"/>
    <col min="10249" max="10251" width="11.375" style="88" customWidth="1"/>
    <col min="10252" max="10254" width="8.375" style="88" customWidth="1"/>
    <col min="10255" max="10255" width="11.625" style="88" customWidth="1"/>
    <col min="10256" max="10257" width="11.375" style="88" customWidth="1"/>
    <col min="10258" max="10496" width="8.75" style="88"/>
    <col min="10497" max="10497" width="2.625" style="88" customWidth="1"/>
    <col min="10498" max="10498" width="6.875" style="88" customWidth="1"/>
    <col min="10499" max="10499" width="51" style="88" customWidth="1"/>
    <col min="10500" max="10500" width="13.25" style="88" customWidth="1"/>
    <col min="10501" max="10502" width="12" style="88" customWidth="1"/>
    <col min="10503" max="10503" width="13.625" style="88" customWidth="1"/>
    <col min="10504" max="10504" width="11.75" style="88" bestFit="1" customWidth="1"/>
    <col min="10505" max="10507" width="11.375" style="88" customWidth="1"/>
    <col min="10508" max="10510" width="8.375" style="88" customWidth="1"/>
    <col min="10511" max="10511" width="11.625" style="88" customWidth="1"/>
    <col min="10512" max="10513" width="11.375" style="88" customWidth="1"/>
    <col min="10514" max="10752" width="8.75" style="88"/>
    <col min="10753" max="10753" width="2.625" style="88" customWidth="1"/>
    <col min="10754" max="10754" width="6.875" style="88" customWidth="1"/>
    <col min="10755" max="10755" width="51" style="88" customWidth="1"/>
    <col min="10756" max="10756" width="13.25" style="88" customWidth="1"/>
    <col min="10757" max="10758" width="12" style="88" customWidth="1"/>
    <col min="10759" max="10759" width="13.625" style="88" customWidth="1"/>
    <col min="10760" max="10760" width="11.75" style="88" bestFit="1" customWidth="1"/>
    <col min="10761" max="10763" width="11.375" style="88" customWidth="1"/>
    <col min="10764" max="10766" width="8.375" style="88" customWidth="1"/>
    <col min="10767" max="10767" width="11.625" style="88" customWidth="1"/>
    <col min="10768" max="10769" width="11.375" style="88" customWidth="1"/>
    <col min="10770" max="11008" width="8.75" style="88"/>
    <col min="11009" max="11009" width="2.625" style="88" customWidth="1"/>
    <col min="11010" max="11010" width="6.875" style="88" customWidth="1"/>
    <col min="11011" max="11011" width="51" style="88" customWidth="1"/>
    <col min="11012" max="11012" width="13.25" style="88" customWidth="1"/>
    <col min="11013" max="11014" width="12" style="88" customWidth="1"/>
    <col min="11015" max="11015" width="13.625" style="88" customWidth="1"/>
    <col min="11016" max="11016" width="11.75" style="88" bestFit="1" customWidth="1"/>
    <col min="11017" max="11019" width="11.375" style="88" customWidth="1"/>
    <col min="11020" max="11022" width="8.375" style="88" customWidth="1"/>
    <col min="11023" max="11023" width="11.625" style="88" customWidth="1"/>
    <col min="11024" max="11025" width="11.375" style="88" customWidth="1"/>
    <col min="11026" max="11264" width="8.75" style="88"/>
    <col min="11265" max="11265" width="2.625" style="88" customWidth="1"/>
    <col min="11266" max="11266" width="6.875" style="88" customWidth="1"/>
    <col min="11267" max="11267" width="51" style="88" customWidth="1"/>
    <col min="11268" max="11268" width="13.25" style="88" customWidth="1"/>
    <col min="11269" max="11270" width="12" style="88" customWidth="1"/>
    <col min="11271" max="11271" width="13.625" style="88" customWidth="1"/>
    <col min="11272" max="11272" width="11.75" style="88" bestFit="1" customWidth="1"/>
    <col min="11273" max="11275" width="11.375" style="88" customWidth="1"/>
    <col min="11276" max="11278" width="8.375" style="88" customWidth="1"/>
    <col min="11279" max="11279" width="11.625" style="88" customWidth="1"/>
    <col min="11280" max="11281" width="11.375" style="88" customWidth="1"/>
    <col min="11282" max="11520" width="8.75" style="88"/>
    <col min="11521" max="11521" width="2.625" style="88" customWidth="1"/>
    <col min="11522" max="11522" width="6.875" style="88" customWidth="1"/>
    <col min="11523" max="11523" width="51" style="88" customWidth="1"/>
    <col min="11524" max="11524" width="13.25" style="88" customWidth="1"/>
    <col min="11525" max="11526" width="12" style="88" customWidth="1"/>
    <col min="11527" max="11527" width="13.625" style="88" customWidth="1"/>
    <col min="11528" max="11528" width="11.75" style="88" bestFit="1" customWidth="1"/>
    <col min="11529" max="11531" width="11.375" style="88" customWidth="1"/>
    <col min="11532" max="11534" width="8.375" style="88" customWidth="1"/>
    <col min="11535" max="11535" width="11.625" style="88" customWidth="1"/>
    <col min="11536" max="11537" width="11.375" style="88" customWidth="1"/>
    <col min="11538" max="11776" width="8.75" style="88"/>
    <col min="11777" max="11777" width="2.625" style="88" customWidth="1"/>
    <col min="11778" max="11778" width="6.875" style="88" customWidth="1"/>
    <col min="11779" max="11779" width="51" style="88" customWidth="1"/>
    <col min="11780" max="11780" width="13.25" style="88" customWidth="1"/>
    <col min="11781" max="11782" width="12" style="88" customWidth="1"/>
    <col min="11783" max="11783" width="13.625" style="88" customWidth="1"/>
    <col min="11784" max="11784" width="11.75" style="88" bestFit="1" customWidth="1"/>
    <col min="11785" max="11787" width="11.375" style="88" customWidth="1"/>
    <col min="11788" max="11790" width="8.375" style="88" customWidth="1"/>
    <col min="11791" max="11791" width="11.625" style="88" customWidth="1"/>
    <col min="11792" max="11793" width="11.375" style="88" customWidth="1"/>
    <col min="11794" max="12032" width="8.75" style="88"/>
    <col min="12033" max="12033" width="2.625" style="88" customWidth="1"/>
    <col min="12034" max="12034" width="6.875" style="88" customWidth="1"/>
    <col min="12035" max="12035" width="51" style="88" customWidth="1"/>
    <col min="12036" max="12036" width="13.25" style="88" customWidth="1"/>
    <col min="12037" max="12038" width="12" style="88" customWidth="1"/>
    <col min="12039" max="12039" width="13.625" style="88" customWidth="1"/>
    <col min="12040" max="12040" width="11.75" style="88" bestFit="1" customWidth="1"/>
    <col min="12041" max="12043" width="11.375" style="88" customWidth="1"/>
    <col min="12044" max="12046" width="8.375" style="88" customWidth="1"/>
    <col min="12047" max="12047" width="11.625" style="88" customWidth="1"/>
    <col min="12048" max="12049" width="11.375" style="88" customWidth="1"/>
    <col min="12050" max="12288" width="8.75" style="88"/>
    <col min="12289" max="12289" width="2.625" style="88" customWidth="1"/>
    <col min="12290" max="12290" width="6.875" style="88" customWidth="1"/>
    <col min="12291" max="12291" width="51" style="88" customWidth="1"/>
    <col min="12292" max="12292" width="13.25" style="88" customWidth="1"/>
    <col min="12293" max="12294" width="12" style="88" customWidth="1"/>
    <col min="12295" max="12295" width="13.625" style="88" customWidth="1"/>
    <col min="12296" max="12296" width="11.75" style="88" bestFit="1" customWidth="1"/>
    <col min="12297" max="12299" width="11.375" style="88" customWidth="1"/>
    <col min="12300" max="12302" width="8.375" style="88" customWidth="1"/>
    <col min="12303" max="12303" width="11.625" style="88" customWidth="1"/>
    <col min="12304" max="12305" width="11.375" style="88" customWidth="1"/>
    <col min="12306" max="12544" width="8.75" style="88"/>
    <col min="12545" max="12545" width="2.625" style="88" customWidth="1"/>
    <col min="12546" max="12546" width="6.875" style="88" customWidth="1"/>
    <col min="12547" max="12547" width="51" style="88" customWidth="1"/>
    <col min="12548" max="12548" width="13.25" style="88" customWidth="1"/>
    <col min="12549" max="12550" width="12" style="88" customWidth="1"/>
    <col min="12551" max="12551" width="13.625" style="88" customWidth="1"/>
    <col min="12552" max="12552" width="11.75" style="88" bestFit="1" customWidth="1"/>
    <col min="12553" max="12555" width="11.375" style="88" customWidth="1"/>
    <col min="12556" max="12558" width="8.375" style="88" customWidth="1"/>
    <col min="12559" max="12559" width="11.625" style="88" customWidth="1"/>
    <col min="12560" max="12561" width="11.375" style="88" customWidth="1"/>
    <col min="12562" max="12800" width="8.75" style="88"/>
    <col min="12801" max="12801" width="2.625" style="88" customWidth="1"/>
    <col min="12802" max="12802" width="6.875" style="88" customWidth="1"/>
    <col min="12803" max="12803" width="51" style="88" customWidth="1"/>
    <col min="12804" max="12804" width="13.25" style="88" customWidth="1"/>
    <col min="12805" max="12806" width="12" style="88" customWidth="1"/>
    <col min="12807" max="12807" width="13.625" style="88" customWidth="1"/>
    <col min="12808" max="12808" width="11.75" style="88" bestFit="1" customWidth="1"/>
    <col min="12809" max="12811" width="11.375" style="88" customWidth="1"/>
    <col min="12812" max="12814" width="8.375" style="88" customWidth="1"/>
    <col min="12815" max="12815" width="11.625" style="88" customWidth="1"/>
    <col min="12816" max="12817" width="11.375" style="88" customWidth="1"/>
    <col min="12818" max="13056" width="8.75" style="88"/>
    <col min="13057" max="13057" width="2.625" style="88" customWidth="1"/>
    <col min="13058" max="13058" width="6.875" style="88" customWidth="1"/>
    <col min="13059" max="13059" width="51" style="88" customWidth="1"/>
    <col min="13060" max="13060" width="13.25" style="88" customWidth="1"/>
    <col min="13061" max="13062" width="12" style="88" customWidth="1"/>
    <col min="13063" max="13063" width="13.625" style="88" customWidth="1"/>
    <col min="13064" max="13064" width="11.75" style="88" bestFit="1" customWidth="1"/>
    <col min="13065" max="13067" width="11.375" style="88" customWidth="1"/>
    <col min="13068" max="13070" width="8.375" style="88" customWidth="1"/>
    <col min="13071" max="13071" width="11.625" style="88" customWidth="1"/>
    <col min="13072" max="13073" width="11.375" style="88" customWidth="1"/>
    <col min="13074" max="13312" width="8.75" style="88"/>
    <col min="13313" max="13313" width="2.625" style="88" customWidth="1"/>
    <col min="13314" max="13314" width="6.875" style="88" customWidth="1"/>
    <col min="13315" max="13315" width="51" style="88" customWidth="1"/>
    <col min="13316" max="13316" width="13.25" style="88" customWidth="1"/>
    <col min="13317" max="13318" width="12" style="88" customWidth="1"/>
    <col min="13319" max="13319" width="13.625" style="88" customWidth="1"/>
    <col min="13320" max="13320" width="11.75" style="88" bestFit="1" customWidth="1"/>
    <col min="13321" max="13323" width="11.375" style="88" customWidth="1"/>
    <col min="13324" max="13326" width="8.375" style="88" customWidth="1"/>
    <col min="13327" max="13327" width="11.625" style="88" customWidth="1"/>
    <col min="13328" max="13329" width="11.375" style="88" customWidth="1"/>
    <col min="13330" max="13568" width="8.75" style="88"/>
    <col min="13569" max="13569" width="2.625" style="88" customWidth="1"/>
    <col min="13570" max="13570" width="6.875" style="88" customWidth="1"/>
    <col min="13571" max="13571" width="51" style="88" customWidth="1"/>
    <col min="13572" max="13572" width="13.25" style="88" customWidth="1"/>
    <col min="13573" max="13574" width="12" style="88" customWidth="1"/>
    <col min="13575" max="13575" width="13.625" style="88" customWidth="1"/>
    <col min="13576" max="13576" width="11.75" style="88" bestFit="1" customWidth="1"/>
    <col min="13577" max="13579" width="11.375" style="88" customWidth="1"/>
    <col min="13580" max="13582" width="8.375" style="88" customWidth="1"/>
    <col min="13583" max="13583" width="11.625" style="88" customWidth="1"/>
    <col min="13584" max="13585" width="11.375" style="88" customWidth="1"/>
    <col min="13586" max="13824" width="8.75" style="88"/>
    <col min="13825" max="13825" width="2.625" style="88" customWidth="1"/>
    <col min="13826" max="13826" width="6.875" style="88" customWidth="1"/>
    <col min="13827" max="13827" width="51" style="88" customWidth="1"/>
    <col min="13828" max="13828" width="13.25" style="88" customWidth="1"/>
    <col min="13829" max="13830" width="12" style="88" customWidth="1"/>
    <col min="13831" max="13831" width="13.625" style="88" customWidth="1"/>
    <col min="13832" max="13832" width="11.75" style="88" bestFit="1" customWidth="1"/>
    <col min="13833" max="13835" width="11.375" style="88" customWidth="1"/>
    <col min="13836" max="13838" width="8.375" style="88" customWidth="1"/>
    <col min="13839" max="13839" width="11.625" style="88" customWidth="1"/>
    <col min="13840" max="13841" width="11.375" style="88" customWidth="1"/>
    <col min="13842" max="14080" width="8.75" style="88"/>
    <col min="14081" max="14081" width="2.625" style="88" customWidth="1"/>
    <col min="14082" max="14082" width="6.875" style="88" customWidth="1"/>
    <col min="14083" max="14083" width="51" style="88" customWidth="1"/>
    <col min="14084" max="14084" width="13.25" style="88" customWidth="1"/>
    <col min="14085" max="14086" width="12" style="88" customWidth="1"/>
    <col min="14087" max="14087" width="13.625" style="88" customWidth="1"/>
    <col min="14088" max="14088" width="11.75" style="88" bestFit="1" customWidth="1"/>
    <col min="14089" max="14091" width="11.375" style="88" customWidth="1"/>
    <col min="14092" max="14094" width="8.375" style="88" customWidth="1"/>
    <col min="14095" max="14095" width="11.625" style="88" customWidth="1"/>
    <col min="14096" max="14097" width="11.375" style="88" customWidth="1"/>
    <col min="14098" max="14336" width="8.75" style="88"/>
    <col min="14337" max="14337" width="2.625" style="88" customWidth="1"/>
    <col min="14338" max="14338" width="6.875" style="88" customWidth="1"/>
    <col min="14339" max="14339" width="51" style="88" customWidth="1"/>
    <col min="14340" max="14340" width="13.25" style="88" customWidth="1"/>
    <col min="14341" max="14342" width="12" style="88" customWidth="1"/>
    <col min="14343" max="14343" width="13.625" style="88" customWidth="1"/>
    <col min="14344" max="14344" width="11.75" style="88" bestFit="1" customWidth="1"/>
    <col min="14345" max="14347" width="11.375" style="88" customWidth="1"/>
    <col min="14348" max="14350" width="8.375" style="88" customWidth="1"/>
    <col min="14351" max="14351" width="11.625" style="88" customWidth="1"/>
    <col min="14352" max="14353" width="11.375" style="88" customWidth="1"/>
    <col min="14354" max="14592" width="8.75" style="88"/>
    <col min="14593" max="14593" width="2.625" style="88" customWidth="1"/>
    <col min="14594" max="14594" width="6.875" style="88" customWidth="1"/>
    <col min="14595" max="14595" width="51" style="88" customWidth="1"/>
    <col min="14596" max="14596" width="13.25" style="88" customWidth="1"/>
    <col min="14597" max="14598" width="12" style="88" customWidth="1"/>
    <col min="14599" max="14599" width="13.625" style="88" customWidth="1"/>
    <col min="14600" max="14600" width="11.75" style="88" bestFit="1" customWidth="1"/>
    <col min="14601" max="14603" width="11.375" style="88" customWidth="1"/>
    <col min="14604" max="14606" width="8.375" style="88" customWidth="1"/>
    <col min="14607" max="14607" width="11.625" style="88" customWidth="1"/>
    <col min="14608" max="14609" width="11.375" style="88" customWidth="1"/>
    <col min="14610" max="14848" width="8.75" style="88"/>
    <col min="14849" max="14849" width="2.625" style="88" customWidth="1"/>
    <col min="14850" max="14850" width="6.875" style="88" customWidth="1"/>
    <col min="14851" max="14851" width="51" style="88" customWidth="1"/>
    <col min="14852" max="14852" width="13.25" style="88" customWidth="1"/>
    <col min="14853" max="14854" width="12" style="88" customWidth="1"/>
    <col min="14855" max="14855" width="13.625" style="88" customWidth="1"/>
    <col min="14856" max="14856" width="11.75" style="88" bestFit="1" customWidth="1"/>
    <col min="14857" max="14859" width="11.375" style="88" customWidth="1"/>
    <col min="14860" max="14862" width="8.375" style="88" customWidth="1"/>
    <col min="14863" max="14863" width="11.625" style="88" customWidth="1"/>
    <col min="14864" max="14865" width="11.375" style="88" customWidth="1"/>
    <col min="14866" max="15104" width="8.75" style="88"/>
    <col min="15105" max="15105" width="2.625" style="88" customWidth="1"/>
    <col min="15106" max="15106" width="6.875" style="88" customWidth="1"/>
    <col min="15107" max="15107" width="51" style="88" customWidth="1"/>
    <col min="15108" max="15108" width="13.25" style="88" customWidth="1"/>
    <col min="15109" max="15110" width="12" style="88" customWidth="1"/>
    <col min="15111" max="15111" width="13.625" style="88" customWidth="1"/>
    <col min="15112" max="15112" width="11.75" style="88" bestFit="1" customWidth="1"/>
    <col min="15113" max="15115" width="11.375" style="88" customWidth="1"/>
    <col min="15116" max="15118" width="8.375" style="88" customWidth="1"/>
    <col min="15119" max="15119" width="11.625" style="88" customWidth="1"/>
    <col min="15120" max="15121" width="11.375" style="88" customWidth="1"/>
    <col min="15122" max="15360" width="8.75" style="88"/>
    <col min="15361" max="15361" width="2.625" style="88" customWidth="1"/>
    <col min="15362" max="15362" width="6.875" style="88" customWidth="1"/>
    <col min="15363" max="15363" width="51" style="88" customWidth="1"/>
    <col min="15364" max="15364" width="13.25" style="88" customWidth="1"/>
    <col min="15365" max="15366" width="12" style="88" customWidth="1"/>
    <col min="15367" max="15367" width="13.625" style="88" customWidth="1"/>
    <col min="15368" max="15368" width="11.75" style="88" bestFit="1" customWidth="1"/>
    <col min="15369" max="15371" width="11.375" style="88" customWidth="1"/>
    <col min="15372" max="15374" width="8.375" style="88" customWidth="1"/>
    <col min="15375" max="15375" width="11.625" style="88" customWidth="1"/>
    <col min="15376" max="15377" width="11.375" style="88" customWidth="1"/>
    <col min="15378" max="15616" width="8.75" style="88"/>
    <col min="15617" max="15617" width="2.625" style="88" customWidth="1"/>
    <col min="15618" max="15618" width="6.875" style="88" customWidth="1"/>
    <col min="15619" max="15619" width="51" style="88" customWidth="1"/>
    <col min="15620" max="15620" width="13.25" style="88" customWidth="1"/>
    <col min="15621" max="15622" width="12" style="88" customWidth="1"/>
    <col min="15623" max="15623" width="13.625" style="88" customWidth="1"/>
    <col min="15624" max="15624" width="11.75" style="88" bestFit="1" customWidth="1"/>
    <col min="15625" max="15627" width="11.375" style="88" customWidth="1"/>
    <col min="15628" max="15630" width="8.375" style="88" customWidth="1"/>
    <col min="15631" max="15631" width="11.625" style="88" customWidth="1"/>
    <col min="15632" max="15633" width="11.375" style="88" customWidth="1"/>
    <col min="15634" max="15872" width="8.75" style="88"/>
    <col min="15873" max="15873" width="2.625" style="88" customWidth="1"/>
    <col min="15874" max="15874" width="6.875" style="88" customWidth="1"/>
    <col min="15875" max="15875" width="51" style="88" customWidth="1"/>
    <col min="15876" max="15876" width="13.25" style="88" customWidth="1"/>
    <col min="15877" max="15878" width="12" style="88" customWidth="1"/>
    <col min="15879" max="15879" width="13.625" style="88" customWidth="1"/>
    <col min="15880" max="15880" width="11.75" style="88" bestFit="1" customWidth="1"/>
    <col min="15881" max="15883" width="11.375" style="88" customWidth="1"/>
    <col min="15884" max="15886" width="8.375" style="88" customWidth="1"/>
    <col min="15887" max="15887" width="11.625" style="88" customWidth="1"/>
    <col min="15888" max="15889" width="11.375" style="88" customWidth="1"/>
    <col min="15890" max="16128" width="8.75" style="88"/>
    <col min="16129" max="16129" width="2.625" style="88" customWidth="1"/>
    <col min="16130" max="16130" width="6.875" style="88" customWidth="1"/>
    <col min="16131" max="16131" width="51" style="88" customWidth="1"/>
    <col min="16132" max="16132" width="13.25" style="88" customWidth="1"/>
    <col min="16133" max="16134" width="12" style="88" customWidth="1"/>
    <col min="16135" max="16135" width="13.625" style="88" customWidth="1"/>
    <col min="16136" max="16136" width="11.75" style="88" bestFit="1" customWidth="1"/>
    <col min="16137" max="16139" width="11.375" style="88" customWidth="1"/>
    <col min="16140" max="16142" width="8.375" style="88" customWidth="1"/>
    <col min="16143" max="16143" width="11.625" style="88" customWidth="1"/>
    <col min="16144" max="16145" width="11.375" style="88" customWidth="1"/>
    <col min="16146" max="16384" width="8.75" style="88"/>
  </cols>
  <sheetData>
    <row r="1" spans="1:17" ht="15" customHeight="1" x14ac:dyDescent="0.15">
      <c r="L1" s="90"/>
    </row>
    <row r="2" spans="1:17" s="123" customFormat="1" ht="21.75" customHeight="1" x14ac:dyDescent="0.4">
      <c r="B2" s="217" t="s">
        <v>245</v>
      </c>
      <c r="C2" s="217"/>
      <c r="D2" s="217"/>
      <c r="E2" s="217"/>
      <c r="F2" s="217"/>
      <c r="G2" s="217"/>
      <c r="H2" s="217"/>
      <c r="I2" s="217"/>
      <c r="J2" s="217"/>
      <c r="K2" s="217"/>
      <c r="L2" s="217"/>
      <c r="M2" s="217"/>
      <c r="N2" s="217"/>
      <c r="O2" s="217"/>
      <c r="P2" s="124"/>
    </row>
    <row r="3" spans="1:17" s="123" customFormat="1" ht="7.5" customHeight="1" x14ac:dyDescent="0.4">
      <c r="B3" s="125"/>
      <c r="C3" s="125"/>
      <c r="D3" s="125"/>
      <c r="E3" s="125"/>
      <c r="F3" s="125"/>
      <c r="G3" s="125"/>
      <c r="H3" s="125"/>
      <c r="I3" s="125"/>
      <c r="J3" s="125"/>
      <c r="K3" s="125"/>
      <c r="L3" s="125"/>
      <c r="M3" s="125"/>
      <c r="N3" s="125"/>
      <c r="O3" s="125"/>
      <c r="P3" s="124"/>
    </row>
    <row r="4" spans="1:17" ht="13.5" customHeight="1" x14ac:dyDescent="0.15">
      <c r="B4" s="218" t="s">
        <v>246</v>
      </c>
      <c r="C4" s="221" t="s">
        <v>247</v>
      </c>
      <c r="D4" s="224" t="s">
        <v>248</v>
      </c>
      <c r="E4" s="196" t="s">
        <v>249</v>
      </c>
      <c r="F4" s="226"/>
      <c r="G4" s="226"/>
      <c r="H4" s="227"/>
      <c r="I4" s="227" t="s">
        <v>250</v>
      </c>
      <c r="J4" s="224" t="s">
        <v>251</v>
      </c>
      <c r="K4" s="232" t="s">
        <v>252</v>
      </c>
      <c r="L4" s="234" t="s">
        <v>253</v>
      </c>
      <c r="M4" s="235"/>
      <c r="N4" s="232"/>
      <c r="O4" s="241" t="s">
        <v>3</v>
      </c>
    </row>
    <row r="5" spans="1:17" ht="12" customHeight="1" x14ac:dyDescent="0.15">
      <c r="B5" s="219"/>
      <c r="C5" s="222"/>
      <c r="D5" s="225"/>
      <c r="E5" s="228"/>
      <c r="F5" s="229"/>
      <c r="G5" s="229"/>
      <c r="H5" s="230"/>
      <c r="I5" s="231"/>
      <c r="J5" s="225"/>
      <c r="K5" s="233"/>
      <c r="L5" s="236"/>
      <c r="M5" s="237"/>
      <c r="N5" s="233"/>
      <c r="O5" s="242"/>
    </row>
    <row r="6" spans="1:17" x14ac:dyDescent="0.15">
      <c r="B6" s="219"/>
      <c r="C6" s="222"/>
      <c r="D6" s="225"/>
      <c r="E6" s="209" t="s">
        <v>254</v>
      </c>
      <c r="F6" s="211" t="s">
        <v>255</v>
      </c>
      <c r="G6" s="209" t="s">
        <v>256</v>
      </c>
      <c r="H6" s="213" t="s">
        <v>257</v>
      </c>
      <c r="I6" s="231"/>
      <c r="J6" s="225"/>
      <c r="K6" s="233"/>
      <c r="L6" s="236"/>
      <c r="M6" s="237"/>
      <c r="N6" s="233"/>
      <c r="O6" s="242"/>
    </row>
    <row r="7" spans="1:17" ht="13.5" customHeight="1" x14ac:dyDescent="0.15">
      <c r="B7" s="219"/>
      <c r="C7" s="222"/>
      <c r="D7" s="225"/>
      <c r="E7" s="210"/>
      <c r="F7" s="212"/>
      <c r="G7" s="210"/>
      <c r="H7" s="214"/>
      <c r="I7" s="231"/>
      <c r="J7" s="225"/>
      <c r="K7" s="233"/>
      <c r="L7" s="238"/>
      <c r="M7" s="239"/>
      <c r="N7" s="240"/>
      <c r="O7" s="242"/>
    </row>
    <row r="8" spans="1:17" ht="13.5" customHeight="1" x14ac:dyDescent="0.15">
      <c r="B8" s="219"/>
      <c r="C8" s="222"/>
      <c r="D8" s="225"/>
      <c r="E8" s="210"/>
      <c r="F8" s="212"/>
      <c r="G8" s="210"/>
      <c r="H8" s="214"/>
      <c r="I8" s="231"/>
      <c r="J8" s="225"/>
      <c r="K8" s="233"/>
      <c r="L8" s="126" t="s">
        <v>234</v>
      </c>
      <c r="M8" s="126" t="s">
        <v>235</v>
      </c>
      <c r="N8" s="127" t="s">
        <v>236</v>
      </c>
      <c r="O8" s="242"/>
    </row>
    <row r="9" spans="1:17" ht="13.5" customHeight="1" x14ac:dyDescent="0.15">
      <c r="B9" s="219"/>
      <c r="C9" s="222"/>
      <c r="D9" s="225"/>
      <c r="E9" s="210"/>
      <c r="F9" s="212"/>
      <c r="G9" s="210"/>
      <c r="H9" s="128" t="s">
        <v>4</v>
      </c>
      <c r="I9" s="231"/>
      <c r="J9" s="215" t="s">
        <v>258</v>
      </c>
      <c r="K9" s="233"/>
      <c r="L9" s="129"/>
      <c r="M9" s="129"/>
      <c r="N9" s="130"/>
      <c r="O9" s="131" t="s">
        <v>259</v>
      </c>
    </row>
    <row r="10" spans="1:17" ht="12" customHeight="1" x14ac:dyDescent="0.15">
      <c r="B10" s="220"/>
      <c r="C10" s="223"/>
      <c r="D10" s="132" t="s">
        <v>260</v>
      </c>
      <c r="E10" s="133" t="s">
        <v>261</v>
      </c>
      <c r="F10" s="133" t="s">
        <v>262</v>
      </c>
      <c r="G10" s="133" t="s">
        <v>263</v>
      </c>
      <c r="H10" s="134" t="s">
        <v>5</v>
      </c>
      <c r="I10" s="135" t="s">
        <v>264</v>
      </c>
      <c r="J10" s="216"/>
      <c r="K10" s="132" t="s">
        <v>6</v>
      </c>
      <c r="L10" s="133" t="s">
        <v>265</v>
      </c>
      <c r="M10" s="133" t="s">
        <v>266</v>
      </c>
      <c r="N10" s="132" t="s">
        <v>267</v>
      </c>
      <c r="O10" s="136" t="s">
        <v>268</v>
      </c>
    </row>
    <row r="11" spans="1:17" ht="40.5" customHeight="1" x14ac:dyDescent="0.15">
      <c r="A11" s="137"/>
      <c r="B11" s="138">
        <v>1</v>
      </c>
      <c r="C11" s="97" t="s">
        <v>269</v>
      </c>
      <c r="D11" s="139">
        <v>236</v>
      </c>
      <c r="E11" s="140">
        <v>6</v>
      </c>
      <c r="F11" s="140">
        <v>0</v>
      </c>
      <c r="G11" s="140">
        <v>4</v>
      </c>
      <c r="H11" s="141">
        <f>E11+F11-G11</f>
        <v>2</v>
      </c>
      <c r="I11" s="140">
        <v>0</v>
      </c>
      <c r="J11" s="139">
        <f>D11+H11+I11</f>
        <v>238</v>
      </c>
      <c r="K11" s="139">
        <v>5</v>
      </c>
      <c r="L11" s="140">
        <v>0</v>
      </c>
      <c r="M11" s="140">
        <v>0</v>
      </c>
      <c r="N11" s="139">
        <v>0</v>
      </c>
      <c r="O11" s="142">
        <f>J11+L11+M11+N11</f>
        <v>238</v>
      </c>
      <c r="Q11" s="101"/>
    </row>
    <row r="12" spans="1:17" ht="40.5" customHeight="1" x14ac:dyDescent="0.15">
      <c r="A12" s="137"/>
      <c r="B12" s="102">
        <v>2</v>
      </c>
      <c r="C12" s="103" t="s">
        <v>0</v>
      </c>
      <c r="D12" s="143">
        <v>721</v>
      </c>
      <c r="E12" s="144">
        <v>5</v>
      </c>
      <c r="F12" s="144">
        <v>0</v>
      </c>
      <c r="G12" s="144">
        <v>12</v>
      </c>
      <c r="H12" s="145">
        <f t="shared" ref="H12:H19" si="0">E12+F12-G12</f>
        <v>-7</v>
      </c>
      <c r="I12" s="144">
        <v>-3</v>
      </c>
      <c r="J12" s="143">
        <f t="shared" ref="J12:J19" si="1">D12+H12+I12</f>
        <v>711</v>
      </c>
      <c r="K12" s="143">
        <v>29</v>
      </c>
      <c r="L12" s="144">
        <v>0</v>
      </c>
      <c r="M12" s="144">
        <v>0</v>
      </c>
      <c r="N12" s="143">
        <v>0</v>
      </c>
      <c r="O12" s="146">
        <f t="shared" ref="O12:O19" si="2">J12+L12+M12+N12</f>
        <v>711</v>
      </c>
      <c r="Q12" s="101"/>
    </row>
    <row r="13" spans="1:17" ht="40.5" customHeight="1" x14ac:dyDescent="0.15">
      <c r="A13" s="137"/>
      <c r="B13" s="102">
        <v>3</v>
      </c>
      <c r="C13" s="103" t="s">
        <v>1</v>
      </c>
      <c r="D13" s="143">
        <v>434</v>
      </c>
      <c r="E13" s="144">
        <v>6</v>
      </c>
      <c r="F13" s="144">
        <v>0</v>
      </c>
      <c r="G13" s="144">
        <v>9</v>
      </c>
      <c r="H13" s="145">
        <f t="shared" si="0"/>
        <v>-3</v>
      </c>
      <c r="I13" s="144">
        <v>0</v>
      </c>
      <c r="J13" s="143">
        <f t="shared" si="1"/>
        <v>431</v>
      </c>
      <c r="K13" s="143">
        <v>12</v>
      </c>
      <c r="L13" s="144">
        <v>0</v>
      </c>
      <c r="M13" s="144">
        <v>0</v>
      </c>
      <c r="N13" s="143">
        <v>0</v>
      </c>
      <c r="O13" s="146">
        <f t="shared" si="2"/>
        <v>431</v>
      </c>
      <c r="Q13" s="101"/>
    </row>
    <row r="14" spans="1:17" ht="40.5" customHeight="1" x14ac:dyDescent="0.15">
      <c r="A14" s="137"/>
      <c r="B14" s="102">
        <v>4</v>
      </c>
      <c r="C14" s="103" t="s">
        <v>270</v>
      </c>
      <c r="D14" s="143">
        <v>956</v>
      </c>
      <c r="E14" s="144">
        <v>12</v>
      </c>
      <c r="F14" s="144">
        <v>0</v>
      </c>
      <c r="G14" s="144">
        <v>17</v>
      </c>
      <c r="H14" s="145">
        <f t="shared" si="0"/>
        <v>-5</v>
      </c>
      <c r="I14" s="144">
        <v>-1</v>
      </c>
      <c r="J14" s="143">
        <f t="shared" si="1"/>
        <v>950</v>
      </c>
      <c r="K14" s="143">
        <v>15</v>
      </c>
      <c r="L14" s="144">
        <v>0</v>
      </c>
      <c r="M14" s="144">
        <v>0</v>
      </c>
      <c r="N14" s="143">
        <v>0</v>
      </c>
      <c r="O14" s="146">
        <f t="shared" si="2"/>
        <v>950</v>
      </c>
      <c r="Q14" s="101"/>
    </row>
    <row r="15" spans="1:17" ht="40.5" customHeight="1" x14ac:dyDescent="0.15">
      <c r="A15" s="137"/>
      <c r="B15" s="102">
        <v>5</v>
      </c>
      <c r="C15" s="103" t="s">
        <v>2</v>
      </c>
      <c r="D15" s="143">
        <v>234</v>
      </c>
      <c r="E15" s="144">
        <v>0</v>
      </c>
      <c r="F15" s="144">
        <v>0</v>
      </c>
      <c r="G15" s="144">
        <v>1</v>
      </c>
      <c r="H15" s="145">
        <f t="shared" si="0"/>
        <v>-1</v>
      </c>
      <c r="I15" s="144">
        <v>3</v>
      </c>
      <c r="J15" s="143">
        <f t="shared" si="1"/>
        <v>236</v>
      </c>
      <c r="K15" s="143">
        <v>3</v>
      </c>
      <c r="L15" s="144">
        <v>0</v>
      </c>
      <c r="M15" s="144">
        <v>0</v>
      </c>
      <c r="N15" s="143">
        <v>0</v>
      </c>
      <c r="O15" s="146">
        <f t="shared" si="2"/>
        <v>236</v>
      </c>
      <c r="Q15" s="101"/>
    </row>
    <row r="16" spans="1:17" ht="40.5" customHeight="1" x14ac:dyDescent="0.15">
      <c r="A16" s="137"/>
      <c r="B16" s="102">
        <v>6</v>
      </c>
      <c r="C16" s="103" t="s">
        <v>239</v>
      </c>
      <c r="D16" s="143">
        <v>89</v>
      </c>
      <c r="E16" s="144">
        <v>0</v>
      </c>
      <c r="F16" s="144">
        <v>0</v>
      </c>
      <c r="G16" s="144">
        <v>1</v>
      </c>
      <c r="H16" s="145">
        <f t="shared" si="0"/>
        <v>-1</v>
      </c>
      <c r="I16" s="144">
        <v>0</v>
      </c>
      <c r="J16" s="143">
        <f t="shared" si="1"/>
        <v>88</v>
      </c>
      <c r="K16" s="143">
        <v>0</v>
      </c>
      <c r="L16" s="144">
        <v>0</v>
      </c>
      <c r="M16" s="144">
        <v>0</v>
      </c>
      <c r="N16" s="143">
        <v>0</v>
      </c>
      <c r="O16" s="146">
        <f t="shared" si="2"/>
        <v>88</v>
      </c>
      <c r="Q16" s="101"/>
    </row>
    <row r="17" spans="1:28" ht="40.5" customHeight="1" x14ac:dyDescent="0.15">
      <c r="A17" s="137"/>
      <c r="B17" s="102">
        <v>7</v>
      </c>
      <c r="C17" s="103" t="s">
        <v>240</v>
      </c>
      <c r="D17" s="143">
        <v>330</v>
      </c>
      <c r="E17" s="144">
        <v>4</v>
      </c>
      <c r="F17" s="144">
        <v>0</v>
      </c>
      <c r="G17" s="144">
        <v>6</v>
      </c>
      <c r="H17" s="145">
        <f t="shared" si="0"/>
        <v>-2</v>
      </c>
      <c r="I17" s="144">
        <v>-1</v>
      </c>
      <c r="J17" s="143">
        <f t="shared" si="1"/>
        <v>327</v>
      </c>
      <c r="K17" s="143">
        <v>11</v>
      </c>
      <c r="L17" s="144">
        <v>0</v>
      </c>
      <c r="M17" s="144">
        <v>0</v>
      </c>
      <c r="N17" s="143">
        <v>0</v>
      </c>
      <c r="O17" s="146">
        <f t="shared" si="2"/>
        <v>327</v>
      </c>
      <c r="Q17" s="101"/>
    </row>
    <row r="18" spans="1:28" ht="40.5" customHeight="1" x14ac:dyDescent="0.15">
      <c r="A18" s="137"/>
      <c r="B18" s="102">
        <v>8</v>
      </c>
      <c r="C18" s="103" t="s">
        <v>241</v>
      </c>
      <c r="D18" s="143">
        <v>196</v>
      </c>
      <c r="E18" s="144">
        <v>1</v>
      </c>
      <c r="F18" s="144">
        <v>0</v>
      </c>
      <c r="G18" s="144">
        <v>5</v>
      </c>
      <c r="H18" s="145">
        <f t="shared" si="0"/>
        <v>-4</v>
      </c>
      <c r="I18" s="144">
        <v>0</v>
      </c>
      <c r="J18" s="143">
        <f t="shared" si="1"/>
        <v>192</v>
      </c>
      <c r="K18" s="143">
        <v>4</v>
      </c>
      <c r="L18" s="144">
        <v>0</v>
      </c>
      <c r="M18" s="144">
        <v>0</v>
      </c>
      <c r="N18" s="143">
        <v>0</v>
      </c>
      <c r="O18" s="146">
        <f t="shared" si="2"/>
        <v>192</v>
      </c>
      <c r="Q18" s="101"/>
    </row>
    <row r="19" spans="1:28" ht="40.5" customHeight="1" x14ac:dyDescent="0.15">
      <c r="A19" s="137"/>
      <c r="B19" s="111">
        <v>9</v>
      </c>
      <c r="C19" s="112" t="s">
        <v>271</v>
      </c>
      <c r="D19" s="147">
        <v>195</v>
      </c>
      <c r="E19" s="148">
        <v>1</v>
      </c>
      <c r="F19" s="148">
        <v>0</v>
      </c>
      <c r="G19" s="148">
        <v>3</v>
      </c>
      <c r="H19" s="149">
        <f t="shared" si="0"/>
        <v>-2</v>
      </c>
      <c r="I19" s="148">
        <v>1</v>
      </c>
      <c r="J19" s="147">
        <f t="shared" si="1"/>
        <v>194</v>
      </c>
      <c r="K19" s="150">
        <v>0</v>
      </c>
      <c r="L19" s="148">
        <v>0</v>
      </c>
      <c r="M19" s="151">
        <v>0</v>
      </c>
      <c r="N19" s="147">
        <v>2</v>
      </c>
      <c r="O19" s="152">
        <f t="shared" si="2"/>
        <v>196</v>
      </c>
      <c r="Q19" s="101"/>
    </row>
    <row r="20" spans="1:28" ht="40.5" customHeight="1" x14ac:dyDescent="0.15">
      <c r="B20" s="206" t="s">
        <v>272</v>
      </c>
      <c r="C20" s="207"/>
      <c r="D20" s="153">
        <f t="shared" ref="D20:O20" si="3">SUM(D11:D19)</f>
        <v>3391</v>
      </c>
      <c r="E20" s="154">
        <f t="shared" si="3"/>
        <v>35</v>
      </c>
      <c r="F20" s="154">
        <f t="shared" si="3"/>
        <v>0</v>
      </c>
      <c r="G20" s="154">
        <f t="shared" si="3"/>
        <v>58</v>
      </c>
      <c r="H20" s="155">
        <f t="shared" si="3"/>
        <v>-23</v>
      </c>
      <c r="I20" s="154">
        <f t="shared" si="3"/>
        <v>-1</v>
      </c>
      <c r="J20" s="153">
        <f t="shared" si="3"/>
        <v>3367</v>
      </c>
      <c r="K20" s="156">
        <f t="shared" si="3"/>
        <v>79</v>
      </c>
      <c r="L20" s="154">
        <f t="shared" si="3"/>
        <v>0</v>
      </c>
      <c r="M20" s="157">
        <f t="shared" si="3"/>
        <v>0</v>
      </c>
      <c r="N20" s="158">
        <f t="shared" si="3"/>
        <v>2</v>
      </c>
      <c r="O20" s="159">
        <f t="shared" si="3"/>
        <v>3369</v>
      </c>
      <c r="Q20" s="101"/>
    </row>
    <row r="21" spans="1:28" ht="40.5" customHeight="1" x14ac:dyDescent="0.15">
      <c r="B21" s="206" t="s">
        <v>273</v>
      </c>
      <c r="C21" s="207"/>
      <c r="D21" s="170">
        <v>1069</v>
      </c>
      <c r="E21" s="160"/>
      <c r="F21" s="161"/>
      <c r="G21" s="161"/>
      <c r="H21" s="161"/>
      <c r="I21" s="161"/>
      <c r="J21" s="154">
        <v>1062</v>
      </c>
      <c r="K21" s="162"/>
      <c r="L21" s="154">
        <v>0</v>
      </c>
      <c r="M21" s="154">
        <v>0</v>
      </c>
      <c r="N21" s="158">
        <v>1</v>
      </c>
      <c r="O21" s="159">
        <v>1063</v>
      </c>
      <c r="Q21" s="101"/>
    </row>
    <row r="22" spans="1:28" ht="18.75" customHeight="1" x14ac:dyDescent="0.15">
      <c r="B22" s="163" t="s">
        <v>274</v>
      </c>
    </row>
    <row r="23" spans="1:28" ht="18.75" customHeight="1" x14ac:dyDescent="0.15">
      <c r="B23" s="208"/>
      <c r="C23" s="208"/>
      <c r="D23" s="208"/>
      <c r="E23" s="208"/>
      <c r="F23" s="208"/>
      <c r="G23" s="208"/>
      <c r="H23" s="208"/>
      <c r="I23" s="208"/>
      <c r="J23" s="208"/>
      <c r="K23" s="208"/>
      <c r="L23" s="208"/>
      <c r="M23" s="208"/>
      <c r="N23" s="208"/>
      <c r="O23" s="208"/>
      <c r="P23" s="164"/>
      <c r="Q23" s="164"/>
      <c r="R23" s="164"/>
      <c r="U23" s="164"/>
      <c r="V23" s="164"/>
      <c r="W23" s="164"/>
      <c r="X23" s="164"/>
      <c r="Y23" s="164"/>
      <c r="Z23" s="164"/>
      <c r="AA23" s="164"/>
      <c r="AB23" s="164"/>
    </row>
  </sheetData>
  <mergeCells count="18">
    <mergeCell ref="B2:O2"/>
    <mergeCell ref="B4:B10"/>
    <mergeCell ref="C4:C10"/>
    <mergeCell ref="D4:D9"/>
    <mergeCell ref="E4:H5"/>
    <mergeCell ref="I4:I9"/>
    <mergeCell ref="J4:J8"/>
    <mergeCell ref="K4:K9"/>
    <mergeCell ref="L4:N7"/>
    <mergeCell ref="O4:O8"/>
    <mergeCell ref="B21:C21"/>
    <mergeCell ref="B23:O23"/>
    <mergeCell ref="E6:E9"/>
    <mergeCell ref="F6:F9"/>
    <mergeCell ref="G6:G9"/>
    <mergeCell ref="H6:H8"/>
    <mergeCell ref="J9:J10"/>
    <mergeCell ref="B20:C20"/>
  </mergeCells>
  <phoneticPr fontId="3"/>
  <printOptions horizontalCentered="1"/>
  <pageMargins left="0.31496062992125984" right="0.31496062992125984" top="0.55118110236220474" bottom="0.74803149606299213" header="0.31496062992125984" footer="0.31496062992125984"/>
  <pageSetup paperSize="9" scale="65"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BD85"/>
  <sheetViews>
    <sheetView showGridLines="0" view="pageBreakPreview" topLeftCell="Z1" zoomScale="95" zoomScaleNormal="100" zoomScaleSheetLayoutView="95" workbookViewId="0">
      <pane ySplit="10" topLeftCell="A63" activePane="bottomLeft" state="frozen"/>
      <selection pane="bottomLeft" activeCell="AE69" sqref="AE69:AP69"/>
    </sheetView>
  </sheetViews>
  <sheetFormatPr defaultRowHeight="12" x14ac:dyDescent="0.15"/>
  <cols>
    <col min="1" max="1" width="3.125" style="3" customWidth="1"/>
    <col min="2" max="2" width="17.875" style="3" customWidth="1"/>
    <col min="3" max="6" width="8" style="3" customWidth="1"/>
    <col min="7" max="7" width="7.75" style="3" customWidth="1"/>
    <col min="8" max="10" width="8" style="3" customWidth="1"/>
    <col min="11" max="14" width="7.5" style="3" customWidth="1"/>
    <col min="15" max="15" width="3.125" style="3" customWidth="1"/>
    <col min="16" max="16" width="17.875" style="3" customWidth="1"/>
    <col min="17" max="20" width="8" style="3" customWidth="1"/>
    <col min="21" max="21" width="7.75" style="3" customWidth="1"/>
    <col min="22" max="24" width="8" style="3" customWidth="1"/>
    <col min="25" max="28" width="7.5" style="3" customWidth="1"/>
    <col min="29" max="29" width="3.125" style="3" customWidth="1"/>
    <col min="30" max="30" width="17.875" style="3" customWidth="1"/>
    <col min="31" max="34" width="8" style="3" customWidth="1"/>
    <col min="35" max="35" width="7.75" style="3" customWidth="1"/>
    <col min="36" max="38" width="8" style="3" customWidth="1"/>
    <col min="39" max="42" width="7.5" style="3" customWidth="1"/>
    <col min="43" max="256" width="9" style="3"/>
    <col min="257" max="257" width="2.5" style="3" customWidth="1"/>
    <col min="258" max="258" width="17.875" style="3" customWidth="1"/>
    <col min="259" max="262" width="8" style="3" customWidth="1"/>
    <col min="263" max="263" width="7.75" style="3" customWidth="1"/>
    <col min="264" max="266" width="8" style="3" customWidth="1"/>
    <col min="267" max="270" width="7.5" style="3" customWidth="1"/>
    <col min="271" max="271" width="7.75" style="3" customWidth="1"/>
    <col min="272" max="272" width="17.875" style="3" customWidth="1"/>
    <col min="273" max="276" width="8" style="3" customWidth="1"/>
    <col min="277" max="277" width="7.75" style="3" customWidth="1"/>
    <col min="278" max="280" width="8" style="3" customWidth="1"/>
    <col min="281" max="284" width="7.5" style="3" customWidth="1"/>
    <col min="285" max="285" width="7.75" style="3" customWidth="1"/>
    <col min="286" max="286" width="17.875" style="3" customWidth="1"/>
    <col min="287" max="290" width="8" style="3" customWidth="1"/>
    <col min="291" max="291" width="7.75" style="3" customWidth="1"/>
    <col min="292" max="294" width="8" style="3" customWidth="1"/>
    <col min="295" max="298" width="7.5" style="3" customWidth="1"/>
    <col min="299" max="512" width="9" style="3"/>
    <col min="513" max="513" width="2.5" style="3" customWidth="1"/>
    <col min="514" max="514" width="17.875" style="3" customWidth="1"/>
    <col min="515" max="518" width="8" style="3" customWidth="1"/>
    <col min="519" max="519" width="7.75" style="3" customWidth="1"/>
    <col min="520" max="522" width="8" style="3" customWidth="1"/>
    <col min="523" max="526" width="7.5" style="3" customWidth="1"/>
    <col min="527" max="527" width="7.75" style="3" customWidth="1"/>
    <col min="528" max="528" width="17.875" style="3" customWidth="1"/>
    <col min="529" max="532" width="8" style="3" customWidth="1"/>
    <col min="533" max="533" width="7.75" style="3" customWidth="1"/>
    <col min="534" max="536" width="8" style="3" customWidth="1"/>
    <col min="537" max="540" width="7.5" style="3" customWidth="1"/>
    <col min="541" max="541" width="7.75" style="3" customWidth="1"/>
    <col min="542" max="542" width="17.875" style="3" customWidth="1"/>
    <col min="543" max="546" width="8" style="3" customWidth="1"/>
    <col min="547" max="547" width="7.75" style="3" customWidth="1"/>
    <col min="548" max="550" width="8" style="3" customWidth="1"/>
    <col min="551" max="554" width="7.5" style="3" customWidth="1"/>
    <col min="555" max="768" width="9" style="3"/>
    <col min="769" max="769" width="2.5" style="3" customWidth="1"/>
    <col min="770" max="770" width="17.875" style="3" customWidth="1"/>
    <col min="771" max="774" width="8" style="3" customWidth="1"/>
    <col min="775" max="775" width="7.75" style="3" customWidth="1"/>
    <col min="776" max="778" width="8" style="3" customWidth="1"/>
    <col min="779" max="782" width="7.5" style="3" customWidth="1"/>
    <col min="783" max="783" width="7.75" style="3" customWidth="1"/>
    <col min="784" max="784" width="17.875" style="3" customWidth="1"/>
    <col min="785" max="788" width="8" style="3" customWidth="1"/>
    <col min="789" max="789" width="7.75" style="3" customWidth="1"/>
    <col min="790" max="792" width="8" style="3" customWidth="1"/>
    <col min="793" max="796" width="7.5" style="3" customWidth="1"/>
    <col min="797" max="797" width="7.75" style="3" customWidth="1"/>
    <col min="798" max="798" width="17.875" style="3" customWidth="1"/>
    <col min="799" max="802" width="8" style="3" customWidth="1"/>
    <col min="803" max="803" width="7.75" style="3" customWidth="1"/>
    <col min="804" max="806" width="8" style="3" customWidth="1"/>
    <col min="807" max="810" width="7.5" style="3" customWidth="1"/>
    <col min="811" max="1024" width="9" style="3"/>
    <col min="1025" max="1025" width="2.5" style="3" customWidth="1"/>
    <col min="1026" max="1026" width="17.875" style="3" customWidth="1"/>
    <col min="1027" max="1030" width="8" style="3" customWidth="1"/>
    <col min="1031" max="1031" width="7.75" style="3" customWidth="1"/>
    <col min="1032" max="1034" width="8" style="3" customWidth="1"/>
    <col min="1035" max="1038" width="7.5" style="3" customWidth="1"/>
    <col min="1039" max="1039" width="7.75" style="3" customWidth="1"/>
    <col min="1040" max="1040" width="17.875" style="3" customWidth="1"/>
    <col min="1041" max="1044" width="8" style="3" customWidth="1"/>
    <col min="1045" max="1045" width="7.75" style="3" customWidth="1"/>
    <col min="1046" max="1048" width="8" style="3" customWidth="1"/>
    <col min="1049" max="1052" width="7.5" style="3" customWidth="1"/>
    <col min="1053" max="1053" width="7.75" style="3" customWidth="1"/>
    <col min="1054" max="1054" width="17.875" style="3" customWidth="1"/>
    <col min="1055" max="1058" width="8" style="3" customWidth="1"/>
    <col min="1059" max="1059" width="7.75" style="3" customWidth="1"/>
    <col min="1060" max="1062" width="8" style="3" customWidth="1"/>
    <col min="1063" max="1066" width="7.5" style="3" customWidth="1"/>
    <col min="1067" max="1280" width="9" style="3"/>
    <col min="1281" max="1281" width="2.5" style="3" customWidth="1"/>
    <col min="1282" max="1282" width="17.875" style="3" customWidth="1"/>
    <col min="1283" max="1286" width="8" style="3" customWidth="1"/>
    <col min="1287" max="1287" width="7.75" style="3" customWidth="1"/>
    <col min="1288" max="1290" width="8" style="3" customWidth="1"/>
    <col min="1291" max="1294" width="7.5" style="3" customWidth="1"/>
    <col min="1295" max="1295" width="7.75" style="3" customWidth="1"/>
    <col min="1296" max="1296" width="17.875" style="3" customWidth="1"/>
    <col min="1297" max="1300" width="8" style="3" customWidth="1"/>
    <col min="1301" max="1301" width="7.75" style="3" customWidth="1"/>
    <col min="1302" max="1304" width="8" style="3" customWidth="1"/>
    <col min="1305" max="1308" width="7.5" style="3" customWidth="1"/>
    <col min="1309" max="1309" width="7.75" style="3" customWidth="1"/>
    <col min="1310" max="1310" width="17.875" style="3" customWidth="1"/>
    <col min="1311" max="1314" width="8" style="3" customWidth="1"/>
    <col min="1315" max="1315" width="7.75" style="3" customWidth="1"/>
    <col min="1316" max="1318" width="8" style="3" customWidth="1"/>
    <col min="1319" max="1322" width="7.5" style="3" customWidth="1"/>
    <col min="1323" max="1536" width="9" style="3"/>
    <col min="1537" max="1537" width="2.5" style="3" customWidth="1"/>
    <col min="1538" max="1538" width="17.875" style="3" customWidth="1"/>
    <col min="1539" max="1542" width="8" style="3" customWidth="1"/>
    <col min="1543" max="1543" width="7.75" style="3" customWidth="1"/>
    <col min="1544" max="1546" width="8" style="3" customWidth="1"/>
    <col min="1547" max="1550" width="7.5" style="3" customWidth="1"/>
    <col min="1551" max="1551" width="7.75" style="3" customWidth="1"/>
    <col min="1552" max="1552" width="17.875" style="3" customWidth="1"/>
    <col min="1553" max="1556" width="8" style="3" customWidth="1"/>
    <col min="1557" max="1557" width="7.75" style="3" customWidth="1"/>
    <col min="1558" max="1560" width="8" style="3" customWidth="1"/>
    <col min="1561" max="1564" width="7.5" style="3" customWidth="1"/>
    <col min="1565" max="1565" width="7.75" style="3" customWidth="1"/>
    <col min="1566" max="1566" width="17.875" style="3" customWidth="1"/>
    <col min="1567" max="1570" width="8" style="3" customWidth="1"/>
    <col min="1571" max="1571" width="7.75" style="3" customWidth="1"/>
    <col min="1572" max="1574" width="8" style="3" customWidth="1"/>
    <col min="1575" max="1578" width="7.5" style="3" customWidth="1"/>
    <col min="1579" max="1792" width="9" style="3"/>
    <col min="1793" max="1793" width="2.5" style="3" customWidth="1"/>
    <col min="1794" max="1794" width="17.875" style="3" customWidth="1"/>
    <col min="1795" max="1798" width="8" style="3" customWidth="1"/>
    <col min="1799" max="1799" width="7.75" style="3" customWidth="1"/>
    <col min="1800" max="1802" width="8" style="3" customWidth="1"/>
    <col min="1803" max="1806" width="7.5" style="3" customWidth="1"/>
    <col min="1807" max="1807" width="7.75" style="3" customWidth="1"/>
    <col min="1808" max="1808" width="17.875" style="3" customWidth="1"/>
    <col min="1809" max="1812" width="8" style="3" customWidth="1"/>
    <col min="1813" max="1813" width="7.75" style="3" customWidth="1"/>
    <col min="1814" max="1816" width="8" style="3" customWidth="1"/>
    <col min="1817" max="1820" width="7.5" style="3" customWidth="1"/>
    <col min="1821" max="1821" width="7.75" style="3" customWidth="1"/>
    <col min="1822" max="1822" width="17.875" style="3" customWidth="1"/>
    <col min="1823" max="1826" width="8" style="3" customWidth="1"/>
    <col min="1827" max="1827" width="7.75" style="3" customWidth="1"/>
    <col min="1828" max="1830" width="8" style="3" customWidth="1"/>
    <col min="1831" max="1834" width="7.5" style="3" customWidth="1"/>
    <col min="1835" max="2048" width="9" style="3"/>
    <col min="2049" max="2049" width="2.5" style="3" customWidth="1"/>
    <col min="2050" max="2050" width="17.875" style="3" customWidth="1"/>
    <col min="2051" max="2054" width="8" style="3" customWidth="1"/>
    <col min="2055" max="2055" width="7.75" style="3" customWidth="1"/>
    <col min="2056" max="2058" width="8" style="3" customWidth="1"/>
    <col min="2059" max="2062" width="7.5" style="3" customWidth="1"/>
    <col min="2063" max="2063" width="7.75" style="3" customWidth="1"/>
    <col min="2064" max="2064" width="17.875" style="3" customWidth="1"/>
    <col min="2065" max="2068" width="8" style="3" customWidth="1"/>
    <col min="2069" max="2069" width="7.75" style="3" customWidth="1"/>
    <col min="2070" max="2072" width="8" style="3" customWidth="1"/>
    <col min="2073" max="2076" width="7.5" style="3" customWidth="1"/>
    <col min="2077" max="2077" width="7.75" style="3" customWidth="1"/>
    <col min="2078" max="2078" width="17.875" style="3" customWidth="1"/>
    <col min="2079" max="2082" width="8" style="3" customWidth="1"/>
    <col min="2083" max="2083" width="7.75" style="3" customWidth="1"/>
    <col min="2084" max="2086" width="8" style="3" customWidth="1"/>
    <col min="2087" max="2090" width="7.5" style="3" customWidth="1"/>
    <col min="2091" max="2304" width="9" style="3"/>
    <col min="2305" max="2305" width="2.5" style="3" customWidth="1"/>
    <col min="2306" max="2306" width="17.875" style="3" customWidth="1"/>
    <col min="2307" max="2310" width="8" style="3" customWidth="1"/>
    <col min="2311" max="2311" width="7.75" style="3" customWidth="1"/>
    <col min="2312" max="2314" width="8" style="3" customWidth="1"/>
    <col min="2315" max="2318" width="7.5" style="3" customWidth="1"/>
    <col min="2319" max="2319" width="7.75" style="3" customWidth="1"/>
    <col min="2320" max="2320" width="17.875" style="3" customWidth="1"/>
    <col min="2321" max="2324" width="8" style="3" customWidth="1"/>
    <col min="2325" max="2325" width="7.75" style="3" customWidth="1"/>
    <col min="2326" max="2328" width="8" style="3" customWidth="1"/>
    <col min="2329" max="2332" width="7.5" style="3" customWidth="1"/>
    <col min="2333" max="2333" width="7.75" style="3" customWidth="1"/>
    <col min="2334" max="2334" width="17.875" style="3" customWidth="1"/>
    <col min="2335" max="2338" width="8" style="3" customWidth="1"/>
    <col min="2339" max="2339" width="7.75" style="3" customWidth="1"/>
    <col min="2340" max="2342" width="8" style="3" customWidth="1"/>
    <col min="2343" max="2346" width="7.5" style="3" customWidth="1"/>
    <col min="2347" max="2560" width="9" style="3"/>
    <col min="2561" max="2561" width="2.5" style="3" customWidth="1"/>
    <col min="2562" max="2562" width="17.875" style="3" customWidth="1"/>
    <col min="2563" max="2566" width="8" style="3" customWidth="1"/>
    <col min="2567" max="2567" width="7.75" style="3" customWidth="1"/>
    <col min="2568" max="2570" width="8" style="3" customWidth="1"/>
    <col min="2571" max="2574" width="7.5" style="3" customWidth="1"/>
    <col min="2575" max="2575" width="7.75" style="3" customWidth="1"/>
    <col min="2576" max="2576" width="17.875" style="3" customWidth="1"/>
    <col min="2577" max="2580" width="8" style="3" customWidth="1"/>
    <col min="2581" max="2581" width="7.75" style="3" customWidth="1"/>
    <col min="2582" max="2584" width="8" style="3" customWidth="1"/>
    <col min="2585" max="2588" width="7.5" style="3" customWidth="1"/>
    <col min="2589" max="2589" width="7.75" style="3" customWidth="1"/>
    <col min="2590" max="2590" width="17.875" style="3" customWidth="1"/>
    <col min="2591" max="2594" width="8" style="3" customWidth="1"/>
    <col min="2595" max="2595" width="7.75" style="3" customWidth="1"/>
    <col min="2596" max="2598" width="8" style="3" customWidth="1"/>
    <col min="2599" max="2602" width="7.5" style="3" customWidth="1"/>
    <col min="2603" max="2816" width="9" style="3"/>
    <col min="2817" max="2817" width="2.5" style="3" customWidth="1"/>
    <col min="2818" max="2818" width="17.875" style="3" customWidth="1"/>
    <col min="2819" max="2822" width="8" style="3" customWidth="1"/>
    <col min="2823" max="2823" width="7.75" style="3" customWidth="1"/>
    <col min="2824" max="2826" width="8" style="3" customWidth="1"/>
    <col min="2827" max="2830" width="7.5" style="3" customWidth="1"/>
    <col min="2831" max="2831" width="7.75" style="3" customWidth="1"/>
    <col min="2832" max="2832" width="17.875" style="3" customWidth="1"/>
    <col min="2833" max="2836" width="8" style="3" customWidth="1"/>
    <col min="2837" max="2837" width="7.75" style="3" customWidth="1"/>
    <col min="2838" max="2840" width="8" style="3" customWidth="1"/>
    <col min="2841" max="2844" width="7.5" style="3" customWidth="1"/>
    <col min="2845" max="2845" width="7.75" style="3" customWidth="1"/>
    <col min="2846" max="2846" width="17.875" style="3" customWidth="1"/>
    <col min="2847" max="2850" width="8" style="3" customWidth="1"/>
    <col min="2851" max="2851" width="7.75" style="3" customWidth="1"/>
    <col min="2852" max="2854" width="8" style="3" customWidth="1"/>
    <col min="2855" max="2858" width="7.5" style="3" customWidth="1"/>
    <col min="2859" max="3072" width="9" style="3"/>
    <col min="3073" max="3073" width="2.5" style="3" customWidth="1"/>
    <col min="3074" max="3074" width="17.875" style="3" customWidth="1"/>
    <col min="3075" max="3078" width="8" style="3" customWidth="1"/>
    <col min="3079" max="3079" width="7.75" style="3" customWidth="1"/>
    <col min="3080" max="3082" width="8" style="3" customWidth="1"/>
    <col min="3083" max="3086" width="7.5" style="3" customWidth="1"/>
    <col min="3087" max="3087" width="7.75" style="3" customWidth="1"/>
    <col min="3088" max="3088" width="17.875" style="3" customWidth="1"/>
    <col min="3089" max="3092" width="8" style="3" customWidth="1"/>
    <col min="3093" max="3093" width="7.75" style="3" customWidth="1"/>
    <col min="3094" max="3096" width="8" style="3" customWidth="1"/>
    <col min="3097" max="3100" width="7.5" style="3" customWidth="1"/>
    <col min="3101" max="3101" width="7.75" style="3" customWidth="1"/>
    <col min="3102" max="3102" width="17.875" style="3" customWidth="1"/>
    <col min="3103" max="3106" width="8" style="3" customWidth="1"/>
    <col min="3107" max="3107" width="7.75" style="3" customWidth="1"/>
    <col min="3108" max="3110" width="8" style="3" customWidth="1"/>
    <col min="3111" max="3114" width="7.5" style="3" customWidth="1"/>
    <col min="3115" max="3328" width="9" style="3"/>
    <col min="3329" max="3329" width="2.5" style="3" customWidth="1"/>
    <col min="3330" max="3330" width="17.875" style="3" customWidth="1"/>
    <col min="3331" max="3334" width="8" style="3" customWidth="1"/>
    <col min="3335" max="3335" width="7.75" style="3" customWidth="1"/>
    <col min="3336" max="3338" width="8" style="3" customWidth="1"/>
    <col min="3339" max="3342" width="7.5" style="3" customWidth="1"/>
    <col min="3343" max="3343" width="7.75" style="3" customWidth="1"/>
    <col min="3344" max="3344" width="17.875" style="3" customWidth="1"/>
    <col min="3345" max="3348" width="8" style="3" customWidth="1"/>
    <col min="3349" max="3349" width="7.75" style="3" customWidth="1"/>
    <col min="3350" max="3352" width="8" style="3" customWidth="1"/>
    <col min="3353" max="3356" width="7.5" style="3" customWidth="1"/>
    <col min="3357" max="3357" width="7.75" style="3" customWidth="1"/>
    <col min="3358" max="3358" width="17.875" style="3" customWidth="1"/>
    <col min="3359" max="3362" width="8" style="3" customWidth="1"/>
    <col min="3363" max="3363" width="7.75" style="3" customWidth="1"/>
    <col min="3364" max="3366" width="8" style="3" customWidth="1"/>
    <col min="3367" max="3370" width="7.5" style="3" customWidth="1"/>
    <col min="3371" max="3584" width="9" style="3"/>
    <col min="3585" max="3585" width="2.5" style="3" customWidth="1"/>
    <col min="3586" max="3586" width="17.875" style="3" customWidth="1"/>
    <col min="3587" max="3590" width="8" style="3" customWidth="1"/>
    <col min="3591" max="3591" width="7.75" style="3" customWidth="1"/>
    <col min="3592" max="3594" width="8" style="3" customWidth="1"/>
    <col min="3595" max="3598" width="7.5" style="3" customWidth="1"/>
    <col min="3599" max="3599" width="7.75" style="3" customWidth="1"/>
    <col min="3600" max="3600" width="17.875" style="3" customWidth="1"/>
    <col min="3601" max="3604" width="8" style="3" customWidth="1"/>
    <col min="3605" max="3605" width="7.75" style="3" customWidth="1"/>
    <col min="3606" max="3608" width="8" style="3" customWidth="1"/>
    <col min="3609" max="3612" width="7.5" style="3" customWidth="1"/>
    <col min="3613" max="3613" width="7.75" style="3" customWidth="1"/>
    <col min="3614" max="3614" width="17.875" style="3" customWidth="1"/>
    <col min="3615" max="3618" width="8" style="3" customWidth="1"/>
    <col min="3619" max="3619" width="7.75" style="3" customWidth="1"/>
    <col min="3620" max="3622" width="8" style="3" customWidth="1"/>
    <col min="3623" max="3626" width="7.5" style="3" customWidth="1"/>
    <col min="3627" max="3840" width="9" style="3"/>
    <col min="3841" max="3841" width="2.5" style="3" customWidth="1"/>
    <col min="3842" max="3842" width="17.875" style="3" customWidth="1"/>
    <col min="3843" max="3846" width="8" style="3" customWidth="1"/>
    <col min="3847" max="3847" width="7.75" style="3" customWidth="1"/>
    <col min="3848" max="3850" width="8" style="3" customWidth="1"/>
    <col min="3851" max="3854" width="7.5" style="3" customWidth="1"/>
    <col min="3855" max="3855" width="7.75" style="3" customWidth="1"/>
    <col min="3856" max="3856" width="17.875" style="3" customWidth="1"/>
    <col min="3857" max="3860" width="8" style="3" customWidth="1"/>
    <col min="3861" max="3861" width="7.75" style="3" customWidth="1"/>
    <col min="3862" max="3864" width="8" style="3" customWidth="1"/>
    <col min="3865" max="3868" width="7.5" style="3" customWidth="1"/>
    <col min="3869" max="3869" width="7.75" style="3" customWidth="1"/>
    <col min="3870" max="3870" width="17.875" style="3" customWidth="1"/>
    <col min="3871" max="3874" width="8" style="3" customWidth="1"/>
    <col min="3875" max="3875" width="7.75" style="3" customWidth="1"/>
    <col min="3876" max="3878" width="8" style="3" customWidth="1"/>
    <col min="3879" max="3882" width="7.5" style="3" customWidth="1"/>
    <col min="3883" max="4096" width="9" style="3"/>
    <col min="4097" max="4097" width="2.5" style="3" customWidth="1"/>
    <col min="4098" max="4098" width="17.875" style="3" customWidth="1"/>
    <col min="4099" max="4102" width="8" style="3" customWidth="1"/>
    <col min="4103" max="4103" width="7.75" style="3" customWidth="1"/>
    <col min="4104" max="4106" width="8" style="3" customWidth="1"/>
    <col min="4107" max="4110" width="7.5" style="3" customWidth="1"/>
    <col min="4111" max="4111" width="7.75" style="3" customWidth="1"/>
    <col min="4112" max="4112" width="17.875" style="3" customWidth="1"/>
    <col min="4113" max="4116" width="8" style="3" customWidth="1"/>
    <col min="4117" max="4117" width="7.75" style="3" customWidth="1"/>
    <col min="4118" max="4120" width="8" style="3" customWidth="1"/>
    <col min="4121" max="4124" width="7.5" style="3" customWidth="1"/>
    <col min="4125" max="4125" width="7.75" style="3" customWidth="1"/>
    <col min="4126" max="4126" width="17.875" style="3" customWidth="1"/>
    <col min="4127" max="4130" width="8" style="3" customWidth="1"/>
    <col min="4131" max="4131" width="7.75" style="3" customWidth="1"/>
    <col min="4132" max="4134" width="8" style="3" customWidth="1"/>
    <col min="4135" max="4138" width="7.5" style="3" customWidth="1"/>
    <col min="4139" max="4352" width="9" style="3"/>
    <col min="4353" max="4353" width="2.5" style="3" customWidth="1"/>
    <col min="4354" max="4354" width="17.875" style="3" customWidth="1"/>
    <col min="4355" max="4358" width="8" style="3" customWidth="1"/>
    <col min="4359" max="4359" width="7.75" style="3" customWidth="1"/>
    <col min="4360" max="4362" width="8" style="3" customWidth="1"/>
    <col min="4363" max="4366" width="7.5" style="3" customWidth="1"/>
    <col min="4367" max="4367" width="7.75" style="3" customWidth="1"/>
    <col min="4368" max="4368" width="17.875" style="3" customWidth="1"/>
    <col min="4369" max="4372" width="8" style="3" customWidth="1"/>
    <col min="4373" max="4373" width="7.75" style="3" customWidth="1"/>
    <col min="4374" max="4376" width="8" style="3" customWidth="1"/>
    <col min="4377" max="4380" width="7.5" style="3" customWidth="1"/>
    <col min="4381" max="4381" width="7.75" style="3" customWidth="1"/>
    <col min="4382" max="4382" width="17.875" style="3" customWidth="1"/>
    <col min="4383" max="4386" width="8" style="3" customWidth="1"/>
    <col min="4387" max="4387" width="7.75" style="3" customWidth="1"/>
    <col min="4388" max="4390" width="8" style="3" customWidth="1"/>
    <col min="4391" max="4394" width="7.5" style="3" customWidth="1"/>
    <col min="4395" max="4608" width="9" style="3"/>
    <col min="4609" max="4609" width="2.5" style="3" customWidth="1"/>
    <col min="4610" max="4610" width="17.875" style="3" customWidth="1"/>
    <col min="4611" max="4614" width="8" style="3" customWidth="1"/>
    <col min="4615" max="4615" width="7.75" style="3" customWidth="1"/>
    <col min="4616" max="4618" width="8" style="3" customWidth="1"/>
    <col min="4619" max="4622" width="7.5" style="3" customWidth="1"/>
    <col min="4623" max="4623" width="7.75" style="3" customWidth="1"/>
    <col min="4624" max="4624" width="17.875" style="3" customWidth="1"/>
    <col min="4625" max="4628" width="8" style="3" customWidth="1"/>
    <col min="4629" max="4629" width="7.75" style="3" customWidth="1"/>
    <col min="4630" max="4632" width="8" style="3" customWidth="1"/>
    <col min="4633" max="4636" width="7.5" style="3" customWidth="1"/>
    <col min="4637" max="4637" width="7.75" style="3" customWidth="1"/>
    <col min="4638" max="4638" width="17.875" style="3" customWidth="1"/>
    <col min="4639" max="4642" width="8" style="3" customWidth="1"/>
    <col min="4643" max="4643" width="7.75" style="3" customWidth="1"/>
    <col min="4644" max="4646" width="8" style="3" customWidth="1"/>
    <col min="4647" max="4650" width="7.5" style="3" customWidth="1"/>
    <col min="4651" max="4864" width="9" style="3"/>
    <col min="4865" max="4865" width="2.5" style="3" customWidth="1"/>
    <col min="4866" max="4866" width="17.875" style="3" customWidth="1"/>
    <col min="4867" max="4870" width="8" style="3" customWidth="1"/>
    <col min="4871" max="4871" width="7.75" style="3" customWidth="1"/>
    <col min="4872" max="4874" width="8" style="3" customWidth="1"/>
    <col min="4875" max="4878" width="7.5" style="3" customWidth="1"/>
    <col min="4879" max="4879" width="7.75" style="3" customWidth="1"/>
    <col min="4880" max="4880" width="17.875" style="3" customWidth="1"/>
    <col min="4881" max="4884" width="8" style="3" customWidth="1"/>
    <col min="4885" max="4885" width="7.75" style="3" customWidth="1"/>
    <col min="4886" max="4888" width="8" style="3" customWidth="1"/>
    <col min="4889" max="4892" width="7.5" style="3" customWidth="1"/>
    <col min="4893" max="4893" width="7.75" style="3" customWidth="1"/>
    <col min="4894" max="4894" width="17.875" style="3" customWidth="1"/>
    <col min="4895" max="4898" width="8" style="3" customWidth="1"/>
    <col min="4899" max="4899" width="7.75" style="3" customWidth="1"/>
    <col min="4900" max="4902" width="8" style="3" customWidth="1"/>
    <col min="4903" max="4906" width="7.5" style="3" customWidth="1"/>
    <col min="4907" max="5120" width="9" style="3"/>
    <col min="5121" max="5121" width="2.5" style="3" customWidth="1"/>
    <col min="5122" max="5122" width="17.875" style="3" customWidth="1"/>
    <col min="5123" max="5126" width="8" style="3" customWidth="1"/>
    <col min="5127" max="5127" width="7.75" style="3" customWidth="1"/>
    <col min="5128" max="5130" width="8" style="3" customWidth="1"/>
    <col min="5131" max="5134" width="7.5" style="3" customWidth="1"/>
    <col min="5135" max="5135" width="7.75" style="3" customWidth="1"/>
    <col min="5136" max="5136" width="17.875" style="3" customWidth="1"/>
    <col min="5137" max="5140" width="8" style="3" customWidth="1"/>
    <col min="5141" max="5141" width="7.75" style="3" customWidth="1"/>
    <col min="5142" max="5144" width="8" style="3" customWidth="1"/>
    <col min="5145" max="5148" width="7.5" style="3" customWidth="1"/>
    <col min="5149" max="5149" width="7.75" style="3" customWidth="1"/>
    <col min="5150" max="5150" width="17.875" style="3" customWidth="1"/>
    <col min="5151" max="5154" width="8" style="3" customWidth="1"/>
    <col min="5155" max="5155" width="7.75" style="3" customWidth="1"/>
    <col min="5156" max="5158" width="8" style="3" customWidth="1"/>
    <col min="5159" max="5162" width="7.5" style="3" customWidth="1"/>
    <col min="5163" max="5376" width="9" style="3"/>
    <col min="5377" max="5377" width="2.5" style="3" customWidth="1"/>
    <col min="5378" max="5378" width="17.875" style="3" customWidth="1"/>
    <col min="5379" max="5382" width="8" style="3" customWidth="1"/>
    <col min="5383" max="5383" width="7.75" style="3" customWidth="1"/>
    <col min="5384" max="5386" width="8" style="3" customWidth="1"/>
    <col min="5387" max="5390" width="7.5" style="3" customWidth="1"/>
    <col min="5391" max="5391" width="7.75" style="3" customWidth="1"/>
    <col min="5392" max="5392" width="17.875" style="3" customWidth="1"/>
    <col min="5393" max="5396" width="8" style="3" customWidth="1"/>
    <col min="5397" max="5397" width="7.75" style="3" customWidth="1"/>
    <col min="5398" max="5400" width="8" style="3" customWidth="1"/>
    <col min="5401" max="5404" width="7.5" style="3" customWidth="1"/>
    <col min="5405" max="5405" width="7.75" style="3" customWidth="1"/>
    <col min="5406" max="5406" width="17.875" style="3" customWidth="1"/>
    <col min="5407" max="5410" width="8" style="3" customWidth="1"/>
    <col min="5411" max="5411" width="7.75" style="3" customWidth="1"/>
    <col min="5412" max="5414" width="8" style="3" customWidth="1"/>
    <col min="5415" max="5418" width="7.5" style="3" customWidth="1"/>
    <col min="5419" max="5632" width="9" style="3"/>
    <col min="5633" max="5633" width="2.5" style="3" customWidth="1"/>
    <col min="5634" max="5634" width="17.875" style="3" customWidth="1"/>
    <col min="5635" max="5638" width="8" style="3" customWidth="1"/>
    <col min="5639" max="5639" width="7.75" style="3" customWidth="1"/>
    <col min="5640" max="5642" width="8" style="3" customWidth="1"/>
    <col min="5643" max="5646" width="7.5" style="3" customWidth="1"/>
    <col min="5647" max="5647" width="7.75" style="3" customWidth="1"/>
    <col min="5648" max="5648" width="17.875" style="3" customWidth="1"/>
    <col min="5649" max="5652" width="8" style="3" customWidth="1"/>
    <col min="5653" max="5653" width="7.75" style="3" customWidth="1"/>
    <col min="5654" max="5656" width="8" style="3" customWidth="1"/>
    <col min="5657" max="5660" width="7.5" style="3" customWidth="1"/>
    <col min="5661" max="5661" width="7.75" style="3" customWidth="1"/>
    <col min="5662" max="5662" width="17.875" style="3" customWidth="1"/>
    <col min="5663" max="5666" width="8" style="3" customWidth="1"/>
    <col min="5667" max="5667" width="7.75" style="3" customWidth="1"/>
    <col min="5668" max="5670" width="8" style="3" customWidth="1"/>
    <col min="5671" max="5674" width="7.5" style="3" customWidth="1"/>
    <col min="5675" max="5888" width="9" style="3"/>
    <col min="5889" max="5889" width="2.5" style="3" customWidth="1"/>
    <col min="5890" max="5890" width="17.875" style="3" customWidth="1"/>
    <col min="5891" max="5894" width="8" style="3" customWidth="1"/>
    <col min="5895" max="5895" width="7.75" style="3" customWidth="1"/>
    <col min="5896" max="5898" width="8" style="3" customWidth="1"/>
    <col min="5899" max="5902" width="7.5" style="3" customWidth="1"/>
    <col min="5903" max="5903" width="7.75" style="3" customWidth="1"/>
    <col min="5904" max="5904" width="17.875" style="3" customWidth="1"/>
    <col min="5905" max="5908" width="8" style="3" customWidth="1"/>
    <col min="5909" max="5909" width="7.75" style="3" customWidth="1"/>
    <col min="5910" max="5912" width="8" style="3" customWidth="1"/>
    <col min="5913" max="5916" width="7.5" style="3" customWidth="1"/>
    <col min="5917" max="5917" width="7.75" style="3" customWidth="1"/>
    <col min="5918" max="5918" width="17.875" style="3" customWidth="1"/>
    <col min="5919" max="5922" width="8" style="3" customWidth="1"/>
    <col min="5923" max="5923" width="7.75" style="3" customWidth="1"/>
    <col min="5924" max="5926" width="8" style="3" customWidth="1"/>
    <col min="5927" max="5930" width="7.5" style="3" customWidth="1"/>
    <col min="5931" max="6144" width="9" style="3"/>
    <col min="6145" max="6145" width="2.5" style="3" customWidth="1"/>
    <col min="6146" max="6146" width="17.875" style="3" customWidth="1"/>
    <col min="6147" max="6150" width="8" style="3" customWidth="1"/>
    <col min="6151" max="6151" width="7.75" style="3" customWidth="1"/>
    <col min="6152" max="6154" width="8" style="3" customWidth="1"/>
    <col min="6155" max="6158" width="7.5" style="3" customWidth="1"/>
    <col min="6159" max="6159" width="7.75" style="3" customWidth="1"/>
    <col min="6160" max="6160" width="17.875" style="3" customWidth="1"/>
    <col min="6161" max="6164" width="8" style="3" customWidth="1"/>
    <col min="6165" max="6165" width="7.75" style="3" customWidth="1"/>
    <col min="6166" max="6168" width="8" style="3" customWidth="1"/>
    <col min="6169" max="6172" width="7.5" style="3" customWidth="1"/>
    <col min="6173" max="6173" width="7.75" style="3" customWidth="1"/>
    <col min="6174" max="6174" width="17.875" style="3" customWidth="1"/>
    <col min="6175" max="6178" width="8" style="3" customWidth="1"/>
    <col min="6179" max="6179" width="7.75" style="3" customWidth="1"/>
    <col min="6180" max="6182" width="8" style="3" customWidth="1"/>
    <col min="6183" max="6186" width="7.5" style="3" customWidth="1"/>
    <col min="6187" max="6400" width="9" style="3"/>
    <col min="6401" max="6401" width="2.5" style="3" customWidth="1"/>
    <col min="6402" max="6402" width="17.875" style="3" customWidth="1"/>
    <col min="6403" max="6406" width="8" style="3" customWidth="1"/>
    <col min="6407" max="6407" width="7.75" style="3" customWidth="1"/>
    <col min="6408" max="6410" width="8" style="3" customWidth="1"/>
    <col min="6411" max="6414" width="7.5" style="3" customWidth="1"/>
    <col min="6415" max="6415" width="7.75" style="3" customWidth="1"/>
    <col min="6416" max="6416" width="17.875" style="3" customWidth="1"/>
    <col min="6417" max="6420" width="8" style="3" customWidth="1"/>
    <col min="6421" max="6421" width="7.75" style="3" customWidth="1"/>
    <col min="6422" max="6424" width="8" style="3" customWidth="1"/>
    <col min="6425" max="6428" width="7.5" style="3" customWidth="1"/>
    <col min="6429" max="6429" width="7.75" style="3" customWidth="1"/>
    <col min="6430" max="6430" width="17.875" style="3" customWidth="1"/>
    <col min="6431" max="6434" width="8" style="3" customWidth="1"/>
    <col min="6435" max="6435" width="7.75" style="3" customWidth="1"/>
    <col min="6436" max="6438" width="8" style="3" customWidth="1"/>
    <col min="6439" max="6442" width="7.5" style="3" customWidth="1"/>
    <col min="6443" max="6656" width="9" style="3"/>
    <col min="6657" max="6657" width="2.5" style="3" customWidth="1"/>
    <col min="6658" max="6658" width="17.875" style="3" customWidth="1"/>
    <col min="6659" max="6662" width="8" style="3" customWidth="1"/>
    <col min="6663" max="6663" width="7.75" style="3" customWidth="1"/>
    <col min="6664" max="6666" width="8" style="3" customWidth="1"/>
    <col min="6667" max="6670" width="7.5" style="3" customWidth="1"/>
    <col min="6671" max="6671" width="7.75" style="3" customWidth="1"/>
    <col min="6672" max="6672" width="17.875" style="3" customWidth="1"/>
    <col min="6673" max="6676" width="8" style="3" customWidth="1"/>
    <col min="6677" max="6677" width="7.75" style="3" customWidth="1"/>
    <col min="6678" max="6680" width="8" style="3" customWidth="1"/>
    <col min="6681" max="6684" width="7.5" style="3" customWidth="1"/>
    <col min="6685" max="6685" width="7.75" style="3" customWidth="1"/>
    <col min="6686" max="6686" width="17.875" style="3" customWidth="1"/>
    <col min="6687" max="6690" width="8" style="3" customWidth="1"/>
    <col min="6691" max="6691" width="7.75" style="3" customWidth="1"/>
    <col min="6692" max="6694" width="8" style="3" customWidth="1"/>
    <col min="6695" max="6698" width="7.5" style="3" customWidth="1"/>
    <col min="6699" max="6912" width="9" style="3"/>
    <col min="6913" max="6913" width="2.5" style="3" customWidth="1"/>
    <col min="6914" max="6914" width="17.875" style="3" customWidth="1"/>
    <col min="6915" max="6918" width="8" style="3" customWidth="1"/>
    <col min="6919" max="6919" width="7.75" style="3" customWidth="1"/>
    <col min="6920" max="6922" width="8" style="3" customWidth="1"/>
    <col min="6923" max="6926" width="7.5" style="3" customWidth="1"/>
    <col min="6927" max="6927" width="7.75" style="3" customWidth="1"/>
    <col min="6928" max="6928" width="17.875" style="3" customWidth="1"/>
    <col min="6929" max="6932" width="8" style="3" customWidth="1"/>
    <col min="6933" max="6933" width="7.75" style="3" customWidth="1"/>
    <col min="6934" max="6936" width="8" style="3" customWidth="1"/>
    <col min="6937" max="6940" width="7.5" style="3" customWidth="1"/>
    <col min="6941" max="6941" width="7.75" style="3" customWidth="1"/>
    <col min="6942" max="6942" width="17.875" style="3" customWidth="1"/>
    <col min="6943" max="6946" width="8" style="3" customWidth="1"/>
    <col min="6947" max="6947" width="7.75" style="3" customWidth="1"/>
    <col min="6948" max="6950" width="8" style="3" customWidth="1"/>
    <col min="6951" max="6954" width="7.5" style="3" customWidth="1"/>
    <col min="6955" max="7168" width="9" style="3"/>
    <col min="7169" max="7169" width="2.5" style="3" customWidth="1"/>
    <col min="7170" max="7170" width="17.875" style="3" customWidth="1"/>
    <col min="7171" max="7174" width="8" style="3" customWidth="1"/>
    <col min="7175" max="7175" width="7.75" style="3" customWidth="1"/>
    <col min="7176" max="7178" width="8" style="3" customWidth="1"/>
    <col min="7179" max="7182" width="7.5" style="3" customWidth="1"/>
    <col min="7183" max="7183" width="7.75" style="3" customWidth="1"/>
    <col min="7184" max="7184" width="17.875" style="3" customWidth="1"/>
    <col min="7185" max="7188" width="8" style="3" customWidth="1"/>
    <col min="7189" max="7189" width="7.75" style="3" customWidth="1"/>
    <col min="7190" max="7192" width="8" style="3" customWidth="1"/>
    <col min="7193" max="7196" width="7.5" style="3" customWidth="1"/>
    <col min="7197" max="7197" width="7.75" style="3" customWidth="1"/>
    <col min="7198" max="7198" width="17.875" style="3" customWidth="1"/>
    <col min="7199" max="7202" width="8" style="3" customWidth="1"/>
    <col min="7203" max="7203" width="7.75" style="3" customWidth="1"/>
    <col min="7204" max="7206" width="8" style="3" customWidth="1"/>
    <col min="7207" max="7210" width="7.5" style="3" customWidth="1"/>
    <col min="7211" max="7424" width="9" style="3"/>
    <col min="7425" max="7425" width="2.5" style="3" customWidth="1"/>
    <col min="7426" max="7426" width="17.875" style="3" customWidth="1"/>
    <col min="7427" max="7430" width="8" style="3" customWidth="1"/>
    <col min="7431" max="7431" width="7.75" style="3" customWidth="1"/>
    <col min="7432" max="7434" width="8" style="3" customWidth="1"/>
    <col min="7435" max="7438" width="7.5" style="3" customWidth="1"/>
    <col min="7439" max="7439" width="7.75" style="3" customWidth="1"/>
    <col min="7440" max="7440" width="17.875" style="3" customWidth="1"/>
    <col min="7441" max="7444" width="8" style="3" customWidth="1"/>
    <col min="7445" max="7445" width="7.75" style="3" customWidth="1"/>
    <col min="7446" max="7448" width="8" style="3" customWidth="1"/>
    <col min="7449" max="7452" width="7.5" style="3" customWidth="1"/>
    <col min="7453" max="7453" width="7.75" style="3" customWidth="1"/>
    <col min="7454" max="7454" width="17.875" style="3" customWidth="1"/>
    <col min="7455" max="7458" width="8" style="3" customWidth="1"/>
    <col min="7459" max="7459" width="7.75" style="3" customWidth="1"/>
    <col min="7460" max="7462" width="8" style="3" customWidth="1"/>
    <col min="7463" max="7466" width="7.5" style="3" customWidth="1"/>
    <col min="7467" max="7680" width="9" style="3"/>
    <col min="7681" max="7681" width="2.5" style="3" customWidth="1"/>
    <col min="7682" max="7682" width="17.875" style="3" customWidth="1"/>
    <col min="7683" max="7686" width="8" style="3" customWidth="1"/>
    <col min="7687" max="7687" width="7.75" style="3" customWidth="1"/>
    <col min="7688" max="7690" width="8" style="3" customWidth="1"/>
    <col min="7691" max="7694" width="7.5" style="3" customWidth="1"/>
    <col min="7695" max="7695" width="7.75" style="3" customWidth="1"/>
    <col min="7696" max="7696" width="17.875" style="3" customWidth="1"/>
    <col min="7697" max="7700" width="8" style="3" customWidth="1"/>
    <col min="7701" max="7701" width="7.75" style="3" customWidth="1"/>
    <col min="7702" max="7704" width="8" style="3" customWidth="1"/>
    <col min="7705" max="7708" width="7.5" style="3" customWidth="1"/>
    <col min="7709" max="7709" width="7.75" style="3" customWidth="1"/>
    <col min="7710" max="7710" width="17.875" style="3" customWidth="1"/>
    <col min="7711" max="7714" width="8" style="3" customWidth="1"/>
    <col min="7715" max="7715" width="7.75" style="3" customWidth="1"/>
    <col min="7716" max="7718" width="8" style="3" customWidth="1"/>
    <col min="7719" max="7722" width="7.5" style="3" customWidth="1"/>
    <col min="7723" max="7936" width="9" style="3"/>
    <col min="7937" max="7937" width="2.5" style="3" customWidth="1"/>
    <col min="7938" max="7938" width="17.875" style="3" customWidth="1"/>
    <col min="7939" max="7942" width="8" style="3" customWidth="1"/>
    <col min="7943" max="7943" width="7.75" style="3" customWidth="1"/>
    <col min="7944" max="7946" width="8" style="3" customWidth="1"/>
    <col min="7947" max="7950" width="7.5" style="3" customWidth="1"/>
    <col min="7951" max="7951" width="7.75" style="3" customWidth="1"/>
    <col min="7952" max="7952" width="17.875" style="3" customWidth="1"/>
    <col min="7953" max="7956" width="8" style="3" customWidth="1"/>
    <col min="7957" max="7957" width="7.75" style="3" customWidth="1"/>
    <col min="7958" max="7960" width="8" style="3" customWidth="1"/>
    <col min="7961" max="7964" width="7.5" style="3" customWidth="1"/>
    <col min="7965" max="7965" width="7.75" style="3" customWidth="1"/>
    <col min="7966" max="7966" width="17.875" style="3" customWidth="1"/>
    <col min="7967" max="7970" width="8" style="3" customWidth="1"/>
    <col min="7971" max="7971" width="7.75" style="3" customWidth="1"/>
    <col min="7972" max="7974" width="8" style="3" customWidth="1"/>
    <col min="7975" max="7978" width="7.5" style="3" customWidth="1"/>
    <col min="7979" max="8192" width="9" style="3"/>
    <col min="8193" max="8193" width="2.5" style="3" customWidth="1"/>
    <col min="8194" max="8194" width="17.875" style="3" customWidth="1"/>
    <col min="8195" max="8198" width="8" style="3" customWidth="1"/>
    <col min="8199" max="8199" width="7.75" style="3" customWidth="1"/>
    <col min="8200" max="8202" width="8" style="3" customWidth="1"/>
    <col min="8203" max="8206" width="7.5" style="3" customWidth="1"/>
    <col min="8207" max="8207" width="7.75" style="3" customWidth="1"/>
    <col min="8208" max="8208" width="17.875" style="3" customWidth="1"/>
    <col min="8209" max="8212" width="8" style="3" customWidth="1"/>
    <col min="8213" max="8213" width="7.75" style="3" customWidth="1"/>
    <col min="8214" max="8216" width="8" style="3" customWidth="1"/>
    <col min="8217" max="8220" width="7.5" style="3" customWidth="1"/>
    <col min="8221" max="8221" width="7.75" style="3" customWidth="1"/>
    <col min="8222" max="8222" width="17.875" style="3" customWidth="1"/>
    <col min="8223" max="8226" width="8" style="3" customWidth="1"/>
    <col min="8227" max="8227" width="7.75" style="3" customWidth="1"/>
    <col min="8228" max="8230" width="8" style="3" customWidth="1"/>
    <col min="8231" max="8234" width="7.5" style="3" customWidth="1"/>
    <col min="8235" max="8448" width="9" style="3"/>
    <col min="8449" max="8449" width="2.5" style="3" customWidth="1"/>
    <col min="8450" max="8450" width="17.875" style="3" customWidth="1"/>
    <col min="8451" max="8454" width="8" style="3" customWidth="1"/>
    <col min="8455" max="8455" width="7.75" style="3" customWidth="1"/>
    <col min="8456" max="8458" width="8" style="3" customWidth="1"/>
    <col min="8459" max="8462" width="7.5" style="3" customWidth="1"/>
    <col min="8463" max="8463" width="7.75" style="3" customWidth="1"/>
    <col min="8464" max="8464" width="17.875" style="3" customWidth="1"/>
    <col min="8465" max="8468" width="8" style="3" customWidth="1"/>
    <col min="8469" max="8469" width="7.75" style="3" customWidth="1"/>
    <col min="8470" max="8472" width="8" style="3" customWidth="1"/>
    <col min="8473" max="8476" width="7.5" style="3" customWidth="1"/>
    <col min="8477" max="8477" width="7.75" style="3" customWidth="1"/>
    <col min="8478" max="8478" width="17.875" style="3" customWidth="1"/>
    <col min="8479" max="8482" width="8" style="3" customWidth="1"/>
    <col min="8483" max="8483" width="7.75" style="3" customWidth="1"/>
    <col min="8484" max="8486" width="8" style="3" customWidth="1"/>
    <col min="8487" max="8490" width="7.5" style="3" customWidth="1"/>
    <col min="8491" max="8704" width="9" style="3"/>
    <col min="8705" max="8705" width="2.5" style="3" customWidth="1"/>
    <col min="8706" max="8706" width="17.875" style="3" customWidth="1"/>
    <col min="8707" max="8710" width="8" style="3" customWidth="1"/>
    <col min="8711" max="8711" width="7.75" style="3" customWidth="1"/>
    <col min="8712" max="8714" width="8" style="3" customWidth="1"/>
    <col min="8715" max="8718" width="7.5" style="3" customWidth="1"/>
    <col min="8719" max="8719" width="7.75" style="3" customWidth="1"/>
    <col min="8720" max="8720" width="17.875" style="3" customWidth="1"/>
    <col min="8721" max="8724" width="8" style="3" customWidth="1"/>
    <col min="8725" max="8725" width="7.75" style="3" customWidth="1"/>
    <col min="8726" max="8728" width="8" style="3" customWidth="1"/>
    <col min="8729" max="8732" width="7.5" style="3" customWidth="1"/>
    <col min="8733" max="8733" width="7.75" style="3" customWidth="1"/>
    <col min="8734" max="8734" width="17.875" style="3" customWidth="1"/>
    <col min="8735" max="8738" width="8" style="3" customWidth="1"/>
    <col min="8739" max="8739" width="7.75" style="3" customWidth="1"/>
    <col min="8740" max="8742" width="8" style="3" customWidth="1"/>
    <col min="8743" max="8746" width="7.5" style="3" customWidth="1"/>
    <col min="8747" max="8960" width="9" style="3"/>
    <col min="8961" max="8961" width="2.5" style="3" customWidth="1"/>
    <col min="8962" max="8962" width="17.875" style="3" customWidth="1"/>
    <col min="8963" max="8966" width="8" style="3" customWidth="1"/>
    <col min="8967" max="8967" width="7.75" style="3" customWidth="1"/>
    <col min="8968" max="8970" width="8" style="3" customWidth="1"/>
    <col min="8971" max="8974" width="7.5" style="3" customWidth="1"/>
    <col min="8975" max="8975" width="7.75" style="3" customWidth="1"/>
    <col min="8976" max="8976" width="17.875" style="3" customWidth="1"/>
    <col min="8977" max="8980" width="8" style="3" customWidth="1"/>
    <col min="8981" max="8981" width="7.75" style="3" customWidth="1"/>
    <col min="8982" max="8984" width="8" style="3" customWidth="1"/>
    <col min="8985" max="8988" width="7.5" style="3" customWidth="1"/>
    <col min="8989" max="8989" width="7.75" style="3" customWidth="1"/>
    <col min="8990" max="8990" width="17.875" style="3" customWidth="1"/>
    <col min="8991" max="8994" width="8" style="3" customWidth="1"/>
    <col min="8995" max="8995" width="7.75" style="3" customWidth="1"/>
    <col min="8996" max="8998" width="8" style="3" customWidth="1"/>
    <col min="8999" max="9002" width="7.5" style="3" customWidth="1"/>
    <col min="9003" max="9216" width="9" style="3"/>
    <col min="9217" max="9217" width="2.5" style="3" customWidth="1"/>
    <col min="9218" max="9218" width="17.875" style="3" customWidth="1"/>
    <col min="9219" max="9222" width="8" style="3" customWidth="1"/>
    <col min="9223" max="9223" width="7.75" style="3" customWidth="1"/>
    <col min="9224" max="9226" width="8" style="3" customWidth="1"/>
    <col min="9227" max="9230" width="7.5" style="3" customWidth="1"/>
    <col min="9231" max="9231" width="7.75" style="3" customWidth="1"/>
    <col min="9232" max="9232" width="17.875" style="3" customWidth="1"/>
    <col min="9233" max="9236" width="8" style="3" customWidth="1"/>
    <col min="9237" max="9237" width="7.75" style="3" customWidth="1"/>
    <col min="9238" max="9240" width="8" style="3" customWidth="1"/>
    <col min="9241" max="9244" width="7.5" style="3" customWidth="1"/>
    <col min="9245" max="9245" width="7.75" style="3" customWidth="1"/>
    <col min="9246" max="9246" width="17.875" style="3" customWidth="1"/>
    <col min="9247" max="9250" width="8" style="3" customWidth="1"/>
    <col min="9251" max="9251" width="7.75" style="3" customWidth="1"/>
    <col min="9252" max="9254" width="8" style="3" customWidth="1"/>
    <col min="9255" max="9258" width="7.5" style="3" customWidth="1"/>
    <col min="9259" max="9472" width="9" style="3"/>
    <col min="9473" max="9473" width="2.5" style="3" customWidth="1"/>
    <col min="9474" max="9474" width="17.875" style="3" customWidth="1"/>
    <col min="9475" max="9478" width="8" style="3" customWidth="1"/>
    <col min="9479" max="9479" width="7.75" style="3" customWidth="1"/>
    <col min="9480" max="9482" width="8" style="3" customWidth="1"/>
    <col min="9483" max="9486" width="7.5" style="3" customWidth="1"/>
    <col min="9487" max="9487" width="7.75" style="3" customWidth="1"/>
    <col min="9488" max="9488" width="17.875" style="3" customWidth="1"/>
    <col min="9489" max="9492" width="8" style="3" customWidth="1"/>
    <col min="9493" max="9493" width="7.75" style="3" customWidth="1"/>
    <col min="9494" max="9496" width="8" style="3" customWidth="1"/>
    <col min="9497" max="9500" width="7.5" style="3" customWidth="1"/>
    <col min="9501" max="9501" width="7.75" style="3" customWidth="1"/>
    <col min="9502" max="9502" width="17.875" style="3" customWidth="1"/>
    <col min="9503" max="9506" width="8" style="3" customWidth="1"/>
    <col min="9507" max="9507" width="7.75" style="3" customWidth="1"/>
    <col min="9508" max="9510" width="8" style="3" customWidth="1"/>
    <col min="9511" max="9514" width="7.5" style="3" customWidth="1"/>
    <col min="9515" max="9728" width="9" style="3"/>
    <col min="9729" max="9729" width="2.5" style="3" customWidth="1"/>
    <col min="9730" max="9730" width="17.875" style="3" customWidth="1"/>
    <col min="9731" max="9734" width="8" style="3" customWidth="1"/>
    <col min="9735" max="9735" width="7.75" style="3" customWidth="1"/>
    <col min="9736" max="9738" width="8" style="3" customWidth="1"/>
    <col min="9739" max="9742" width="7.5" style="3" customWidth="1"/>
    <col min="9743" max="9743" width="7.75" style="3" customWidth="1"/>
    <col min="9744" max="9744" width="17.875" style="3" customWidth="1"/>
    <col min="9745" max="9748" width="8" style="3" customWidth="1"/>
    <col min="9749" max="9749" width="7.75" style="3" customWidth="1"/>
    <col min="9750" max="9752" width="8" style="3" customWidth="1"/>
    <col min="9753" max="9756" width="7.5" style="3" customWidth="1"/>
    <col min="9757" max="9757" width="7.75" style="3" customWidth="1"/>
    <col min="9758" max="9758" width="17.875" style="3" customWidth="1"/>
    <col min="9759" max="9762" width="8" style="3" customWidth="1"/>
    <col min="9763" max="9763" width="7.75" style="3" customWidth="1"/>
    <col min="9764" max="9766" width="8" style="3" customWidth="1"/>
    <col min="9767" max="9770" width="7.5" style="3" customWidth="1"/>
    <col min="9771" max="9984" width="9" style="3"/>
    <col min="9985" max="9985" width="2.5" style="3" customWidth="1"/>
    <col min="9986" max="9986" width="17.875" style="3" customWidth="1"/>
    <col min="9987" max="9990" width="8" style="3" customWidth="1"/>
    <col min="9991" max="9991" width="7.75" style="3" customWidth="1"/>
    <col min="9992" max="9994" width="8" style="3" customWidth="1"/>
    <col min="9995" max="9998" width="7.5" style="3" customWidth="1"/>
    <col min="9999" max="9999" width="7.75" style="3" customWidth="1"/>
    <col min="10000" max="10000" width="17.875" style="3" customWidth="1"/>
    <col min="10001" max="10004" width="8" style="3" customWidth="1"/>
    <col min="10005" max="10005" width="7.75" style="3" customWidth="1"/>
    <col min="10006" max="10008" width="8" style="3" customWidth="1"/>
    <col min="10009" max="10012" width="7.5" style="3" customWidth="1"/>
    <col min="10013" max="10013" width="7.75" style="3" customWidth="1"/>
    <col min="10014" max="10014" width="17.875" style="3" customWidth="1"/>
    <col min="10015" max="10018" width="8" style="3" customWidth="1"/>
    <col min="10019" max="10019" width="7.75" style="3" customWidth="1"/>
    <col min="10020" max="10022" width="8" style="3" customWidth="1"/>
    <col min="10023" max="10026" width="7.5" style="3" customWidth="1"/>
    <col min="10027" max="10240" width="9" style="3"/>
    <col min="10241" max="10241" width="2.5" style="3" customWidth="1"/>
    <col min="10242" max="10242" width="17.875" style="3" customWidth="1"/>
    <col min="10243" max="10246" width="8" style="3" customWidth="1"/>
    <col min="10247" max="10247" width="7.75" style="3" customWidth="1"/>
    <col min="10248" max="10250" width="8" style="3" customWidth="1"/>
    <col min="10251" max="10254" width="7.5" style="3" customWidth="1"/>
    <col min="10255" max="10255" width="7.75" style="3" customWidth="1"/>
    <col min="10256" max="10256" width="17.875" style="3" customWidth="1"/>
    <col min="10257" max="10260" width="8" style="3" customWidth="1"/>
    <col min="10261" max="10261" width="7.75" style="3" customWidth="1"/>
    <col min="10262" max="10264" width="8" style="3" customWidth="1"/>
    <col min="10265" max="10268" width="7.5" style="3" customWidth="1"/>
    <col min="10269" max="10269" width="7.75" style="3" customWidth="1"/>
    <col min="10270" max="10270" width="17.875" style="3" customWidth="1"/>
    <col min="10271" max="10274" width="8" style="3" customWidth="1"/>
    <col min="10275" max="10275" width="7.75" style="3" customWidth="1"/>
    <col min="10276" max="10278" width="8" style="3" customWidth="1"/>
    <col min="10279" max="10282" width="7.5" style="3" customWidth="1"/>
    <col min="10283" max="10496" width="9" style="3"/>
    <col min="10497" max="10497" width="2.5" style="3" customWidth="1"/>
    <col min="10498" max="10498" width="17.875" style="3" customWidth="1"/>
    <col min="10499" max="10502" width="8" style="3" customWidth="1"/>
    <col min="10503" max="10503" width="7.75" style="3" customWidth="1"/>
    <col min="10504" max="10506" width="8" style="3" customWidth="1"/>
    <col min="10507" max="10510" width="7.5" style="3" customWidth="1"/>
    <col min="10511" max="10511" width="7.75" style="3" customWidth="1"/>
    <col min="10512" max="10512" width="17.875" style="3" customWidth="1"/>
    <col min="10513" max="10516" width="8" style="3" customWidth="1"/>
    <col min="10517" max="10517" width="7.75" style="3" customWidth="1"/>
    <col min="10518" max="10520" width="8" style="3" customWidth="1"/>
    <col min="10521" max="10524" width="7.5" style="3" customWidth="1"/>
    <col min="10525" max="10525" width="7.75" style="3" customWidth="1"/>
    <col min="10526" max="10526" width="17.875" style="3" customWidth="1"/>
    <col min="10527" max="10530" width="8" style="3" customWidth="1"/>
    <col min="10531" max="10531" width="7.75" style="3" customWidth="1"/>
    <col min="10532" max="10534" width="8" style="3" customWidth="1"/>
    <col min="10535" max="10538" width="7.5" style="3" customWidth="1"/>
    <col min="10539" max="10752" width="9" style="3"/>
    <col min="10753" max="10753" width="2.5" style="3" customWidth="1"/>
    <col min="10754" max="10754" width="17.875" style="3" customWidth="1"/>
    <col min="10755" max="10758" width="8" style="3" customWidth="1"/>
    <col min="10759" max="10759" width="7.75" style="3" customWidth="1"/>
    <col min="10760" max="10762" width="8" style="3" customWidth="1"/>
    <col min="10763" max="10766" width="7.5" style="3" customWidth="1"/>
    <col min="10767" max="10767" width="7.75" style="3" customWidth="1"/>
    <col min="10768" max="10768" width="17.875" style="3" customWidth="1"/>
    <col min="10769" max="10772" width="8" style="3" customWidth="1"/>
    <col min="10773" max="10773" width="7.75" style="3" customWidth="1"/>
    <col min="10774" max="10776" width="8" style="3" customWidth="1"/>
    <col min="10777" max="10780" width="7.5" style="3" customWidth="1"/>
    <col min="10781" max="10781" width="7.75" style="3" customWidth="1"/>
    <col min="10782" max="10782" width="17.875" style="3" customWidth="1"/>
    <col min="10783" max="10786" width="8" style="3" customWidth="1"/>
    <col min="10787" max="10787" width="7.75" style="3" customWidth="1"/>
    <col min="10788" max="10790" width="8" style="3" customWidth="1"/>
    <col min="10791" max="10794" width="7.5" style="3" customWidth="1"/>
    <col min="10795" max="11008" width="9" style="3"/>
    <col min="11009" max="11009" width="2.5" style="3" customWidth="1"/>
    <col min="11010" max="11010" width="17.875" style="3" customWidth="1"/>
    <col min="11011" max="11014" width="8" style="3" customWidth="1"/>
    <col min="11015" max="11015" width="7.75" style="3" customWidth="1"/>
    <col min="11016" max="11018" width="8" style="3" customWidth="1"/>
    <col min="11019" max="11022" width="7.5" style="3" customWidth="1"/>
    <col min="11023" max="11023" width="7.75" style="3" customWidth="1"/>
    <col min="11024" max="11024" width="17.875" style="3" customWidth="1"/>
    <col min="11025" max="11028" width="8" style="3" customWidth="1"/>
    <col min="11029" max="11029" width="7.75" style="3" customWidth="1"/>
    <col min="11030" max="11032" width="8" style="3" customWidth="1"/>
    <col min="11033" max="11036" width="7.5" style="3" customWidth="1"/>
    <col min="11037" max="11037" width="7.75" style="3" customWidth="1"/>
    <col min="11038" max="11038" width="17.875" style="3" customWidth="1"/>
    <col min="11039" max="11042" width="8" style="3" customWidth="1"/>
    <col min="11043" max="11043" width="7.75" style="3" customWidth="1"/>
    <col min="11044" max="11046" width="8" style="3" customWidth="1"/>
    <col min="11047" max="11050" width="7.5" style="3" customWidth="1"/>
    <col min="11051" max="11264" width="9" style="3"/>
    <col min="11265" max="11265" width="2.5" style="3" customWidth="1"/>
    <col min="11266" max="11266" width="17.875" style="3" customWidth="1"/>
    <col min="11267" max="11270" width="8" style="3" customWidth="1"/>
    <col min="11271" max="11271" width="7.75" style="3" customWidth="1"/>
    <col min="11272" max="11274" width="8" style="3" customWidth="1"/>
    <col min="11275" max="11278" width="7.5" style="3" customWidth="1"/>
    <col min="11279" max="11279" width="7.75" style="3" customWidth="1"/>
    <col min="11280" max="11280" width="17.875" style="3" customWidth="1"/>
    <col min="11281" max="11284" width="8" style="3" customWidth="1"/>
    <col min="11285" max="11285" width="7.75" style="3" customWidth="1"/>
    <col min="11286" max="11288" width="8" style="3" customWidth="1"/>
    <col min="11289" max="11292" width="7.5" style="3" customWidth="1"/>
    <col min="11293" max="11293" width="7.75" style="3" customWidth="1"/>
    <col min="11294" max="11294" width="17.875" style="3" customWidth="1"/>
    <col min="11295" max="11298" width="8" style="3" customWidth="1"/>
    <col min="11299" max="11299" width="7.75" style="3" customWidth="1"/>
    <col min="11300" max="11302" width="8" style="3" customWidth="1"/>
    <col min="11303" max="11306" width="7.5" style="3" customWidth="1"/>
    <col min="11307" max="11520" width="9" style="3"/>
    <col min="11521" max="11521" width="2.5" style="3" customWidth="1"/>
    <col min="11522" max="11522" width="17.875" style="3" customWidth="1"/>
    <col min="11523" max="11526" width="8" style="3" customWidth="1"/>
    <col min="11527" max="11527" width="7.75" style="3" customWidth="1"/>
    <col min="11528" max="11530" width="8" style="3" customWidth="1"/>
    <col min="11531" max="11534" width="7.5" style="3" customWidth="1"/>
    <col min="11535" max="11535" width="7.75" style="3" customWidth="1"/>
    <col min="11536" max="11536" width="17.875" style="3" customWidth="1"/>
    <col min="11537" max="11540" width="8" style="3" customWidth="1"/>
    <col min="11541" max="11541" width="7.75" style="3" customWidth="1"/>
    <col min="11542" max="11544" width="8" style="3" customWidth="1"/>
    <col min="11545" max="11548" width="7.5" style="3" customWidth="1"/>
    <col min="11549" max="11549" width="7.75" style="3" customWidth="1"/>
    <col min="11550" max="11550" width="17.875" style="3" customWidth="1"/>
    <col min="11551" max="11554" width="8" style="3" customWidth="1"/>
    <col min="11555" max="11555" width="7.75" style="3" customWidth="1"/>
    <col min="11556" max="11558" width="8" style="3" customWidth="1"/>
    <col min="11559" max="11562" width="7.5" style="3" customWidth="1"/>
    <col min="11563" max="11776" width="9" style="3"/>
    <col min="11777" max="11777" width="2.5" style="3" customWidth="1"/>
    <col min="11778" max="11778" width="17.875" style="3" customWidth="1"/>
    <col min="11779" max="11782" width="8" style="3" customWidth="1"/>
    <col min="11783" max="11783" width="7.75" style="3" customWidth="1"/>
    <col min="11784" max="11786" width="8" style="3" customWidth="1"/>
    <col min="11787" max="11790" width="7.5" style="3" customWidth="1"/>
    <col min="11791" max="11791" width="7.75" style="3" customWidth="1"/>
    <col min="11792" max="11792" width="17.875" style="3" customWidth="1"/>
    <col min="11793" max="11796" width="8" style="3" customWidth="1"/>
    <col min="11797" max="11797" width="7.75" style="3" customWidth="1"/>
    <col min="11798" max="11800" width="8" style="3" customWidth="1"/>
    <col min="11801" max="11804" width="7.5" style="3" customWidth="1"/>
    <col min="11805" max="11805" width="7.75" style="3" customWidth="1"/>
    <col min="11806" max="11806" width="17.875" style="3" customWidth="1"/>
    <col min="11807" max="11810" width="8" style="3" customWidth="1"/>
    <col min="11811" max="11811" width="7.75" style="3" customWidth="1"/>
    <col min="11812" max="11814" width="8" style="3" customWidth="1"/>
    <col min="11815" max="11818" width="7.5" style="3" customWidth="1"/>
    <col min="11819" max="12032" width="9" style="3"/>
    <col min="12033" max="12033" width="2.5" style="3" customWidth="1"/>
    <col min="12034" max="12034" width="17.875" style="3" customWidth="1"/>
    <col min="12035" max="12038" width="8" style="3" customWidth="1"/>
    <col min="12039" max="12039" width="7.75" style="3" customWidth="1"/>
    <col min="12040" max="12042" width="8" style="3" customWidth="1"/>
    <col min="12043" max="12046" width="7.5" style="3" customWidth="1"/>
    <col min="12047" max="12047" width="7.75" style="3" customWidth="1"/>
    <col min="12048" max="12048" width="17.875" style="3" customWidth="1"/>
    <col min="12049" max="12052" width="8" style="3" customWidth="1"/>
    <col min="12053" max="12053" width="7.75" style="3" customWidth="1"/>
    <col min="12054" max="12056" width="8" style="3" customWidth="1"/>
    <col min="12057" max="12060" width="7.5" style="3" customWidth="1"/>
    <col min="12061" max="12061" width="7.75" style="3" customWidth="1"/>
    <col min="12062" max="12062" width="17.875" style="3" customWidth="1"/>
    <col min="12063" max="12066" width="8" style="3" customWidth="1"/>
    <col min="12067" max="12067" width="7.75" style="3" customWidth="1"/>
    <col min="12068" max="12070" width="8" style="3" customWidth="1"/>
    <col min="12071" max="12074" width="7.5" style="3" customWidth="1"/>
    <col min="12075" max="12288" width="9" style="3"/>
    <col min="12289" max="12289" width="2.5" style="3" customWidth="1"/>
    <col min="12290" max="12290" width="17.875" style="3" customWidth="1"/>
    <col min="12291" max="12294" width="8" style="3" customWidth="1"/>
    <col min="12295" max="12295" width="7.75" style="3" customWidth="1"/>
    <col min="12296" max="12298" width="8" style="3" customWidth="1"/>
    <col min="12299" max="12302" width="7.5" style="3" customWidth="1"/>
    <col min="12303" max="12303" width="7.75" style="3" customWidth="1"/>
    <col min="12304" max="12304" width="17.875" style="3" customWidth="1"/>
    <col min="12305" max="12308" width="8" style="3" customWidth="1"/>
    <col min="12309" max="12309" width="7.75" style="3" customWidth="1"/>
    <col min="12310" max="12312" width="8" style="3" customWidth="1"/>
    <col min="12313" max="12316" width="7.5" style="3" customWidth="1"/>
    <col min="12317" max="12317" width="7.75" style="3" customWidth="1"/>
    <col min="12318" max="12318" width="17.875" style="3" customWidth="1"/>
    <col min="12319" max="12322" width="8" style="3" customWidth="1"/>
    <col min="12323" max="12323" width="7.75" style="3" customWidth="1"/>
    <col min="12324" max="12326" width="8" style="3" customWidth="1"/>
    <col min="12327" max="12330" width="7.5" style="3" customWidth="1"/>
    <col min="12331" max="12544" width="9" style="3"/>
    <col min="12545" max="12545" width="2.5" style="3" customWidth="1"/>
    <col min="12546" max="12546" width="17.875" style="3" customWidth="1"/>
    <col min="12547" max="12550" width="8" style="3" customWidth="1"/>
    <col min="12551" max="12551" width="7.75" style="3" customWidth="1"/>
    <col min="12552" max="12554" width="8" style="3" customWidth="1"/>
    <col min="12555" max="12558" width="7.5" style="3" customWidth="1"/>
    <col min="12559" max="12559" width="7.75" style="3" customWidth="1"/>
    <col min="12560" max="12560" width="17.875" style="3" customWidth="1"/>
    <col min="12561" max="12564" width="8" style="3" customWidth="1"/>
    <col min="12565" max="12565" width="7.75" style="3" customWidth="1"/>
    <col min="12566" max="12568" width="8" style="3" customWidth="1"/>
    <col min="12569" max="12572" width="7.5" style="3" customWidth="1"/>
    <col min="12573" max="12573" width="7.75" style="3" customWidth="1"/>
    <col min="12574" max="12574" width="17.875" style="3" customWidth="1"/>
    <col min="12575" max="12578" width="8" style="3" customWidth="1"/>
    <col min="12579" max="12579" width="7.75" style="3" customWidth="1"/>
    <col min="12580" max="12582" width="8" style="3" customWidth="1"/>
    <col min="12583" max="12586" width="7.5" style="3" customWidth="1"/>
    <col min="12587" max="12800" width="9" style="3"/>
    <col min="12801" max="12801" width="2.5" style="3" customWidth="1"/>
    <col min="12802" max="12802" width="17.875" style="3" customWidth="1"/>
    <col min="12803" max="12806" width="8" style="3" customWidth="1"/>
    <col min="12807" max="12807" width="7.75" style="3" customWidth="1"/>
    <col min="12808" max="12810" width="8" style="3" customWidth="1"/>
    <col min="12811" max="12814" width="7.5" style="3" customWidth="1"/>
    <col min="12815" max="12815" width="7.75" style="3" customWidth="1"/>
    <col min="12816" max="12816" width="17.875" style="3" customWidth="1"/>
    <col min="12817" max="12820" width="8" style="3" customWidth="1"/>
    <col min="12821" max="12821" width="7.75" style="3" customWidth="1"/>
    <col min="12822" max="12824" width="8" style="3" customWidth="1"/>
    <col min="12825" max="12828" width="7.5" style="3" customWidth="1"/>
    <col min="12829" max="12829" width="7.75" style="3" customWidth="1"/>
    <col min="12830" max="12830" width="17.875" style="3" customWidth="1"/>
    <col min="12831" max="12834" width="8" style="3" customWidth="1"/>
    <col min="12835" max="12835" width="7.75" style="3" customWidth="1"/>
    <col min="12836" max="12838" width="8" style="3" customWidth="1"/>
    <col min="12839" max="12842" width="7.5" style="3" customWidth="1"/>
    <col min="12843" max="13056" width="9" style="3"/>
    <col min="13057" max="13057" width="2.5" style="3" customWidth="1"/>
    <col min="13058" max="13058" width="17.875" style="3" customWidth="1"/>
    <col min="13059" max="13062" width="8" style="3" customWidth="1"/>
    <col min="13063" max="13063" width="7.75" style="3" customWidth="1"/>
    <col min="13064" max="13066" width="8" style="3" customWidth="1"/>
    <col min="13067" max="13070" width="7.5" style="3" customWidth="1"/>
    <col min="13071" max="13071" width="7.75" style="3" customWidth="1"/>
    <col min="13072" max="13072" width="17.875" style="3" customWidth="1"/>
    <col min="13073" max="13076" width="8" style="3" customWidth="1"/>
    <col min="13077" max="13077" width="7.75" style="3" customWidth="1"/>
    <col min="13078" max="13080" width="8" style="3" customWidth="1"/>
    <col min="13081" max="13084" width="7.5" style="3" customWidth="1"/>
    <col min="13085" max="13085" width="7.75" style="3" customWidth="1"/>
    <col min="13086" max="13086" width="17.875" style="3" customWidth="1"/>
    <col min="13087" max="13090" width="8" style="3" customWidth="1"/>
    <col min="13091" max="13091" width="7.75" style="3" customWidth="1"/>
    <col min="13092" max="13094" width="8" style="3" customWidth="1"/>
    <col min="13095" max="13098" width="7.5" style="3" customWidth="1"/>
    <col min="13099" max="13312" width="9" style="3"/>
    <col min="13313" max="13313" width="2.5" style="3" customWidth="1"/>
    <col min="13314" max="13314" width="17.875" style="3" customWidth="1"/>
    <col min="13315" max="13318" width="8" style="3" customWidth="1"/>
    <col min="13319" max="13319" width="7.75" style="3" customWidth="1"/>
    <col min="13320" max="13322" width="8" style="3" customWidth="1"/>
    <col min="13323" max="13326" width="7.5" style="3" customWidth="1"/>
    <col min="13327" max="13327" width="7.75" style="3" customWidth="1"/>
    <col min="13328" max="13328" width="17.875" style="3" customWidth="1"/>
    <col min="13329" max="13332" width="8" style="3" customWidth="1"/>
    <col min="13333" max="13333" width="7.75" style="3" customWidth="1"/>
    <col min="13334" max="13336" width="8" style="3" customWidth="1"/>
    <col min="13337" max="13340" width="7.5" style="3" customWidth="1"/>
    <col min="13341" max="13341" width="7.75" style="3" customWidth="1"/>
    <col min="13342" max="13342" width="17.875" style="3" customWidth="1"/>
    <col min="13343" max="13346" width="8" style="3" customWidth="1"/>
    <col min="13347" max="13347" width="7.75" style="3" customWidth="1"/>
    <col min="13348" max="13350" width="8" style="3" customWidth="1"/>
    <col min="13351" max="13354" width="7.5" style="3" customWidth="1"/>
    <col min="13355" max="13568" width="9" style="3"/>
    <col min="13569" max="13569" width="2.5" style="3" customWidth="1"/>
    <col min="13570" max="13570" width="17.875" style="3" customWidth="1"/>
    <col min="13571" max="13574" width="8" style="3" customWidth="1"/>
    <col min="13575" max="13575" width="7.75" style="3" customWidth="1"/>
    <col min="13576" max="13578" width="8" style="3" customWidth="1"/>
    <col min="13579" max="13582" width="7.5" style="3" customWidth="1"/>
    <col min="13583" max="13583" width="7.75" style="3" customWidth="1"/>
    <col min="13584" max="13584" width="17.875" style="3" customWidth="1"/>
    <col min="13585" max="13588" width="8" style="3" customWidth="1"/>
    <col min="13589" max="13589" width="7.75" style="3" customWidth="1"/>
    <col min="13590" max="13592" width="8" style="3" customWidth="1"/>
    <col min="13593" max="13596" width="7.5" style="3" customWidth="1"/>
    <col min="13597" max="13597" width="7.75" style="3" customWidth="1"/>
    <col min="13598" max="13598" width="17.875" style="3" customWidth="1"/>
    <col min="13599" max="13602" width="8" style="3" customWidth="1"/>
    <col min="13603" max="13603" width="7.75" style="3" customWidth="1"/>
    <col min="13604" max="13606" width="8" style="3" customWidth="1"/>
    <col min="13607" max="13610" width="7.5" style="3" customWidth="1"/>
    <col min="13611" max="13824" width="9" style="3"/>
    <col min="13825" max="13825" width="2.5" style="3" customWidth="1"/>
    <col min="13826" max="13826" width="17.875" style="3" customWidth="1"/>
    <col min="13827" max="13830" width="8" style="3" customWidth="1"/>
    <col min="13831" max="13831" width="7.75" style="3" customWidth="1"/>
    <col min="13832" max="13834" width="8" style="3" customWidth="1"/>
    <col min="13835" max="13838" width="7.5" style="3" customWidth="1"/>
    <col min="13839" max="13839" width="7.75" style="3" customWidth="1"/>
    <col min="13840" max="13840" width="17.875" style="3" customWidth="1"/>
    <col min="13841" max="13844" width="8" style="3" customWidth="1"/>
    <col min="13845" max="13845" width="7.75" style="3" customWidth="1"/>
    <col min="13846" max="13848" width="8" style="3" customWidth="1"/>
    <col min="13849" max="13852" width="7.5" style="3" customWidth="1"/>
    <col min="13853" max="13853" width="7.75" style="3" customWidth="1"/>
    <col min="13854" max="13854" width="17.875" style="3" customWidth="1"/>
    <col min="13855" max="13858" width="8" style="3" customWidth="1"/>
    <col min="13859" max="13859" width="7.75" style="3" customWidth="1"/>
    <col min="13860" max="13862" width="8" style="3" customWidth="1"/>
    <col min="13863" max="13866" width="7.5" style="3" customWidth="1"/>
    <col min="13867" max="14080" width="9" style="3"/>
    <col min="14081" max="14081" width="2.5" style="3" customWidth="1"/>
    <col min="14082" max="14082" width="17.875" style="3" customWidth="1"/>
    <col min="14083" max="14086" width="8" style="3" customWidth="1"/>
    <col min="14087" max="14087" width="7.75" style="3" customWidth="1"/>
    <col min="14088" max="14090" width="8" style="3" customWidth="1"/>
    <col min="14091" max="14094" width="7.5" style="3" customWidth="1"/>
    <col min="14095" max="14095" width="7.75" style="3" customWidth="1"/>
    <col min="14096" max="14096" width="17.875" style="3" customWidth="1"/>
    <col min="14097" max="14100" width="8" style="3" customWidth="1"/>
    <col min="14101" max="14101" width="7.75" style="3" customWidth="1"/>
    <col min="14102" max="14104" width="8" style="3" customWidth="1"/>
    <col min="14105" max="14108" width="7.5" style="3" customWidth="1"/>
    <col min="14109" max="14109" width="7.75" style="3" customWidth="1"/>
    <col min="14110" max="14110" width="17.875" style="3" customWidth="1"/>
    <col min="14111" max="14114" width="8" style="3" customWidth="1"/>
    <col min="14115" max="14115" width="7.75" style="3" customWidth="1"/>
    <col min="14116" max="14118" width="8" style="3" customWidth="1"/>
    <col min="14119" max="14122" width="7.5" style="3" customWidth="1"/>
    <col min="14123" max="14336" width="9" style="3"/>
    <col min="14337" max="14337" width="2.5" style="3" customWidth="1"/>
    <col min="14338" max="14338" width="17.875" style="3" customWidth="1"/>
    <col min="14339" max="14342" width="8" style="3" customWidth="1"/>
    <col min="14343" max="14343" width="7.75" style="3" customWidth="1"/>
    <col min="14344" max="14346" width="8" style="3" customWidth="1"/>
    <col min="14347" max="14350" width="7.5" style="3" customWidth="1"/>
    <col min="14351" max="14351" width="7.75" style="3" customWidth="1"/>
    <col min="14352" max="14352" width="17.875" style="3" customWidth="1"/>
    <col min="14353" max="14356" width="8" style="3" customWidth="1"/>
    <col min="14357" max="14357" width="7.75" style="3" customWidth="1"/>
    <col min="14358" max="14360" width="8" style="3" customWidth="1"/>
    <col min="14361" max="14364" width="7.5" style="3" customWidth="1"/>
    <col min="14365" max="14365" width="7.75" style="3" customWidth="1"/>
    <col min="14366" max="14366" width="17.875" style="3" customWidth="1"/>
    <col min="14367" max="14370" width="8" style="3" customWidth="1"/>
    <col min="14371" max="14371" width="7.75" style="3" customWidth="1"/>
    <col min="14372" max="14374" width="8" style="3" customWidth="1"/>
    <col min="14375" max="14378" width="7.5" style="3" customWidth="1"/>
    <col min="14379" max="14592" width="9" style="3"/>
    <col min="14593" max="14593" width="2.5" style="3" customWidth="1"/>
    <col min="14594" max="14594" width="17.875" style="3" customWidth="1"/>
    <col min="14595" max="14598" width="8" style="3" customWidth="1"/>
    <col min="14599" max="14599" width="7.75" style="3" customWidth="1"/>
    <col min="14600" max="14602" width="8" style="3" customWidth="1"/>
    <col min="14603" max="14606" width="7.5" style="3" customWidth="1"/>
    <col min="14607" max="14607" width="7.75" style="3" customWidth="1"/>
    <col min="14608" max="14608" width="17.875" style="3" customWidth="1"/>
    <col min="14609" max="14612" width="8" style="3" customWidth="1"/>
    <col min="14613" max="14613" width="7.75" style="3" customWidth="1"/>
    <col min="14614" max="14616" width="8" style="3" customWidth="1"/>
    <col min="14617" max="14620" width="7.5" style="3" customWidth="1"/>
    <col min="14621" max="14621" width="7.75" style="3" customWidth="1"/>
    <col min="14622" max="14622" width="17.875" style="3" customWidth="1"/>
    <col min="14623" max="14626" width="8" style="3" customWidth="1"/>
    <col min="14627" max="14627" width="7.75" style="3" customWidth="1"/>
    <col min="14628" max="14630" width="8" style="3" customWidth="1"/>
    <col min="14631" max="14634" width="7.5" style="3" customWidth="1"/>
    <col min="14635" max="14848" width="9" style="3"/>
    <col min="14849" max="14849" width="2.5" style="3" customWidth="1"/>
    <col min="14850" max="14850" width="17.875" style="3" customWidth="1"/>
    <col min="14851" max="14854" width="8" style="3" customWidth="1"/>
    <col min="14855" max="14855" width="7.75" style="3" customWidth="1"/>
    <col min="14856" max="14858" width="8" style="3" customWidth="1"/>
    <col min="14859" max="14862" width="7.5" style="3" customWidth="1"/>
    <col min="14863" max="14863" width="7.75" style="3" customWidth="1"/>
    <col min="14864" max="14864" width="17.875" style="3" customWidth="1"/>
    <col min="14865" max="14868" width="8" style="3" customWidth="1"/>
    <col min="14869" max="14869" width="7.75" style="3" customWidth="1"/>
    <col min="14870" max="14872" width="8" style="3" customWidth="1"/>
    <col min="14873" max="14876" width="7.5" style="3" customWidth="1"/>
    <col min="14877" max="14877" width="7.75" style="3" customWidth="1"/>
    <col min="14878" max="14878" width="17.875" style="3" customWidth="1"/>
    <col min="14879" max="14882" width="8" style="3" customWidth="1"/>
    <col min="14883" max="14883" width="7.75" style="3" customWidth="1"/>
    <col min="14884" max="14886" width="8" style="3" customWidth="1"/>
    <col min="14887" max="14890" width="7.5" style="3" customWidth="1"/>
    <col min="14891" max="15104" width="9" style="3"/>
    <col min="15105" max="15105" width="2.5" style="3" customWidth="1"/>
    <col min="15106" max="15106" width="17.875" style="3" customWidth="1"/>
    <col min="15107" max="15110" width="8" style="3" customWidth="1"/>
    <col min="15111" max="15111" width="7.75" style="3" customWidth="1"/>
    <col min="15112" max="15114" width="8" style="3" customWidth="1"/>
    <col min="15115" max="15118" width="7.5" style="3" customWidth="1"/>
    <col min="15119" max="15119" width="7.75" style="3" customWidth="1"/>
    <col min="15120" max="15120" width="17.875" style="3" customWidth="1"/>
    <col min="15121" max="15124" width="8" style="3" customWidth="1"/>
    <col min="15125" max="15125" width="7.75" style="3" customWidth="1"/>
    <col min="15126" max="15128" width="8" style="3" customWidth="1"/>
    <col min="15129" max="15132" width="7.5" style="3" customWidth="1"/>
    <col min="15133" max="15133" width="7.75" style="3" customWidth="1"/>
    <col min="15134" max="15134" width="17.875" style="3" customWidth="1"/>
    <col min="15135" max="15138" width="8" style="3" customWidth="1"/>
    <col min="15139" max="15139" width="7.75" style="3" customWidth="1"/>
    <col min="15140" max="15142" width="8" style="3" customWidth="1"/>
    <col min="15143" max="15146" width="7.5" style="3" customWidth="1"/>
    <col min="15147" max="15360" width="9" style="3"/>
    <col min="15361" max="15361" width="2.5" style="3" customWidth="1"/>
    <col min="15362" max="15362" width="17.875" style="3" customWidth="1"/>
    <col min="15363" max="15366" width="8" style="3" customWidth="1"/>
    <col min="15367" max="15367" width="7.75" style="3" customWidth="1"/>
    <col min="15368" max="15370" width="8" style="3" customWidth="1"/>
    <col min="15371" max="15374" width="7.5" style="3" customWidth="1"/>
    <col min="15375" max="15375" width="7.75" style="3" customWidth="1"/>
    <col min="15376" max="15376" width="17.875" style="3" customWidth="1"/>
    <col min="15377" max="15380" width="8" style="3" customWidth="1"/>
    <col min="15381" max="15381" width="7.75" style="3" customWidth="1"/>
    <col min="15382" max="15384" width="8" style="3" customWidth="1"/>
    <col min="15385" max="15388" width="7.5" style="3" customWidth="1"/>
    <col min="15389" max="15389" width="7.75" style="3" customWidth="1"/>
    <col min="15390" max="15390" width="17.875" style="3" customWidth="1"/>
    <col min="15391" max="15394" width="8" style="3" customWidth="1"/>
    <col min="15395" max="15395" width="7.75" style="3" customWidth="1"/>
    <col min="15396" max="15398" width="8" style="3" customWidth="1"/>
    <col min="15399" max="15402" width="7.5" style="3" customWidth="1"/>
    <col min="15403" max="15616" width="9" style="3"/>
    <col min="15617" max="15617" width="2.5" style="3" customWidth="1"/>
    <col min="15618" max="15618" width="17.875" style="3" customWidth="1"/>
    <col min="15619" max="15622" width="8" style="3" customWidth="1"/>
    <col min="15623" max="15623" width="7.75" style="3" customWidth="1"/>
    <col min="15624" max="15626" width="8" style="3" customWidth="1"/>
    <col min="15627" max="15630" width="7.5" style="3" customWidth="1"/>
    <col min="15631" max="15631" width="7.75" style="3" customWidth="1"/>
    <col min="15632" max="15632" width="17.875" style="3" customWidth="1"/>
    <col min="15633" max="15636" width="8" style="3" customWidth="1"/>
    <col min="15637" max="15637" width="7.75" style="3" customWidth="1"/>
    <col min="15638" max="15640" width="8" style="3" customWidth="1"/>
    <col min="15641" max="15644" width="7.5" style="3" customWidth="1"/>
    <col min="15645" max="15645" width="7.75" style="3" customWidth="1"/>
    <col min="15646" max="15646" width="17.875" style="3" customWidth="1"/>
    <col min="15647" max="15650" width="8" style="3" customWidth="1"/>
    <col min="15651" max="15651" width="7.75" style="3" customWidth="1"/>
    <col min="15652" max="15654" width="8" style="3" customWidth="1"/>
    <col min="15655" max="15658" width="7.5" style="3" customWidth="1"/>
    <col min="15659" max="15872" width="9" style="3"/>
    <col min="15873" max="15873" width="2.5" style="3" customWidth="1"/>
    <col min="15874" max="15874" width="17.875" style="3" customWidth="1"/>
    <col min="15875" max="15878" width="8" style="3" customWidth="1"/>
    <col min="15879" max="15879" width="7.75" style="3" customWidth="1"/>
    <col min="15880" max="15882" width="8" style="3" customWidth="1"/>
    <col min="15883" max="15886" width="7.5" style="3" customWidth="1"/>
    <col min="15887" max="15887" width="7.75" style="3" customWidth="1"/>
    <col min="15888" max="15888" width="17.875" style="3" customWidth="1"/>
    <col min="15889" max="15892" width="8" style="3" customWidth="1"/>
    <col min="15893" max="15893" width="7.75" style="3" customWidth="1"/>
    <col min="15894" max="15896" width="8" style="3" customWidth="1"/>
    <col min="15897" max="15900" width="7.5" style="3" customWidth="1"/>
    <col min="15901" max="15901" width="7.75" style="3" customWidth="1"/>
    <col min="15902" max="15902" width="17.875" style="3" customWidth="1"/>
    <col min="15903" max="15906" width="8" style="3" customWidth="1"/>
    <col min="15907" max="15907" width="7.75" style="3" customWidth="1"/>
    <col min="15908" max="15910" width="8" style="3" customWidth="1"/>
    <col min="15911" max="15914" width="7.5" style="3" customWidth="1"/>
    <col min="15915" max="16128" width="9" style="3"/>
    <col min="16129" max="16129" width="2.5" style="3" customWidth="1"/>
    <col min="16130" max="16130" width="17.875" style="3" customWidth="1"/>
    <col min="16131" max="16134" width="8" style="3" customWidth="1"/>
    <col min="16135" max="16135" width="7.75" style="3" customWidth="1"/>
    <col min="16136" max="16138" width="8" style="3" customWidth="1"/>
    <col min="16139" max="16142" width="7.5" style="3" customWidth="1"/>
    <col min="16143" max="16143" width="7.75" style="3" customWidth="1"/>
    <col min="16144" max="16144" width="17.875" style="3" customWidth="1"/>
    <col min="16145" max="16148" width="8" style="3" customWidth="1"/>
    <col min="16149" max="16149" width="7.75" style="3" customWidth="1"/>
    <col min="16150" max="16152" width="8" style="3" customWidth="1"/>
    <col min="16153" max="16156" width="7.5" style="3" customWidth="1"/>
    <col min="16157" max="16157" width="7.75" style="3" customWidth="1"/>
    <col min="16158" max="16158" width="17.875" style="3" customWidth="1"/>
    <col min="16159" max="16162" width="8" style="3" customWidth="1"/>
    <col min="16163" max="16163" width="7.75" style="3" customWidth="1"/>
    <col min="16164" max="16166" width="8" style="3" customWidth="1"/>
    <col min="16167" max="16170" width="7.5" style="3" customWidth="1"/>
    <col min="16171" max="16384" width="9" style="3"/>
  </cols>
  <sheetData>
    <row r="1" spans="1:43" ht="15" customHeight="1" x14ac:dyDescent="0.15">
      <c r="AA1" s="4"/>
    </row>
    <row r="2" spans="1:43" s="6" customFormat="1" ht="16.5" customHeight="1" x14ac:dyDescent="0.4">
      <c r="A2" s="5"/>
      <c r="B2" s="243" t="s">
        <v>224</v>
      </c>
      <c r="C2" s="243"/>
      <c r="D2" s="243"/>
      <c r="E2" s="243"/>
      <c r="F2" s="243"/>
      <c r="G2" s="243"/>
      <c r="H2" s="243"/>
      <c r="I2" s="243"/>
      <c r="J2" s="243"/>
      <c r="K2" s="243"/>
      <c r="L2" s="243"/>
      <c r="M2" s="243"/>
      <c r="N2" s="243"/>
      <c r="P2" s="243" t="s">
        <v>225</v>
      </c>
      <c r="Q2" s="243"/>
      <c r="R2" s="243"/>
      <c r="S2" s="243"/>
      <c r="T2" s="243"/>
      <c r="U2" s="243"/>
      <c r="V2" s="243"/>
      <c r="W2" s="243"/>
      <c r="X2" s="243"/>
      <c r="Y2" s="243"/>
      <c r="Z2" s="243"/>
      <c r="AA2" s="243"/>
      <c r="AB2" s="243"/>
      <c r="AD2" s="243" t="s">
        <v>226</v>
      </c>
      <c r="AE2" s="243"/>
      <c r="AF2" s="243"/>
      <c r="AG2" s="243"/>
      <c r="AH2" s="243"/>
      <c r="AI2" s="243"/>
      <c r="AJ2" s="243"/>
      <c r="AK2" s="243"/>
      <c r="AL2" s="243"/>
      <c r="AM2" s="243"/>
      <c r="AN2" s="243"/>
      <c r="AO2" s="243"/>
      <c r="AP2" s="243"/>
    </row>
    <row r="3" spans="1:43" ht="6.75" customHeight="1" x14ac:dyDescent="0.15">
      <c r="A3" s="7"/>
      <c r="B3" s="8"/>
      <c r="C3" s="8"/>
      <c r="D3" s="8"/>
      <c r="E3" s="8"/>
      <c r="F3" s="8"/>
      <c r="G3" s="8"/>
      <c r="H3" s="8"/>
      <c r="I3" s="8"/>
      <c r="J3" s="8"/>
      <c r="K3" s="8"/>
      <c r="L3" s="8"/>
      <c r="M3" s="8"/>
      <c r="N3" s="8"/>
      <c r="P3" s="8"/>
      <c r="Q3" s="8"/>
      <c r="R3" s="8"/>
      <c r="S3" s="8"/>
      <c r="T3" s="8"/>
      <c r="U3" s="8"/>
      <c r="V3" s="8"/>
      <c r="W3" s="8"/>
      <c r="X3" s="8"/>
      <c r="Y3" s="8"/>
      <c r="Z3" s="8"/>
      <c r="AA3" s="8"/>
      <c r="AB3" s="8"/>
      <c r="AD3" s="8"/>
      <c r="AE3" s="8"/>
      <c r="AF3" s="8"/>
      <c r="AG3" s="8"/>
      <c r="AH3" s="8"/>
      <c r="AI3" s="8"/>
      <c r="AJ3" s="8"/>
      <c r="AK3" s="8"/>
      <c r="AL3" s="8"/>
      <c r="AM3" s="8"/>
      <c r="AN3" s="8"/>
      <c r="AO3" s="8"/>
      <c r="AP3" s="8"/>
    </row>
    <row r="4" spans="1:43" ht="10.5" customHeight="1" x14ac:dyDescent="0.15">
      <c r="A4" s="7"/>
      <c r="B4" s="244" t="s">
        <v>7</v>
      </c>
      <c r="C4" s="247" t="s">
        <v>8</v>
      </c>
      <c r="D4" s="249" t="s">
        <v>9</v>
      </c>
      <c r="E4" s="250"/>
      <c r="F4" s="250"/>
      <c r="G4" s="251"/>
      <c r="H4" s="255" t="s">
        <v>10</v>
      </c>
      <c r="I4" s="257" t="s">
        <v>11</v>
      </c>
      <c r="J4" s="257" t="s">
        <v>12</v>
      </c>
      <c r="K4" s="260" t="s">
        <v>227</v>
      </c>
      <c r="L4" s="261"/>
      <c r="M4" s="261"/>
      <c r="N4" s="267" t="s">
        <v>3</v>
      </c>
      <c r="P4" s="244" t="s">
        <v>7</v>
      </c>
      <c r="Q4" s="247" t="s">
        <v>8</v>
      </c>
      <c r="R4" s="249" t="s">
        <v>9</v>
      </c>
      <c r="S4" s="250"/>
      <c r="T4" s="250"/>
      <c r="U4" s="251"/>
      <c r="V4" s="255" t="s">
        <v>10</v>
      </c>
      <c r="W4" s="257" t="s">
        <v>11</v>
      </c>
      <c r="X4" s="257" t="s">
        <v>12</v>
      </c>
      <c r="Y4" s="260" t="s">
        <v>227</v>
      </c>
      <c r="Z4" s="261"/>
      <c r="AA4" s="261"/>
      <c r="AB4" s="267" t="s">
        <v>3</v>
      </c>
      <c r="AD4" s="244" t="s">
        <v>7</v>
      </c>
      <c r="AE4" s="247" t="s">
        <v>8</v>
      </c>
      <c r="AF4" s="249" t="s">
        <v>9</v>
      </c>
      <c r="AG4" s="250"/>
      <c r="AH4" s="250"/>
      <c r="AI4" s="251"/>
      <c r="AJ4" s="255" t="s">
        <v>10</v>
      </c>
      <c r="AK4" s="257" t="s">
        <v>11</v>
      </c>
      <c r="AL4" s="257" t="s">
        <v>12</v>
      </c>
      <c r="AM4" s="260" t="s">
        <v>227</v>
      </c>
      <c r="AN4" s="261"/>
      <c r="AO4" s="261"/>
      <c r="AP4" s="267" t="s">
        <v>3</v>
      </c>
    </row>
    <row r="5" spans="1:43" ht="10.5" customHeight="1" x14ac:dyDescent="0.15">
      <c r="A5" s="7"/>
      <c r="B5" s="245"/>
      <c r="C5" s="248"/>
      <c r="D5" s="252"/>
      <c r="E5" s="253"/>
      <c r="F5" s="253"/>
      <c r="G5" s="254"/>
      <c r="H5" s="256"/>
      <c r="I5" s="258"/>
      <c r="J5" s="259"/>
      <c r="K5" s="262"/>
      <c r="L5" s="263"/>
      <c r="M5" s="263"/>
      <c r="N5" s="268"/>
      <c r="P5" s="245"/>
      <c r="Q5" s="248"/>
      <c r="R5" s="252"/>
      <c r="S5" s="253"/>
      <c r="T5" s="253"/>
      <c r="U5" s="254"/>
      <c r="V5" s="256"/>
      <c r="W5" s="258"/>
      <c r="X5" s="259"/>
      <c r="Y5" s="262"/>
      <c r="Z5" s="263"/>
      <c r="AA5" s="263"/>
      <c r="AB5" s="268"/>
      <c r="AD5" s="245"/>
      <c r="AE5" s="248"/>
      <c r="AF5" s="252"/>
      <c r="AG5" s="253"/>
      <c r="AH5" s="253"/>
      <c r="AI5" s="254"/>
      <c r="AJ5" s="256"/>
      <c r="AK5" s="258"/>
      <c r="AL5" s="259"/>
      <c r="AM5" s="262"/>
      <c r="AN5" s="263"/>
      <c r="AO5" s="263"/>
      <c r="AP5" s="268"/>
    </row>
    <row r="6" spans="1:43" ht="10.5" customHeight="1" x14ac:dyDescent="0.15">
      <c r="A6" s="7"/>
      <c r="B6" s="245"/>
      <c r="C6" s="248"/>
      <c r="D6" s="269" t="s">
        <v>13</v>
      </c>
      <c r="E6" s="256" t="s">
        <v>14</v>
      </c>
      <c r="F6" s="256" t="s">
        <v>15</v>
      </c>
      <c r="G6" s="256" t="s">
        <v>16</v>
      </c>
      <c r="H6" s="256"/>
      <c r="I6" s="258"/>
      <c r="J6" s="259"/>
      <c r="K6" s="262"/>
      <c r="L6" s="263"/>
      <c r="M6" s="263"/>
      <c r="N6" s="268"/>
      <c r="P6" s="245"/>
      <c r="Q6" s="248"/>
      <c r="R6" s="269" t="s">
        <v>13</v>
      </c>
      <c r="S6" s="256" t="s">
        <v>14</v>
      </c>
      <c r="T6" s="256" t="s">
        <v>15</v>
      </c>
      <c r="U6" s="256" t="s">
        <v>16</v>
      </c>
      <c r="V6" s="256"/>
      <c r="W6" s="258"/>
      <c r="X6" s="259"/>
      <c r="Y6" s="262"/>
      <c r="Z6" s="263"/>
      <c r="AA6" s="263"/>
      <c r="AB6" s="268"/>
      <c r="AD6" s="245"/>
      <c r="AE6" s="248"/>
      <c r="AF6" s="269" t="s">
        <v>13</v>
      </c>
      <c r="AG6" s="256" t="s">
        <v>14</v>
      </c>
      <c r="AH6" s="256" t="s">
        <v>15</v>
      </c>
      <c r="AI6" s="256" t="s">
        <v>16</v>
      </c>
      <c r="AJ6" s="256"/>
      <c r="AK6" s="258"/>
      <c r="AL6" s="259"/>
      <c r="AM6" s="262"/>
      <c r="AN6" s="263"/>
      <c r="AO6" s="263"/>
      <c r="AP6" s="268"/>
    </row>
    <row r="7" spans="1:43" ht="21" customHeight="1" x14ac:dyDescent="0.15">
      <c r="A7" s="7"/>
      <c r="B7" s="245"/>
      <c r="C7" s="248"/>
      <c r="D7" s="270"/>
      <c r="E7" s="266"/>
      <c r="F7" s="266"/>
      <c r="G7" s="266"/>
      <c r="H7" s="256"/>
      <c r="I7" s="258"/>
      <c r="J7" s="259"/>
      <c r="K7" s="264"/>
      <c r="L7" s="265"/>
      <c r="M7" s="265"/>
      <c r="N7" s="268"/>
      <c r="P7" s="245"/>
      <c r="Q7" s="248"/>
      <c r="R7" s="270"/>
      <c r="S7" s="266"/>
      <c r="T7" s="266"/>
      <c r="U7" s="266"/>
      <c r="V7" s="256"/>
      <c r="W7" s="258"/>
      <c r="X7" s="259"/>
      <c r="Y7" s="264"/>
      <c r="Z7" s="265"/>
      <c r="AA7" s="265"/>
      <c r="AB7" s="268"/>
      <c r="AD7" s="245"/>
      <c r="AE7" s="248"/>
      <c r="AF7" s="270"/>
      <c r="AG7" s="266"/>
      <c r="AH7" s="266"/>
      <c r="AI7" s="266"/>
      <c r="AJ7" s="256"/>
      <c r="AK7" s="258"/>
      <c r="AL7" s="259"/>
      <c r="AM7" s="264"/>
      <c r="AN7" s="265"/>
      <c r="AO7" s="265"/>
      <c r="AP7" s="268"/>
    </row>
    <row r="8" spans="1:43" ht="14.25" customHeight="1" x14ac:dyDescent="0.15">
      <c r="A8" s="7"/>
      <c r="B8" s="245"/>
      <c r="C8" s="248"/>
      <c r="D8" s="270"/>
      <c r="E8" s="266"/>
      <c r="F8" s="266"/>
      <c r="G8" s="266"/>
      <c r="H8" s="256"/>
      <c r="I8" s="258"/>
      <c r="J8" s="259"/>
      <c r="K8" s="271" t="s">
        <v>17</v>
      </c>
      <c r="L8" s="273" t="s">
        <v>18</v>
      </c>
      <c r="M8" s="275" t="s">
        <v>19</v>
      </c>
      <c r="N8" s="9" t="s">
        <v>20</v>
      </c>
      <c r="P8" s="245"/>
      <c r="Q8" s="248"/>
      <c r="R8" s="270"/>
      <c r="S8" s="266"/>
      <c r="T8" s="266"/>
      <c r="U8" s="266"/>
      <c r="V8" s="256"/>
      <c r="W8" s="258"/>
      <c r="X8" s="259"/>
      <c r="Y8" s="271" t="s">
        <v>17</v>
      </c>
      <c r="Z8" s="273" t="s">
        <v>18</v>
      </c>
      <c r="AA8" s="275" t="s">
        <v>19</v>
      </c>
      <c r="AB8" s="9" t="s">
        <v>20</v>
      </c>
      <c r="AD8" s="245"/>
      <c r="AE8" s="248"/>
      <c r="AF8" s="270"/>
      <c r="AG8" s="266"/>
      <c r="AH8" s="266"/>
      <c r="AI8" s="266"/>
      <c r="AJ8" s="256"/>
      <c r="AK8" s="258"/>
      <c r="AL8" s="259"/>
      <c r="AM8" s="271" t="s">
        <v>17</v>
      </c>
      <c r="AN8" s="273" t="s">
        <v>18</v>
      </c>
      <c r="AO8" s="275" t="s">
        <v>19</v>
      </c>
      <c r="AP8" s="9" t="s">
        <v>20</v>
      </c>
    </row>
    <row r="9" spans="1:43" ht="14.25" customHeight="1" x14ac:dyDescent="0.15">
      <c r="A9" s="7"/>
      <c r="B9" s="245"/>
      <c r="C9" s="248"/>
      <c r="D9" s="270"/>
      <c r="E9" s="266"/>
      <c r="F9" s="266"/>
      <c r="G9" s="10" t="s">
        <v>4</v>
      </c>
      <c r="H9" s="11"/>
      <c r="I9" s="12" t="s">
        <v>21</v>
      </c>
      <c r="J9" s="13"/>
      <c r="K9" s="272"/>
      <c r="L9" s="274"/>
      <c r="M9" s="266"/>
      <c r="N9" s="14" t="s">
        <v>22</v>
      </c>
      <c r="P9" s="245"/>
      <c r="Q9" s="248"/>
      <c r="R9" s="270"/>
      <c r="S9" s="266"/>
      <c r="T9" s="266"/>
      <c r="U9" s="10" t="s">
        <v>4</v>
      </c>
      <c r="V9" s="11"/>
      <c r="W9" s="12" t="s">
        <v>21</v>
      </c>
      <c r="X9" s="13"/>
      <c r="Y9" s="272"/>
      <c r="Z9" s="274"/>
      <c r="AA9" s="266"/>
      <c r="AB9" s="14" t="s">
        <v>22</v>
      </c>
      <c r="AD9" s="245"/>
      <c r="AE9" s="248"/>
      <c r="AF9" s="270"/>
      <c r="AG9" s="266"/>
      <c r="AH9" s="266"/>
      <c r="AI9" s="10" t="s">
        <v>4</v>
      </c>
      <c r="AJ9" s="11"/>
      <c r="AK9" s="12" t="s">
        <v>21</v>
      </c>
      <c r="AL9" s="13"/>
      <c r="AM9" s="272"/>
      <c r="AN9" s="274"/>
      <c r="AO9" s="266"/>
      <c r="AP9" s="14" t="s">
        <v>22</v>
      </c>
    </row>
    <row r="10" spans="1:43" ht="14.25" customHeight="1" x14ac:dyDescent="0.15">
      <c r="A10" s="7"/>
      <c r="B10" s="246"/>
      <c r="C10" s="15" t="s">
        <v>23</v>
      </c>
      <c r="D10" s="16" t="s">
        <v>24</v>
      </c>
      <c r="E10" s="17" t="s">
        <v>25</v>
      </c>
      <c r="F10" s="17" t="s">
        <v>26</v>
      </c>
      <c r="G10" s="18" t="s">
        <v>5</v>
      </c>
      <c r="H10" s="18" t="s">
        <v>27</v>
      </c>
      <c r="I10" s="19" t="s">
        <v>28</v>
      </c>
      <c r="J10" s="16" t="s">
        <v>6</v>
      </c>
      <c r="K10" s="20" t="s">
        <v>29</v>
      </c>
      <c r="L10" s="10" t="s">
        <v>30</v>
      </c>
      <c r="M10" s="10" t="s">
        <v>31</v>
      </c>
      <c r="N10" s="19" t="s">
        <v>32</v>
      </c>
      <c r="P10" s="246"/>
      <c r="Q10" s="15" t="s">
        <v>23</v>
      </c>
      <c r="R10" s="21" t="s">
        <v>24</v>
      </c>
      <c r="S10" s="10" t="s">
        <v>25</v>
      </c>
      <c r="T10" s="10" t="s">
        <v>26</v>
      </c>
      <c r="U10" s="22" t="s">
        <v>5</v>
      </c>
      <c r="V10" s="22" t="s">
        <v>27</v>
      </c>
      <c r="W10" s="19" t="s">
        <v>28</v>
      </c>
      <c r="X10" s="16" t="s">
        <v>6</v>
      </c>
      <c r="Y10" s="20" t="s">
        <v>29</v>
      </c>
      <c r="Z10" s="10" t="s">
        <v>30</v>
      </c>
      <c r="AA10" s="10" t="s">
        <v>31</v>
      </c>
      <c r="AB10" s="19" t="s">
        <v>32</v>
      </c>
      <c r="AC10" s="166"/>
      <c r="AD10" s="246"/>
      <c r="AE10" s="15" t="s">
        <v>23</v>
      </c>
      <c r="AF10" s="21" t="s">
        <v>24</v>
      </c>
      <c r="AG10" s="10" t="s">
        <v>25</v>
      </c>
      <c r="AH10" s="10" t="s">
        <v>26</v>
      </c>
      <c r="AI10" s="22" t="s">
        <v>5</v>
      </c>
      <c r="AJ10" s="22" t="s">
        <v>27</v>
      </c>
      <c r="AK10" s="19" t="s">
        <v>28</v>
      </c>
      <c r="AL10" s="16" t="s">
        <v>6</v>
      </c>
      <c r="AM10" s="20" t="s">
        <v>29</v>
      </c>
      <c r="AN10" s="10" t="s">
        <v>30</v>
      </c>
      <c r="AO10" s="10" t="s">
        <v>31</v>
      </c>
      <c r="AP10" s="19" t="s">
        <v>32</v>
      </c>
    </row>
    <row r="11" spans="1:43" ht="12.75" customHeight="1" x14ac:dyDescent="0.15">
      <c r="A11" s="23"/>
      <c r="B11" s="24" t="s">
        <v>33</v>
      </c>
      <c r="C11" s="25">
        <v>26</v>
      </c>
      <c r="D11" s="25">
        <f t="shared" ref="D11:N11" si="0">SUM(D12:D15)</f>
        <v>0</v>
      </c>
      <c r="E11" s="26">
        <f t="shared" si="0"/>
        <v>0</v>
      </c>
      <c r="F11" s="26">
        <f t="shared" si="0"/>
        <v>0</v>
      </c>
      <c r="G11" s="26">
        <f t="shared" si="0"/>
        <v>0</v>
      </c>
      <c r="H11" s="27">
        <f t="shared" si="0"/>
        <v>0</v>
      </c>
      <c r="I11" s="28">
        <f t="shared" si="0"/>
        <v>26</v>
      </c>
      <c r="J11" s="29">
        <f t="shared" si="0"/>
        <v>0</v>
      </c>
      <c r="K11" s="25">
        <f t="shared" si="0"/>
        <v>0</v>
      </c>
      <c r="L11" s="26">
        <f t="shared" si="0"/>
        <v>0</v>
      </c>
      <c r="M11" s="27">
        <f t="shared" si="0"/>
        <v>2</v>
      </c>
      <c r="N11" s="24">
        <f t="shared" si="0"/>
        <v>28</v>
      </c>
      <c r="O11" s="165"/>
      <c r="P11" s="24" t="s">
        <v>34</v>
      </c>
      <c r="Q11" s="25">
        <f t="shared" ref="Q11:AB11" si="1">SUM(Q12:Q13)</f>
        <v>38</v>
      </c>
      <c r="R11" s="25">
        <f t="shared" si="1"/>
        <v>0</v>
      </c>
      <c r="S11" s="26">
        <f t="shared" si="1"/>
        <v>0</v>
      </c>
      <c r="T11" s="26">
        <f t="shared" si="1"/>
        <v>1</v>
      </c>
      <c r="U11" s="26">
        <f t="shared" si="1"/>
        <v>-1</v>
      </c>
      <c r="V11" s="27">
        <f t="shared" si="1"/>
        <v>0</v>
      </c>
      <c r="W11" s="28">
        <f t="shared" si="1"/>
        <v>37</v>
      </c>
      <c r="X11" s="30">
        <f t="shared" si="1"/>
        <v>0</v>
      </c>
      <c r="Y11" s="25">
        <f t="shared" si="1"/>
        <v>0</v>
      </c>
      <c r="Z11" s="26">
        <f t="shared" si="1"/>
        <v>0</v>
      </c>
      <c r="AA11" s="27">
        <f t="shared" si="1"/>
        <v>0</v>
      </c>
      <c r="AB11" s="24">
        <f t="shared" si="1"/>
        <v>37</v>
      </c>
      <c r="AC11" s="167"/>
      <c r="AD11" s="24" t="s">
        <v>35</v>
      </c>
      <c r="AE11" s="25">
        <f>SUM(AE12:AE13)</f>
        <v>11</v>
      </c>
      <c r="AF11" s="25">
        <f t="shared" ref="AF11:AP11" si="2">SUM(AF12:AF13)</f>
        <v>0</v>
      </c>
      <c r="AG11" s="26">
        <f t="shared" si="2"/>
        <v>0</v>
      </c>
      <c r="AH11" s="26">
        <f t="shared" si="2"/>
        <v>0</v>
      </c>
      <c r="AI11" s="26">
        <f t="shared" si="2"/>
        <v>0</v>
      </c>
      <c r="AJ11" s="27">
        <f t="shared" si="2"/>
        <v>0</v>
      </c>
      <c r="AK11" s="28">
        <f t="shared" si="2"/>
        <v>11</v>
      </c>
      <c r="AL11" s="29">
        <f t="shared" si="2"/>
        <v>0</v>
      </c>
      <c r="AM11" s="25">
        <f t="shared" si="2"/>
        <v>0</v>
      </c>
      <c r="AN11" s="26">
        <f t="shared" si="2"/>
        <v>0</v>
      </c>
      <c r="AO11" s="27">
        <f t="shared" si="2"/>
        <v>0</v>
      </c>
      <c r="AP11" s="28">
        <f t="shared" si="2"/>
        <v>11</v>
      </c>
      <c r="AQ11" s="31"/>
    </row>
    <row r="12" spans="1:43" ht="12.75" customHeight="1" x14ac:dyDescent="0.15">
      <c r="A12" s="32"/>
      <c r="B12" s="33" t="s">
        <v>36</v>
      </c>
      <c r="C12" s="34">
        <v>8</v>
      </c>
      <c r="D12" s="171">
        <v>0</v>
      </c>
      <c r="E12" s="172">
        <v>0</v>
      </c>
      <c r="F12" s="172">
        <v>0</v>
      </c>
      <c r="G12" s="2">
        <f>D12+E12-F12</f>
        <v>0</v>
      </c>
      <c r="H12" s="173">
        <v>0</v>
      </c>
      <c r="I12" s="34">
        <f>C12+G12+H12</f>
        <v>8</v>
      </c>
      <c r="J12" s="174">
        <v>0</v>
      </c>
      <c r="K12" s="171">
        <v>0</v>
      </c>
      <c r="L12" s="172">
        <v>0</v>
      </c>
      <c r="M12" s="173">
        <v>0</v>
      </c>
      <c r="N12" s="34">
        <f>I12+SUM(K12:M12)</f>
        <v>8</v>
      </c>
      <c r="O12" s="35"/>
      <c r="P12" s="33" t="s">
        <v>37</v>
      </c>
      <c r="Q12" s="1">
        <v>10</v>
      </c>
      <c r="R12" s="171">
        <v>0</v>
      </c>
      <c r="S12" s="172">
        <v>0</v>
      </c>
      <c r="T12" s="172">
        <v>0</v>
      </c>
      <c r="U12" s="2">
        <f t="shared" ref="U12:U13" si="3">R12+S12-T12</f>
        <v>0</v>
      </c>
      <c r="V12" s="173">
        <v>0</v>
      </c>
      <c r="W12" s="34">
        <f t="shared" ref="W12:W13" si="4">Q12+U12+V12</f>
        <v>10</v>
      </c>
      <c r="X12" s="174">
        <v>0</v>
      </c>
      <c r="Y12" s="171">
        <v>0</v>
      </c>
      <c r="Z12" s="172">
        <v>0</v>
      </c>
      <c r="AA12" s="173">
        <v>0</v>
      </c>
      <c r="AB12" s="34">
        <f t="shared" ref="AB12:AB13" si="5">W12+SUM(Y12:AA12)</f>
        <v>10</v>
      </c>
      <c r="AC12" s="36"/>
      <c r="AD12" s="33" t="s">
        <v>38</v>
      </c>
      <c r="AE12" s="1">
        <v>0</v>
      </c>
      <c r="AF12" s="171">
        <v>0</v>
      </c>
      <c r="AG12" s="172">
        <v>0</v>
      </c>
      <c r="AH12" s="172">
        <v>0</v>
      </c>
      <c r="AI12" s="2">
        <f t="shared" ref="AI12:AI13" si="6">AF12+AG12-AH12</f>
        <v>0</v>
      </c>
      <c r="AJ12" s="173">
        <v>0</v>
      </c>
      <c r="AK12" s="34">
        <f t="shared" ref="AK12:AK13" si="7">AE12+AI12+AJ12</f>
        <v>0</v>
      </c>
      <c r="AL12" s="174">
        <v>0</v>
      </c>
      <c r="AM12" s="171">
        <v>0</v>
      </c>
      <c r="AN12" s="172">
        <v>0</v>
      </c>
      <c r="AO12" s="173">
        <v>0</v>
      </c>
      <c r="AP12" s="34">
        <f t="shared" ref="AP12:AP13" si="8">AK12+SUM(AM12:AO12)</f>
        <v>0</v>
      </c>
    </row>
    <row r="13" spans="1:43" ht="12.75" customHeight="1" x14ac:dyDescent="0.15">
      <c r="A13" s="32"/>
      <c r="B13" s="33" t="s">
        <v>39</v>
      </c>
      <c r="C13" s="34">
        <v>1</v>
      </c>
      <c r="D13" s="171">
        <v>0</v>
      </c>
      <c r="E13" s="172">
        <v>0</v>
      </c>
      <c r="F13" s="172">
        <v>0</v>
      </c>
      <c r="G13" s="2">
        <f t="shared" ref="G13:G15" si="9">D13+E13-F13</f>
        <v>0</v>
      </c>
      <c r="H13" s="173">
        <v>0</v>
      </c>
      <c r="I13" s="34">
        <f t="shared" ref="I13:I15" si="10">C13+G13+H13</f>
        <v>1</v>
      </c>
      <c r="J13" s="174">
        <v>0</v>
      </c>
      <c r="K13" s="171">
        <v>0</v>
      </c>
      <c r="L13" s="172">
        <v>0</v>
      </c>
      <c r="M13" s="173">
        <v>0</v>
      </c>
      <c r="N13" s="34">
        <f t="shared" ref="N13:N15" si="11">I13+SUM(K13:M13)</f>
        <v>1</v>
      </c>
      <c r="O13" s="35"/>
      <c r="P13" s="37" t="s">
        <v>40</v>
      </c>
      <c r="Q13" s="1">
        <v>28</v>
      </c>
      <c r="R13" s="171">
        <v>0</v>
      </c>
      <c r="S13" s="172">
        <v>0</v>
      </c>
      <c r="T13" s="172">
        <v>1</v>
      </c>
      <c r="U13" s="2">
        <f t="shared" si="3"/>
        <v>-1</v>
      </c>
      <c r="V13" s="173">
        <v>0</v>
      </c>
      <c r="W13" s="34">
        <f t="shared" si="4"/>
        <v>27</v>
      </c>
      <c r="X13" s="174">
        <v>0</v>
      </c>
      <c r="Y13" s="171">
        <v>0</v>
      </c>
      <c r="Z13" s="172">
        <v>0</v>
      </c>
      <c r="AA13" s="173">
        <v>0</v>
      </c>
      <c r="AB13" s="34">
        <f t="shared" si="5"/>
        <v>27</v>
      </c>
      <c r="AC13" s="36"/>
      <c r="AD13" s="33" t="s">
        <v>41</v>
      </c>
      <c r="AE13" s="1">
        <v>11</v>
      </c>
      <c r="AF13" s="171">
        <v>0</v>
      </c>
      <c r="AG13" s="172">
        <v>0</v>
      </c>
      <c r="AH13" s="172">
        <v>0</v>
      </c>
      <c r="AI13" s="2">
        <f t="shared" si="6"/>
        <v>0</v>
      </c>
      <c r="AJ13" s="173">
        <v>0</v>
      </c>
      <c r="AK13" s="34">
        <f t="shared" si="7"/>
        <v>11</v>
      </c>
      <c r="AL13" s="174">
        <v>0</v>
      </c>
      <c r="AM13" s="171">
        <v>0</v>
      </c>
      <c r="AN13" s="172">
        <v>0</v>
      </c>
      <c r="AO13" s="173">
        <v>0</v>
      </c>
      <c r="AP13" s="34">
        <f t="shared" si="8"/>
        <v>11</v>
      </c>
    </row>
    <row r="14" spans="1:43" ht="12.75" customHeight="1" x14ac:dyDescent="0.15">
      <c r="A14" s="32"/>
      <c r="B14" s="33" t="s">
        <v>42</v>
      </c>
      <c r="C14" s="34">
        <v>1</v>
      </c>
      <c r="D14" s="171">
        <v>0</v>
      </c>
      <c r="E14" s="172">
        <v>0</v>
      </c>
      <c r="F14" s="172">
        <v>0</v>
      </c>
      <c r="G14" s="2">
        <f t="shared" si="9"/>
        <v>0</v>
      </c>
      <c r="H14" s="173">
        <v>0</v>
      </c>
      <c r="I14" s="34">
        <f t="shared" si="10"/>
        <v>1</v>
      </c>
      <c r="J14" s="174">
        <v>0</v>
      </c>
      <c r="K14" s="171">
        <v>0</v>
      </c>
      <c r="L14" s="172">
        <v>0</v>
      </c>
      <c r="M14" s="173">
        <v>0</v>
      </c>
      <c r="N14" s="34">
        <f t="shared" si="11"/>
        <v>1</v>
      </c>
      <c r="O14" s="35"/>
      <c r="P14" s="24" t="s">
        <v>43</v>
      </c>
      <c r="Q14" s="25">
        <f t="shared" ref="Q14:AB14" si="12">SUM(Q15:Q16)</f>
        <v>27</v>
      </c>
      <c r="R14" s="25">
        <f t="shared" si="12"/>
        <v>1</v>
      </c>
      <c r="S14" s="26">
        <f t="shared" si="12"/>
        <v>0</v>
      </c>
      <c r="T14" s="26">
        <f t="shared" si="12"/>
        <v>0</v>
      </c>
      <c r="U14" s="26">
        <f t="shared" si="12"/>
        <v>1</v>
      </c>
      <c r="V14" s="27">
        <f t="shared" si="12"/>
        <v>0</v>
      </c>
      <c r="W14" s="28">
        <f t="shared" si="12"/>
        <v>28</v>
      </c>
      <c r="X14" s="30">
        <f t="shared" si="12"/>
        <v>0</v>
      </c>
      <c r="Y14" s="25">
        <f t="shared" si="12"/>
        <v>0</v>
      </c>
      <c r="Z14" s="26">
        <f t="shared" si="12"/>
        <v>0</v>
      </c>
      <c r="AA14" s="27">
        <f t="shared" si="12"/>
        <v>0</v>
      </c>
      <c r="AB14" s="28">
        <f t="shared" si="12"/>
        <v>28</v>
      </c>
      <c r="AC14" s="38"/>
      <c r="AD14" s="24" t="s">
        <v>44</v>
      </c>
      <c r="AE14" s="28">
        <f>SUM(AE15:AE16)</f>
        <v>8</v>
      </c>
      <c r="AF14" s="25">
        <f>SUM(AF15:AF16)</f>
        <v>0</v>
      </c>
      <c r="AG14" s="26">
        <f t="shared" ref="AG14:AP14" si="13">SUM(AG15:AG16)</f>
        <v>0</v>
      </c>
      <c r="AH14" s="26">
        <f t="shared" si="13"/>
        <v>0</v>
      </c>
      <c r="AI14" s="26">
        <f t="shared" si="13"/>
        <v>0</v>
      </c>
      <c r="AJ14" s="27">
        <f t="shared" si="13"/>
        <v>0</v>
      </c>
      <c r="AK14" s="28">
        <f t="shared" si="13"/>
        <v>8</v>
      </c>
      <c r="AL14" s="28">
        <f t="shared" si="13"/>
        <v>0</v>
      </c>
      <c r="AM14" s="25">
        <f t="shared" si="13"/>
        <v>0</v>
      </c>
      <c r="AN14" s="26">
        <f t="shared" si="13"/>
        <v>0</v>
      </c>
      <c r="AO14" s="27">
        <f t="shared" si="13"/>
        <v>0</v>
      </c>
      <c r="AP14" s="28">
        <f t="shared" si="13"/>
        <v>8</v>
      </c>
      <c r="AQ14" s="31"/>
    </row>
    <row r="15" spans="1:43" ht="12.75" customHeight="1" x14ac:dyDescent="0.15">
      <c r="A15" s="32"/>
      <c r="B15" s="37" t="s">
        <v>45</v>
      </c>
      <c r="C15" s="34">
        <v>16</v>
      </c>
      <c r="D15" s="171">
        <v>0</v>
      </c>
      <c r="E15" s="172">
        <v>0</v>
      </c>
      <c r="F15" s="172">
        <v>0</v>
      </c>
      <c r="G15" s="2">
        <f t="shared" si="9"/>
        <v>0</v>
      </c>
      <c r="H15" s="173">
        <v>0</v>
      </c>
      <c r="I15" s="34">
        <f t="shared" si="10"/>
        <v>16</v>
      </c>
      <c r="J15" s="174">
        <v>0</v>
      </c>
      <c r="K15" s="171">
        <v>0</v>
      </c>
      <c r="L15" s="172">
        <v>0</v>
      </c>
      <c r="M15" s="173">
        <v>2</v>
      </c>
      <c r="N15" s="34">
        <f t="shared" si="11"/>
        <v>18</v>
      </c>
      <c r="O15" s="35"/>
      <c r="P15" s="33" t="s">
        <v>46</v>
      </c>
      <c r="Q15" s="1">
        <v>12</v>
      </c>
      <c r="R15" s="171">
        <v>0</v>
      </c>
      <c r="S15" s="172">
        <v>0</v>
      </c>
      <c r="T15" s="172">
        <v>0</v>
      </c>
      <c r="U15" s="2">
        <f t="shared" ref="U15:U16" si="14">R15+S15-T15</f>
        <v>0</v>
      </c>
      <c r="V15" s="173">
        <v>0</v>
      </c>
      <c r="W15" s="34">
        <f t="shared" ref="W15:W16" si="15">Q15+U15+V15</f>
        <v>12</v>
      </c>
      <c r="X15" s="174">
        <v>0</v>
      </c>
      <c r="Y15" s="171">
        <v>0</v>
      </c>
      <c r="Z15" s="172">
        <v>0</v>
      </c>
      <c r="AA15" s="173">
        <v>0</v>
      </c>
      <c r="AB15" s="34">
        <f t="shared" ref="AB15:AB16" si="16">W15+SUM(Y15:AA15)</f>
        <v>12</v>
      </c>
      <c r="AC15" s="36"/>
      <c r="AD15" s="33" t="s">
        <v>215</v>
      </c>
      <c r="AE15" s="1">
        <v>2</v>
      </c>
      <c r="AF15" s="171">
        <v>0</v>
      </c>
      <c r="AG15" s="172">
        <v>0</v>
      </c>
      <c r="AH15" s="172">
        <v>0</v>
      </c>
      <c r="AI15" s="2">
        <f t="shared" ref="AI15:AI16" si="17">AF15+AG15-AH15</f>
        <v>0</v>
      </c>
      <c r="AJ15" s="173">
        <v>0</v>
      </c>
      <c r="AK15" s="34">
        <f t="shared" ref="AK15:AK16" si="18">AE15+AI15+AJ15</f>
        <v>2</v>
      </c>
      <c r="AL15" s="174">
        <v>0</v>
      </c>
      <c r="AM15" s="171">
        <v>0</v>
      </c>
      <c r="AN15" s="172">
        <v>0</v>
      </c>
      <c r="AO15" s="173">
        <v>0</v>
      </c>
      <c r="AP15" s="34">
        <f t="shared" ref="AP15:AP16" si="19">AK15+SUM(AM15:AO15)</f>
        <v>2</v>
      </c>
    </row>
    <row r="16" spans="1:43" ht="12.75" customHeight="1" x14ac:dyDescent="0.15">
      <c r="A16" s="32"/>
      <c r="B16" s="24" t="s">
        <v>47</v>
      </c>
      <c r="C16" s="25">
        <f t="shared" ref="C16:N16" si="20">SUM(C17:C19)</f>
        <v>0</v>
      </c>
      <c r="D16" s="25">
        <f t="shared" si="20"/>
        <v>0</v>
      </c>
      <c r="E16" s="26">
        <f t="shared" si="20"/>
        <v>0</v>
      </c>
      <c r="F16" s="26">
        <f t="shared" si="20"/>
        <v>0</v>
      </c>
      <c r="G16" s="26">
        <f t="shared" si="20"/>
        <v>0</v>
      </c>
      <c r="H16" s="27">
        <f t="shared" si="20"/>
        <v>0</v>
      </c>
      <c r="I16" s="28">
        <f t="shared" si="20"/>
        <v>0</v>
      </c>
      <c r="J16" s="29">
        <f t="shared" si="20"/>
        <v>0</v>
      </c>
      <c r="K16" s="25">
        <f t="shared" si="20"/>
        <v>0</v>
      </c>
      <c r="L16" s="26">
        <f t="shared" si="20"/>
        <v>0</v>
      </c>
      <c r="M16" s="27">
        <f t="shared" si="20"/>
        <v>0</v>
      </c>
      <c r="N16" s="28">
        <f t="shared" si="20"/>
        <v>0</v>
      </c>
      <c r="O16" s="35"/>
      <c r="P16" s="39" t="s">
        <v>48</v>
      </c>
      <c r="Q16" s="1">
        <v>15</v>
      </c>
      <c r="R16" s="171">
        <v>1</v>
      </c>
      <c r="S16" s="172">
        <v>0</v>
      </c>
      <c r="T16" s="172">
        <v>0</v>
      </c>
      <c r="U16" s="2">
        <f t="shared" si="14"/>
        <v>1</v>
      </c>
      <c r="V16" s="173">
        <v>0</v>
      </c>
      <c r="W16" s="34">
        <f t="shared" si="15"/>
        <v>16</v>
      </c>
      <c r="X16" s="174">
        <v>0</v>
      </c>
      <c r="Y16" s="171">
        <v>0</v>
      </c>
      <c r="Z16" s="172">
        <v>0</v>
      </c>
      <c r="AA16" s="173">
        <v>0</v>
      </c>
      <c r="AB16" s="34">
        <f t="shared" si="16"/>
        <v>16</v>
      </c>
      <c r="AC16" s="36"/>
      <c r="AD16" s="33" t="s">
        <v>219</v>
      </c>
      <c r="AE16" s="1">
        <v>6</v>
      </c>
      <c r="AF16" s="171">
        <v>0</v>
      </c>
      <c r="AG16" s="172">
        <v>0</v>
      </c>
      <c r="AH16" s="172">
        <v>0</v>
      </c>
      <c r="AI16" s="2">
        <f t="shared" si="17"/>
        <v>0</v>
      </c>
      <c r="AJ16" s="173">
        <v>0</v>
      </c>
      <c r="AK16" s="34">
        <f t="shared" si="18"/>
        <v>6</v>
      </c>
      <c r="AL16" s="174">
        <v>0</v>
      </c>
      <c r="AM16" s="171">
        <v>0</v>
      </c>
      <c r="AN16" s="172">
        <v>0</v>
      </c>
      <c r="AO16" s="173">
        <v>0</v>
      </c>
      <c r="AP16" s="34">
        <f t="shared" si="19"/>
        <v>6</v>
      </c>
      <c r="AQ16" s="31"/>
    </row>
    <row r="17" spans="1:43" ht="12.75" customHeight="1" x14ac:dyDescent="0.15">
      <c r="A17" s="32"/>
      <c r="B17" s="33" t="s">
        <v>50</v>
      </c>
      <c r="C17" s="34">
        <v>0</v>
      </c>
      <c r="D17" s="171">
        <v>0</v>
      </c>
      <c r="E17" s="172">
        <v>0</v>
      </c>
      <c r="F17" s="172">
        <v>0</v>
      </c>
      <c r="G17" s="2">
        <f t="shared" ref="G17:G19" si="21">D17+E17-F17</f>
        <v>0</v>
      </c>
      <c r="H17" s="173">
        <v>0</v>
      </c>
      <c r="I17" s="34">
        <f t="shared" ref="I17:I19" si="22">C17+G17+H17</f>
        <v>0</v>
      </c>
      <c r="J17" s="174">
        <v>0</v>
      </c>
      <c r="K17" s="171">
        <v>0</v>
      </c>
      <c r="L17" s="172">
        <v>0</v>
      </c>
      <c r="M17" s="173">
        <v>0</v>
      </c>
      <c r="N17" s="34">
        <f t="shared" ref="N17:N19" si="23">I17+SUM(K17:M17)</f>
        <v>0</v>
      </c>
      <c r="O17" s="35"/>
      <c r="P17" s="24" t="s">
        <v>51</v>
      </c>
      <c r="Q17" s="25">
        <f t="shared" ref="Q17:AB17" si="24">SUM(Q18:Q19)</f>
        <v>28</v>
      </c>
      <c r="R17" s="25">
        <f t="shared" si="24"/>
        <v>0</v>
      </c>
      <c r="S17" s="26">
        <f t="shared" si="24"/>
        <v>0</v>
      </c>
      <c r="T17" s="26">
        <f t="shared" si="24"/>
        <v>0</v>
      </c>
      <c r="U17" s="26">
        <f t="shared" si="24"/>
        <v>0</v>
      </c>
      <c r="V17" s="27">
        <f t="shared" si="24"/>
        <v>0</v>
      </c>
      <c r="W17" s="28">
        <f t="shared" si="24"/>
        <v>28</v>
      </c>
      <c r="X17" s="30">
        <f t="shared" si="24"/>
        <v>0</v>
      </c>
      <c r="Y17" s="25">
        <f t="shared" si="24"/>
        <v>0</v>
      </c>
      <c r="Z17" s="26">
        <f t="shared" si="24"/>
        <v>0</v>
      </c>
      <c r="AA17" s="27">
        <f t="shared" si="24"/>
        <v>0</v>
      </c>
      <c r="AB17" s="28">
        <f t="shared" si="24"/>
        <v>28</v>
      </c>
      <c r="AC17" s="38"/>
      <c r="AD17" s="24" t="s">
        <v>49</v>
      </c>
      <c r="AE17" s="28">
        <f>SUM(AE18:AE19)</f>
        <v>0</v>
      </c>
      <c r="AF17" s="25">
        <f>SUM(AF18:AF19)</f>
        <v>0</v>
      </c>
      <c r="AG17" s="26">
        <f t="shared" ref="AG17:AP17" si="25">SUM(AG18:AG19)</f>
        <v>0</v>
      </c>
      <c r="AH17" s="26">
        <f t="shared" si="25"/>
        <v>0</v>
      </c>
      <c r="AI17" s="26">
        <f t="shared" si="25"/>
        <v>0</v>
      </c>
      <c r="AJ17" s="27">
        <f t="shared" si="25"/>
        <v>0</v>
      </c>
      <c r="AK17" s="28">
        <f t="shared" si="25"/>
        <v>0</v>
      </c>
      <c r="AL17" s="28">
        <f t="shared" si="25"/>
        <v>0</v>
      </c>
      <c r="AM17" s="25">
        <f t="shared" si="25"/>
        <v>0</v>
      </c>
      <c r="AN17" s="26">
        <f t="shared" si="25"/>
        <v>0</v>
      </c>
      <c r="AO17" s="27">
        <f t="shared" si="25"/>
        <v>0</v>
      </c>
      <c r="AP17" s="28">
        <f t="shared" si="25"/>
        <v>0</v>
      </c>
    </row>
    <row r="18" spans="1:43" ht="12.75" customHeight="1" x14ac:dyDescent="0.15">
      <c r="A18" s="32"/>
      <c r="B18" s="33" t="s">
        <v>52</v>
      </c>
      <c r="C18" s="34">
        <v>0</v>
      </c>
      <c r="D18" s="171">
        <v>0</v>
      </c>
      <c r="E18" s="172">
        <v>0</v>
      </c>
      <c r="F18" s="172">
        <v>0</v>
      </c>
      <c r="G18" s="2">
        <f t="shared" si="21"/>
        <v>0</v>
      </c>
      <c r="H18" s="173">
        <v>0</v>
      </c>
      <c r="I18" s="34">
        <f t="shared" si="22"/>
        <v>0</v>
      </c>
      <c r="J18" s="174">
        <v>0</v>
      </c>
      <c r="K18" s="171">
        <v>0</v>
      </c>
      <c r="L18" s="172">
        <v>0</v>
      </c>
      <c r="M18" s="173">
        <v>0</v>
      </c>
      <c r="N18" s="34">
        <f t="shared" si="23"/>
        <v>0</v>
      </c>
      <c r="O18" s="35"/>
      <c r="P18" s="33" t="s">
        <v>53</v>
      </c>
      <c r="Q18" s="1">
        <v>4</v>
      </c>
      <c r="R18" s="171">
        <v>0</v>
      </c>
      <c r="S18" s="172">
        <v>0</v>
      </c>
      <c r="T18" s="172">
        <v>0</v>
      </c>
      <c r="U18" s="2">
        <f t="shared" ref="U18:U19" si="26">R18+S18-T18</f>
        <v>0</v>
      </c>
      <c r="V18" s="173">
        <v>0</v>
      </c>
      <c r="W18" s="34">
        <f t="shared" ref="W18:W19" si="27">Q18+U18+V18</f>
        <v>4</v>
      </c>
      <c r="X18" s="174">
        <v>0</v>
      </c>
      <c r="Y18" s="171">
        <v>0</v>
      </c>
      <c r="Z18" s="172">
        <v>0</v>
      </c>
      <c r="AA18" s="173">
        <v>0</v>
      </c>
      <c r="AB18" s="34">
        <f t="shared" ref="AB18:AB19" si="28">W18+SUM(Y18:AA18)</f>
        <v>4</v>
      </c>
      <c r="AC18" s="36"/>
      <c r="AD18" s="33" t="s">
        <v>216</v>
      </c>
      <c r="AE18" s="1">
        <v>0</v>
      </c>
      <c r="AF18" s="171">
        <v>0</v>
      </c>
      <c r="AG18" s="172">
        <v>0</v>
      </c>
      <c r="AH18" s="172">
        <v>0</v>
      </c>
      <c r="AI18" s="2">
        <f t="shared" ref="AI18:AI19" si="29">AF18+AG18-AH18</f>
        <v>0</v>
      </c>
      <c r="AJ18" s="173">
        <v>0</v>
      </c>
      <c r="AK18" s="34">
        <f t="shared" ref="AK18:AK19" si="30">AE18+AI18+AJ18</f>
        <v>0</v>
      </c>
      <c r="AL18" s="174">
        <v>0</v>
      </c>
      <c r="AM18" s="171">
        <v>0</v>
      </c>
      <c r="AN18" s="172">
        <v>0</v>
      </c>
      <c r="AO18" s="173">
        <v>0</v>
      </c>
      <c r="AP18" s="34">
        <f t="shared" ref="AP18:AP19" si="31">AK18+SUM(AM18:AO18)</f>
        <v>0</v>
      </c>
      <c r="AQ18" s="31"/>
    </row>
    <row r="19" spans="1:43" ht="12.75" customHeight="1" x14ac:dyDescent="0.15">
      <c r="A19" s="23"/>
      <c r="B19" s="33" t="s">
        <v>55</v>
      </c>
      <c r="C19" s="34">
        <v>0</v>
      </c>
      <c r="D19" s="171">
        <v>0</v>
      </c>
      <c r="E19" s="172">
        <v>0</v>
      </c>
      <c r="F19" s="172">
        <v>0</v>
      </c>
      <c r="G19" s="2">
        <f t="shared" si="21"/>
        <v>0</v>
      </c>
      <c r="H19" s="173">
        <v>0</v>
      </c>
      <c r="I19" s="34">
        <f t="shared" si="22"/>
        <v>0</v>
      </c>
      <c r="J19" s="174">
        <v>0</v>
      </c>
      <c r="K19" s="171">
        <v>0</v>
      </c>
      <c r="L19" s="172">
        <v>0</v>
      </c>
      <c r="M19" s="173">
        <v>0</v>
      </c>
      <c r="N19" s="34">
        <f t="shared" si="23"/>
        <v>0</v>
      </c>
      <c r="O19" s="40"/>
      <c r="P19" s="39" t="s">
        <v>56</v>
      </c>
      <c r="Q19" s="1">
        <v>24</v>
      </c>
      <c r="R19" s="171">
        <v>0</v>
      </c>
      <c r="S19" s="172">
        <v>0</v>
      </c>
      <c r="T19" s="172">
        <v>0</v>
      </c>
      <c r="U19" s="2">
        <f t="shared" si="26"/>
        <v>0</v>
      </c>
      <c r="V19" s="173">
        <v>0</v>
      </c>
      <c r="W19" s="34">
        <f t="shared" si="27"/>
        <v>24</v>
      </c>
      <c r="X19" s="174">
        <v>0</v>
      </c>
      <c r="Y19" s="171">
        <v>0</v>
      </c>
      <c r="Z19" s="172">
        <v>0</v>
      </c>
      <c r="AA19" s="173">
        <v>0</v>
      </c>
      <c r="AB19" s="34">
        <f t="shared" si="28"/>
        <v>24</v>
      </c>
      <c r="AC19" s="36"/>
      <c r="AD19" s="33" t="s">
        <v>220</v>
      </c>
      <c r="AE19" s="1">
        <v>0</v>
      </c>
      <c r="AF19" s="171">
        <v>0</v>
      </c>
      <c r="AG19" s="172">
        <v>0</v>
      </c>
      <c r="AH19" s="172">
        <v>0</v>
      </c>
      <c r="AI19" s="2">
        <f t="shared" si="29"/>
        <v>0</v>
      </c>
      <c r="AJ19" s="173">
        <v>0</v>
      </c>
      <c r="AK19" s="34">
        <f t="shared" si="30"/>
        <v>0</v>
      </c>
      <c r="AL19" s="174">
        <v>0</v>
      </c>
      <c r="AM19" s="171">
        <v>0</v>
      </c>
      <c r="AN19" s="172">
        <v>0</v>
      </c>
      <c r="AO19" s="173">
        <v>0</v>
      </c>
      <c r="AP19" s="34">
        <f t="shared" si="31"/>
        <v>0</v>
      </c>
    </row>
    <row r="20" spans="1:43" ht="12.75" customHeight="1" x14ac:dyDescent="0.15">
      <c r="A20" s="32"/>
      <c r="B20" s="24" t="s">
        <v>58</v>
      </c>
      <c r="C20" s="25">
        <f t="shared" ref="C20:N20" si="32">SUM(C21:C22)</f>
        <v>26</v>
      </c>
      <c r="D20" s="25">
        <f t="shared" si="32"/>
        <v>0</v>
      </c>
      <c r="E20" s="26">
        <f t="shared" si="32"/>
        <v>0</v>
      </c>
      <c r="F20" s="26">
        <f t="shared" si="32"/>
        <v>3</v>
      </c>
      <c r="G20" s="26">
        <f t="shared" si="32"/>
        <v>-3</v>
      </c>
      <c r="H20" s="27">
        <f t="shared" si="32"/>
        <v>0</v>
      </c>
      <c r="I20" s="28">
        <f t="shared" si="32"/>
        <v>23</v>
      </c>
      <c r="J20" s="29">
        <f t="shared" si="32"/>
        <v>0</v>
      </c>
      <c r="K20" s="25">
        <f t="shared" si="32"/>
        <v>0</v>
      </c>
      <c r="L20" s="26">
        <f t="shared" si="32"/>
        <v>0</v>
      </c>
      <c r="M20" s="27">
        <f t="shared" si="32"/>
        <v>0</v>
      </c>
      <c r="N20" s="28">
        <f t="shared" si="32"/>
        <v>23</v>
      </c>
      <c r="O20" s="35"/>
      <c r="P20" s="24" t="s">
        <v>59</v>
      </c>
      <c r="Q20" s="28">
        <f>SUM(Q21:Q22)</f>
        <v>50</v>
      </c>
      <c r="R20" s="25">
        <f t="shared" ref="R20:AB20" si="33">SUM(R21:R22)</f>
        <v>1</v>
      </c>
      <c r="S20" s="26">
        <f t="shared" si="33"/>
        <v>0</v>
      </c>
      <c r="T20" s="26">
        <f t="shared" si="33"/>
        <v>0</v>
      </c>
      <c r="U20" s="26">
        <f t="shared" si="33"/>
        <v>1</v>
      </c>
      <c r="V20" s="27">
        <f t="shared" si="33"/>
        <v>0</v>
      </c>
      <c r="W20" s="28">
        <f t="shared" si="33"/>
        <v>51</v>
      </c>
      <c r="X20" s="28">
        <f t="shared" si="33"/>
        <v>0</v>
      </c>
      <c r="Y20" s="25">
        <f t="shared" si="33"/>
        <v>0</v>
      </c>
      <c r="Z20" s="26">
        <f t="shared" si="33"/>
        <v>0</v>
      </c>
      <c r="AA20" s="27">
        <f t="shared" si="33"/>
        <v>0</v>
      </c>
      <c r="AB20" s="28">
        <f t="shared" si="33"/>
        <v>51</v>
      </c>
      <c r="AC20" s="38"/>
      <c r="AD20" s="24" t="s">
        <v>54</v>
      </c>
      <c r="AE20" s="25">
        <f>SUM(AE21:AE23)</f>
        <v>122</v>
      </c>
      <c r="AF20" s="25">
        <f t="shared" ref="AF20:AP20" si="34">SUM(AF21:AF23)</f>
        <v>4</v>
      </c>
      <c r="AG20" s="26">
        <f t="shared" si="34"/>
        <v>0</v>
      </c>
      <c r="AH20" s="26">
        <f t="shared" si="34"/>
        <v>0</v>
      </c>
      <c r="AI20" s="26">
        <f t="shared" si="34"/>
        <v>4</v>
      </c>
      <c r="AJ20" s="27">
        <f t="shared" si="34"/>
        <v>0</v>
      </c>
      <c r="AK20" s="28">
        <f t="shared" si="34"/>
        <v>126</v>
      </c>
      <c r="AL20" s="29">
        <f t="shared" si="34"/>
        <v>10</v>
      </c>
      <c r="AM20" s="25">
        <f t="shared" si="34"/>
        <v>0</v>
      </c>
      <c r="AN20" s="26">
        <f t="shared" si="34"/>
        <v>0</v>
      </c>
      <c r="AO20" s="27">
        <f t="shared" si="34"/>
        <v>0</v>
      </c>
      <c r="AP20" s="28">
        <f t="shared" si="34"/>
        <v>126</v>
      </c>
    </row>
    <row r="21" spans="1:43" ht="12.75" customHeight="1" x14ac:dyDescent="0.15">
      <c r="A21" s="32"/>
      <c r="B21" s="33" t="s">
        <v>61</v>
      </c>
      <c r="C21" s="34">
        <v>1</v>
      </c>
      <c r="D21" s="171">
        <v>0</v>
      </c>
      <c r="E21" s="172">
        <v>0</v>
      </c>
      <c r="F21" s="172">
        <v>0</v>
      </c>
      <c r="G21" s="2">
        <f t="shared" ref="G21:G22" si="35">D21+E21-F21</f>
        <v>0</v>
      </c>
      <c r="H21" s="173">
        <v>0</v>
      </c>
      <c r="I21" s="34">
        <f t="shared" ref="I21:I22" si="36">C21+G21+H21</f>
        <v>1</v>
      </c>
      <c r="J21" s="174">
        <v>0</v>
      </c>
      <c r="K21" s="171">
        <v>0</v>
      </c>
      <c r="L21" s="172">
        <v>0</v>
      </c>
      <c r="M21" s="173">
        <v>0</v>
      </c>
      <c r="N21" s="34">
        <f t="shared" ref="N21:N22" si="37">I21+SUM(K21:M21)</f>
        <v>1</v>
      </c>
      <c r="O21" s="35"/>
      <c r="P21" s="39" t="s">
        <v>277</v>
      </c>
      <c r="Q21" s="1">
        <v>5</v>
      </c>
      <c r="R21" s="171">
        <v>0</v>
      </c>
      <c r="S21" s="172">
        <v>0</v>
      </c>
      <c r="T21" s="172">
        <v>0</v>
      </c>
      <c r="U21" s="2">
        <f t="shared" ref="U21:U22" si="38">R21+S21-T21</f>
        <v>0</v>
      </c>
      <c r="V21" s="173">
        <v>0</v>
      </c>
      <c r="W21" s="34">
        <f t="shared" ref="W21:W22" si="39">Q21+U21+V21</f>
        <v>5</v>
      </c>
      <c r="X21" s="174">
        <v>0</v>
      </c>
      <c r="Y21" s="171">
        <v>0</v>
      </c>
      <c r="Z21" s="172">
        <v>0</v>
      </c>
      <c r="AA21" s="173">
        <v>0</v>
      </c>
      <c r="AB21" s="34">
        <f t="shared" ref="AB21:AB22" si="40">W21+SUM(Y21:AA21)</f>
        <v>5</v>
      </c>
      <c r="AC21" s="36"/>
      <c r="AD21" s="33" t="s">
        <v>57</v>
      </c>
      <c r="AE21" s="1">
        <v>42</v>
      </c>
      <c r="AF21" s="171">
        <v>0</v>
      </c>
      <c r="AG21" s="172">
        <v>0</v>
      </c>
      <c r="AH21" s="172">
        <v>0</v>
      </c>
      <c r="AI21" s="2">
        <f t="shared" ref="AI21:AI23" si="41">AF21+AG21-AH21</f>
        <v>0</v>
      </c>
      <c r="AJ21" s="173">
        <v>0</v>
      </c>
      <c r="AK21" s="34">
        <f t="shared" ref="AK21:AK23" si="42">AE21+AI21+AJ21</f>
        <v>42</v>
      </c>
      <c r="AL21" s="174">
        <v>5</v>
      </c>
      <c r="AM21" s="171">
        <v>0</v>
      </c>
      <c r="AN21" s="172">
        <v>0</v>
      </c>
      <c r="AO21" s="173">
        <v>0</v>
      </c>
      <c r="AP21" s="34">
        <f t="shared" ref="AP21:AP23" si="43">AK21+SUM(AM21:AO21)</f>
        <v>42</v>
      </c>
    </row>
    <row r="22" spans="1:43" ht="12.75" customHeight="1" x14ac:dyDescent="0.15">
      <c r="A22" s="23"/>
      <c r="B22" s="33" t="s">
        <v>63</v>
      </c>
      <c r="C22" s="34">
        <v>25</v>
      </c>
      <c r="D22" s="171">
        <v>0</v>
      </c>
      <c r="E22" s="172">
        <v>0</v>
      </c>
      <c r="F22" s="172">
        <v>3</v>
      </c>
      <c r="G22" s="2">
        <f t="shared" si="35"/>
        <v>-3</v>
      </c>
      <c r="H22" s="173">
        <v>0</v>
      </c>
      <c r="I22" s="34">
        <f t="shared" si="36"/>
        <v>22</v>
      </c>
      <c r="J22" s="174">
        <v>0</v>
      </c>
      <c r="K22" s="171">
        <v>0</v>
      </c>
      <c r="L22" s="172">
        <v>0</v>
      </c>
      <c r="M22" s="173">
        <v>0</v>
      </c>
      <c r="N22" s="34">
        <f t="shared" si="37"/>
        <v>22</v>
      </c>
      <c r="O22" s="40"/>
      <c r="P22" s="39" t="s">
        <v>278</v>
      </c>
      <c r="Q22" s="1">
        <v>45</v>
      </c>
      <c r="R22" s="171">
        <v>1</v>
      </c>
      <c r="S22" s="172">
        <v>0</v>
      </c>
      <c r="T22" s="172">
        <v>0</v>
      </c>
      <c r="U22" s="2">
        <f t="shared" si="38"/>
        <v>1</v>
      </c>
      <c r="V22" s="173">
        <v>0</v>
      </c>
      <c r="W22" s="34">
        <f t="shared" si="39"/>
        <v>46</v>
      </c>
      <c r="X22" s="174">
        <v>0</v>
      </c>
      <c r="Y22" s="171">
        <v>0</v>
      </c>
      <c r="Z22" s="172">
        <v>0</v>
      </c>
      <c r="AA22" s="173">
        <v>0</v>
      </c>
      <c r="AB22" s="34">
        <f t="shared" si="40"/>
        <v>46</v>
      </c>
      <c r="AC22" s="36"/>
      <c r="AD22" s="33" t="s">
        <v>60</v>
      </c>
      <c r="AE22" s="1">
        <v>60</v>
      </c>
      <c r="AF22" s="171">
        <v>2</v>
      </c>
      <c r="AG22" s="172">
        <v>0</v>
      </c>
      <c r="AH22" s="172">
        <v>0</v>
      </c>
      <c r="AI22" s="2">
        <f t="shared" si="41"/>
        <v>2</v>
      </c>
      <c r="AJ22" s="173">
        <v>0</v>
      </c>
      <c r="AK22" s="34">
        <f t="shared" si="42"/>
        <v>62</v>
      </c>
      <c r="AL22" s="174">
        <v>0</v>
      </c>
      <c r="AM22" s="171">
        <v>0</v>
      </c>
      <c r="AN22" s="172">
        <v>0</v>
      </c>
      <c r="AO22" s="173">
        <v>0</v>
      </c>
      <c r="AP22" s="34">
        <f t="shared" si="43"/>
        <v>62</v>
      </c>
      <c r="AQ22" s="31"/>
    </row>
    <row r="23" spans="1:43" ht="12.75" customHeight="1" x14ac:dyDescent="0.15">
      <c r="A23" s="32"/>
      <c r="B23" s="24" t="s">
        <v>66</v>
      </c>
      <c r="C23" s="25">
        <f t="shared" ref="C23:N23" si="44">SUM(C24:C25)</f>
        <v>38</v>
      </c>
      <c r="D23" s="25">
        <f t="shared" si="44"/>
        <v>0</v>
      </c>
      <c r="E23" s="26">
        <f t="shared" si="44"/>
        <v>0</v>
      </c>
      <c r="F23" s="26">
        <f t="shared" si="44"/>
        <v>0</v>
      </c>
      <c r="G23" s="26">
        <f t="shared" si="44"/>
        <v>0</v>
      </c>
      <c r="H23" s="27">
        <f t="shared" si="44"/>
        <v>0</v>
      </c>
      <c r="I23" s="28">
        <f t="shared" si="44"/>
        <v>38</v>
      </c>
      <c r="J23" s="29">
        <f t="shared" si="44"/>
        <v>0</v>
      </c>
      <c r="K23" s="25">
        <f t="shared" si="44"/>
        <v>0</v>
      </c>
      <c r="L23" s="26">
        <f t="shared" si="44"/>
        <v>0</v>
      </c>
      <c r="M23" s="27">
        <f t="shared" si="44"/>
        <v>0</v>
      </c>
      <c r="N23" s="28">
        <f t="shared" si="44"/>
        <v>38</v>
      </c>
      <c r="O23" s="40"/>
      <c r="P23" s="24" t="s">
        <v>64</v>
      </c>
      <c r="Q23" s="28">
        <f>SUM(Q24:Q25)</f>
        <v>26</v>
      </c>
      <c r="R23" s="25">
        <f t="shared" ref="R23:AB23" si="45">SUM(R24:R25)</f>
        <v>0</v>
      </c>
      <c r="S23" s="26">
        <f t="shared" si="45"/>
        <v>0</v>
      </c>
      <c r="T23" s="26">
        <f t="shared" si="45"/>
        <v>0</v>
      </c>
      <c r="U23" s="26">
        <f t="shared" si="45"/>
        <v>0</v>
      </c>
      <c r="V23" s="27">
        <f t="shared" si="45"/>
        <v>0</v>
      </c>
      <c r="W23" s="28">
        <f t="shared" si="45"/>
        <v>26</v>
      </c>
      <c r="X23" s="28">
        <f t="shared" si="45"/>
        <v>0</v>
      </c>
      <c r="Y23" s="25">
        <f t="shared" si="45"/>
        <v>0</v>
      </c>
      <c r="Z23" s="26">
        <f t="shared" si="45"/>
        <v>0</v>
      </c>
      <c r="AA23" s="27">
        <f t="shared" si="45"/>
        <v>0</v>
      </c>
      <c r="AB23" s="28">
        <f t="shared" si="45"/>
        <v>26</v>
      </c>
      <c r="AC23" s="36"/>
      <c r="AD23" s="33" t="s">
        <v>62</v>
      </c>
      <c r="AE23" s="1">
        <v>20</v>
      </c>
      <c r="AF23" s="171">
        <v>2</v>
      </c>
      <c r="AG23" s="172">
        <v>0</v>
      </c>
      <c r="AH23" s="172">
        <v>0</v>
      </c>
      <c r="AI23" s="2">
        <f t="shared" si="41"/>
        <v>2</v>
      </c>
      <c r="AJ23" s="173">
        <v>0</v>
      </c>
      <c r="AK23" s="34">
        <f t="shared" si="42"/>
        <v>22</v>
      </c>
      <c r="AL23" s="174">
        <v>5</v>
      </c>
      <c r="AM23" s="171">
        <v>0</v>
      </c>
      <c r="AN23" s="172">
        <v>0</v>
      </c>
      <c r="AO23" s="173">
        <v>0</v>
      </c>
      <c r="AP23" s="34">
        <f t="shared" si="43"/>
        <v>22</v>
      </c>
    </row>
    <row r="24" spans="1:43" ht="12.75" customHeight="1" x14ac:dyDescent="0.15">
      <c r="A24" s="32"/>
      <c r="B24" s="33" t="s">
        <v>69</v>
      </c>
      <c r="C24" s="34">
        <v>6</v>
      </c>
      <c r="D24" s="171">
        <v>0</v>
      </c>
      <c r="E24" s="172">
        <v>0</v>
      </c>
      <c r="F24" s="172">
        <v>0</v>
      </c>
      <c r="G24" s="2">
        <f t="shared" ref="G24:G25" si="46">D24+E24-F24</f>
        <v>0</v>
      </c>
      <c r="H24" s="173">
        <v>0</v>
      </c>
      <c r="I24" s="34">
        <f t="shared" ref="I24:I25" si="47">C24+G24+H24</f>
        <v>6</v>
      </c>
      <c r="J24" s="174">
        <v>0</v>
      </c>
      <c r="K24" s="171">
        <v>0</v>
      </c>
      <c r="L24" s="172">
        <v>0</v>
      </c>
      <c r="M24" s="173">
        <v>0</v>
      </c>
      <c r="N24" s="34">
        <f t="shared" ref="N24:N25" si="48">I24+SUM(K24:M24)</f>
        <v>6</v>
      </c>
      <c r="O24" s="35"/>
      <c r="P24" s="39" t="s">
        <v>279</v>
      </c>
      <c r="Q24" s="1">
        <v>3</v>
      </c>
      <c r="R24" s="171">
        <v>0</v>
      </c>
      <c r="S24" s="172">
        <v>0</v>
      </c>
      <c r="T24" s="172">
        <v>0</v>
      </c>
      <c r="U24" s="2">
        <f t="shared" ref="U24:U25" si="49">R24+S24-T24</f>
        <v>0</v>
      </c>
      <c r="V24" s="173">
        <v>0</v>
      </c>
      <c r="W24" s="34">
        <f t="shared" ref="W24:W25" si="50">Q24+U24+V24</f>
        <v>3</v>
      </c>
      <c r="X24" s="174">
        <v>0</v>
      </c>
      <c r="Y24" s="171">
        <v>0</v>
      </c>
      <c r="Z24" s="172">
        <v>0</v>
      </c>
      <c r="AA24" s="173">
        <v>0</v>
      </c>
      <c r="AB24" s="34">
        <f t="shared" ref="AB24:AB25" si="51">W24+SUM(Y24:AA24)</f>
        <v>3</v>
      </c>
      <c r="AC24" s="38"/>
      <c r="AD24" s="24" t="s">
        <v>65</v>
      </c>
      <c r="AE24" s="25">
        <f>SUM(AE25:AE28)</f>
        <v>80</v>
      </c>
      <c r="AF24" s="25">
        <f t="shared" ref="AF24:AP24" si="52">SUM(AF25:AF28)</f>
        <v>0</v>
      </c>
      <c r="AG24" s="26">
        <f t="shared" si="52"/>
        <v>0</v>
      </c>
      <c r="AH24" s="26">
        <f t="shared" si="52"/>
        <v>1</v>
      </c>
      <c r="AI24" s="26">
        <f t="shared" si="52"/>
        <v>-1</v>
      </c>
      <c r="AJ24" s="27">
        <f t="shared" si="52"/>
        <v>0</v>
      </c>
      <c r="AK24" s="28">
        <f t="shared" si="52"/>
        <v>79</v>
      </c>
      <c r="AL24" s="29">
        <f t="shared" si="52"/>
        <v>3</v>
      </c>
      <c r="AM24" s="25">
        <f t="shared" si="52"/>
        <v>0</v>
      </c>
      <c r="AN24" s="26">
        <f t="shared" si="52"/>
        <v>0</v>
      </c>
      <c r="AO24" s="27">
        <f t="shared" si="52"/>
        <v>0</v>
      </c>
      <c r="AP24" s="28">
        <f t="shared" si="52"/>
        <v>79</v>
      </c>
    </row>
    <row r="25" spans="1:43" ht="12.75" customHeight="1" x14ac:dyDescent="0.15">
      <c r="A25" s="23"/>
      <c r="B25" s="33" t="s">
        <v>72</v>
      </c>
      <c r="C25" s="34">
        <v>32</v>
      </c>
      <c r="D25" s="171">
        <v>0</v>
      </c>
      <c r="E25" s="172">
        <v>0</v>
      </c>
      <c r="F25" s="172">
        <v>0</v>
      </c>
      <c r="G25" s="2">
        <f t="shared" si="46"/>
        <v>0</v>
      </c>
      <c r="H25" s="173">
        <v>0</v>
      </c>
      <c r="I25" s="34">
        <f t="shared" si="47"/>
        <v>32</v>
      </c>
      <c r="J25" s="174">
        <v>0</v>
      </c>
      <c r="K25" s="171">
        <v>0</v>
      </c>
      <c r="L25" s="172">
        <v>0</v>
      </c>
      <c r="M25" s="173">
        <v>0</v>
      </c>
      <c r="N25" s="34">
        <f t="shared" si="48"/>
        <v>32</v>
      </c>
      <c r="O25" s="40"/>
      <c r="P25" s="39" t="s">
        <v>67</v>
      </c>
      <c r="Q25" s="1">
        <v>23</v>
      </c>
      <c r="R25" s="171">
        <v>0</v>
      </c>
      <c r="S25" s="172">
        <v>0</v>
      </c>
      <c r="T25" s="172">
        <v>0</v>
      </c>
      <c r="U25" s="2">
        <f t="shared" si="49"/>
        <v>0</v>
      </c>
      <c r="V25" s="173">
        <v>0</v>
      </c>
      <c r="W25" s="34">
        <f t="shared" si="50"/>
        <v>23</v>
      </c>
      <c r="X25" s="174">
        <v>0</v>
      </c>
      <c r="Y25" s="171">
        <v>0</v>
      </c>
      <c r="Z25" s="172">
        <v>0</v>
      </c>
      <c r="AA25" s="173">
        <v>0</v>
      </c>
      <c r="AB25" s="34">
        <f t="shared" si="51"/>
        <v>23</v>
      </c>
      <c r="AC25" s="36"/>
      <c r="AD25" s="33" t="s">
        <v>68</v>
      </c>
      <c r="AE25" s="1">
        <v>20</v>
      </c>
      <c r="AF25" s="171">
        <v>0</v>
      </c>
      <c r="AG25" s="172">
        <v>0</v>
      </c>
      <c r="AH25" s="172">
        <v>0</v>
      </c>
      <c r="AI25" s="2">
        <f t="shared" ref="AI25:AI28" si="53">AF25+AG25-AH25</f>
        <v>0</v>
      </c>
      <c r="AJ25" s="173">
        <v>0</v>
      </c>
      <c r="AK25" s="34">
        <f t="shared" ref="AK25:AK28" si="54">AE25+AI25+AJ25</f>
        <v>20</v>
      </c>
      <c r="AL25" s="174">
        <v>1</v>
      </c>
      <c r="AM25" s="171">
        <v>0</v>
      </c>
      <c r="AN25" s="172">
        <v>0</v>
      </c>
      <c r="AO25" s="173">
        <v>0</v>
      </c>
      <c r="AP25" s="34">
        <f t="shared" ref="AP25:AP28" si="55">AK25+SUM(AM25:AO25)</f>
        <v>20</v>
      </c>
    </row>
    <row r="26" spans="1:43" ht="12.75" customHeight="1" x14ac:dyDescent="0.15">
      <c r="A26" s="32"/>
      <c r="B26" s="24" t="s">
        <v>75</v>
      </c>
      <c r="C26" s="25">
        <f t="shared" ref="C26:N26" si="56">SUM(C27:C28)</f>
        <v>0</v>
      </c>
      <c r="D26" s="25">
        <f t="shared" si="56"/>
        <v>0</v>
      </c>
      <c r="E26" s="26">
        <f t="shared" si="56"/>
        <v>0</v>
      </c>
      <c r="F26" s="26">
        <f t="shared" si="56"/>
        <v>0</v>
      </c>
      <c r="G26" s="26">
        <f t="shared" si="56"/>
        <v>0</v>
      </c>
      <c r="H26" s="27">
        <f t="shared" si="56"/>
        <v>0</v>
      </c>
      <c r="I26" s="28">
        <f t="shared" si="56"/>
        <v>0</v>
      </c>
      <c r="J26" s="29">
        <f t="shared" si="56"/>
        <v>0</v>
      </c>
      <c r="K26" s="25">
        <f t="shared" si="56"/>
        <v>0</v>
      </c>
      <c r="L26" s="26">
        <f t="shared" si="56"/>
        <v>0</v>
      </c>
      <c r="M26" s="27">
        <f t="shared" si="56"/>
        <v>0</v>
      </c>
      <c r="N26" s="28">
        <f t="shared" si="56"/>
        <v>0</v>
      </c>
      <c r="O26" s="35"/>
      <c r="P26" s="24" t="s">
        <v>70</v>
      </c>
      <c r="Q26" s="25">
        <f t="shared" ref="Q26:AB26" si="57">SUM(Q27:Q29)</f>
        <v>17</v>
      </c>
      <c r="R26" s="25">
        <f t="shared" si="57"/>
        <v>0</v>
      </c>
      <c r="S26" s="26">
        <f t="shared" si="57"/>
        <v>0</v>
      </c>
      <c r="T26" s="26">
        <f t="shared" si="57"/>
        <v>2</v>
      </c>
      <c r="U26" s="26">
        <f t="shared" si="57"/>
        <v>-2</v>
      </c>
      <c r="V26" s="27">
        <f t="shared" si="57"/>
        <v>0</v>
      </c>
      <c r="W26" s="28">
        <f t="shared" si="57"/>
        <v>15</v>
      </c>
      <c r="X26" s="30">
        <f t="shared" si="57"/>
        <v>0</v>
      </c>
      <c r="Y26" s="25">
        <f t="shared" si="57"/>
        <v>0</v>
      </c>
      <c r="Z26" s="26">
        <f t="shared" si="57"/>
        <v>0</v>
      </c>
      <c r="AA26" s="27">
        <f t="shared" si="57"/>
        <v>0</v>
      </c>
      <c r="AB26" s="28">
        <f t="shared" si="57"/>
        <v>15</v>
      </c>
      <c r="AC26" s="36"/>
      <c r="AD26" s="33" t="s">
        <v>71</v>
      </c>
      <c r="AE26" s="1">
        <v>6</v>
      </c>
      <c r="AF26" s="171">
        <v>0</v>
      </c>
      <c r="AG26" s="172">
        <v>0</v>
      </c>
      <c r="AH26" s="172">
        <v>0</v>
      </c>
      <c r="AI26" s="2">
        <f t="shared" si="53"/>
        <v>0</v>
      </c>
      <c r="AJ26" s="173">
        <v>0</v>
      </c>
      <c r="AK26" s="34">
        <f t="shared" si="54"/>
        <v>6</v>
      </c>
      <c r="AL26" s="174">
        <v>0</v>
      </c>
      <c r="AM26" s="171">
        <v>0</v>
      </c>
      <c r="AN26" s="172">
        <v>0</v>
      </c>
      <c r="AO26" s="173">
        <v>0</v>
      </c>
      <c r="AP26" s="34">
        <f t="shared" si="55"/>
        <v>6</v>
      </c>
    </row>
    <row r="27" spans="1:43" ht="12.75" customHeight="1" x14ac:dyDescent="0.15">
      <c r="A27" s="32"/>
      <c r="B27" s="33" t="s">
        <v>78</v>
      </c>
      <c r="C27" s="34">
        <v>0</v>
      </c>
      <c r="D27" s="171">
        <v>0</v>
      </c>
      <c r="E27" s="172">
        <v>0</v>
      </c>
      <c r="F27" s="172">
        <v>0</v>
      </c>
      <c r="G27" s="2">
        <f t="shared" ref="G27:G28" si="58">D27+E27-F27</f>
        <v>0</v>
      </c>
      <c r="H27" s="173">
        <v>0</v>
      </c>
      <c r="I27" s="34">
        <f t="shared" ref="I27:I28" si="59">C27+G27+H27</f>
        <v>0</v>
      </c>
      <c r="J27" s="174">
        <v>0</v>
      </c>
      <c r="K27" s="171">
        <v>0</v>
      </c>
      <c r="L27" s="172">
        <v>0</v>
      </c>
      <c r="M27" s="173">
        <v>0</v>
      </c>
      <c r="N27" s="34">
        <f t="shared" ref="N27:N28" si="60">I27+SUM(K27:M27)</f>
        <v>0</v>
      </c>
      <c r="O27" s="35"/>
      <c r="P27" s="33" t="s">
        <v>73</v>
      </c>
      <c r="Q27" s="1">
        <v>0</v>
      </c>
      <c r="R27" s="171">
        <v>0</v>
      </c>
      <c r="S27" s="172">
        <v>0</v>
      </c>
      <c r="T27" s="172">
        <v>0</v>
      </c>
      <c r="U27" s="2">
        <f t="shared" ref="U27:U29" si="61">R27+S27-T27</f>
        <v>0</v>
      </c>
      <c r="V27" s="173">
        <v>0</v>
      </c>
      <c r="W27" s="34">
        <f t="shared" ref="W27:W29" si="62">Q27+U27+V27</f>
        <v>0</v>
      </c>
      <c r="X27" s="174">
        <v>0</v>
      </c>
      <c r="Y27" s="171">
        <v>0</v>
      </c>
      <c r="Z27" s="172">
        <v>0</v>
      </c>
      <c r="AA27" s="173">
        <v>0</v>
      </c>
      <c r="AB27" s="34">
        <f t="shared" ref="AB27:AB29" si="63">W27+SUM(Y27:AA27)</f>
        <v>0</v>
      </c>
      <c r="AC27" s="38"/>
      <c r="AD27" s="33" t="s">
        <v>74</v>
      </c>
      <c r="AE27" s="1">
        <v>7</v>
      </c>
      <c r="AF27" s="171">
        <v>0</v>
      </c>
      <c r="AG27" s="172">
        <v>0</v>
      </c>
      <c r="AH27" s="172">
        <v>0</v>
      </c>
      <c r="AI27" s="2">
        <f t="shared" si="53"/>
        <v>0</v>
      </c>
      <c r="AJ27" s="173">
        <v>0</v>
      </c>
      <c r="AK27" s="34">
        <f t="shared" si="54"/>
        <v>7</v>
      </c>
      <c r="AL27" s="174">
        <v>0</v>
      </c>
      <c r="AM27" s="171">
        <v>0</v>
      </c>
      <c r="AN27" s="172">
        <v>0</v>
      </c>
      <c r="AO27" s="173">
        <v>0</v>
      </c>
      <c r="AP27" s="34">
        <f t="shared" si="55"/>
        <v>7</v>
      </c>
      <c r="AQ27" s="31"/>
    </row>
    <row r="28" spans="1:43" ht="12.75" customHeight="1" x14ac:dyDescent="0.15">
      <c r="A28" s="23"/>
      <c r="B28" s="33" t="s">
        <v>81</v>
      </c>
      <c r="C28" s="34">
        <v>0</v>
      </c>
      <c r="D28" s="171">
        <v>0</v>
      </c>
      <c r="E28" s="172">
        <v>0</v>
      </c>
      <c r="F28" s="172">
        <v>0</v>
      </c>
      <c r="G28" s="2">
        <f t="shared" si="58"/>
        <v>0</v>
      </c>
      <c r="H28" s="173">
        <v>0</v>
      </c>
      <c r="I28" s="34">
        <f t="shared" si="59"/>
        <v>0</v>
      </c>
      <c r="J28" s="174">
        <v>0</v>
      </c>
      <c r="K28" s="171">
        <v>0</v>
      </c>
      <c r="L28" s="172">
        <v>0</v>
      </c>
      <c r="M28" s="173">
        <v>0</v>
      </c>
      <c r="N28" s="34">
        <f t="shared" si="60"/>
        <v>0</v>
      </c>
      <c r="O28" s="40"/>
      <c r="P28" s="39" t="s">
        <v>291</v>
      </c>
      <c r="Q28" s="1">
        <v>0</v>
      </c>
      <c r="R28" s="171">
        <v>0</v>
      </c>
      <c r="S28" s="172">
        <v>0</v>
      </c>
      <c r="T28" s="172">
        <v>0</v>
      </c>
      <c r="U28" s="2">
        <f t="shared" si="61"/>
        <v>0</v>
      </c>
      <c r="V28" s="173">
        <v>0</v>
      </c>
      <c r="W28" s="34">
        <f t="shared" si="62"/>
        <v>0</v>
      </c>
      <c r="X28" s="174">
        <v>0</v>
      </c>
      <c r="Y28" s="171">
        <v>0</v>
      </c>
      <c r="Z28" s="172">
        <v>0</v>
      </c>
      <c r="AA28" s="173">
        <v>0</v>
      </c>
      <c r="AB28" s="34">
        <f t="shared" si="63"/>
        <v>0</v>
      </c>
      <c r="AC28" s="36"/>
      <c r="AD28" s="33" t="s">
        <v>77</v>
      </c>
      <c r="AE28" s="1">
        <v>47</v>
      </c>
      <c r="AF28" s="171">
        <v>0</v>
      </c>
      <c r="AG28" s="172">
        <v>0</v>
      </c>
      <c r="AH28" s="172">
        <v>1</v>
      </c>
      <c r="AI28" s="2">
        <f t="shared" si="53"/>
        <v>-1</v>
      </c>
      <c r="AJ28" s="173">
        <v>0</v>
      </c>
      <c r="AK28" s="34">
        <f t="shared" si="54"/>
        <v>46</v>
      </c>
      <c r="AL28" s="174">
        <v>2</v>
      </c>
      <c r="AM28" s="171">
        <v>0</v>
      </c>
      <c r="AN28" s="172">
        <v>0</v>
      </c>
      <c r="AO28" s="173">
        <v>0</v>
      </c>
      <c r="AP28" s="34">
        <f t="shared" si="55"/>
        <v>46</v>
      </c>
    </row>
    <row r="29" spans="1:43" ht="12.75" customHeight="1" x14ac:dyDescent="0.15">
      <c r="A29" s="32"/>
      <c r="B29" s="24" t="s">
        <v>84</v>
      </c>
      <c r="C29" s="28">
        <f>SUM(C30:C31)</f>
        <v>15</v>
      </c>
      <c r="D29" s="25">
        <f t="shared" ref="D29:N29" si="64">SUM(D30:D31)</f>
        <v>0</v>
      </c>
      <c r="E29" s="26">
        <f t="shared" si="64"/>
        <v>0</v>
      </c>
      <c r="F29" s="26">
        <f t="shared" si="64"/>
        <v>0</v>
      </c>
      <c r="G29" s="26">
        <f t="shared" si="64"/>
        <v>0</v>
      </c>
      <c r="H29" s="27">
        <f t="shared" si="64"/>
        <v>0</v>
      </c>
      <c r="I29" s="28">
        <f t="shared" si="64"/>
        <v>15</v>
      </c>
      <c r="J29" s="28">
        <f t="shared" si="64"/>
        <v>0</v>
      </c>
      <c r="K29" s="25">
        <f t="shared" si="64"/>
        <v>0</v>
      </c>
      <c r="L29" s="26">
        <f t="shared" si="64"/>
        <v>0</v>
      </c>
      <c r="M29" s="27">
        <f t="shared" si="64"/>
        <v>0</v>
      </c>
      <c r="N29" s="28">
        <f t="shared" si="64"/>
        <v>15</v>
      </c>
      <c r="O29" s="35"/>
      <c r="P29" s="39" t="s">
        <v>76</v>
      </c>
      <c r="Q29" s="1">
        <v>17</v>
      </c>
      <c r="R29" s="171">
        <v>0</v>
      </c>
      <c r="S29" s="172">
        <v>0</v>
      </c>
      <c r="T29" s="172">
        <v>2</v>
      </c>
      <c r="U29" s="2">
        <f t="shared" si="61"/>
        <v>-2</v>
      </c>
      <c r="V29" s="173">
        <v>0</v>
      </c>
      <c r="W29" s="34">
        <f t="shared" si="62"/>
        <v>15</v>
      </c>
      <c r="X29" s="174">
        <v>0</v>
      </c>
      <c r="Y29" s="171">
        <v>0</v>
      </c>
      <c r="Z29" s="172">
        <v>0</v>
      </c>
      <c r="AA29" s="173">
        <v>0</v>
      </c>
      <c r="AB29" s="34">
        <f t="shared" si="63"/>
        <v>15</v>
      </c>
      <c r="AC29" s="36"/>
      <c r="AD29" s="24" t="s">
        <v>80</v>
      </c>
      <c r="AE29" s="25">
        <f t="shared" ref="AE29:AP29" si="65">SUM(AE30:AE31)</f>
        <v>73</v>
      </c>
      <c r="AF29" s="25">
        <f t="shared" si="65"/>
        <v>0</v>
      </c>
      <c r="AG29" s="26">
        <f t="shared" si="65"/>
        <v>0</v>
      </c>
      <c r="AH29" s="26">
        <f t="shared" si="65"/>
        <v>0</v>
      </c>
      <c r="AI29" s="26">
        <f t="shared" si="65"/>
        <v>0</v>
      </c>
      <c r="AJ29" s="27">
        <f t="shared" si="65"/>
        <v>0</v>
      </c>
      <c r="AK29" s="28">
        <f t="shared" si="65"/>
        <v>73</v>
      </c>
      <c r="AL29" s="29">
        <f t="shared" si="65"/>
        <v>1</v>
      </c>
      <c r="AM29" s="25">
        <f t="shared" si="65"/>
        <v>0</v>
      </c>
      <c r="AN29" s="26">
        <f t="shared" si="65"/>
        <v>0</v>
      </c>
      <c r="AO29" s="27">
        <f t="shared" si="65"/>
        <v>0</v>
      </c>
      <c r="AP29" s="28">
        <f t="shared" si="65"/>
        <v>73</v>
      </c>
    </row>
    <row r="30" spans="1:43" ht="12.75" customHeight="1" x14ac:dyDescent="0.15">
      <c r="A30" s="32"/>
      <c r="B30" s="33" t="s">
        <v>275</v>
      </c>
      <c r="C30" s="34">
        <v>0</v>
      </c>
      <c r="D30" s="171">
        <v>0</v>
      </c>
      <c r="E30" s="172">
        <v>0</v>
      </c>
      <c r="F30" s="172">
        <v>0</v>
      </c>
      <c r="G30" s="2">
        <f t="shared" ref="G30:G31" si="66">D30+E30-F30</f>
        <v>0</v>
      </c>
      <c r="H30" s="173">
        <v>0</v>
      </c>
      <c r="I30" s="34">
        <f t="shared" ref="I30:I31" si="67">C30+G30+H30</f>
        <v>0</v>
      </c>
      <c r="J30" s="174">
        <v>0</v>
      </c>
      <c r="K30" s="171">
        <v>0</v>
      </c>
      <c r="L30" s="172">
        <v>0</v>
      </c>
      <c r="M30" s="173">
        <v>0</v>
      </c>
      <c r="N30" s="34">
        <f t="shared" ref="N30:N31" si="68">I30+SUM(K30:M30)</f>
        <v>0</v>
      </c>
      <c r="O30" s="35"/>
      <c r="P30" s="24" t="s">
        <v>79</v>
      </c>
      <c r="Q30" s="25">
        <f t="shared" ref="Q30:AB30" si="69">SUM(Q31:Q32)</f>
        <v>68</v>
      </c>
      <c r="R30" s="25">
        <f t="shared" si="69"/>
        <v>0</v>
      </c>
      <c r="S30" s="26">
        <f t="shared" si="69"/>
        <v>0</v>
      </c>
      <c r="T30" s="26">
        <f t="shared" si="69"/>
        <v>1</v>
      </c>
      <c r="U30" s="26">
        <f t="shared" si="69"/>
        <v>-1</v>
      </c>
      <c r="V30" s="27">
        <f t="shared" si="69"/>
        <v>-1</v>
      </c>
      <c r="W30" s="28">
        <f t="shared" si="69"/>
        <v>66</v>
      </c>
      <c r="X30" s="30">
        <f t="shared" si="69"/>
        <v>1</v>
      </c>
      <c r="Y30" s="25">
        <f t="shared" si="69"/>
        <v>0</v>
      </c>
      <c r="Z30" s="26">
        <f t="shared" si="69"/>
        <v>0</v>
      </c>
      <c r="AA30" s="27">
        <f t="shared" si="69"/>
        <v>0</v>
      </c>
      <c r="AB30" s="28">
        <f t="shared" si="69"/>
        <v>66</v>
      </c>
      <c r="AC30" s="38"/>
      <c r="AD30" s="33" t="s">
        <v>83</v>
      </c>
      <c r="AE30" s="1">
        <v>1</v>
      </c>
      <c r="AF30" s="171">
        <v>0</v>
      </c>
      <c r="AG30" s="172">
        <v>0</v>
      </c>
      <c r="AH30" s="172">
        <v>0</v>
      </c>
      <c r="AI30" s="2">
        <f t="shared" ref="AI30:AI31" si="70">AF30+AG30-AH30</f>
        <v>0</v>
      </c>
      <c r="AJ30" s="173">
        <v>0</v>
      </c>
      <c r="AK30" s="34">
        <f t="shared" ref="AK30:AK31" si="71">AE30+AI30+AJ30</f>
        <v>1</v>
      </c>
      <c r="AL30" s="174">
        <v>0</v>
      </c>
      <c r="AM30" s="171">
        <v>0</v>
      </c>
      <c r="AN30" s="172">
        <v>0</v>
      </c>
      <c r="AO30" s="173">
        <v>0</v>
      </c>
      <c r="AP30" s="34">
        <f t="shared" ref="AP30:AP31" si="72">AK30+SUM(AM30:AO30)</f>
        <v>1</v>
      </c>
      <c r="AQ30" s="31"/>
    </row>
    <row r="31" spans="1:43" ht="12.75" customHeight="1" x14ac:dyDescent="0.15">
      <c r="A31" s="23"/>
      <c r="B31" s="33" t="s">
        <v>276</v>
      </c>
      <c r="C31" s="34">
        <v>15</v>
      </c>
      <c r="D31" s="171">
        <v>0</v>
      </c>
      <c r="E31" s="172">
        <v>0</v>
      </c>
      <c r="F31" s="172">
        <v>0</v>
      </c>
      <c r="G31" s="2">
        <f t="shared" si="66"/>
        <v>0</v>
      </c>
      <c r="H31" s="173">
        <v>0</v>
      </c>
      <c r="I31" s="34">
        <f t="shared" si="67"/>
        <v>15</v>
      </c>
      <c r="J31" s="174">
        <v>0</v>
      </c>
      <c r="K31" s="171">
        <v>0</v>
      </c>
      <c r="L31" s="172">
        <v>0</v>
      </c>
      <c r="M31" s="173">
        <v>0</v>
      </c>
      <c r="N31" s="34">
        <f t="shared" si="68"/>
        <v>15</v>
      </c>
      <c r="O31" s="40"/>
      <c r="P31" s="33" t="s">
        <v>82</v>
      </c>
      <c r="Q31" s="1">
        <v>5</v>
      </c>
      <c r="R31" s="171">
        <v>0</v>
      </c>
      <c r="S31" s="172">
        <v>0</v>
      </c>
      <c r="T31" s="172">
        <v>1</v>
      </c>
      <c r="U31" s="2">
        <f t="shared" ref="U31:U32" si="73">R31+S31-T31</f>
        <v>-1</v>
      </c>
      <c r="V31" s="173">
        <v>0</v>
      </c>
      <c r="W31" s="34">
        <f t="shared" ref="W31:W32" si="74">Q31+U31+V31</f>
        <v>4</v>
      </c>
      <c r="X31" s="174">
        <v>0</v>
      </c>
      <c r="Y31" s="171">
        <v>0</v>
      </c>
      <c r="Z31" s="172">
        <v>0</v>
      </c>
      <c r="AA31" s="173">
        <v>0</v>
      </c>
      <c r="AB31" s="34">
        <f t="shared" ref="AB31:AB32" si="75">W31+SUM(Y31:AA31)</f>
        <v>4</v>
      </c>
      <c r="AC31" s="36"/>
      <c r="AD31" s="33" t="s">
        <v>86</v>
      </c>
      <c r="AE31" s="1">
        <v>72</v>
      </c>
      <c r="AF31" s="171">
        <v>0</v>
      </c>
      <c r="AG31" s="172">
        <v>0</v>
      </c>
      <c r="AH31" s="172">
        <v>0</v>
      </c>
      <c r="AI31" s="2">
        <f t="shared" si="70"/>
        <v>0</v>
      </c>
      <c r="AJ31" s="173">
        <v>0</v>
      </c>
      <c r="AK31" s="34">
        <f t="shared" si="71"/>
        <v>72</v>
      </c>
      <c r="AL31" s="174">
        <v>1</v>
      </c>
      <c r="AM31" s="171">
        <v>0</v>
      </c>
      <c r="AN31" s="172">
        <v>0</v>
      </c>
      <c r="AO31" s="173">
        <v>0</v>
      </c>
      <c r="AP31" s="34">
        <f t="shared" si="72"/>
        <v>72</v>
      </c>
    </row>
    <row r="32" spans="1:43" ht="12.75" customHeight="1" x14ac:dyDescent="0.15">
      <c r="A32" s="32"/>
      <c r="B32" s="24" t="s">
        <v>89</v>
      </c>
      <c r="C32" s="25">
        <f t="shared" ref="C32:M32" si="76">SUM(C33:C36)</f>
        <v>82</v>
      </c>
      <c r="D32" s="25">
        <f t="shared" si="76"/>
        <v>2</v>
      </c>
      <c r="E32" s="26">
        <f t="shared" si="76"/>
        <v>0</v>
      </c>
      <c r="F32" s="26">
        <f t="shared" si="76"/>
        <v>0</v>
      </c>
      <c r="G32" s="26">
        <f t="shared" si="76"/>
        <v>2</v>
      </c>
      <c r="H32" s="27">
        <f t="shared" si="76"/>
        <v>0</v>
      </c>
      <c r="I32" s="28">
        <f t="shared" si="76"/>
        <v>84</v>
      </c>
      <c r="J32" s="29">
        <f t="shared" si="76"/>
        <v>3</v>
      </c>
      <c r="K32" s="25">
        <f t="shared" si="76"/>
        <v>0</v>
      </c>
      <c r="L32" s="26">
        <f t="shared" si="76"/>
        <v>0</v>
      </c>
      <c r="M32" s="27">
        <f t="shared" si="76"/>
        <v>0</v>
      </c>
      <c r="N32" s="28">
        <f>SUM(N33:N36)</f>
        <v>84</v>
      </c>
      <c r="O32" s="35"/>
      <c r="P32" s="39" t="s">
        <v>85</v>
      </c>
      <c r="Q32" s="1">
        <v>63</v>
      </c>
      <c r="R32" s="171">
        <v>0</v>
      </c>
      <c r="S32" s="172">
        <v>0</v>
      </c>
      <c r="T32" s="172">
        <v>0</v>
      </c>
      <c r="U32" s="2">
        <f t="shared" si="73"/>
        <v>0</v>
      </c>
      <c r="V32" s="173">
        <v>-1</v>
      </c>
      <c r="W32" s="34">
        <f t="shared" si="74"/>
        <v>62</v>
      </c>
      <c r="X32" s="174">
        <v>1</v>
      </c>
      <c r="Y32" s="171">
        <v>0</v>
      </c>
      <c r="Z32" s="172">
        <v>0</v>
      </c>
      <c r="AA32" s="173">
        <v>0</v>
      </c>
      <c r="AB32" s="34">
        <f t="shared" si="75"/>
        <v>62</v>
      </c>
      <c r="AC32" s="36"/>
      <c r="AD32" s="24" t="s">
        <v>88</v>
      </c>
      <c r="AE32" s="28">
        <f>SUM(AE33)</f>
        <v>18</v>
      </c>
      <c r="AF32" s="25">
        <f>SUM(AF33)</f>
        <v>0</v>
      </c>
      <c r="AG32" s="26">
        <f>SUM(AG33)</f>
        <v>0</v>
      </c>
      <c r="AH32" s="26">
        <f t="shared" ref="AH32:AP32" si="77">SUM(AH33)</f>
        <v>0</v>
      </c>
      <c r="AI32" s="26">
        <f t="shared" si="77"/>
        <v>0</v>
      </c>
      <c r="AJ32" s="27">
        <f t="shared" si="77"/>
        <v>0</v>
      </c>
      <c r="AK32" s="28">
        <f t="shared" si="77"/>
        <v>18</v>
      </c>
      <c r="AL32" s="28">
        <f t="shared" si="77"/>
        <v>0</v>
      </c>
      <c r="AM32" s="25">
        <f t="shared" si="77"/>
        <v>0</v>
      </c>
      <c r="AN32" s="26">
        <f t="shared" si="77"/>
        <v>0</v>
      </c>
      <c r="AO32" s="27">
        <f t="shared" si="77"/>
        <v>0</v>
      </c>
      <c r="AP32" s="28">
        <f t="shared" si="77"/>
        <v>18</v>
      </c>
      <c r="AQ32" s="31"/>
    </row>
    <row r="33" spans="1:43" ht="12.75" customHeight="1" x14ac:dyDescent="0.15">
      <c r="A33" s="23"/>
      <c r="B33" s="33" t="s">
        <v>211</v>
      </c>
      <c r="C33" s="34">
        <v>1</v>
      </c>
      <c r="D33" s="171">
        <v>0</v>
      </c>
      <c r="E33" s="172">
        <v>0</v>
      </c>
      <c r="F33" s="172">
        <v>0</v>
      </c>
      <c r="G33" s="2">
        <f t="shared" ref="G33:G36" si="78">D33+E33-F33</f>
        <v>0</v>
      </c>
      <c r="H33" s="173">
        <v>0</v>
      </c>
      <c r="I33" s="34">
        <f t="shared" ref="I33:I36" si="79">C33+G33+H33</f>
        <v>1</v>
      </c>
      <c r="J33" s="174">
        <v>0</v>
      </c>
      <c r="K33" s="171">
        <v>0</v>
      </c>
      <c r="L33" s="172">
        <v>0</v>
      </c>
      <c r="M33" s="173">
        <v>0</v>
      </c>
      <c r="N33" s="34">
        <f t="shared" ref="N33:N36" si="80">I33+SUM(K33:M33)</f>
        <v>1</v>
      </c>
      <c r="O33" s="40"/>
      <c r="P33" s="24" t="s">
        <v>87</v>
      </c>
      <c r="Q33" s="25">
        <f>SUM(Q34:Q36)</f>
        <v>178</v>
      </c>
      <c r="R33" s="25">
        <f t="shared" ref="R33:AB33" si="81">SUM(R34:R36)</f>
        <v>3</v>
      </c>
      <c r="S33" s="26">
        <f t="shared" si="81"/>
        <v>0</v>
      </c>
      <c r="T33" s="26">
        <f t="shared" si="81"/>
        <v>3</v>
      </c>
      <c r="U33" s="26">
        <f t="shared" si="81"/>
        <v>0</v>
      </c>
      <c r="V33" s="27">
        <f t="shared" si="81"/>
        <v>0</v>
      </c>
      <c r="W33" s="28">
        <f t="shared" si="81"/>
        <v>178</v>
      </c>
      <c r="X33" s="30">
        <f t="shared" si="81"/>
        <v>2</v>
      </c>
      <c r="Y33" s="25">
        <f t="shared" si="81"/>
        <v>0</v>
      </c>
      <c r="Z33" s="26">
        <f t="shared" si="81"/>
        <v>0</v>
      </c>
      <c r="AA33" s="27">
        <f t="shared" si="81"/>
        <v>0</v>
      </c>
      <c r="AB33" s="28">
        <f t="shared" si="81"/>
        <v>178</v>
      </c>
      <c r="AC33" s="36"/>
      <c r="AD33" s="33" t="s">
        <v>91</v>
      </c>
      <c r="AE33" s="1">
        <v>18</v>
      </c>
      <c r="AF33" s="171">
        <v>0</v>
      </c>
      <c r="AG33" s="172">
        <v>0</v>
      </c>
      <c r="AH33" s="172">
        <v>0</v>
      </c>
      <c r="AI33" s="2">
        <f>AF33+AG33-AH33</f>
        <v>0</v>
      </c>
      <c r="AJ33" s="173">
        <v>0</v>
      </c>
      <c r="AK33" s="34">
        <f>AE33+AI33+AJ33</f>
        <v>18</v>
      </c>
      <c r="AL33" s="174">
        <v>0</v>
      </c>
      <c r="AM33" s="171">
        <v>0</v>
      </c>
      <c r="AN33" s="172">
        <v>0</v>
      </c>
      <c r="AO33" s="173">
        <v>0</v>
      </c>
      <c r="AP33" s="34">
        <f>AK33+SUM(AM33:AO33)</f>
        <v>18</v>
      </c>
    </row>
    <row r="34" spans="1:43" ht="12.75" customHeight="1" x14ac:dyDescent="0.15">
      <c r="A34" s="32"/>
      <c r="B34" s="33" t="s">
        <v>92</v>
      </c>
      <c r="C34" s="34">
        <v>20</v>
      </c>
      <c r="D34" s="171">
        <v>0</v>
      </c>
      <c r="E34" s="172">
        <v>0</v>
      </c>
      <c r="F34" s="172">
        <v>0</v>
      </c>
      <c r="G34" s="2">
        <f t="shared" si="78"/>
        <v>0</v>
      </c>
      <c r="H34" s="173">
        <v>0</v>
      </c>
      <c r="I34" s="34">
        <f t="shared" si="79"/>
        <v>20</v>
      </c>
      <c r="J34" s="174">
        <v>2</v>
      </c>
      <c r="K34" s="171">
        <v>0</v>
      </c>
      <c r="L34" s="172">
        <v>0</v>
      </c>
      <c r="M34" s="173">
        <v>0</v>
      </c>
      <c r="N34" s="34">
        <f t="shared" si="80"/>
        <v>20</v>
      </c>
      <c r="O34" s="35"/>
      <c r="P34" s="33" t="s">
        <v>90</v>
      </c>
      <c r="Q34" s="1">
        <v>13</v>
      </c>
      <c r="R34" s="171">
        <v>1</v>
      </c>
      <c r="S34" s="172">
        <v>0</v>
      </c>
      <c r="T34" s="172">
        <v>0</v>
      </c>
      <c r="U34" s="2">
        <f t="shared" ref="U34:U36" si="82">R34+S34-T34</f>
        <v>1</v>
      </c>
      <c r="V34" s="173">
        <v>0</v>
      </c>
      <c r="W34" s="34">
        <f t="shared" ref="W34:W36" si="83">Q34+U34+V34</f>
        <v>14</v>
      </c>
      <c r="X34" s="174">
        <v>0</v>
      </c>
      <c r="Y34" s="171">
        <v>0</v>
      </c>
      <c r="Z34" s="172">
        <v>0</v>
      </c>
      <c r="AA34" s="173">
        <v>0</v>
      </c>
      <c r="AB34" s="34">
        <f t="shared" ref="AB34:AB36" si="84">W34+SUM(Y34:AA34)</f>
        <v>14</v>
      </c>
      <c r="AC34" s="38"/>
      <c r="AD34" s="24" t="s">
        <v>94</v>
      </c>
      <c r="AE34" s="25">
        <f>SUM(AE35:AE36)</f>
        <v>33</v>
      </c>
      <c r="AF34" s="25">
        <f t="shared" ref="AF34:AP34" si="85">SUM(AF35:AF36)</f>
        <v>3</v>
      </c>
      <c r="AG34" s="26">
        <f t="shared" si="85"/>
        <v>0</v>
      </c>
      <c r="AH34" s="26">
        <f t="shared" si="85"/>
        <v>2</v>
      </c>
      <c r="AI34" s="26">
        <f t="shared" si="85"/>
        <v>1</v>
      </c>
      <c r="AJ34" s="27">
        <f t="shared" si="85"/>
        <v>-2</v>
      </c>
      <c r="AK34" s="28">
        <f t="shared" si="85"/>
        <v>32</v>
      </c>
      <c r="AL34" s="29">
        <f t="shared" si="85"/>
        <v>1</v>
      </c>
      <c r="AM34" s="25">
        <f t="shared" si="85"/>
        <v>0</v>
      </c>
      <c r="AN34" s="26">
        <f t="shared" si="85"/>
        <v>0</v>
      </c>
      <c r="AO34" s="27">
        <f t="shared" si="85"/>
        <v>0</v>
      </c>
      <c r="AP34" s="28">
        <f t="shared" si="85"/>
        <v>32</v>
      </c>
    </row>
    <row r="35" spans="1:43" ht="12.75" customHeight="1" x14ac:dyDescent="0.15">
      <c r="A35" s="32"/>
      <c r="B35" s="33" t="s">
        <v>95</v>
      </c>
      <c r="C35" s="34">
        <v>10</v>
      </c>
      <c r="D35" s="171">
        <v>0</v>
      </c>
      <c r="E35" s="172">
        <v>0</v>
      </c>
      <c r="F35" s="172">
        <v>0</v>
      </c>
      <c r="G35" s="2">
        <f t="shared" si="78"/>
        <v>0</v>
      </c>
      <c r="H35" s="173">
        <v>0</v>
      </c>
      <c r="I35" s="34">
        <f t="shared" si="79"/>
        <v>10</v>
      </c>
      <c r="J35" s="174">
        <v>0</v>
      </c>
      <c r="K35" s="171">
        <v>0</v>
      </c>
      <c r="L35" s="172">
        <v>0</v>
      </c>
      <c r="M35" s="173">
        <v>0</v>
      </c>
      <c r="N35" s="34">
        <f t="shared" si="80"/>
        <v>10</v>
      </c>
      <c r="O35" s="35"/>
      <c r="P35" s="33" t="s">
        <v>93</v>
      </c>
      <c r="Q35" s="1">
        <v>3</v>
      </c>
      <c r="R35" s="171">
        <v>0</v>
      </c>
      <c r="S35" s="172">
        <v>0</v>
      </c>
      <c r="T35" s="172">
        <v>0</v>
      </c>
      <c r="U35" s="2">
        <f t="shared" si="82"/>
        <v>0</v>
      </c>
      <c r="V35" s="173">
        <v>0</v>
      </c>
      <c r="W35" s="34">
        <f t="shared" si="83"/>
        <v>3</v>
      </c>
      <c r="X35" s="174">
        <v>0</v>
      </c>
      <c r="Y35" s="171">
        <v>0</v>
      </c>
      <c r="Z35" s="172">
        <v>0</v>
      </c>
      <c r="AA35" s="173">
        <v>0</v>
      </c>
      <c r="AB35" s="34">
        <f t="shared" si="84"/>
        <v>3</v>
      </c>
      <c r="AC35" s="36"/>
      <c r="AD35" s="33" t="s">
        <v>97</v>
      </c>
      <c r="AE35" s="1">
        <v>3</v>
      </c>
      <c r="AF35" s="171">
        <v>0</v>
      </c>
      <c r="AG35" s="172">
        <v>0</v>
      </c>
      <c r="AH35" s="172">
        <v>2</v>
      </c>
      <c r="AI35" s="2">
        <f t="shared" ref="AI35:AI36" si="86">AF35+AG35-AH35</f>
        <v>-2</v>
      </c>
      <c r="AJ35" s="173">
        <v>0</v>
      </c>
      <c r="AK35" s="34">
        <f t="shared" ref="AK35:AK36" si="87">AE35+AI35+AJ35</f>
        <v>1</v>
      </c>
      <c r="AL35" s="174">
        <v>0</v>
      </c>
      <c r="AM35" s="171">
        <v>0</v>
      </c>
      <c r="AN35" s="172">
        <v>0</v>
      </c>
      <c r="AO35" s="173">
        <v>0</v>
      </c>
      <c r="AP35" s="34">
        <f t="shared" ref="AP35:AP36" si="88">AK35+SUM(AM35:AO35)</f>
        <v>1</v>
      </c>
      <c r="AQ35" s="31"/>
    </row>
    <row r="36" spans="1:43" ht="12.75" customHeight="1" x14ac:dyDescent="0.15">
      <c r="A36" s="32"/>
      <c r="B36" s="33" t="s">
        <v>98</v>
      </c>
      <c r="C36" s="34">
        <v>51</v>
      </c>
      <c r="D36" s="171">
        <v>2</v>
      </c>
      <c r="E36" s="172">
        <v>0</v>
      </c>
      <c r="F36" s="172">
        <v>0</v>
      </c>
      <c r="G36" s="2">
        <f t="shared" si="78"/>
        <v>2</v>
      </c>
      <c r="H36" s="173">
        <v>0</v>
      </c>
      <c r="I36" s="34">
        <f t="shared" si="79"/>
        <v>53</v>
      </c>
      <c r="J36" s="174">
        <v>1</v>
      </c>
      <c r="K36" s="171">
        <v>0</v>
      </c>
      <c r="L36" s="172">
        <v>0</v>
      </c>
      <c r="M36" s="173">
        <v>0</v>
      </c>
      <c r="N36" s="34">
        <f t="shared" si="80"/>
        <v>53</v>
      </c>
      <c r="O36" s="35"/>
      <c r="P36" s="39" t="s">
        <v>96</v>
      </c>
      <c r="Q36" s="1">
        <v>162</v>
      </c>
      <c r="R36" s="171">
        <v>2</v>
      </c>
      <c r="S36" s="172">
        <v>0</v>
      </c>
      <c r="T36" s="172">
        <v>3</v>
      </c>
      <c r="U36" s="2">
        <f t="shared" si="82"/>
        <v>-1</v>
      </c>
      <c r="V36" s="173">
        <v>0</v>
      </c>
      <c r="W36" s="34">
        <f t="shared" si="83"/>
        <v>161</v>
      </c>
      <c r="X36" s="174">
        <v>2</v>
      </c>
      <c r="Y36" s="171">
        <v>0</v>
      </c>
      <c r="Z36" s="172">
        <v>0</v>
      </c>
      <c r="AA36" s="173">
        <v>0</v>
      </c>
      <c r="AB36" s="34">
        <f t="shared" si="84"/>
        <v>161</v>
      </c>
      <c r="AC36" s="36"/>
      <c r="AD36" s="33" t="s">
        <v>100</v>
      </c>
      <c r="AE36" s="1">
        <v>30</v>
      </c>
      <c r="AF36" s="171">
        <v>3</v>
      </c>
      <c r="AG36" s="172">
        <v>0</v>
      </c>
      <c r="AH36" s="172">
        <v>0</v>
      </c>
      <c r="AI36" s="2">
        <f t="shared" si="86"/>
        <v>3</v>
      </c>
      <c r="AJ36" s="173">
        <v>-2</v>
      </c>
      <c r="AK36" s="34">
        <f t="shared" si="87"/>
        <v>31</v>
      </c>
      <c r="AL36" s="174">
        <v>1</v>
      </c>
      <c r="AM36" s="171">
        <v>0</v>
      </c>
      <c r="AN36" s="172">
        <v>0</v>
      </c>
      <c r="AO36" s="173">
        <v>0</v>
      </c>
      <c r="AP36" s="34">
        <f t="shared" si="88"/>
        <v>31</v>
      </c>
    </row>
    <row r="37" spans="1:43" ht="12.75" customHeight="1" x14ac:dyDescent="0.15">
      <c r="A37" s="23"/>
      <c r="B37" s="24" t="s">
        <v>101</v>
      </c>
      <c r="C37" s="28">
        <f t="shared" ref="C37:N37" si="89">SUM(C38:C39)</f>
        <v>230</v>
      </c>
      <c r="D37" s="25">
        <f t="shared" si="89"/>
        <v>2</v>
      </c>
      <c r="E37" s="26">
        <f t="shared" si="89"/>
        <v>0</v>
      </c>
      <c r="F37" s="26">
        <f t="shared" si="89"/>
        <v>3</v>
      </c>
      <c r="G37" s="26">
        <f t="shared" si="89"/>
        <v>-1</v>
      </c>
      <c r="H37" s="27">
        <f t="shared" si="89"/>
        <v>4</v>
      </c>
      <c r="I37" s="28">
        <f t="shared" si="89"/>
        <v>233</v>
      </c>
      <c r="J37" s="28">
        <f t="shared" si="89"/>
        <v>1</v>
      </c>
      <c r="K37" s="25">
        <f t="shared" si="89"/>
        <v>0</v>
      </c>
      <c r="L37" s="26">
        <f t="shared" si="89"/>
        <v>0</v>
      </c>
      <c r="M37" s="27">
        <f t="shared" si="89"/>
        <v>0</v>
      </c>
      <c r="N37" s="28">
        <f t="shared" si="89"/>
        <v>233</v>
      </c>
      <c r="O37" s="40"/>
      <c r="P37" s="24" t="s">
        <v>99</v>
      </c>
      <c r="Q37" s="25">
        <f t="shared" ref="Q37:AB37" si="90">SUM(Q38:Q43)</f>
        <v>303</v>
      </c>
      <c r="R37" s="25">
        <f t="shared" si="90"/>
        <v>3</v>
      </c>
      <c r="S37" s="26">
        <f t="shared" si="90"/>
        <v>0</v>
      </c>
      <c r="T37" s="26">
        <f t="shared" si="90"/>
        <v>6</v>
      </c>
      <c r="U37" s="26">
        <f t="shared" si="90"/>
        <v>-3</v>
      </c>
      <c r="V37" s="27">
        <f t="shared" si="90"/>
        <v>0</v>
      </c>
      <c r="W37" s="28">
        <f t="shared" si="90"/>
        <v>300</v>
      </c>
      <c r="X37" s="30">
        <f t="shared" si="90"/>
        <v>0</v>
      </c>
      <c r="Y37" s="25">
        <f t="shared" si="90"/>
        <v>0</v>
      </c>
      <c r="Z37" s="26">
        <f t="shared" si="90"/>
        <v>0</v>
      </c>
      <c r="AA37" s="27">
        <f t="shared" si="90"/>
        <v>0</v>
      </c>
      <c r="AB37" s="28">
        <f t="shared" si="90"/>
        <v>300</v>
      </c>
      <c r="AC37" s="36"/>
      <c r="AD37" s="24" t="s">
        <v>103</v>
      </c>
      <c r="AE37" s="25">
        <f>SUM(AE38:AE39)</f>
        <v>43</v>
      </c>
      <c r="AF37" s="25">
        <f t="shared" ref="AF37:AP37" si="91">SUM(AF38:AF39)</f>
        <v>2</v>
      </c>
      <c r="AG37" s="26">
        <f t="shared" si="91"/>
        <v>0</v>
      </c>
      <c r="AH37" s="26">
        <f t="shared" si="91"/>
        <v>0</v>
      </c>
      <c r="AI37" s="26">
        <f t="shared" si="91"/>
        <v>2</v>
      </c>
      <c r="AJ37" s="27">
        <f t="shared" si="91"/>
        <v>0</v>
      </c>
      <c r="AK37" s="28">
        <f t="shared" si="91"/>
        <v>45</v>
      </c>
      <c r="AL37" s="29">
        <f t="shared" si="91"/>
        <v>0</v>
      </c>
      <c r="AM37" s="25">
        <f t="shared" si="91"/>
        <v>0</v>
      </c>
      <c r="AN37" s="26">
        <f t="shared" si="91"/>
        <v>0</v>
      </c>
      <c r="AO37" s="27">
        <f t="shared" si="91"/>
        <v>0</v>
      </c>
      <c r="AP37" s="28">
        <f t="shared" si="91"/>
        <v>45</v>
      </c>
    </row>
    <row r="38" spans="1:43" ht="12.75" customHeight="1" x14ac:dyDescent="0.15">
      <c r="A38" s="32"/>
      <c r="B38" s="33" t="s">
        <v>285</v>
      </c>
      <c r="C38" s="34">
        <v>6</v>
      </c>
      <c r="D38" s="171">
        <v>0</v>
      </c>
      <c r="E38" s="172">
        <v>0</v>
      </c>
      <c r="F38" s="172">
        <v>0</v>
      </c>
      <c r="G38" s="2">
        <f t="shared" ref="G38:G39" si="92">D38+E38-F38</f>
        <v>0</v>
      </c>
      <c r="H38" s="173">
        <v>-2</v>
      </c>
      <c r="I38" s="34">
        <f t="shared" ref="I38:I39" si="93">C38+G38+H38</f>
        <v>4</v>
      </c>
      <c r="J38" s="174">
        <v>0</v>
      </c>
      <c r="K38" s="171">
        <v>0</v>
      </c>
      <c r="L38" s="172">
        <v>0</v>
      </c>
      <c r="M38" s="173">
        <v>0</v>
      </c>
      <c r="N38" s="34">
        <f t="shared" ref="N38:N39" si="94">I38+SUM(K38:M38)</f>
        <v>4</v>
      </c>
      <c r="O38" s="35"/>
      <c r="P38" s="33" t="s">
        <v>102</v>
      </c>
      <c r="Q38" s="1">
        <v>23</v>
      </c>
      <c r="R38" s="171">
        <v>0</v>
      </c>
      <c r="S38" s="172">
        <v>0</v>
      </c>
      <c r="T38" s="172">
        <v>0</v>
      </c>
      <c r="U38" s="2">
        <f t="shared" ref="U38:U43" si="95">R38+S38-T38</f>
        <v>0</v>
      </c>
      <c r="V38" s="173">
        <v>0</v>
      </c>
      <c r="W38" s="34">
        <f t="shared" ref="W38:W43" si="96">Q38+U38+V38</f>
        <v>23</v>
      </c>
      <c r="X38" s="174">
        <v>0</v>
      </c>
      <c r="Y38" s="171">
        <v>0</v>
      </c>
      <c r="Z38" s="172">
        <v>0</v>
      </c>
      <c r="AA38" s="173">
        <v>0</v>
      </c>
      <c r="AB38" s="34">
        <f t="shared" ref="AB38:AB43" si="97">W38+SUM(Y38:AA38)</f>
        <v>23</v>
      </c>
      <c r="AC38" s="36"/>
      <c r="AD38" s="33" t="s">
        <v>105</v>
      </c>
      <c r="AE38" s="1">
        <v>10</v>
      </c>
      <c r="AF38" s="171">
        <v>0</v>
      </c>
      <c r="AG38" s="172">
        <v>0</v>
      </c>
      <c r="AH38" s="172">
        <v>0</v>
      </c>
      <c r="AI38" s="2">
        <f t="shared" ref="AI38:AI39" si="98">AF38+AG38-AH38</f>
        <v>0</v>
      </c>
      <c r="AJ38" s="173">
        <v>0</v>
      </c>
      <c r="AK38" s="34">
        <f t="shared" ref="AK38:AK39" si="99">AE38+AI38+AJ38</f>
        <v>10</v>
      </c>
      <c r="AL38" s="174">
        <v>0</v>
      </c>
      <c r="AM38" s="171">
        <v>0</v>
      </c>
      <c r="AN38" s="172">
        <v>0</v>
      </c>
      <c r="AO38" s="173">
        <v>0</v>
      </c>
      <c r="AP38" s="34">
        <f t="shared" ref="AP38:AP39" si="100">AK38+SUM(AM38:AO38)</f>
        <v>10</v>
      </c>
      <c r="AQ38" s="31"/>
    </row>
    <row r="39" spans="1:43" ht="12.75" customHeight="1" x14ac:dyDescent="0.15">
      <c r="A39" s="23"/>
      <c r="B39" s="33" t="s">
        <v>284</v>
      </c>
      <c r="C39" s="34">
        <v>224</v>
      </c>
      <c r="D39" s="171">
        <v>2</v>
      </c>
      <c r="E39" s="172">
        <v>0</v>
      </c>
      <c r="F39" s="172">
        <v>3</v>
      </c>
      <c r="G39" s="2">
        <f t="shared" si="92"/>
        <v>-1</v>
      </c>
      <c r="H39" s="173">
        <v>6</v>
      </c>
      <c r="I39" s="34">
        <f t="shared" si="93"/>
        <v>229</v>
      </c>
      <c r="J39" s="174">
        <v>1</v>
      </c>
      <c r="K39" s="171">
        <v>0</v>
      </c>
      <c r="L39" s="172">
        <v>0</v>
      </c>
      <c r="M39" s="173">
        <v>0</v>
      </c>
      <c r="N39" s="34">
        <f t="shared" si="94"/>
        <v>229</v>
      </c>
      <c r="O39" s="40"/>
      <c r="P39" s="33" t="s">
        <v>104</v>
      </c>
      <c r="Q39" s="1">
        <v>61</v>
      </c>
      <c r="R39" s="171">
        <v>1</v>
      </c>
      <c r="S39" s="172">
        <v>0</v>
      </c>
      <c r="T39" s="172">
        <v>2</v>
      </c>
      <c r="U39" s="2">
        <f t="shared" si="95"/>
        <v>-1</v>
      </c>
      <c r="V39" s="173">
        <v>0</v>
      </c>
      <c r="W39" s="34">
        <f t="shared" si="96"/>
        <v>60</v>
      </c>
      <c r="X39" s="174">
        <v>0</v>
      </c>
      <c r="Y39" s="171">
        <v>0</v>
      </c>
      <c r="Z39" s="172">
        <v>0</v>
      </c>
      <c r="AA39" s="173">
        <v>0</v>
      </c>
      <c r="AB39" s="34">
        <f t="shared" si="97"/>
        <v>60</v>
      </c>
      <c r="AC39" s="36"/>
      <c r="AD39" s="33" t="s">
        <v>108</v>
      </c>
      <c r="AE39" s="1">
        <v>33</v>
      </c>
      <c r="AF39" s="171">
        <v>2</v>
      </c>
      <c r="AG39" s="172">
        <v>0</v>
      </c>
      <c r="AH39" s="172">
        <v>0</v>
      </c>
      <c r="AI39" s="2">
        <f t="shared" si="98"/>
        <v>2</v>
      </c>
      <c r="AJ39" s="173">
        <v>0</v>
      </c>
      <c r="AK39" s="34">
        <f t="shared" si="99"/>
        <v>35</v>
      </c>
      <c r="AL39" s="174">
        <v>0</v>
      </c>
      <c r="AM39" s="171">
        <v>0</v>
      </c>
      <c r="AN39" s="172">
        <v>0</v>
      </c>
      <c r="AO39" s="173">
        <v>0</v>
      </c>
      <c r="AP39" s="34">
        <f t="shared" si="100"/>
        <v>35</v>
      </c>
    </row>
    <row r="40" spans="1:43" ht="12.75" customHeight="1" x14ac:dyDescent="0.15">
      <c r="A40" s="32"/>
      <c r="B40" s="24" t="s">
        <v>106</v>
      </c>
      <c r="C40" s="25">
        <f t="shared" ref="C40:N40" si="101">SUM(C41:C42)</f>
        <v>113</v>
      </c>
      <c r="D40" s="25">
        <f t="shared" si="101"/>
        <v>3</v>
      </c>
      <c r="E40" s="26">
        <f t="shared" si="101"/>
        <v>0</v>
      </c>
      <c r="F40" s="26">
        <f t="shared" si="101"/>
        <v>3</v>
      </c>
      <c r="G40" s="26">
        <f t="shared" si="101"/>
        <v>0</v>
      </c>
      <c r="H40" s="27">
        <f t="shared" si="101"/>
        <v>0</v>
      </c>
      <c r="I40" s="28">
        <f t="shared" si="101"/>
        <v>113</v>
      </c>
      <c r="J40" s="29">
        <f t="shared" si="101"/>
        <v>4</v>
      </c>
      <c r="K40" s="25">
        <f t="shared" si="101"/>
        <v>0</v>
      </c>
      <c r="L40" s="26">
        <f t="shared" si="101"/>
        <v>0</v>
      </c>
      <c r="M40" s="27">
        <f t="shared" si="101"/>
        <v>0</v>
      </c>
      <c r="N40" s="28">
        <f t="shared" si="101"/>
        <v>113</v>
      </c>
      <c r="O40" s="35"/>
      <c r="P40" s="33" t="s">
        <v>107</v>
      </c>
      <c r="Q40" s="1">
        <v>12</v>
      </c>
      <c r="R40" s="171">
        <v>0</v>
      </c>
      <c r="S40" s="172">
        <v>0</v>
      </c>
      <c r="T40" s="172">
        <v>0</v>
      </c>
      <c r="U40" s="2">
        <f t="shared" si="95"/>
        <v>0</v>
      </c>
      <c r="V40" s="173">
        <v>0</v>
      </c>
      <c r="W40" s="34">
        <f t="shared" si="96"/>
        <v>12</v>
      </c>
      <c r="X40" s="174">
        <v>0</v>
      </c>
      <c r="Y40" s="171">
        <v>0</v>
      </c>
      <c r="Z40" s="172">
        <v>0</v>
      </c>
      <c r="AA40" s="173">
        <v>0</v>
      </c>
      <c r="AB40" s="34">
        <f t="shared" si="97"/>
        <v>12</v>
      </c>
      <c r="AC40" s="38"/>
      <c r="AD40" s="24" t="s">
        <v>111</v>
      </c>
      <c r="AE40" s="25">
        <f t="shared" ref="AE40:AP40" si="102">SUM(AE41:AE42)</f>
        <v>7</v>
      </c>
      <c r="AF40" s="25">
        <f t="shared" si="102"/>
        <v>0</v>
      </c>
      <c r="AG40" s="26">
        <f t="shared" si="102"/>
        <v>0</v>
      </c>
      <c r="AH40" s="26">
        <f t="shared" si="102"/>
        <v>0</v>
      </c>
      <c r="AI40" s="26">
        <f t="shared" si="102"/>
        <v>0</v>
      </c>
      <c r="AJ40" s="27">
        <f t="shared" si="102"/>
        <v>0</v>
      </c>
      <c r="AK40" s="28">
        <f t="shared" si="102"/>
        <v>7</v>
      </c>
      <c r="AL40" s="29">
        <f t="shared" si="102"/>
        <v>0</v>
      </c>
      <c r="AM40" s="25">
        <f t="shared" si="102"/>
        <v>0</v>
      </c>
      <c r="AN40" s="26">
        <f t="shared" si="102"/>
        <v>0</v>
      </c>
      <c r="AO40" s="27">
        <f t="shared" si="102"/>
        <v>0</v>
      </c>
      <c r="AP40" s="28">
        <f t="shared" si="102"/>
        <v>7</v>
      </c>
    </row>
    <row r="41" spans="1:43" ht="12.75" customHeight="1" x14ac:dyDescent="0.15">
      <c r="A41" s="32"/>
      <c r="B41" s="33" t="s">
        <v>109</v>
      </c>
      <c r="C41" s="34">
        <v>17</v>
      </c>
      <c r="D41" s="171">
        <v>0</v>
      </c>
      <c r="E41" s="172">
        <v>0</v>
      </c>
      <c r="F41" s="172">
        <v>0</v>
      </c>
      <c r="G41" s="2">
        <f t="shared" ref="G41:G42" si="103">D41+E41-F41</f>
        <v>0</v>
      </c>
      <c r="H41" s="173">
        <v>0</v>
      </c>
      <c r="I41" s="34">
        <f t="shared" ref="I41:I42" si="104">C41+G41+H41</f>
        <v>17</v>
      </c>
      <c r="J41" s="174">
        <v>2</v>
      </c>
      <c r="K41" s="171">
        <v>0</v>
      </c>
      <c r="L41" s="172">
        <v>0</v>
      </c>
      <c r="M41" s="173">
        <v>0</v>
      </c>
      <c r="N41" s="34">
        <f t="shared" ref="N41:N42" si="105">I41+SUM(K41:M41)</f>
        <v>17</v>
      </c>
      <c r="O41" s="35"/>
      <c r="P41" s="33" t="s">
        <v>290</v>
      </c>
      <c r="Q41" s="1">
        <v>6</v>
      </c>
      <c r="R41" s="171">
        <v>0</v>
      </c>
      <c r="S41" s="172">
        <v>0</v>
      </c>
      <c r="T41" s="172">
        <v>0</v>
      </c>
      <c r="U41" s="2">
        <f t="shared" si="95"/>
        <v>0</v>
      </c>
      <c r="V41" s="173">
        <v>0</v>
      </c>
      <c r="W41" s="34">
        <f t="shared" si="96"/>
        <v>6</v>
      </c>
      <c r="X41" s="174">
        <v>0</v>
      </c>
      <c r="Y41" s="171">
        <v>0</v>
      </c>
      <c r="Z41" s="172">
        <v>0</v>
      </c>
      <c r="AA41" s="173">
        <v>0</v>
      </c>
      <c r="AB41" s="34">
        <f t="shared" si="97"/>
        <v>6</v>
      </c>
      <c r="AC41" s="36"/>
      <c r="AD41" s="33" t="s">
        <v>114</v>
      </c>
      <c r="AE41" s="1">
        <v>7</v>
      </c>
      <c r="AF41" s="171">
        <v>0</v>
      </c>
      <c r="AG41" s="172">
        <v>0</v>
      </c>
      <c r="AH41" s="172">
        <v>0</v>
      </c>
      <c r="AI41" s="2">
        <f t="shared" ref="AI41:AI42" si="106">AF41+AG41-AH41</f>
        <v>0</v>
      </c>
      <c r="AJ41" s="173">
        <v>0</v>
      </c>
      <c r="AK41" s="34">
        <f t="shared" ref="AK41:AK42" si="107">AE41+AI41+AJ41</f>
        <v>7</v>
      </c>
      <c r="AL41" s="174">
        <v>0</v>
      </c>
      <c r="AM41" s="171">
        <v>0</v>
      </c>
      <c r="AN41" s="172">
        <v>0</v>
      </c>
      <c r="AO41" s="173">
        <v>0</v>
      </c>
      <c r="AP41" s="34">
        <f t="shared" ref="AP41:AP42" si="108">AK41+SUM(AM41:AO41)</f>
        <v>7</v>
      </c>
      <c r="AQ41" s="31"/>
    </row>
    <row r="42" spans="1:43" ht="12.75" customHeight="1" x14ac:dyDescent="0.15">
      <c r="A42" s="23"/>
      <c r="B42" s="33" t="s">
        <v>112</v>
      </c>
      <c r="C42" s="34">
        <v>96</v>
      </c>
      <c r="D42" s="171">
        <v>3</v>
      </c>
      <c r="E42" s="172">
        <v>0</v>
      </c>
      <c r="F42" s="172">
        <v>3</v>
      </c>
      <c r="G42" s="2">
        <f t="shared" si="103"/>
        <v>0</v>
      </c>
      <c r="H42" s="173">
        <v>0</v>
      </c>
      <c r="I42" s="34">
        <f t="shared" si="104"/>
        <v>96</v>
      </c>
      <c r="J42" s="174">
        <v>2</v>
      </c>
      <c r="K42" s="171">
        <v>0</v>
      </c>
      <c r="L42" s="172">
        <v>0</v>
      </c>
      <c r="M42" s="173">
        <v>0</v>
      </c>
      <c r="N42" s="34">
        <f t="shared" si="105"/>
        <v>96</v>
      </c>
      <c r="O42" s="40"/>
      <c r="P42" s="33" t="s">
        <v>110</v>
      </c>
      <c r="Q42" s="1">
        <v>49</v>
      </c>
      <c r="R42" s="171">
        <v>0</v>
      </c>
      <c r="S42" s="172">
        <v>0</v>
      </c>
      <c r="T42" s="172">
        <v>0</v>
      </c>
      <c r="U42" s="2">
        <f t="shared" si="95"/>
        <v>0</v>
      </c>
      <c r="V42" s="173">
        <v>0</v>
      </c>
      <c r="W42" s="34">
        <f t="shared" si="96"/>
        <v>49</v>
      </c>
      <c r="X42" s="174">
        <v>0</v>
      </c>
      <c r="Y42" s="171">
        <v>0</v>
      </c>
      <c r="Z42" s="172">
        <v>0</v>
      </c>
      <c r="AA42" s="173">
        <v>0</v>
      </c>
      <c r="AB42" s="34">
        <f t="shared" si="97"/>
        <v>49</v>
      </c>
      <c r="AC42" s="36"/>
      <c r="AD42" s="33" t="s">
        <v>117</v>
      </c>
      <c r="AE42" s="1">
        <v>0</v>
      </c>
      <c r="AF42" s="171">
        <v>0</v>
      </c>
      <c r="AG42" s="172">
        <v>0</v>
      </c>
      <c r="AH42" s="172">
        <v>0</v>
      </c>
      <c r="AI42" s="2">
        <f t="shared" si="106"/>
        <v>0</v>
      </c>
      <c r="AJ42" s="173">
        <v>0</v>
      </c>
      <c r="AK42" s="34">
        <f t="shared" si="107"/>
        <v>0</v>
      </c>
      <c r="AL42" s="174">
        <v>0</v>
      </c>
      <c r="AM42" s="171">
        <v>0</v>
      </c>
      <c r="AN42" s="172">
        <v>0</v>
      </c>
      <c r="AO42" s="173">
        <v>0</v>
      </c>
      <c r="AP42" s="34">
        <f t="shared" si="108"/>
        <v>0</v>
      </c>
    </row>
    <row r="43" spans="1:43" ht="12.75" customHeight="1" x14ac:dyDescent="0.15">
      <c r="A43" s="32"/>
      <c r="B43" s="24" t="s">
        <v>115</v>
      </c>
      <c r="C43" s="25">
        <f>SUM(C44:C46)</f>
        <v>130</v>
      </c>
      <c r="D43" s="25">
        <f t="shared" ref="D43:N43" si="109">SUM(D44:D46)</f>
        <v>0</v>
      </c>
      <c r="E43" s="26">
        <f t="shared" si="109"/>
        <v>0</v>
      </c>
      <c r="F43" s="26">
        <f t="shared" si="109"/>
        <v>0</v>
      </c>
      <c r="G43" s="26">
        <f t="shared" si="109"/>
        <v>0</v>
      </c>
      <c r="H43" s="27">
        <f t="shared" si="109"/>
        <v>0</v>
      </c>
      <c r="I43" s="28">
        <f t="shared" si="109"/>
        <v>130</v>
      </c>
      <c r="J43" s="29">
        <f t="shared" si="109"/>
        <v>7</v>
      </c>
      <c r="K43" s="25">
        <f t="shared" si="109"/>
        <v>0</v>
      </c>
      <c r="L43" s="26">
        <f t="shared" si="109"/>
        <v>0</v>
      </c>
      <c r="M43" s="27">
        <f t="shared" si="109"/>
        <v>0</v>
      </c>
      <c r="N43" s="28">
        <f t="shared" si="109"/>
        <v>130</v>
      </c>
      <c r="O43" s="35"/>
      <c r="P43" s="39" t="s">
        <v>113</v>
      </c>
      <c r="Q43" s="1">
        <v>152</v>
      </c>
      <c r="R43" s="171">
        <v>2</v>
      </c>
      <c r="S43" s="172">
        <v>0</v>
      </c>
      <c r="T43" s="172">
        <v>4</v>
      </c>
      <c r="U43" s="2">
        <f t="shared" si="95"/>
        <v>-2</v>
      </c>
      <c r="V43" s="173">
        <v>0</v>
      </c>
      <c r="W43" s="34">
        <f t="shared" si="96"/>
        <v>150</v>
      </c>
      <c r="X43" s="174">
        <v>0</v>
      </c>
      <c r="Y43" s="171">
        <v>0</v>
      </c>
      <c r="Z43" s="172">
        <v>0</v>
      </c>
      <c r="AA43" s="173">
        <v>0</v>
      </c>
      <c r="AB43" s="34">
        <f t="shared" si="97"/>
        <v>150</v>
      </c>
      <c r="AC43" s="38"/>
      <c r="AD43" s="24" t="s">
        <v>120</v>
      </c>
      <c r="AE43" s="25">
        <f>SUM(AE44:AE47)</f>
        <v>112</v>
      </c>
      <c r="AF43" s="25">
        <f t="shared" ref="AF43:AP43" si="110">SUM(AF44:AF47)</f>
        <v>1</v>
      </c>
      <c r="AG43" s="26">
        <f t="shared" si="110"/>
        <v>0</v>
      </c>
      <c r="AH43" s="26">
        <f t="shared" si="110"/>
        <v>0</v>
      </c>
      <c r="AI43" s="26">
        <f t="shared" si="110"/>
        <v>1</v>
      </c>
      <c r="AJ43" s="27">
        <f t="shared" si="110"/>
        <v>1</v>
      </c>
      <c r="AK43" s="28">
        <f t="shared" si="110"/>
        <v>114</v>
      </c>
      <c r="AL43" s="29">
        <f t="shared" si="110"/>
        <v>1</v>
      </c>
      <c r="AM43" s="25">
        <f t="shared" si="110"/>
        <v>0</v>
      </c>
      <c r="AN43" s="26">
        <f t="shared" si="110"/>
        <v>0</v>
      </c>
      <c r="AO43" s="27">
        <f t="shared" si="110"/>
        <v>0</v>
      </c>
      <c r="AP43" s="28">
        <f t="shared" si="110"/>
        <v>114</v>
      </c>
    </row>
    <row r="44" spans="1:43" ht="12.75" customHeight="1" x14ac:dyDescent="0.15">
      <c r="A44" s="32"/>
      <c r="B44" s="33" t="s">
        <v>118</v>
      </c>
      <c r="C44" s="34">
        <v>0</v>
      </c>
      <c r="D44" s="171">
        <v>0</v>
      </c>
      <c r="E44" s="172">
        <v>0</v>
      </c>
      <c r="F44" s="172">
        <v>0</v>
      </c>
      <c r="G44" s="2">
        <f t="shared" ref="G44:G46" si="111">D44+E44-F44</f>
        <v>0</v>
      </c>
      <c r="H44" s="173">
        <v>0</v>
      </c>
      <c r="I44" s="34">
        <f t="shared" ref="I44:I46" si="112">C44+G44+H44</f>
        <v>0</v>
      </c>
      <c r="J44" s="174">
        <v>0</v>
      </c>
      <c r="K44" s="171">
        <v>0</v>
      </c>
      <c r="L44" s="172">
        <v>0</v>
      </c>
      <c r="M44" s="173">
        <v>0</v>
      </c>
      <c r="N44" s="34">
        <f t="shared" ref="N44:N46" si="113">I44+SUM(K44:M44)</f>
        <v>0</v>
      </c>
      <c r="O44" s="35"/>
      <c r="P44" s="24" t="s">
        <v>116</v>
      </c>
      <c r="Q44" s="28">
        <f>SUM(Q45)</f>
        <v>152</v>
      </c>
      <c r="R44" s="25">
        <f>SUM(R45)</f>
        <v>1</v>
      </c>
      <c r="S44" s="26">
        <f>SUM(S45)</f>
        <v>0</v>
      </c>
      <c r="T44" s="26">
        <f t="shared" ref="T44:AB44" si="114">SUM(T45)</f>
        <v>2</v>
      </c>
      <c r="U44" s="26">
        <f t="shared" si="114"/>
        <v>-1</v>
      </c>
      <c r="V44" s="27">
        <f t="shared" si="114"/>
        <v>0</v>
      </c>
      <c r="W44" s="28">
        <f t="shared" si="114"/>
        <v>151</v>
      </c>
      <c r="X44" s="28">
        <f t="shared" si="114"/>
        <v>0</v>
      </c>
      <c r="Y44" s="25">
        <f t="shared" si="114"/>
        <v>0</v>
      </c>
      <c r="Z44" s="26">
        <f t="shared" si="114"/>
        <v>0</v>
      </c>
      <c r="AA44" s="27">
        <f t="shared" si="114"/>
        <v>0</v>
      </c>
      <c r="AB44" s="28">
        <f t="shared" si="114"/>
        <v>151</v>
      </c>
      <c r="AC44" s="36"/>
      <c r="AD44" s="33" t="s">
        <v>123</v>
      </c>
      <c r="AE44" s="1">
        <v>37</v>
      </c>
      <c r="AF44" s="171">
        <v>0</v>
      </c>
      <c r="AG44" s="172">
        <v>0</v>
      </c>
      <c r="AH44" s="172">
        <v>0</v>
      </c>
      <c r="AI44" s="2">
        <f t="shared" ref="AI44:AI47" si="115">AF44+AG44-AH44</f>
        <v>0</v>
      </c>
      <c r="AJ44" s="173">
        <v>0</v>
      </c>
      <c r="AK44" s="34">
        <f t="shared" ref="AK44:AK47" si="116">AE44+AI44+AJ44</f>
        <v>37</v>
      </c>
      <c r="AL44" s="174">
        <v>0</v>
      </c>
      <c r="AM44" s="171">
        <v>0</v>
      </c>
      <c r="AN44" s="172">
        <v>0</v>
      </c>
      <c r="AO44" s="173">
        <v>0</v>
      </c>
      <c r="AP44" s="34">
        <f t="shared" ref="AP44:AP47" si="117">AK44+SUM(AM44:AO44)</f>
        <v>37</v>
      </c>
    </row>
    <row r="45" spans="1:43" ht="12.75" customHeight="1" x14ac:dyDescent="0.15">
      <c r="A45" s="32"/>
      <c r="B45" s="33" t="s">
        <v>121</v>
      </c>
      <c r="C45" s="34">
        <v>3</v>
      </c>
      <c r="D45" s="171">
        <v>0</v>
      </c>
      <c r="E45" s="172">
        <v>0</v>
      </c>
      <c r="F45" s="172">
        <v>0</v>
      </c>
      <c r="G45" s="2">
        <f t="shared" si="111"/>
        <v>0</v>
      </c>
      <c r="H45" s="173">
        <v>0</v>
      </c>
      <c r="I45" s="34">
        <f t="shared" si="112"/>
        <v>3</v>
      </c>
      <c r="J45" s="174">
        <v>0</v>
      </c>
      <c r="K45" s="171">
        <v>0</v>
      </c>
      <c r="L45" s="172">
        <v>0</v>
      </c>
      <c r="M45" s="173">
        <v>0</v>
      </c>
      <c r="N45" s="34">
        <f t="shared" si="113"/>
        <v>3</v>
      </c>
      <c r="O45" s="35"/>
      <c r="P45" s="39" t="s">
        <v>119</v>
      </c>
      <c r="Q45" s="1">
        <v>152</v>
      </c>
      <c r="R45" s="171">
        <v>1</v>
      </c>
      <c r="S45" s="172">
        <v>0</v>
      </c>
      <c r="T45" s="172">
        <v>2</v>
      </c>
      <c r="U45" s="2">
        <f>R45+S45-T45</f>
        <v>-1</v>
      </c>
      <c r="V45" s="173">
        <v>0</v>
      </c>
      <c r="W45" s="34">
        <f>Q45+U45+V45</f>
        <v>151</v>
      </c>
      <c r="X45" s="174">
        <v>0</v>
      </c>
      <c r="Y45" s="171">
        <v>0</v>
      </c>
      <c r="Z45" s="172">
        <v>0</v>
      </c>
      <c r="AA45" s="173">
        <v>0</v>
      </c>
      <c r="AB45" s="34">
        <f>W45+SUM(Y45:AA45)</f>
        <v>151</v>
      </c>
      <c r="AC45" s="36"/>
      <c r="AD45" s="33" t="s">
        <v>126</v>
      </c>
      <c r="AE45" s="1">
        <v>0</v>
      </c>
      <c r="AF45" s="171">
        <v>0</v>
      </c>
      <c r="AG45" s="172">
        <v>0</v>
      </c>
      <c r="AH45" s="172">
        <v>0</v>
      </c>
      <c r="AI45" s="2">
        <f t="shared" si="115"/>
        <v>0</v>
      </c>
      <c r="AJ45" s="173">
        <v>0</v>
      </c>
      <c r="AK45" s="34">
        <f t="shared" si="116"/>
        <v>0</v>
      </c>
      <c r="AL45" s="174">
        <v>0</v>
      </c>
      <c r="AM45" s="171">
        <v>0</v>
      </c>
      <c r="AN45" s="172">
        <v>0</v>
      </c>
      <c r="AO45" s="173">
        <v>0</v>
      </c>
      <c r="AP45" s="34">
        <f t="shared" si="117"/>
        <v>0</v>
      </c>
    </row>
    <row r="46" spans="1:43" ht="12.75" customHeight="1" x14ac:dyDescent="0.15">
      <c r="A46" s="23"/>
      <c r="B46" s="33" t="s">
        <v>124</v>
      </c>
      <c r="C46" s="34">
        <v>127</v>
      </c>
      <c r="D46" s="171">
        <v>0</v>
      </c>
      <c r="E46" s="172">
        <v>0</v>
      </c>
      <c r="F46" s="172">
        <v>0</v>
      </c>
      <c r="G46" s="2">
        <f t="shared" si="111"/>
        <v>0</v>
      </c>
      <c r="H46" s="173">
        <v>0</v>
      </c>
      <c r="I46" s="34">
        <f t="shared" si="112"/>
        <v>127</v>
      </c>
      <c r="J46" s="174">
        <v>7</v>
      </c>
      <c r="K46" s="171">
        <v>0</v>
      </c>
      <c r="L46" s="172">
        <v>0</v>
      </c>
      <c r="M46" s="173">
        <v>0</v>
      </c>
      <c r="N46" s="34">
        <f t="shared" si="113"/>
        <v>127</v>
      </c>
      <c r="O46" s="40"/>
      <c r="P46" s="24" t="s">
        <v>122</v>
      </c>
      <c r="Q46" s="25">
        <f>SUM(Q47:Q48)</f>
        <v>165</v>
      </c>
      <c r="R46" s="25">
        <f t="shared" ref="R46:AB46" si="118">SUM(R47:R48)</f>
        <v>1</v>
      </c>
      <c r="S46" s="26">
        <f t="shared" si="118"/>
        <v>0</v>
      </c>
      <c r="T46" s="26">
        <f t="shared" si="118"/>
        <v>3</v>
      </c>
      <c r="U46" s="26">
        <f t="shared" si="118"/>
        <v>-2</v>
      </c>
      <c r="V46" s="27">
        <f t="shared" si="118"/>
        <v>0</v>
      </c>
      <c r="W46" s="28">
        <f t="shared" si="118"/>
        <v>163</v>
      </c>
      <c r="X46" s="30">
        <f t="shared" si="118"/>
        <v>2</v>
      </c>
      <c r="Y46" s="25">
        <f t="shared" si="118"/>
        <v>0</v>
      </c>
      <c r="Z46" s="26">
        <f t="shared" si="118"/>
        <v>0</v>
      </c>
      <c r="AA46" s="27">
        <f t="shared" si="118"/>
        <v>0</v>
      </c>
      <c r="AB46" s="28">
        <f t="shared" si="118"/>
        <v>163</v>
      </c>
      <c r="AC46" s="38"/>
      <c r="AD46" s="33" t="s">
        <v>129</v>
      </c>
      <c r="AE46" s="1">
        <v>5</v>
      </c>
      <c r="AF46" s="171">
        <v>0</v>
      </c>
      <c r="AG46" s="172">
        <v>0</v>
      </c>
      <c r="AH46" s="172">
        <v>0</v>
      </c>
      <c r="AI46" s="2">
        <f t="shared" si="115"/>
        <v>0</v>
      </c>
      <c r="AJ46" s="173">
        <v>0</v>
      </c>
      <c r="AK46" s="34">
        <f t="shared" si="116"/>
        <v>5</v>
      </c>
      <c r="AL46" s="174">
        <v>0</v>
      </c>
      <c r="AM46" s="171">
        <v>0</v>
      </c>
      <c r="AN46" s="172">
        <v>0</v>
      </c>
      <c r="AO46" s="173">
        <v>0</v>
      </c>
      <c r="AP46" s="34">
        <f t="shared" si="117"/>
        <v>5</v>
      </c>
    </row>
    <row r="47" spans="1:43" ht="12.75" customHeight="1" x14ac:dyDescent="0.15">
      <c r="A47" s="32"/>
      <c r="B47" s="24" t="s">
        <v>127</v>
      </c>
      <c r="C47" s="25">
        <f t="shared" ref="C47:N47" si="119">SUM(C48:C52)</f>
        <v>272</v>
      </c>
      <c r="D47" s="25">
        <f t="shared" si="119"/>
        <v>1</v>
      </c>
      <c r="E47" s="26">
        <f t="shared" si="119"/>
        <v>0</v>
      </c>
      <c r="F47" s="26">
        <f t="shared" si="119"/>
        <v>11</v>
      </c>
      <c r="G47" s="26">
        <f t="shared" si="119"/>
        <v>-10</v>
      </c>
      <c r="H47" s="27">
        <f t="shared" si="119"/>
        <v>-1</v>
      </c>
      <c r="I47" s="28">
        <f t="shared" si="119"/>
        <v>261</v>
      </c>
      <c r="J47" s="29">
        <f t="shared" si="119"/>
        <v>4</v>
      </c>
      <c r="K47" s="25">
        <f t="shared" si="119"/>
        <v>0</v>
      </c>
      <c r="L47" s="26">
        <f t="shared" si="119"/>
        <v>0</v>
      </c>
      <c r="M47" s="27">
        <f t="shared" si="119"/>
        <v>0</v>
      </c>
      <c r="N47" s="28">
        <f t="shared" si="119"/>
        <v>261</v>
      </c>
      <c r="O47" s="35"/>
      <c r="P47" s="33" t="s">
        <v>125</v>
      </c>
      <c r="Q47" s="1">
        <v>3</v>
      </c>
      <c r="R47" s="171">
        <v>1</v>
      </c>
      <c r="S47" s="172">
        <v>0</v>
      </c>
      <c r="T47" s="172">
        <v>0</v>
      </c>
      <c r="U47" s="2">
        <f t="shared" ref="U47:U48" si="120">R47+S47-T47</f>
        <v>1</v>
      </c>
      <c r="V47" s="173">
        <v>0</v>
      </c>
      <c r="W47" s="34">
        <f t="shared" ref="W47:W48" si="121">Q47+U47+V47</f>
        <v>4</v>
      </c>
      <c r="X47" s="174">
        <v>0</v>
      </c>
      <c r="Y47" s="171">
        <v>0</v>
      </c>
      <c r="Z47" s="172">
        <v>0</v>
      </c>
      <c r="AA47" s="173">
        <v>0</v>
      </c>
      <c r="AB47" s="34">
        <f t="shared" ref="AB47:AB48" si="122">W47+SUM(Y47:AA47)</f>
        <v>4</v>
      </c>
      <c r="AC47" s="36"/>
      <c r="AD47" s="33" t="s">
        <v>132</v>
      </c>
      <c r="AE47" s="1">
        <v>70</v>
      </c>
      <c r="AF47" s="171">
        <v>1</v>
      </c>
      <c r="AG47" s="172">
        <v>0</v>
      </c>
      <c r="AH47" s="172">
        <v>0</v>
      </c>
      <c r="AI47" s="2">
        <f t="shared" si="115"/>
        <v>1</v>
      </c>
      <c r="AJ47" s="173">
        <v>1</v>
      </c>
      <c r="AK47" s="34">
        <f t="shared" si="116"/>
        <v>72</v>
      </c>
      <c r="AL47" s="174">
        <v>1</v>
      </c>
      <c r="AM47" s="171">
        <v>0</v>
      </c>
      <c r="AN47" s="172">
        <v>0</v>
      </c>
      <c r="AO47" s="173">
        <v>0</v>
      </c>
      <c r="AP47" s="34">
        <f t="shared" si="117"/>
        <v>72</v>
      </c>
      <c r="AQ47" s="31"/>
    </row>
    <row r="48" spans="1:43" ht="12.75" customHeight="1" x14ac:dyDescent="0.15">
      <c r="A48" s="32"/>
      <c r="B48" s="33" t="s">
        <v>130</v>
      </c>
      <c r="C48" s="34">
        <v>11</v>
      </c>
      <c r="D48" s="171">
        <v>0</v>
      </c>
      <c r="E48" s="172">
        <v>0</v>
      </c>
      <c r="F48" s="172">
        <v>0</v>
      </c>
      <c r="G48" s="2">
        <f t="shared" ref="G48:G52" si="123">D48+E48-F48</f>
        <v>0</v>
      </c>
      <c r="H48" s="173">
        <v>0</v>
      </c>
      <c r="I48" s="34">
        <f t="shared" ref="I48:I52" si="124">C48+G48+H48</f>
        <v>11</v>
      </c>
      <c r="J48" s="174">
        <v>0</v>
      </c>
      <c r="K48" s="171">
        <v>0</v>
      </c>
      <c r="L48" s="172">
        <v>0</v>
      </c>
      <c r="M48" s="173">
        <v>0</v>
      </c>
      <c r="N48" s="34">
        <f t="shared" ref="N48:N52" si="125">I48+SUM(K48:M48)</f>
        <v>11</v>
      </c>
      <c r="O48" s="35"/>
      <c r="P48" s="39" t="s">
        <v>128</v>
      </c>
      <c r="Q48" s="1">
        <v>162</v>
      </c>
      <c r="R48" s="171">
        <v>0</v>
      </c>
      <c r="S48" s="172">
        <v>0</v>
      </c>
      <c r="T48" s="172">
        <v>3</v>
      </c>
      <c r="U48" s="2">
        <f t="shared" si="120"/>
        <v>-3</v>
      </c>
      <c r="V48" s="173">
        <v>0</v>
      </c>
      <c r="W48" s="34">
        <f t="shared" si="121"/>
        <v>159</v>
      </c>
      <c r="X48" s="174">
        <v>2</v>
      </c>
      <c r="Y48" s="171">
        <v>0</v>
      </c>
      <c r="Z48" s="172">
        <v>0</v>
      </c>
      <c r="AA48" s="173">
        <v>0</v>
      </c>
      <c r="AB48" s="34">
        <f t="shared" si="122"/>
        <v>159</v>
      </c>
      <c r="AC48" s="36"/>
      <c r="AD48" s="24" t="s">
        <v>135</v>
      </c>
      <c r="AE48" s="28">
        <f>SUM(AE49)</f>
        <v>21</v>
      </c>
      <c r="AF48" s="25">
        <f>SUM(AF49)</f>
        <v>0</v>
      </c>
      <c r="AG48" s="26">
        <f>SUM(AG49)</f>
        <v>0</v>
      </c>
      <c r="AH48" s="26">
        <f t="shared" ref="AH48:AP48" si="126">SUM(AH49)</f>
        <v>1</v>
      </c>
      <c r="AI48" s="26">
        <f t="shared" si="126"/>
        <v>-1</v>
      </c>
      <c r="AJ48" s="27">
        <f t="shared" si="126"/>
        <v>0</v>
      </c>
      <c r="AK48" s="28">
        <f t="shared" si="126"/>
        <v>20</v>
      </c>
      <c r="AL48" s="28">
        <f t="shared" si="126"/>
        <v>0</v>
      </c>
      <c r="AM48" s="25">
        <f t="shared" si="126"/>
        <v>0</v>
      </c>
      <c r="AN48" s="26">
        <f t="shared" si="126"/>
        <v>0</v>
      </c>
      <c r="AO48" s="27">
        <f t="shared" si="126"/>
        <v>0</v>
      </c>
      <c r="AP48" s="28">
        <f t="shared" si="126"/>
        <v>20</v>
      </c>
    </row>
    <row r="49" spans="1:43" ht="12.75" customHeight="1" x14ac:dyDescent="0.15">
      <c r="A49" s="32"/>
      <c r="B49" s="33" t="s">
        <v>133</v>
      </c>
      <c r="C49" s="34">
        <v>4</v>
      </c>
      <c r="D49" s="171">
        <v>0</v>
      </c>
      <c r="E49" s="172">
        <v>0</v>
      </c>
      <c r="F49" s="172">
        <v>0</v>
      </c>
      <c r="G49" s="2">
        <f t="shared" si="123"/>
        <v>0</v>
      </c>
      <c r="H49" s="173">
        <v>0</v>
      </c>
      <c r="I49" s="34">
        <f t="shared" si="124"/>
        <v>4</v>
      </c>
      <c r="J49" s="174">
        <v>0</v>
      </c>
      <c r="K49" s="171">
        <v>0</v>
      </c>
      <c r="L49" s="172">
        <v>0</v>
      </c>
      <c r="M49" s="173">
        <v>0</v>
      </c>
      <c r="N49" s="34">
        <f t="shared" si="125"/>
        <v>4</v>
      </c>
      <c r="O49" s="35"/>
      <c r="P49" s="24" t="s">
        <v>131</v>
      </c>
      <c r="Q49" s="25">
        <f>SUM(Q50:Q51)</f>
        <v>97</v>
      </c>
      <c r="R49" s="25">
        <f t="shared" ref="R49:AB49" si="127">SUM(R50:R51)</f>
        <v>1</v>
      </c>
      <c r="S49" s="26">
        <f t="shared" si="127"/>
        <v>0</v>
      </c>
      <c r="T49" s="26">
        <f t="shared" si="127"/>
        <v>2</v>
      </c>
      <c r="U49" s="26">
        <f t="shared" si="127"/>
        <v>-1</v>
      </c>
      <c r="V49" s="27">
        <f t="shared" si="127"/>
        <v>0</v>
      </c>
      <c r="W49" s="28">
        <f t="shared" si="127"/>
        <v>96</v>
      </c>
      <c r="X49" s="30">
        <f t="shared" si="127"/>
        <v>0</v>
      </c>
      <c r="Y49" s="25">
        <f t="shared" si="127"/>
        <v>0</v>
      </c>
      <c r="Z49" s="26">
        <f t="shared" si="127"/>
        <v>0</v>
      </c>
      <c r="AA49" s="27">
        <f t="shared" si="127"/>
        <v>0</v>
      </c>
      <c r="AB49" s="28">
        <f t="shared" si="127"/>
        <v>96</v>
      </c>
      <c r="AC49" s="38"/>
      <c r="AD49" s="33" t="s">
        <v>138</v>
      </c>
      <c r="AE49" s="1">
        <v>21</v>
      </c>
      <c r="AF49" s="171">
        <v>0</v>
      </c>
      <c r="AG49" s="172">
        <v>0</v>
      </c>
      <c r="AH49" s="172">
        <v>1</v>
      </c>
      <c r="AI49" s="2">
        <f>AF49+AG49-AH49</f>
        <v>-1</v>
      </c>
      <c r="AJ49" s="173">
        <v>0</v>
      </c>
      <c r="AK49" s="34">
        <f>AE49+AI49+AJ49</f>
        <v>20</v>
      </c>
      <c r="AL49" s="174">
        <v>0</v>
      </c>
      <c r="AM49" s="171">
        <v>0</v>
      </c>
      <c r="AN49" s="172">
        <v>0</v>
      </c>
      <c r="AO49" s="173">
        <v>0</v>
      </c>
      <c r="AP49" s="34">
        <f>AK49+SUM(AM49:AO49)</f>
        <v>20</v>
      </c>
      <c r="AQ49" s="31"/>
    </row>
    <row r="50" spans="1:43" ht="12.75" customHeight="1" x14ac:dyDescent="0.15">
      <c r="A50" s="32"/>
      <c r="B50" s="33" t="s">
        <v>212</v>
      </c>
      <c r="C50" s="34">
        <v>8</v>
      </c>
      <c r="D50" s="171">
        <v>0</v>
      </c>
      <c r="E50" s="172">
        <v>0</v>
      </c>
      <c r="F50" s="172">
        <v>0</v>
      </c>
      <c r="G50" s="2">
        <f t="shared" si="123"/>
        <v>0</v>
      </c>
      <c r="H50" s="173">
        <v>0</v>
      </c>
      <c r="I50" s="34">
        <f t="shared" si="124"/>
        <v>8</v>
      </c>
      <c r="J50" s="174">
        <v>0</v>
      </c>
      <c r="K50" s="171">
        <v>0</v>
      </c>
      <c r="L50" s="172">
        <v>0</v>
      </c>
      <c r="M50" s="173">
        <v>0</v>
      </c>
      <c r="N50" s="34">
        <f t="shared" si="125"/>
        <v>8</v>
      </c>
      <c r="O50" s="35"/>
      <c r="P50" s="33" t="s">
        <v>134</v>
      </c>
      <c r="Q50" s="1">
        <v>8</v>
      </c>
      <c r="R50" s="171">
        <v>0</v>
      </c>
      <c r="S50" s="172">
        <v>0</v>
      </c>
      <c r="T50" s="172">
        <v>0</v>
      </c>
      <c r="U50" s="2">
        <f t="shared" ref="U50:U51" si="128">R50+S50-T50</f>
        <v>0</v>
      </c>
      <c r="V50" s="173">
        <v>0</v>
      </c>
      <c r="W50" s="34">
        <f t="shared" ref="W50:W51" si="129">Q50+U50+V50</f>
        <v>8</v>
      </c>
      <c r="X50" s="174">
        <v>0</v>
      </c>
      <c r="Y50" s="171">
        <v>0</v>
      </c>
      <c r="Z50" s="172">
        <v>0</v>
      </c>
      <c r="AA50" s="173">
        <v>0</v>
      </c>
      <c r="AB50" s="34">
        <f t="shared" ref="AB50:AB51" si="130">W50+SUM(Y50:AA50)</f>
        <v>8</v>
      </c>
      <c r="AC50" s="36"/>
      <c r="AD50" s="24" t="s">
        <v>141</v>
      </c>
      <c r="AE50" s="25">
        <f>SUM(AE51:AE53)</f>
        <v>17</v>
      </c>
      <c r="AF50" s="25">
        <f t="shared" ref="AF50:AP50" si="131">SUM(AF51:AF53)</f>
        <v>0</v>
      </c>
      <c r="AG50" s="26">
        <f t="shared" si="131"/>
        <v>0</v>
      </c>
      <c r="AH50" s="26">
        <f t="shared" si="131"/>
        <v>0</v>
      </c>
      <c r="AI50" s="26">
        <f t="shared" si="131"/>
        <v>0</v>
      </c>
      <c r="AJ50" s="27">
        <f t="shared" si="131"/>
        <v>0</v>
      </c>
      <c r="AK50" s="28">
        <f t="shared" si="131"/>
        <v>17</v>
      </c>
      <c r="AL50" s="29">
        <f t="shared" si="131"/>
        <v>6</v>
      </c>
      <c r="AM50" s="25">
        <f t="shared" si="131"/>
        <v>0</v>
      </c>
      <c r="AN50" s="26">
        <f t="shared" si="131"/>
        <v>0</v>
      </c>
      <c r="AO50" s="27">
        <f t="shared" si="131"/>
        <v>0</v>
      </c>
      <c r="AP50" s="28">
        <f t="shared" si="131"/>
        <v>17</v>
      </c>
    </row>
    <row r="51" spans="1:43" ht="12.75" customHeight="1" x14ac:dyDescent="0.15">
      <c r="A51" s="32"/>
      <c r="B51" s="33" t="s">
        <v>136</v>
      </c>
      <c r="C51" s="34">
        <v>2</v>
      </c>
      <c r="D51" s="171">
        <v>0</v>
      </c>
      <c r="E51" s="172">
        <v>0</v>
      </c>
      <c r="F51" s="172">
        <v>0</v>
      </c>
      <c r="G51" s="2">
        <f t="shared" si="123"/>
        <v>0</v>
      </c>
      <c r="H51" s="173">
        <v>0</v>
      </c>
      <c r="I51" s="34">
        <f t="shared" si="124"/>
        <v>2</v>
      </c>
      <c r="J51" s="174">
        <v>0</v>
      </c>
      <c r="K51" s="171">
        <v>0</v>
      </c>
      <c r="L51" s="172">
        <v>0</v>
      </c>
      <c r="M51" s="173">
        <v>0</v>
      </c>
      <c r="N51" s="34">
        <f t="shared" si="125"/>
        <v>2</v>
      </c>
      <c r="O51" s="35"/>
      <c r="P51" s="39" t="s">
        <v>137</v>
      </c>
      <c r="Q51" s="1">
        <v>89</v>
      </c>
      <c r="R51" s="171">
        <v>1</v>
      </c>
      <c r="S51" s="172">
        <v>0</v>
      </c>
      <c r="T51" s="172">
        <v>2</v>
      </c>
      <c r="U51" s="2">
        <f t="shared" si="128"/>
        <v>-1</v>
      </c>
      <c r="V51" s="173">
        <v>0</v>
      </c>
      <c r="W51" s="34">
        <f t="shared" si="129"/>
        <v>88</v>
      </c>
      <c r="X51" s="174">
        <v>0</v>
      </c>
      <c r="Y51" s="171">
        <v>0</v>
      </c>
      <c r="Z51" s="172">
        <v>0</v>
      </c>
      <c r="AA51" s="173">
        <v>0</v>
      </c>
      <c r="AB51" s="34">
        <f t="shared" si="130"/>
        <v>88</v>
      </c>
      <c r="AC51" s="36"/>
      <c r="AD51" s="33" t="s">
        <v>144</v>
      </c>
      <c r="AE51" s="1">
        <v>8</v>
      </c>
      <c r="AF51" s="171">
        <v>0</v>
      </c>
      <c r="AG51" s="172">
        <v>0</v>
      </c>
      <c r="AH51" s="172">
        <v>0</v>
      </c>
      <c r="AI51" s="2">
        <f t="shared" ref="AI51:AI53" si="132">AF51+AG51-AH51</f>
        <v>0</v>
      </c>
      <c r="AJ51" s="173">
        <v>0</v>
      </c>
      <c r="AK51" s="34">
        <f t="shared" ref="AK51:AK53" si="133">AE51+AI51+AJ51</f>
        <v>8</v>
      </c>
      <c r="AL51" s="174">
        <v>6</v>
      </c>
      <c r="AM51" s="171">
        <v>0</v>
      </c>
      <c r="AN51" s="172">
        <v>0</v>
      </c>
      <c r="AO51" s="173">
        <v>0</v>
      </c>
      <c r="AP51" s="34">
        <f t="shared" ref="AP51:AP53" si="134">AK51+SUM(AM51:AO51)</f>
        <v>8</v>
      </c>
    </row>
    <row r="52" spans="1:43" ht="12.75" customHeight="1" x14ac:dyDescent="0.15">
      <c r="A52" s="32"/>
      <c r="B52" s="33" t="s">
        <v>139</v>
      </c>
      <c r="C52" s="34">
        <v>247</v>
      </c>
      <c r="D52" s="171">
        <v>1</v>
      </c>
      <c r="E52" s="172">
        <v>0</v>
      </c>
      <c r="F52" s="172">
        <v>11</v>
      </c>
      <c r="G52" s="2">
        <f t="shared" si="123"/>
        <v>-10</v>
      </c>
      <c r="H52" s="173">
        <v>-1</v>
      </c>
      <c r="I52" s="34">
        <f t="shared" si="124"/>
        <v>236</v>
      </c>
      <c r="J52" s="174">
        <v>4</v>
      </c>
      <c r="K52" s="171">
        <v>0</v>
      </c>
      <c r="L52" s="172">
        <v>0</v>
      </c>
      <c r="M52" s="173">
        <v>0</v>
      </c>
      <c r="N52" s="34">
        <f t="shared" si="125"/>
        <v>236</v>
      </c>
      <c r="O52" s="35"/>
      <c r="P52" s="24" t="s">
        <v>140</v>
      </c>
      <c r="Q52" s="25">
        <f t="shared" ref="Q52:AB52" si="135">SUM(Q53:Q62)</f>
        <v>161</v>
      </c>
      <c r="R52" s="25">
        <f t="shared" si="135"/>
        <v>0</v>
      </c>
      <c r="S52" s="26">
        <f t="shared" si="135"/>
        <v>0</v>
      </c>
      <c r="T52" s="26">
        <f t="shared" si="135"/>
        <v>2</v>
      </c>
      <c r="U52" s="26">
        <f t="shared" si="135"/>
        <v>-2</v>
      </c>
      <c r="V52" s="27">
        <f t="shared" si="135"/>
        <v>0</v>
      </c>
      <c r="W52" s="28">
        <f t="shared" si="135"/>
        <v>159</v>
      </c>
      <c r="X52" s="30">
        <f t="shared" si="135"/>
        <v>2</v>
      </c>
      <c r="Y52" s="25">
        <f t="shared" si="135"/>
        <v>0</v>
      </c>
      <c r="Z52" s="26">
        <f t="shared" si="135"/>
        <v>0</v>
      </c>
      <c r="AA52" s="27">
        <f t="shared" si="135"/>
        <v>0</v>
      </c>
      <c r="AB52" s="28">
        <f t="shared" si="135"/>
        <v>159</v>
      </c>
      <c r="AC52" s="36"/>
      <c r="AD52" s="33" t="s">
        <v>147</v>
      </c>
      <c r="AE52" s="1">
        <v>2</v>
      </c>
      <c r="AF52" s="171">
        <v>0</v>
      </c>
      <c r="AG52" s="172">
        <v>0</v>
      </c>
      <c r="AH52" s="172">
        <v>0</v>
      </c>
      <c r="AI52" s="2">
        <f t="shared" si="132"/>
        <v>0</v>
      </c>
      <c r="AJ52" s="173">
        <v>0</v>
      </c>
      <c r="AK52" s="34">
        <f t="shared" si="133"/>
        <v>2</v>
      </c>
      <c r="AL52" s="174">
        <v>0</v>
      </c>
      <c r="AM52" s="171">
        <v>0</v>
      </c>
      <c r="AN52" s="172">
        <v>0</v>
      </c>
      <c r="AO52" s="173">
        <v>0</v>
      </c>
      <c r="AP52" s="34">
        <f t="shared" si="134"/>
        <v>2</v>
      </c>
    </row>
    <row r="53" spans="1:43" ht="12.75" customHeight="1" x14ac:dyDescent="0.15">
      <c r="A53" s="23"/>
      <c r="B53" s="24" t="s">
        <v>142</v>
      </c>
      <c r="C53" s="25">
        <f>SUM(C54:C57)</f>
        <v>168</v>
      </c>
      <c r="D53" s="25">
        <f t="shared" ref="D53:N53" si="136">SUM(D54:D57)</f>
        <v>1</v>
      </c>
      <c r="E53" s="26">
        <f t="shared" si="136"/>
        <v>0</v>
      </c>
      <c r="F53" s="26">
        <f t="shared" si="136"/>
        <v>1</v>
      </c>
      <c r="G53" s="26">
        <f t="shared" si="136"/>
        <v>0</v>
      </c>
      <c r="H53" s="27">
        <f t="shared" si="136"/>
        <v>0</v>
      </c>
      <c r="I53" s="28">
        <f t="shared" si="136"/>
        <v>168</v>
      </c>
      <c r="J53" s="29">
        <f t="shared" si="136"/>
        <v>6</v>
      </c>
      <c r="K53" s="25">
        <f t="shared" si="136"/>
        <v>0</v>
      </c>
      <c r="L53" s="26">
        <f t="shared" si="136"/>
        <v>0</v>
      </c>
      <c r="M53" s="27">
        <f t="shared" si="136"/>
        <v>0</v>
      </c>
      <c r="N53" s="28">
        <f t="shared" si="136"/>
        <v>168</v>
      </c>
      <c r="O53" s="40"/>
      <c r="P53" s="33" t="s">
        <v>143</v>
      </c>
      <c r="Q53" s="1">
        <v>17</v>
      </c>
      <c r="R53" s="171">
        <v>0</v>
      </c>
      <c r="S53" s="172">
        <v>0</v>
      </c>
      <c r="T53" s="172">
        <v>0</v>
      </c>
      <c r="U53" s="2">
        <f t="shared" ref="U53:U62" si="137">R53+S53-T53</f>
        <v>0</v>
      </c>
      <c r="V53" s="173">
        <v>0</v>
      </c>
      <c r="W53" s="34">
        <f t="shared" ref="W53:W62" si="138">Q53+U53+V53</f>
        <v>17</v>
      </c>
      <c r="X53" s="174">
        <v>0</v>
      </c>
      <c r="Y53" s="171">
        <v>0</v>
      </c>
      <c r="Z53" s="172">
        <v>0</v>
      </c>
      <c r="AA53" s="173">
        <v>0</v>
      </c>
      <c r="AB53" s="34">
        <f t="shared" ref="AB53:AB62" si="139">W53+SUM(Y53:AA53)</f>
        <v>17</v>
      </c>
      <c r="AC53" s="36"/>
      <c r="AD53" s="33" t="s">
        <v>150</v>
      </c>
      <c r="AE53" s="1">
        <v>7</v>
      </c>
      <c r="AF53" s="171">
        <v>0</v>
      </c>
      <c r="AG53" s="172">
        <v>0</v>
      </c>
      <c r="AH53" s="172">
        <v>0</v>
      </c>
      <c r="AI53" s="2">
        <f t="shared" si="132"/>
        <v>0</v>
      </c>
      <c r="AJ53" s="173">
        <v>0</v>
      </c>
      <c r="AK53" s="34">
        <f t="shared" si="133"/>
        <v>7</v>
      </c>
      <c r="AL53" s="174">
        <v>0</v>
      </c>
      <c r="AM53" s="171">
        <v>0</v>
      </c>
      <c r="AN53" s="172">
        <v>0</v>
      </c>
      <c r="AO53" s="173">
        <v>0</v>
      </c>
      <c r="AP53" s="34">
        <f t="shared" si="134"/>
        <v>7</v>
      </c>
      <c r="AQ53" s="31"/>
    </row>
    <row r="54" spans="1:43" ht="12.75" customHeight="1" x14ac:dyDescent="0.15">
      <c r="A54" s="32"/>
      <c r="B54" s="33" t="s">
        <v>145</v>
      </c>
      <c r="C54" s="34">
        <v>19</v>
      </c>
      <c r="D54" s="171">
        <v>0</v>
      </c>
      <c r="E54" s="172">
        <v>0</v>
      </c>
      <c r="F54" s="172">
        <v>0</v>
      </c>
      <c r="G54" s="2">
        <f t="shared" ref="G54:G57" si="140">D54+E54-F54</f>
        <v>0</v>
      </c>
      <c r="H54" s="173">
        <v>0</v>
      </c>
      <c r="I54" s="34">
        <f t="shared" ref="I54:I57" si="141">C54+G54+H54</f>
        <v>19</v>
      </c>
      <c r="J54" s="174">
        <v>0</v>
      </c>
      <c r="K54" s="171">
        <v>0</v>
      </c>
      <c r="L54" s="172">
        <v>0</v>
      </c>
      <c r="M54" s="173">
        <v>0</v>
      </c>
      <c r="N54" s="34">
        <f t="shared" ref="N54:N57" si="142">I54+SUM(K54:M54)</f>
        <v>19</v>
      </c>
      <c r="O54" s="35"/>
      <c r="P54" s="33" t="s">
        <v>146</v>
      </c>
      <c r="Q54" s="1">
        <v>41</v>
      </c>
      <c r="R54" s="171">
        <v>0</v>
      </c>
      <c r="S54" s="172">
        <v>0</v>
      </c>
      <c r="T54" s="172">
        <v>0</v>
      </c>
      <c r="U54" s="2">
        <f t="shared" si="137"/>
        <v>0</v>
      </c>
      <c r="V54" s="173">
        <v>0</v>
      </c>
      <c r="W54" s="34">
        <f t="shared" si="138"/>
        <v>41</v>
      </c>
      <c r="X54" s="174">
        <v>0</v>
      </c>
      <c r="Y54" s="171">
        <v>0</v>
      </c>
      <c r="Z54" s="172">
        <v>0</v>
      </c>
      <c r="AA54" s="173">
        <v>0</v>
      </c>
      <c r="AB54" s="34">
        <f t="shared" si="139"/>
        <v>41</v>
      </c>
      <c r="AC54" s="36"/>
      <c r="AD54" s="24" t="s">
        <v>153</v>
      </c>
      <c r="AE54" s="25">
        <f>SUM(AE55:AE56)</f>
        <v>20</v>
      </c>
      <c r="AF54" s="25">
        <f t="shared" ref="AF54:AP54" si="143">SUM(AF55:AF56)</f>
        <v>0</v>
      </c>
      <c r="AG54" s="26">
        <f t="shared" si="143"/>
        <v>0</v>
      </c>
      <c r="AH54" s="26">
        <f t="shared" si="143"/>
        <v>1</v>
      </c>
      <c r="AI54" s="26">
        <f t="shared" si="143"/>
        <v>-1</v>
      </c>
      <c r="AJ54" s="27">
        <f t="shared" si="143"/>
        <v>0</v>
      </c>
      <c r="AK54" s="28">
        <f t="shared" si="143"/>
        <v>19</v>
      </c>
      <c r="AL54" s="29">
        <f t="shared" si="143"/>
        <v>0</v>
      </c>
      <c r="AM54" s="25">
        <f t="shared" si="143"/>
        <v>0</v>
      </c>
      <c r="AN54" s="26">
        <f t="shared" si="143"/>
        <v>0</v>
      </c>
      <c r="AO54" s="27">
        <f t="shared" si="143"/>
        <v>0</v>
      </c>
      <c r="AP54" s="28">
        <f t="shared" si="143"/>
        <v>19</v>
      </c>
    </row>
    <row r="55" spans="1:43" ht="12.75" customHeight="1" x14ac:dyDescent="0.15">
      <c r="A55" s="32"/>
      <c r="B55" s="33" t="s">
        <v>148</v>
      </c>
      <c r="C55" s="34">
        <v>24</v>
      </c>
      <c r="D55" s="171">
        <v>0</v>
      </c>
      <c r="E55" s="172">
        <v>0</v>
      </c>
      <c r="F55" s="172">
        <v>0</v>
      </c>
      <c r="G55" s="2">
        <f t="shared" si="140"/>
        <v>0</v>
      </c>
      <c r="H55" s="173">
        <v>0</v>
      </c>
      <c r="I55" s="34">
        <f t="shared" si="141"/>
        <v>24</v>
      </c>
      <c r="J55" s="174">
        <v>0</v>
      </c>
      <c r="K55" s="171">
        <v>0</v>
      </c>
      <c r="L55" s="172">
        <v>0</v>
      </c>
      <c r="M55" s="173">
        <v>0</v>
      </c>
      <c r="N55" s="34">
        <f t="shared" si="142"/>
        <v>24</v>
      </c>
      <c r="O55" s="35"/>
      <c r="P55" s="33" t="s">
        <v>149</v>
      </c>
      <c r="Q55" s="1">
        <v>0</v>
      </c>
      <c r="R55" s="171">
        <v>0</v>
      </c>
      <c r="S55" s="172">
        <v>0</v>
      </c>
      <c r="T55" s="172">
        <v>0</v>
      </c>
      <c r="U55" s="2">
        <f t="shared" si="137"/>
        <v>0</v>
      </c>
      <c r="V55" s="173">
        <v>0</v>
      </c>
      <c r="W55" s="34">
        <f t="shared" si="138"/>
        <v>0</v>
      </c>
      <c r="X55" s="174">
        <v>0</v>
      </c>
      <c r="Y55" s="171">
        <v>0</v>
      </c>
      <c r="Z55" s="172">
        <v>0</v>
      </c>
      <c r="AA55" s="173">
        <v>0</v>
      </c>
      <c r="AB55" s="34">
        <f t="shared" si="139"/>
        <v>0</v>
      </c>
      <c r="AC55" s="36"/>
      <c r="AD55" s="33" t="s">
        <v>156</v>
      </c>
      <c r="AE55" s="1">
        <v>4</v>
      </c>
      <c r="AF55" s="171">
        <v>0</v>
      </c>
      <c r="AG55" s="172">
        <v>0</v>
      </c>
      <c r="AH55" s="172">
        <v>0</v>
      </c>
      <c r="AI55" s="2">
        <f t="shared" ref="AI55:AI56" si="144">AF55+AG55-AH55</f>
        <v>0</v>
      </c>
      <c r="AJ55" s="173">
        <v>0</v>
      </c>
      <c r="AK55" s="34">
        <f t="shared" ref="AK55:AK56" si="145">AE55+AI55+AJ55</f>
        <v>4</v>
      </c>
      <c r="AL55" s="174">
        <v>0</v>
      </c>
      <c r="AM55" s="171">
        <v>0</v>
      </c>
      <c r="AN55" s="172">
        <v>0</v>
      </c>
      <c r="AO55" s="173">
        <v>0</v>
      </c>
      <c r="AP55" s="34">
        <f t="shared" ref="AP55:AP56" si="146">AK55+SUM(AM55:AO55)</f>
        <v>4</v>
      </c>
    </row>
    <row r="56" spans="1:43" ht="12.75" customHeight="1" x14ac:dyDescent="0.15">
      <c r="A56" s="32"/>
      <c r="B56" s="33" t="s">
        <v>151</v>
      </c>
      <c r="C56" s="34">
        <v>4</v>
      </c>
      <c r="D56" s="171">
        <v>0</v>
      </c>
      <c r="E56" s="172">
        <v>0</v>
      </c>
      <c r="F56" s="172">
        <v>0</v>
      </c>
      <c r="G56" s="2">
        <f t="shared" si="140"/>
        <v>0</v>
      </c>
      <c r="H56" s="173">
        <v>0</v>
      </c>
      <c r="I56" s="34">
        <f t="shared" si="141"/>
        <v>4</v>
      </c>
      <c r="J56" s="174">
        <v>4</v>
      </c>
      <c r="K56" s="171">
        <v>0</v>
      </c>
      <c r="L56" s="172">
        <v>0</v>
      </c>
      <c r="M56" s="173">
        <v>0</v>
      </c>
      <c r="N56" s="34">
        <f t="shared" si="142"/>
        <v>4</v>
      </c>
      <c r="O56" s="35"/>
      <c r="P56" s="33" t="s">
        <v>287</v>
      </c>
      <c r="Q56" s="1">
        <v>3</v>
      </c>
      <c r="R56" s="171">
        <v>0</v>
      </c>
      <c r="S56" s="172">
        <v>0</v>
      </c>
      <c r="T56" s="172">
        <v>0</v>
      </c>
      <c r="U56" s="2">
        <f t="shared" si="137"/>
        <v>0</v>
      </c>
      <c r="V56" s="173">
        <v>0</v>
      </c>
      <c r="W56" s="34">
        <f t="shared" si="138"/>
        <v>3</v>
      </c>
      <c r="X56" s="174">
        <v>0</v>
      </c>
      <c r="Y56" s="171">
        <v>0</v>
      </c>
      <c r="Z56" s="172">
        <v>0</v>
      </c>
      <c r="AA56" s="173">
        <v>0</v>
      </c>
      <c r="AB56" s="34">
        <f t="shared" si="139"/>
        <v>3</v>
      </c>
      <c r="AC56" s="36"/>
      <c r="AD56" s="33" t="s">
        <v>159</v>
      </c>
      <c r="AE56" s="1">
        <v>16</v>
      </c>
      <c r="AF56" s="171">
        <v>0</v>
      </c>
      <c r="AG56" s="172">
        <v>0</v>
      </c>
      <c r="AH56" s="172">
        <v>1</v>
      </c>
      <c r="AI56" s="2">
        <f t="shared" si="144"/>
        <v>-1</v>
      </c>
      <c r="AJ56" s="173">
        <v>0</v>
      </c>
      <c r="AK56" s="34">
        <f t="shared" si="145"/>
        <v>15</v>
      </c>
      <c r="AL56" s="174">
        <v>0</v>
      </c>
      <c r="AM56" s="171">
        <v>0</v>
      </c>
      <c r="AN56" s="172">
        <v>0</v>
      </c>
      <c r="AO56" s="173">
        <v>0</v>
      </c>
      <c r="AP56" s="34">
        <f t="shared" si="146"/>
        <v>15</v>
      </c>
      <c r="AQ56" s="31"/>
    </row>
    <row r="57" spans="1:43" ht="12.75" customHeight="1" x14ac:dyDescent="0.15">
      <c r="A57" s="32"/>
      <c r="B57" s="33" t="s">
        <v>154</v>
      </c>
      <c r="C57" s="34">
        <v>121</v>
      </c>
      <c r="D57" s="171">
        <v>1</v>
      </c>
      <c r="E57" s="172">
        <v>0</v>
      </c>
      <c r="F57" s="172">
        <v>1</v>
      </c>
      <c r="G57" s="2">
        <f t="shared" si="140"/>
        <v>0</v>
      </c>
      <c r="H57" s="173">
        <v>0</v>
      </c>
      <c r="I57" s="34">
        <f t="shared" si="141"/>
        <v>121</v>
      </c>
      <c r="J57" s="174">
        <v>2</v>
      </c>
      <c r="K57" s="171">
        <v>0</v>
      </c>
      <c r="L57" s="172">
        <v>0</v>
      </c>
      <c r="M57" s="173">
        <v>0</v>
      </c>
      <c r="N57" s="34">
        <f t="shared" si="142"/>
        <v>121</v>
      </c>
      <c r="O57" s="35"/>
      <c r="P57" s="33" t="s">
        <v>152</v>
      </c>
      <c r="Q57" s="1">
        <v>3</v>
      </c>
      <c r="R57" s="171">
        <v>0</v>
      </c>
      <c r="S57" s="172">
        <v>0</v>
      </c>
      <c r="T57" s="172">
        <v>0</v>
      </c>
      <c r="U57" s="2">
        <f t="shared" si="137"/>
        <v>0</v>
      </c>
      <c r="V57" s="173">
        <v>0</v>
      </c>
      <c r="W57" s="34">
        <f t="shared" si="138"/>
        <v>3</v>
      </c>
      <c r="X57" s="174">
        <v>0</v>
      </c>
      <c r="Y57" s="171">
        <v>0</v>
      </c>
      <c r="Z57" s="172">
        <v>0</v>
      </c>
      <c r="AA57" s="173">
        <v>0</v>
      </c>
      <c r="AB57" s="34">
        <f t="shared" si="139"/>
        <v>3</v>
      </c>
      <c r="AC57" s="36"/>
      <c r="AD57" s="24" t="s">
        <v>162</v>
      </c>
      <c r="AE57" s="25">
        <f>SUM(AE58:AE59)</f>
        <v>23</v>
      </c>
      <c r="AF57" s="25">
        <f t="shared" ref="AF57:AP57" si="147">SUM(AF58:AF59)</f>
        <v>1</v>
      </c>
      <c r="AG57" s="26">
        <f t="shared" si="147"/>
        <v>0</v>
      </c>
      <c r="AH57" s="26">
        <f t="shared" si="147"/>
        <v>0</v>
      </c>
      <c r="AI57" s="26">
        <f t="shared" si="147"/>
        <v>1</v>
      </c>
      <c r="AJ57" s="27">
        <f t="shared" si="147"/>
        <v>0</v>
      </c>
      <c r="AK57" s="28">
        <f t="shared" si="147"/>
        <v>24</v>
      </c>
      <c r="AL57" s="29">
        <f t="shared" si="147"/>
        <v>1</v>
      </c>
      <c r="AM57" s="25">
        <f t="shared" si="147"/>
        <v>0</v>
      </c>
      <c r="AN57" s="26">
        <f t="shared" si="147"/>
        <v>0</v>
      </c>
      <c r="AO57" s="27">
        <f t="shared" si="147"/>
        <v>0</v>
      </c>
      <c r="AP57" s="28">
        <f t="shared" si="147"/>
        <v>24</v>
      </c>
    </row>
    <row r="58" spans="1:43" ht="12.75" customHeight="1" x14ac:dyDescent="0.15">
      <c r="A58" s="32"/>
      <c r="B58" s="24" t="s">
        <v>157</v>
      </c>
      <c r="C58" s="25">
        <f t="shared" ref="C58:N58" si="148">SUM(C59:C60)</f>
        <v>19</v>
      </c>
      <c r="D58" s="25">
        <f t="shared" si="148"/>
        <v>0</v>
      </c>
      <c r="E58" s="26">
        <f t="shared" si="148"/>
        <v>0</v>
      </c>
      <c r="F58" s="26">
        <f t="shared" si="148"/>
        <v>0</v>
      </c>
      <c r="G58" s="26">
        <f t="shared" si="148"/>
        <v>0</v>
      </c>
      <c r="H58" s="27">
        <f t="shared" si="148"/>
        <v>0</v>
      </c>
      <c r="I58" s="28">
        <f t="shared" si="148"/>
        <v>19</v>
      </c>
      <c r="J58" s="29">
        <f t="shared" si="148"/>
        <v>19</v>
      </c>
      <c r="K58" s="25">
        <f t="shared" si="148"/>
        <v>0</v>
      </c>
      <c r="L58" s="26">
        <f t="shared" si="148"/>
        <v>0</v>
      </c>
      <c r="M58" s="27">
        <f t="shared" si="148"/>
        <v>0</v>
      </c>
      <c r="N58" s="28">
        <f t="shared" si="148"/>
        <v>19</v>
      </c>
      <c r="O58" s="35"/>
      <c r="P58" s="33" t="s">
        <v>155</v>
      </c>
      <c r="Q58" s="1">
        <v>17</v>
      </c>
      <c r="R58" s="171">
        <v>0</v>
      </c>
      <c r="S58" s="172">
        <v>0</v>
      </c>
      <c r="T58" s="172">
        <v>0</v>
      </c>
      <c r="U58" s="2">
        <f t="shared" si="137"/>
        <v>0</v>
      </c>
      <c r="V58" s="173">
        <v>0</v>
      </c>
      <c r="W58" s="34">
        <f t="shared" si="138"/>
        <v>17</v>
      </c>
      <c r="X58" s="174">
        <v>0</v>
      </c>
      <c r="Y58" s="171">
        <v>0</v>
      </c>
      <c r="Z58" s="172">
        <v>0</v>
      </c>
      <c r="AA58" s="173">
        <v>0</v>
      </c>
      <c r="AB58" s="34">
        <f t="shared" si="139"/>
        <v>17</v>
      </c>
      <c r="AC58" s="38"/>
      <c r="AD58" s="33" t="s">
        <v>165</v>
      </c>
      <c r="AE58" s="1">
        <v>10</v>
      </c>
      <c r="AF58" s="171">
        <v>1</v>
      </c>
      <c r="AG58" s="172">
        <v>0</v>
      </c>
      <c r="AH58" s="172">
        <v>0</v>
      </c>
      <c r="AI58" s="2">
        <f t="shared" ref="AI58:AI59" si="149">AF58+AG58-AH58</f>
        <v>1</v>
      </c>
      <c r="AJ58" s="173">
        <v>0</v>
      </c>
      <c r="AK58" s="34">
        <f t="shared" ref="AK58:AK59" si="150">AE58+AI58+AJ58</f>
        <v>11</v>
      </c>
      <c r="AL58" s="174">
        <v>0</v>
      </c>
      <c r="AM58" s="171">
        <v>0</v>
      </c>
      <c r="AN58" s="172">
        <v>0</v>
      </c>
      <c r="AO58" s="173">
        <v>0</v>
      </c>
      <c r="AP58" s="34">
        <f t="shared" ref="AP58:AP59" si="151">AK58+SUM(AM58:AO58)</f>
        <v>11</v>
      </c>
    </row>
    <row r="59" spans="1:43" ht="12.75" customHeight="1" x14ac:dyDescent="0.15">
      <c r="A59" s="32"/>
      <c r="B59" s="33" t="s">
        <v>160</v>
      </c>
      <c r="C59" s="34">
        <v>0</v>
      </c>
      <c r="D59" s="171">
        <v>0</v>
      </c>
      <c r="E59" s="172">
        <v>0</v>
      </c>
      <c r="F59" s="172">
        <v>0</v>
      </c>
      <c r="G59" s="2">
        <f t="shared" ref="G59:G60" si="152">D59+E59-F59</f>
        <v>0</v>
      </c>
      <c r="H59" s="173">
        <v>0</v>
      </c>
      <c r="I59" s="34">
        <f t="shared" ref="I59:I60" si="153">C59+G59+H59</f>
        <v>0</v>
      </c>
      <c r="J59" s="174">
        <v>0</v>
      </c>
      <c r="K59" s="171">
        <v>0</v>
      </c>
      <c r="L59" s="172">
        <v>0</v>
      </c>
      <c r="M59" s="173">
        <v>0</v>
      </c>
      <c r="N59" s="34">
        <f t="shared" ref="N59:N60" si="154">I59+SUM(K59:M59)</f>
        <v>0</v>
      </c>
      <c r="O59" s="35"/>
      <c r="P59" s="33" t="s">
        <v>213</v>
      </c>
      <c r="Q59" s="1">
        <v>12</v>
      </c>
      <c r="R59" s="171">
        <v>0</v>
      </c>
      <c r="S59" s="172">
        <v>0</v>
      </c>
      <c r="T59" s="172">
        <v>2</v>
      </c>
      <c r="U59" s="2">
        <f t="shared" si="137"/>
        <v>-2</v>
      </c>
      <c r="V59" s="173">
        <v>0</v>
      </c>
      <c r="W59" s="34">
        <f t="shared" si="138"/>
        <v>10</v>
      </c>
      <c r="X59" s="174">
        <v>0</v>
      </c>
      <c r="Y59" s="171">
        <v>0</v>
      </c>
      <c r="Z59" s="172">
        <v>0</v>
      </c>
      <c r="AA59" s="173">
        <v>0</v>
      </c>
      <c r="AB59" s="34">
        <f t="shared" si="139"/>
        <v>10</v>
      </c>
      <c r="AC59" s="38"/>
      <c r="AD59" s="33" t="s">
        <v>168</v>
      </c>
      <c r="AE59" s="1">
        <v>13</v>
      </c>
      <c r="AF59" s="171">
        <v>0</v>
      </c>
      <c r="AG59" s="172">
        <v>0</v>
      </c>
      <c r="AH59" s="172">
        <v>0</v>
      </c>
      <c r="AI59" s="2">
        <f t="shared" si="149"/>
        <v>0</v>
      </c>
      <c r="AJ59" s="173">
        <v>0</v>
      </c>
      <c r="AK59" s="34">
        <f t="shared" si="150"/>
        <v>13</v>
      </c>
      <c r="AL59" s="174">
        <v>1</v>
      </c>
      <c r="AM59" s="171">
        <v>0</v>
      </c>
      <c r="AN59" s="172">
        <v>0</v>
      </c>
      <c r="AO59" s="173">
        <v>0</v>
      </c>
      <c r="AP59" s="34">
        <f t="shared" si="151"/>
        <v>13</v>
      </c>
    </row>
    <row r="60" spans="1:43" ht="12.75" customHeight="1" x14ac:dyDescent="0.15">
      <c r="A60" s="32"/>
      <c r="B60" s="33" t="s">
        <v>163</v>
      </c>
      <c r="C60" s="34">
        <v>19</v>
      </c>
      <c r="D60" s="171">
        <v>0</v>
      </c>
      <c r="E60" s="172">
        <v>0</v>
      </c>
      <c r="F60" s="172">
        <v>0</v>
      </c>
      <c r="G60" s="2">
        <f t="shared" si="152"/>
        <v>0</v>
      </c>
      <c r="H60" s="173">
        <v>0</v>
      </c>
      <c r="I60" s="34">
        <f t="shared" si="153"/>
        <v>19</v>
      </c>
      <c r="J60" s="174">
        <v>19</v>
      </c>
      <c r="K60" s="171">
        <v>0</v>
      </c>
      <c r="L60" s="172">
        <v>0</v>
      </c>
      <c r="M60" s="173">
        <v>0</v>
      </c>
      <c r="N60" s="34">
        <f t="shared" si="154"/>
        <v>19</v>
      </c>
      <c r="O60" s="35"/>
      <c r="P60" s="33" t="s">
        <v>281</v>
      </c>
      <c r="Q60" s="1">
        <v>4</v>
      </c>
      <c r="R60" s="171">
        <v>0</v>
      </c>
      <c r="S60" s="172">
        <v>0</v>
      </c>
      <c r="T60" s="172">
        <v>0</v>
      </c>
      <c r="U60" s="2">
        <f t="shared" si="137"/>
        <v>0</v>
      </c>
      <c r="V60" s="173">
        <v>0</v>
      </c>
      <c r="W60" s="34">
        <f t="shared" si="138"/>
        <v>4</v>
      </c>
      <c r="X60" s="174">
        <v>0</v>
      </c>
      <c r="Y60" s="171">
        <v>0</v>
      </c>
      <c r="Z60" s="172">
        <v>0</v>
      </c>
      <c r="AA60" s="173">
        <v>0</v>
      </c>
      <c r="AB60" s="34">
        <f t="shared" si="139"/>
        <v>4</v>
      </c>
      <c r="AC60" s="36"/>
      <c r="AD60" s="24" t="s">
        <v>171</v>
      </c>
      <c r="AE60" s="25">
        <f>SUM(AE61:AE62)</f>
        <v>11</v>
      </c>
      <c r="AF60" s="25">
        <f t="shared" ref="AF60:AP60" si="155">SUM(AF61:AF62)</f>
        <v>0</v>
      </c>
      <c r="AG60" s="26">
        <f t="shared" si="155"/>
        <v>0</v>
      </c>
      <c r="AH60" s="26">
        <f t="shared" si="155"/>
        <v>1</v>
      </c>
      <c r="AI60" s="26">
        <f t="shared" si="155"/>
        <v>-1</v>
      </c>
      <c r="AJ60" s="27">
        <f t="shared" si="155"/>
        <v>-1</v>
      </c>
      <c r="AK60" s="28">
        <f t="shared" si="155"/>
        <v>9</v>
      </c>
      <c r="AL60" s="29">
        <f t="shared" si="155"/>
        <v>1</v>
      </c>
      <c r="AM60" s="25">
        <f t="shared" si="155"/>
        <v>0</v>
      </c>
      <c r="AN60" s="26">
        <f t="shared" si="155"/>
        <v>0</v>
      </c>
      <c r="AO60" s="27">
        <f t="shared" si="155"/>
        <v>0</v>
      </c>
      <c r="AP60" s="28">
        <f t="shared" si="155"/>
        <v>9</v>
      </c>
    </row>
    <row r="61" spans="1:43" ht="12.75" customHeight="1" x14ac:dyDescent="0.15">
      <c r="A61" s="23"/>
      <c r="B61" s="24" t="s">
        <v>166</v>
      </c>
      <c r="C61" s="25">
        <f>SUM(C62:C66)</f>
        <v>180</v>
      </c>
      <c r="D61" s="25">
        <f t="shared" ref="D61:N61" si="156">SUM(D62:D66)</f>
        <v>0</v>
      </c>
      <c r="E61" s="26">
        <f t="shared" si="156"/>
        <v>0</v>
      </c>
      <c r="F61" s="26">
        <f t="shared" si="156"/>
        <v>7</v>
      </c>
      <c r="G61" s="26">
        <f t="shared" si="156"/>
        <v>-7</v>
      </c>
      <c r="H61" s="27">
        <f t="shared" si="156"/>
        <v>0</v>
      </c>
      <c r="I61" s="28">
        <f t="shared" si="156"/>
        <v>173</v>
      </c>
      <c r="J61" s="29">
        <f t="shared" si="156"/>
        <v>3</v>
      </c>
      <c r="K61" s="25">
        <f t="shared" si="156"/>
        <v>0</v>
      </c>
      <c r="L61" s="26">
        <f t="shared" si="156"/>
        <v>0</v>
      </c>
      <c r="M61" s="27">
        <f t="shared" si="156"/>
        <v>0</v>
      </c>
      <c r="N61" s="28">
        <f t="shared" si="156"/>
        <v>173</v>
      </c>
      <c r="O61" s="40"/>
      <c r="P61" s="33" t="s">
        <v>158</v>
      </c>
      <c r="Q61" s="1">
        <v>11</v>
      </c>
      <c r="R61" s="171">
        <v>0</v>
      </c>
      <c r="S61" s="172">
        <v>0</v>
      </c>
      <c r="T61" s="172">
        <v>0</v>
      </c>
      <c r="U61" s="2">
        <f t="shared" si="137"/>
        <v>0</v>
      </c>
      <c r="V61" s="173">
        <v>0</v>
      </c>
      <c r="W61" s="34">
        <f t="shared" si="138"/>
        <v>11</v>
      </c>
      <c r="X61" s="174">
        <v>0</v>
      </c>
      <c r="Y61" s="171">
        <v>0</v>
      </c>
      <c r="Z61" s="172">
        <v>0</v>
      </c>
      <c r="AA61" s="173">
        <v>0</v>
      </c>
      <c r="AB61" s="34">
        <f t="shared" si="139"/>
        <v>11</v>
      </c>
      <c r="AC61" s="36"/>
      <c r="AD61" s="33" t="s">
        <v>174</v>
      </c>
      <c r="AE61" s="1">
        <v>2</v>
      </c>
      <c r="AF61" s="171">
        <v>0</v>
      </c>
      <c r="AG61" s="172">
        <v>0</v>
      </c>
      <c r="AH61" s="172">
        <v>1</v>
      </c>
      <c r="AI61" s="2">
        <f t="shared" ref="AI61:AI62" si="157">AF61+AG61-AH61</f>
        <v>-1</v>
      </c>
      <c r="AJ61" s="173">
        <v>-1</v>
      </c>
      <c r="AK61" s="34">
        <f t="shared" ref="AK61:AK62" si="158">AE61+AI61+AJ61</f>
        <v>0</v>
      </c>
      <c r="AL61" s="174">
        <v>0</v>
      </c>
      <c r="AM61" s="171">
        <v>0</v>
      </c>
      <c r="AN61" s="172">
        <v>0</v>
      </c>
      <c r="AO61" s="173">
        <v>0</v>
      </c>
      <c r="AP61" s="34">
        <f t="shared" ref="AP61:AP62" si="159">AK61+SUM(AM61:AO61)</f>
        <v>0</v>
      </c>
    </row>
    <row r="62" spans="1:43" ht="12.75" customHeight="1" x14ac:dyDescent="0.15">
      <c r="A62" s="32"/>
      <c r="B62" s="33" t="s">
        <v>169</v>
      </c>
      <c r="C62" s="34">
        <v>20</v>
      </c>
      <c r="D62" s="171">
        <v>0</v>
      </c>
      <c r="E62" s="172">
        <v>0</v>
      </c>
      <c r="F62" s="172">
        <v>0</v>
      </c>
      <c r="G62" s="2">
        <f t="shared" ref="G62:G66" si="160">D62+E62-F62</f>
        <v>0</v>
      </c>
      <c r="H62" s="173">
        <v>0</v>
      </c>
      <c r="I62" s="34">
        <f t="shared" ref="I62:I66" si="161">C62+G62+H62</f>
        <v>20</v>
      </c>
      <c r="J62" s="174">
        <v>0</v>
      </c>
      <c r="K62" s="171">
        <v>0</v>
      </c>
      <c r="L62" s="172">
        <v>0</v>
      </c>
      <c r="M62" s="173">
        <v>0</v>
      </c>
      <c r="N62" s="34">
        <f t="shared" ref="N62:N66" si="162">I62+SUM(K62:M62)</f>
        <v>20</v>
      </c>
      <c r="O62" s="35"/>
      <c r="P62" s="39" t="s">
        <v>161</v>
      </c>
      <c r="Q62" s="1">
        <v>53</v>
      </c>
      <c r="R62" s="171">
        <v>0</v>
      </c>
      <c r="S62" s="172">
        <v>0</v>
      </c>
      <c r="T62" s="172">
        <v>0</v>
      </c>
      <c r="U62" s="2">
        <f t="shared" si="137"/>
        <v>0</v>
      </c>
      <c r="V62" s="173">
        <v>0</v>
      </c>
      <c r="W62" s="34">
        <f t="shared" si="138"/>
        <v>53</v>
      </c>
      <c r="X62" s="174">
        <v>2</v>
      </c>
      <c r="Y62" s="171">
        <v>0</v>
      </c>
      <c r="Z62" s="172">
        <v>0</v>
      </c>
      <c r="AA62" s="173">
        <v>0</v>
      </c>
      <c r="AB62" s="34">
        <f t="shared" si="139"/>
        <v>53</v>
      </c>
      <c r="AC62" s="38"/>
      <c r="AD62" s="33" t="s">
        <v>177</v>
      </c>
      <c r="AE62" s="1">
        <v>9</v>
      </c>
      <c r="AF62" s="171">
        <v>0</v>
      </c>
      <c r="AG62" s="172">
        <v>0</v>
      </c>
      <c r="AH62" s="172">
        <v>0</v>
      </c>
      <c r="AI62" s="2">
        <f t="shared" si="157"/>
        <v>0</v>
      </c>
      <c r="AJ62" s="173">
        <v>0</v>
      </c>
      <c r="AK62" s="34">
        <f t="shared" si="158"/>
        <v>9</v>
      </c>
      <c r="AL62" s="174">
        <v>1</v>
      </c>
      <c r="AM62" s="171">
        <v>0</v>
      </c>
      <c r="AN62" s="172">
        <v>0</v>
      </c>
      <c r="AO62" s="173">
        <v>0</v>
      </c>
      <c r="AP62" s="34">
        <f t="shared" si="159"/>
        <v>9</v>
      </c>
      <c r="AQ62" s="31"/>
    </row>
    <row r="63" spans="1:43" ht="12.75" customHeight="1" x14ac:dyDescent="0.15">
      <c r="A63" s="32"/>
      <c r="B63" s="33" t="s">
        <v>172</v>
      </c>
      <c r="C63" s="34">
        <v>47</v>
      </c>
      <c r="D63" s="171">
        <v>0</v>
      </c>
      <c r="E63" s="172">
        <v>0</v>
      </c>
      <c r="F63" s="172">
        <v>0</v>
      </c>
      <c r="G63" s="2">
        <f t="shared" si="160"/>
        <v>0</v>
      </c>
      <c r="H63" s="173">
        <v>0</v>
      </c>
      <c r="I63" s="34">
        <f t="shared" si="161"/>
        <v>47</v>
      </c>
      <c r="J63" s="174">
        <v>3</v>
      </c>
      <c r="K63" s="171">
        <v>0</v>
      </c>
      <c r="L63" s="172">
        <v>0</v>
      </c>
      <c r="M63" s="173">
        <v>0</v>
      </c>
      <c r="N63" s="34">
        <f t="shared" si="162"/>
        <v>47</v>
      </c>
      <c r="O63" s="35"/>
      <c r="P63" s="24" t="s">
        <v>164</v>
      </c>
      <c r="Q63" s="25">
        <f t="shared" ref="Q63:AB63" si="163">SUM(Q64:Q69)</f>
        <v>155</v>
      </c>
      <c r="R63" s="25">
        <f t="shared" si="163"/>
        <v>4</v>
      </c>
      <c r="S63" s="26">
        <f t="shared" si="163"/>
        <v>0</v>
      </c>
      <c r="T63" s="26">
        <f t="shared" si="163"/>
        <v>2</v>
      </c>
      <c r="U63" s="26">
        <f t="shared" si="163"/>
        <v>2</v>
      </c>
      <c r="V63" s="27">
        <f t="shared" si="163"/>
        <v>-1</v>
      </c>
      <c r="W63" s="28">
        <f t="shared" si="163"/>
        <v>156</v>
      </c>
      <c r="X63" s="30">
        <f t="shared" si="163"/>
        <v>1</v>
      </c>
      <c r="Y63" s="25">
        <f t="shared" si="163"/>
        <v>0</v>
      </c>
      <c r="Z63" s="26">
        <f t="shared" si="163"/>
        <v>0</v>
      </c>
      <c r="AA63" s="27">
        <f t="shared" si="163"/>
        <v>0</v>
      </c>
      <c r="AB63" s="28">
        <f t="shared" si="163"/>
        <v>156</v>
      </c>
      <c r="AC63" s="36"/>
      <c r="AD63" s="24" t="s">
        <v>180</v>
      </c>
      <c r="AE63" s="25">
        <f t="shared" ref="AE63:AP63" si="164">SUM(AE64:AE65)</f>
        <v>6</v>
      </c>
      <c r="AF63" s="25">
        <f t="shared" si="164"/>
        <v>0</v>
      </c>
      <c r="AG63" s="26">
        <f t="shared" si="164"/>
        <v>0</v>
      </c>
      <c r="AH63" s="26">
        <f t="shared" si="164"/>
        <v>0</v>
      </c>
      <c r="AI63" s="26">
        <f t="shared" si="164"/>
        <v>0</v>
      </c>
      <c r="AJ63" s="27">
        <f t="shared" si="164"/>
        <v>0</v>
      </c>
      <c r="AK63" s="28">
        <f t="shared" si="164"/>
        <v>6</v>
      </c>
      <c r="AL63" s="29">
        <f t="shared" si="164"/>
        <v>0</v>
      </c>
      <c r="AM63" s="25">
        <f t="shared" si="164"/>
        <v>0</v>
      </c>
      <c r="AN63" s="26">
        <f t="shared" si="164"/>
        <v>0</v>
      </c>
      <c r="AO63" s="27">
        <f t="shared" si="164"/>
        <v>0</v>
      </c>
      <c r="AP63" s="28">
        <f t="shared" si="164"/>
        <v>6</v>
      </c>
    </row>
    <row r="64" spans="1:43" ht="12.75" customHeight="1" x14ac:dyDescent="0.15">
      <c r="A64" s="23"/>
      <c r="B64" s="33" t="s">
        <v>175</v>
      </c>
      <c r="C64" s="34">
        <v>33</v>
      </c>
      <c r="D64" s="171">
        <v>0</v>
      </c>
      <c r="E64" s="172">
        <v>0</v>
      </c>
      <c r="F64" s="172">
        <v>5</v>
      </c>
      <c r="G64" s="2">
        <f t="shared" si="160"/>
        <v>-5</v>
      </c>
      <c r="H64" s="173">
        <v>0</v>
      </c>
      <c r="I64" s="34">
        <f t="shared" si="161"/>
        <v>28</v>
      </c>
      <c r="J64" s="174">
        <v>0</v>
      </c>
      <c r="K64" s="171">
        <v>0</v>
      </c>
      <c r="L64" s="172">
        <v>0</v>
      </c>
      <c r="M64" s="173">
        <v>0</v>
      </c>
      <c r="N64" s="34">
        <f t="shared" si="162"/>
        <v>28</v>
      </c>
      <c r="O64" s="40"/>
      <c r="P64" s="33" t="s">
        <v>167</v>
      </c>
      <c r="Q64" s="1">
        <v>32</v>
      </c>
      <c r="R64" s="171">
        <v>0</v>
      </c>
      <c r="S64" s="172">
        <v>0</v>
      </c>
      <c r="T64" s="172">
        <v>0</v>
      </c>
      <c r="U64" s="2">
        <f t="shared" ref="U64:U69" si="165">R64+S64-T64</f>
        <v>0</v>
      </c>
      <c r="V64" s="173">
        <v>0</v>
      </c>
      <c r="W64" s="34">
        <f t="shared" ref="W64:W69" si="166">Q64+U64+V64</f>
        <v>32</v>
      </c>
      <c r="X64" s="174">
        <v>0</v>
      </c>
      <c r="Y64" s="171">
        <v>0</v>
      </c>
      <c r="Z64" s="172">
        <v>0</v>
      </c>
      <c r="AA64" s="173">
        <v>0</v>
      </c>
      <c r="AB64" s="34">
        <f t="shared" ref="AB64:AB69" si="167">W64+SUM(Y64:AA64)</f>
        <v>32</v>
      </c>
      <c r="AC64" s="36"/>
      <c r="AD64" s="33" t="s">
        <v>183</v>
      </c>
      <c r="AE64" s="1">
        <v>3</v>
      </c>
      <c r="AF64" s="171">
        <v>0</v>
      </c>
      <c r="AG64" s="172">
        <v>0</v>
      </c>
      <c r="AH64" s="172">
        <v>0</v>
      </c>
      <c r="AI64" s="2">
        <f t="shared" ref="AI64:AI65" si="168">AF64+AG64-AH64</f>
        <v>0</v>
      </c>
      <c r="AJ64" s="173">
        <v>0</v>
      </c>
      <c r="AK64" s="34">
        <f t="shared" ref="AK64:AK65" si="169">AE64+AI64+AJ64</f>
        <v>3</v>
      </c>
      <c r="AL64" s="174">
        <v>0</v>
      </c>
      <c r="AM64" s="171">
        <v>0</v>
      </c>
      <c r="AN64" s="172">
        <v>0</v>
      </c>
      <c r="AO64" s="173">
        <v>0</v>
      </c>
      <c r="AP64" s="34">
        <f t="shared" ref="AP64:AP65" si="170">AK64+SUM(AM64:AO64)</f>
        <v>3</v>
      </c>
    </row>
    <row r="65" spans="1:56" ht="12.75" customHeight="1" x14ac:dyDescent="0.15">
      <c r="A65" s="32"/>
      <c r="B65" s="33" t="s">
        <v>178</v>
      </c>
      <c r="C65" s="34">
        <v>17</v>
      </c>
      <c r="D65" s="171">
        <v>0</v>
      </c>
      <c r="E65" s="172">
        <v>0</v>
      </c>
      <c r="F65" s="172">
        <v>0</v>
      </c>
      <c r="G65" s="2">
        <f t="shared" si="160"/>
        <v>0</v>
      </c>
      <c r="H65" s="173">
        <v>0</v>
      </c>
      <c r="I65" s="34">
        <f t="shared" si="161"/>
        <v>17</v>
      </c>
      <c r="J65" s="174">
        <v>0</v>
      </c>
      <c r="K65" s="171">
        <v>0</v>
      </c>
      <c r="L65" s="172">
        <v>0</v>
      </c>
      <c r="M65" s="173">
        <v>0</v>
      </c>
      <c r="N65" s="34">
        <f t="shared" si="162"/>
        <v>17</v>
      </c>
      <c r="O65" s="35"/>
      <c r="P65" s="33" t="s">
        <v>170</v>
      </c>
      <c r="Q65" s="1">
        <v>13</v>
      </c>
      <c r="R65" s="171">
        <v>0</v>
      </c>
      <c r="S65" s="172">
        <v>0</v>
      </c>
      <c r="T65" s="172">
        <v>0</v>
      </c>
      <c r="U65" s="2">
        <f t="shared" si="165"/>
        <v>0</v>
      </c>
      <c r="V65" s="173">
        <v>0</v>
      </c>
      <c r="W65" s="34">
        <f t="shared" si="166"/>
        <v>13</v>
      </c>
      <c r="X65" s="174">
        <v>0</v>
      </c>
      <c r="Y65" s="171">
        <v>0</v>
      </c>
      <c r="Z65" s="172">
        <v>0</v>
      </c>
      <c r="AA65" s="173">
        <v>0</v>
      </c>
      <c r="AB65" s="34">
        <f t="shared" si="167"/>
        <v>13</v>
      </c>
      <c r="AC65" s="36"/>
      <c r="AD65" s="33" t="s">
        <v>185</v>
      </c>
      <c r="AE65" s="1">
        <v>3</v>
      </c>
      <c r="AF65" s="171">
        <v>0</v>
      </c>
      <c r="AG65" s="172">
        <v>0</v>
      </c>
      <c r="AH65" s="172">
        <v>0</v>
      </c>
      <c r="AI65" s="2">
        <f t="shared" si="168"/>
        <v>0</v>
      </c>
      <c r="AJ65" s="173">
        <v>0</v>
      </c>
      <c r="AK65" s="34">
        <f t="shared" si="169"/>
        <v>3</v>
      </c>
      <c r="AL65" s="174">
        <v>0</v>
      </c>
      <c r="AM65" s="171">
        <v>0</v>
      </c>
      <c r="AN65" s="172">
        <v>0</v>
      </c>
      <c r="AO65" s="173">
        <v>0</v>
      </c>
      <c r="AP65" s="34">
        <f t="shared" si="170"/>
        <v>3</v>
      </c>
      <c r="AQ65" s="45"/>
    </row>
    <row r="66" spans="1:56" ht="12.75" customHeight="1" x14ac:dyDescent="0.15">
      <c r="A66" s="32"/>
      <c r="B66" s="37" t="s">
        <v>181</v>
      </c>
      <c r="C66" s="41">
        <v>63</v>
      </c>
      <c r="D66" s="175">
        <v>0</v>
      </c>
      <c r="E66" s="176">
        <v>0</v>
      </c>
      <c r="F66" s="176">
        <v>2</v>
      </c>
      <c r="G66" s="42">
        <f t="shared" si="160"/>
        <v>-2</v>
      </c>
      <c r="H66" s="177">
        <v>0</v>
      </c>
      <c r="I66" s="43">
        <f t="shared" si="161"/>
        <v>61</v>
      </c>
      <c r="J66" s="178">
        <v>0</v>
      </c>
      <c r="K66" s="175">
        <v>0</v>
      </c>
      <c r="L66" s="176">
        <v>0</v>
      </c>
      <c r="M66" s="177">
        <v>0</v>
      </c>
      <c r="N66" s="43">
        <f t="shared" si="162"/>
        <v>61</v>
      </c>
      <c r="O66" s="35"/>
      <c r="P66" s="33" t="s">
        <v>173</v>
      </c>
      <c r="Q66" s="1">
        <v>17</v>
      </c>
      <c r="R66" s="171">
        <v>0</v>
      </c>
      <c r="S66" s="172">
        <v>0</v>
      </c>
      <c r="T66" s="172">
        <v>0</v>
      </c>
      <c r="U66" s="2">
        <f t="shared" si="165"/>
        <v>0</v>
      </c>
      <c r="V66" s="173">
        <v>0</v>
      </c>
      <c r="W66" s="34">
        <f t="shared" si="166"/>
        <v>17</v>
      </c>
      <c r="X66" s="174">
        <v>1</v>
      </c>
      <c r="Y66" s="171">
        <v>0</v>
      </c>
      <c r="Z66" s="172">
        <v>0</v>
      </c>
      <c r="AA66" s="173">
        <v>0</v>
      </c>
      <c r="AB66" s="34">
        <f t="shared" si="167"/>
        <v>17</v>
      </c>
      <c r="AC66" s="36"/>
      <c r="AD66" s="24" t="s">
        <v>187</v>
      </c>
      <c r="AE66" s="25">
        <f t="shared" ref="AE66:AP66" si="171">SUM(AE67:AE68)</f>
        <v>1</v>
      </c>
      <c r="AF66" s="25">
        <f t="shared" si="171"/>
        <v>0</v>
      </c>
      <c r="AG66" s="26">
        <f t="shared" si="171"/>
        <v>0</v>
      </c>
      <c r="AH66" s="26">
        <f t="shared" si="171"/>
        <v>0</v>
      </c>
      <c r="AI66" s="26">
        <f t="shared" si="171"/>
        <v>0</v>
      </c>
      <c r="AJ66" s="27">
        <f t="shared" si="171"/>
        <v>0</v>
      </c>
      <c r="AK66" s="28">
        <f t="shared" si="171"/>
        <v>1</v>
      </c>
      <c r="AL66" s="29">
        <f t="shared" si="171"/>
        <v>0</v>
      </c>
      <c r="AM66" s="25">
        <f t="shared" si="171"/>
        <v>0</v>
      </c>
      <c r="AN66" s="26">
        <f t="shared" si="171"/>
        <v>0</v>
      </c>
      <c r="AO66" s="27">
        <f t="shared" si="171"/>
        <v>0</v>
      </c>
      <c r="AP66" s="28">
        <f t="shared" si="171"/>
        <v>1</v>
      </c>
    </row>
    <row r="67" spans="1:56" ht="12.75" customHeight="1" x14ac:dyDescent="0.15">
      <c r="A67" s="32"/>
      <c r="O67" s="35"/>
      <c r="P67" s="33" t="s">
        <v>214</v>
      </c>
      <c r="Q67" s="1">
        <v>9</v>
      </c>
      <c r="R67" s="171">
        <v>0</v>
      </c>
      <c r="S67" s="172">
        <v>0</v>
      </c>
      <c r="T67" s="172">
        <v>1</v>
      </c>
      <c r="U67" s="2">
        <f t="shared" si="165"/>
        <v>-1</v>
      </c>
      <c r="V67" s="173">
        <v>-1</v>
      </c>
      <c r="W67" s="34">
        <f t="shared" si="166"/>
        <v>7</v>
      </c>
      <c r="X67" s="174">
        <v>0</v>
      </c>
      <c r="Y67" s="171">
        <v>0</v>
      </c>
      <c r="Z67" s="172">
        <v>0</v>
      </c>
      <c r="AA67" s="173">
        <v>0</v>
      </c>
      <c r="AB67" s="34">
        <f t="shared" si="167"/>
        <v>7</v>
      </c>
      <c r="AC67" s="38"/>
      <c r="AD67" s="33" t="s">
        <v>188</v>
      </c>
      <c r="AE67" s="1">
        <v>1</v>
      </c>
      <c r="AF67" s="171">
        <v>0</v>
      </c>
      <c r="AG67" s="172">
        <v>0</v>
      </c>
      <c r="AH67" s="172">
        <v>0</v>
      </c>
      <c r="AI67" s="2">
        <f t="shared" ref="AI67:AI68" si="172">AF67+AG67-AH67</f>
        <v>0</v>
      </c>
      <c r="AJ67" s="173">
        <v>0</v>
      </c>
      <c r="AK67" s="34">
        <f t="shared" ref="AK67:AK68" si="173">AE67+AI67+AJ67</f>
        <v>1</v>
      </c>
      <c r="AL67" s="174">
        <v>0</v>
      </c>
      <c r="AM67" s="171">
        <v>0</v>
      </c>
      <c r="AN67" s="172">
        <v>0</v>
      </c>
      <c r="AO67" s="173">
        <v>0</v>
      </c>
      <c r="AP67" s="34">
        <f t="shared" ref="AP67:AP68" si="174">AK67+SUM(AM67:AO67)</f>
        <v>1</v>
      </c>
    </row>
    <row r="68" spans="1:56" ht="12.75" customHeight="1" x14ac:dyDescent="0.15">
      <c r="A68" s="32"/>
      <c r="O68" s="35"/>
      <c r="P68" s="33" t="s">
        <v>176</v>
      </c>
      <c r="Q68" s="1">
        <v>0</v>
      </c>
      <c r="R68" s="171">
        <v>0</v>
      </c>
      <c r="S68" s="172">
        <v>0</v>
      </c>
      <c r="T68" s="172">
        <v>0</v>
      </c>
      <c r="U68" s="2">
        <f t="shared" si="165"/>
        <v>0</v>
      </c>
      <c r="V68" s="173">
        <v>0</v>
      </c>
      <c r="W68" s="34">
        <f t="shared" si="166"/>
        <v>0</v>
      </c>
      <c r="X68" s="174">
        <v>0</v>
      </c>
      <c r="Y68" s="171">
        <v>0</v>
      </c>
      <c r="Z68" s="172">
        <v>0</v>
      </c>
      <c r="AA68" s="173">
        <v>0</v>
      </c>
      <c r="AB68" s="34">
        <f t="shared" si="167"/>
        <v>0</v>
      </c>
      <c r="AC68" s="35"/>
      <c r="AD68" s="33" t="s">
        <v>189</v>
      </c>
      <c r="AE68" s="1">
        <v>0</v>
      </c>
      <c r="AF68" s="171">
        <v>0</v>
      </c>
      <c r="AG68" s="172">
        <v>0</v>
      </c>
      <c r="AH68" s="172">
        <v>0</v>
      </c>
      <c r="AI68" s="2">
        <f t="shared" si="172"/>
        <v>0</v>
      </c>
      <c r="AJ68" s="173">
        <v>0</v>
      </c>
      <c r="AK68" s="34">
        <f t="shared" si="173"/>
        <v>0</v>
      </c>
      <c r="AL68" s="174">
        <v>0</v>
      </c>
      <c r="AM68" s="171">
        <v>0</v>
      </c>
      <c r="AN68" s="172">
        <v>0</v>
      </c>
      <c r="AO68" s="173">
        <v>0</v>
      </c>
      <c r="AP68" s="34">
        <f t="shared" si="174"/>
        <v>0</v>
      </c>
      <c r="AQ68" s="46"/>
      <c r="AR68" s="46"/>
      <c r="AS68" s="46"/>
      <c r="AT68" s="46"/>
      <c r="AU68" s="46"/>
      <c r="AV68" s="46"/>
      <c r="AW68" s="46"/>
      <c r="AX68" s="46"/>
      <c r="AY68" s="46"/>
      <c r="AZ68" s="46"/>
      <c r="BA68" s="46"/>
      <c r="BB68" s="46"/>
      <c r="BC68" s="46"/>
      <c r="BD68" s="46"/>
    </row>
    <row r="69" spans="1:56" ht="12.75" customHeight="1" x14ac:dyDescent="0.15">
      <c r="A69" s="32"/>
      <c r="O69" s="35"/>
      <c r="P69" s="39" t="s">
        <v>179</v>
      </c>
      <c r="Q69" s="1">
        <v>84</v>
      </c>
      <c r="R69" s="171">
        <v>4</v>
      </c>
      <c r="S69" s="172">
        <v>0</v>
      </c>
      <c r="T69" s="172">
        <v>1</v>
      </c>
      <c r="U69" s="2">
        <f t="shared" si="165"/>
        <v>3</v>
      </c>
      <c r="V69" s="173">
        <v>0</v>
      </c>
      <c r="W69" s="34">
        <f t="shared" si="166"/>
        <v>87</v>
      </c>
      <c r="X69" s="174">
        <v>0</v>
      </c>
      <c r="Y69" s="171">
        <v>0</v>
      </c>
      <c r="Z69" s="172">
        <v>0</v>
      </c>
      <c r="AA69" s="173">
        <v>0</v>
      </c>
      <c r="AB69" s="34">
        <f t="shared" si="167"/>
        <v>87</v>
      </c>
      <c r="AD69" s="47" t="s">
        <v>190</v>
      </c>
      <c r="AE69" s="48">
        <f>SUM(C11:C66,Q11:Q72,AE11:AE68)/2</f>
        <v>3391</v>
      </c>
      <c r="AF69" s="48">
        <f t="shared" ref="AF69:AP69" si="175">SUM(D11:D66,R11:R72,AF11:AF68)/2</f>
        <v>35</v>
      </c>
      <c r="AG69" s="49">
        <f t="shared" si="175"/>
        <v>0</v>
      </c>
      <c r="AH69" s="49">
        <f t="shared" si="175"/>
        <v>58</v>
      </c>
      <c r="AI69" s="49">
        <f t="shared" si="175"/>
        <v>-23</v>
      </c>
      <c r="AJ69" s="50">
        <f t="shared" si="175"/>
        <v>-1</v>
      </c>
      <c r="AK69" s="51">
        <f t="shared" si="175"/>
        <v>3367</v>
      </c>
      <c r="AL69" s="52">
        <f t="shared" si="175"/>
        <v>79</v>
      </c>
      <c r="AM69" s="48">
        <f t="shared" si="175"/>
        <v>0</v>
      </c>
      <c r="AN69" s="49">
        <f t="shared" si="175"/>
        <v>0</v>
      </c>
      <c r="AO69" s="50">
        <f t="shared" si="175"/>
        <v>2</v>
      </c>
      <c r="AP69" s="51">
        <f t="shared" si="175"/>
        <v>3369</v>
      </c>
    </row>
    <row r="70" spans="1:56" ht="12.75" customHeight="1" x14ac:dyDescent="0.15">
      <c r="A70" s="32"/>
      <c r="O70" s="35"/>
      <c r="P70" s="24" t="s">
        <v>182</v>
      </c>
      <c r="Q70" s="25">
        <f>SUM(Q71:Q72)</f>
        <v>21</v>
      </c>
      <c r="R70" s="25">
        <f t="shared" ref="R70:AB70" si="176">SUM(R71:R72)</f>
        <v>0</v>
      </c>
      <c r="S70" s="26">
        <f t="shared" si="176"/>
        <v>0</v>
      </c>
      <c r="T70" s="26">
        <f t="shared" si="176"/>
        <v>0</v>
      </c>
      <c r="U70" s="26">
        <f t="shared" si="176"/>
        <v>0</v>
      </c>
      <c r="V70" s="27">
        <f t="shared" si="176"/>
        <v>0</v>
      </c>
      <c r="W70" s="28">
        <f t="shared" si="176"/>
        <v>21</v>
      </c>
      <c r="X70" s="30">
        <f t="shared" si="176"/>
        <v>0</v>
      </c>
      <c r="Y70" s="25">
        <f t="shared" si="176"/>
        <v>0</v>
      </c>
      <c r="Z70" s="26">
        <f t="shared" si="176"/>
        <v>0</v>
      </c>
      <c r="AA70" s="27">
        <f t="shared" si="176"/>
        <v>0</v>
      </c>
      <c r="AB70" s="28">
        <f t="shared" si="176"/>
        <v>21</v>
      </c>
      <c r="AD70" s="32"/>
      <c r="AE70" s="53"/>
      <c r="AF70" s="54"/>
      <c r="AG70" s="54"/>
      <c r="AH70" s="54"/>
      <c r="AI70" s="54"/>
      <c r="AJ70" s="54"/>
      <c r="AK70" s="54"/>
      <c r="AL70" s="54"/>
      <c r="AM70" s="54"/>
      <c r="AN70" s="54"/>
      <c r="AO70" s="54"/>
      <c r="AP70" s="54"/>
    </row>
    <row r="71" spans="1:56" ht="12.75" customHeight="1" x14ac:dyDescent="0.15">
      <c r="A71" s="32"/>
      <c r="O71" s="35"/>
      <c r="P71" s="33" t="s">
        <v>184</v>
      </c>
      <c r="Q71" s="1">
        <v>2</v>
      </c>
      <c r="R71" s="171">
        <v>0</v>
      </c>
      <c r="S71" s="172">
        <v>0</v>
      </c>
      <c r="T71" s="172">
        <v>0</v>
      </c>
      <c r="U71" s="2">
        <f t="shared" ref="U71:U72" si="177">R71+S71-T71</f>
        <v>0</v>
      </c>
      <c r="V71" s="173">
        <v>0</v>
      </c>
      <c r="W71" s="34">
        <f t="shared" ref="W71:W72" si="178">Q71+U71+V71</f>
        <v>2</v>
      </c>
      <c r="X71" s="174">
        <v>0</v>
      </c>
      <c r="Y71" s="171">
        <v>0</v>
      </c>
      <c r="Z71" s="172">
        <v>0</v>
      </c>
      <c r="AA71" s="173">
        <v>0</v>
      </c>
      <c r="AB71" s="34">
        <f t="shared" ref="AB71:AB72" si="179">W71+SUM(Y71:AA71)</f>
        <v>2</v>
      </c>
      <c r="AD71" s="32"/>
      <c r="AE71" s="54"/>
      <c r="AF71" s="54"/>
      <c r="AG71" s="54"/>
      <c r="AH71" s="54"/>
      <c r="AI71" s="54"/>
      <c r="AJ71" s="54"/>
      <c r="AK71" s="54"/>
      <c r="AL71" s="54"/>
      <c r="AM71" s="54"/>
      <c r="AN71" s="54"/>
      <c r="AO71" s="54"/>
      <c r="AP71" s="54"/>
    </row>
    <row r="72" spans="1:56" ht="12.75" customHeight="1" x14ac:dyDescent="0.15">
      <c r="A72" s="7"/>
      <c r="P72" s="37" t="s">
        <v>186</v>
      </c>
      <c r="Q72" s="44">
        <v>19</v>
      </c>
      <c r="R72" s="175">
        <v>0</v>
      </c>
      <c r="S72" s="176">
        <v>0</v>
      </c>
      <c r="T72" s="176">
        <v>0</v>
      </c>
      <c r="U72" s="42">
        <f t="shared" si="177"/>
        <v>0</v>
      </c>
      <c r="V72" s="177">
        <v>0</v>
      </c>
      <c r="W72" s="43">
        <f t="shared" si="178"/>
        <v>19</v>
      </c>
      <c r="X72" s="178">
        <v>0</v>
      </c>
      <c r="Y72" s="175">
        <v>0</v>
      </c>
      <c r="Z72" s="176">
        <v>0</v>
      </c>
      <c r="AA72" s="177">
        <v>0</v>
      </c>
      <c r="AB72" s="43">
        <f t="shared" si="179"/>
        <v>19</v>
      </c>
      <c r="AD72" s="23"/>
      <c r="AE72" s="23"/>
      <c r="AF72" s="23"/>
      <c r="AG72" s="23"/>
      <c r="AH72" s="23"/>
      <c r="AI72" s="23"/>
      <c r="AJ72" s="23"/>
      <c r="AK72" s="23"/>
      <c r="AL72" s="23"/>
      <c r="AM72" s="23"/>
      <c r="AN72" s="23"/>
      <c r="AO72" s="23"/>
      <c r="AP72" s="23"/>
    </row>
    <row r="73" spans="1:56" ht="12.75" customHeight="1" x14ac:dyDescent="0.15">
      <c r="AD73" s="32"/>
      <c r="AE73" s="54"/>
      <c r="AF73" s="54"/>
      <c r="AG73" s="54"/>
      <c r="AH73" s="54"/>
      <c r="AI73" s="54"/>
      <c r="AJ73" s="54"/>
      <c r="AK73" s="54"/>
      <c r="AL73" s="54"/>
      <c r="AM73" s="54"/>
      <c r="AN73" s="54"/>
      <c r="AO73" s="54"/>
      <c r="AP73" s="54"/>
    </row>
    <row r="74" spans="1:56" ht="12.75" customHeight="1" x14ac:dyDescent="0.15">
      <c r="AD74" s="32"/>
      <c r="AE74" s="54"/>
      <c r="AF74" s="54"/>
      <c r="AG74" s="54"/>
      <c r="AH74" s="54"/>
      <c r="AI74" s="54"/>
      <c r="AJ74" s="54"/>
      <c r="AK74" s="54"/>
      <c r="AL74" s="54"/>
      <c r="AM74" s="54"/>
      <c r="AN74" s="54"/>
      <c r="AO74" s="54"/>
      <c r="AP74" s="54"/>
    </row>
    <row r="75" spans="1:56" ht="12.75" customHeight="1" x14ac:dyDescent="0.15"/>
    <row r="76" spans="1:56" ht="12.75" customHeight="1" x14ac:dyDescent="0.15">
      <c r="AD76" s="32"/>
      <c r="AE76" s="54"/>
      <c r="AF76" s="54"/>
      <c r="AG76" s="54"/>
      <c r="AH76" s="54"/>
      <c r="AI76" s="54"/>
      <c r="AJ76" s="54"/>
      <c r="AK76" s="54"/>
      <c r="AL76" s="54"/>
      <c r="AM76" s="54"/>
      <c r="AN76" s="54"/>
      <c r="AO76" s="54"/>
      <c r="AP76" s="54"/>
    </row>
    <row r="77" spans="1:56" ht="12.75" customHeight="1" x14ac:dyDescent="0.15">
      <c r="AD77" s="23"/>
      <c r="AE77" s="23"/>
      <c r="AF77" s="23"/>
      <c r="AG77" s="23"/>
      <c r="AH77" s="23"/>
      <c r="AI77" s="23"/>
      <c r="AJ77" s="23"/>
      <c r="AK77" s="23"/>
      <c r="AL77" s="23"/>
      <c r="AM77" s="23"/>
      <c r="AN77" s="23"/>
      <c r="AO77" s="23"/>
      <c r="AP77" s="23"/>
    </row>
    <row r="78" spans="1:56" ht="12.75" customHeight="1" x14ac:dyDescent="0.15">
      <c r="AD78" s="32"/>
      <c r="AE78" s="54"/>
      <c r="AF78" s="54"/>
      <c r="AG78" s="54"/>
      <c r="AH78" s="54"/>
      <c r="AI78" s="54"/>
      <c r="AJ78" s="54"/>
      <c r="AK78" s="54"/>
      <c r="AL78" s="54"/>
      <c r="AM78" s="54"/>
      <c r="AN78" s="54"/>
      <c r="AO78" s="54"/>
      <c r="AP78" s="54"/>
    </row>
    <row r="79" spans="1:56" ht="12.75" customHeight="1" x14ac:dyDescent="0.15">
      <c r="AD79" s="32"/>
      <c r="AE79" s="54"/>
      <c r="AF79" s="54"/>
      <c r="AG79" s="54"/>
      <c r="AH79" s="54"/>
      <c r="AI79" s="54"/>
      <c r="AJ79" s="54"/>
      <c r="AK79" s="54"/>
      <c r="AL79" s="54"/>
      <c r="AM79" s="54"/>
      <c r="AN79" s="54"/>
      <c r="AO79" s="54"/>
      <c r="AP79" s="54"/>
    </row>
    <row r="80" spans="1:56" ht="12.75" customHeight="1" x14ac:dyDescent="0.15">
      <c r="AD80" s="32"/>
      <c r="AE80" s="54"/>
      <c r="AF80" s="54"/>
      <c r="AG80" s="54"/>
      <c r="AH80" s="54"/>
      <c r="AI80" s="54"/>
      <c r="AJ80" s="54"/>
      <c r="AK80" s="54"/>
      <c r="AL80" s="54"/>
      <c r="AM80" s="54"/>
      <c r="AN80" s="54"/>
      <c r="AO80" s="54"/>
      <c r="AP80" s="54"/>
    </row>
    <row r="81" spans="30:42" ht="12.75" customHeight="1" x14ac:dyDescent="0.15">
      <c r="AD81" s="32"/>
      <c r="AE81" s="54"/>
      <c r="AF81" s="54"/>
      <c r="AG81" s="54"/>
      <c r="AH81" s="54"/>
      <c r="AI81" s="54"/>
      <c r="AJ81" s="54"/>
      <c r="AK81" s="54"/>
      <c r="AL81" s="54"/>
      <c r="AM81" s="54"/>
      <c r="AN81" s="54"/>
      <c r="AO81" s="54"/>
      <c r="AP81" s="54"/>
    </row>
    <row r="82" spans="30:42" ht="12.75" customHeight="1" x14ac:dyDescent="0.15">
      <c r="AD82" s="32"/>
      <c r="AE82" s="54"/>
      <c r="AF82" s="54"/>
      <c r="AG82" s="54"/>
      <c r="AH82" s="54"/>
      <c r="AI82" s="54"/>
      <c r="AJ82" s="54"/>
      <c r="AK82" s="54"/>
      <c r="AL82" s="54"/>
      <c r="AM82" s="54"/>
      <c r="AN82" s="54"/>
      <c r="AO82" s="54"/>
      <c r="AP82" s="54"/>
    </row>
    <row r="83" spans="30:42" ht="12.75" customHeight="1" x14ac:dyDescent="0.15">
      <c r="AD83" s="32"/>
      <c r="AE83" s="54"/>
      <c r="AF83" s="54"/>
      <c r="AG83" s="54"/>
      <c r="AH83" s="54"/>
      <c r="AI83" s="54"/>
      <c r="AJ83" s="54"/>
      <c r="AK83" s="54"/>
      <c r="AL83" s="54"/>
      <c r="AM83" s="54"/>
      <c r="AN83" s="54"/>
      <c r="AO83" s="54"/>
      <c r="AP83" s="54"/>
    </row>
    <row r="84" spans="30:42" ht="12.75" customHeight="1" x14ac:dyDescent="0.15">
      <c r="AD84" s="23"/>
      <c r="AE84" s="23"/>
      <c r="AF84" s="23"/>
      <c r="AG84" s="23"/>
      <c r="AH84" s="23"/>
      <c r="AI84" s="23"/>
      <c r="AJ84" s="23"/>
      <c r="AK84" s="23"/>
      <c r="AL84" s="23"/>
      <c r="AM84" s="23"/>
      <c r="AN84" s="23"/>
      <c r="AO84" s="23"/>
      <c r="AP84" s="23"/>
    </row>
    <row r="85" spans="30:42" ht="12.75" customHeight="1" x14ac:dyDescent="0.15"/>
  </sheetData>
  <sheetProtection algorithmName="SHA-512" hashValue="WhQTX2sWkdMV3KKJETlI4l+jydiNLRTdYRJwNccD4LU+V5dNKU8b0dvYExdGxN1dLOow/LRl5g6uemct5RdbUg==" saltValue="8UqXO9iexZPDvmozzq+NUQ==" spinCount="100000" sheet="1" objects="1" scenarios="1" formatCells="0"/>
  <mergeCells count="48">
    <mergeCell ref="AM8:AM9"/>
    <mergeCell ref="AN8:AN9"/>
    <mergeCell ref="AO8:AO9"/>
    <mergeCell ref="K8:K9"/>
    <mergeCell ref="L8:L9"/>
    <mergeCell ref="M8:M9"/>
    <mergeCell ref="Y8:Y9"/>
    <mergeCell ref="Z8:Z9"/>
    <mergeCell ref="AA8:AA9"/>
    <mergeCell ref="AJ4:AJ8"/>
    <mergeCell ref="AK4:AK8"/>
    <mergeCell ref="AL4:AL8"/>
    <mergeCell ref="AM4:AO7"/>
    <mergeCell ref="N4:N7"/>
    <mergeCell ref="P4:P10"/>
    <mergeCell ref="Q4:Q9"/>
    <mergeCell ref="AP4:AP7"/>
    <mergeCell ref="D6:D9"/>
    <mergeCell ref="E6:E9"/>
    <mergeCell ref="F6:F9"/>
    <mergeCell ref="G6:G8"/>
    <mergeCell ref="R6:R9"/>
    <mergeCell ref="X4:X8"/>
    <mergeCell ref="Y4:AA7"/>
    <mergeCell ref="AB4:AB7"/>
    <mergeCell ref="AD4:AD10"/>
    <mergeCell ref="AE4:AE9"/>
    <mergeCell ref="AF4:AI5"/>
    <mergeCell ref="AF6:AF9"/>
    <mergeCell ref="AG6:AG9"/>
    <mergeCell ref="AH6:AH9"/>
    <mergeCell ref="AI6:AI8"/>
    <mergeCell ref="B2:N2"/>
    <mergeCell ref="P2:AB2"/>
    <mergeCell ref="AD2:AP2"/>
    <mergeCell ref="B4:B10"/>
    <mergeCell ref="C4:C9"/>
    <mergeCell ref="D4:G5"/>
    <mergeCell ref="H4:H8"/>
    <mergeCell ref="I4:I8"/>
    <mergeCell ref="J4:J8"/>
    <mergeCell ref="K4:M7"/>
    <mergeCell ref="R4:U5"/>
    <mergeCell ref="V4:V8"/>
    <mergeCell ref="W4:W8"/>
    <mergeCell ref="S6:S9"/>
    <mergeCell ref="T6:T9"/>
    <mergeCell ref="U6:U8"/>
  </mergeCells>
  <phoneticPr fontId="3"/>
  <dataValidations count="2">
    <dataValidation imeMode="on" allowBlank="1" showInputMessage="1" showErrorMessage="1" sqref="AD76:AP84 JZ76:KL84 TV76:UH84 ADR76:AED84 ANN76:ANZ84 AXJ76:AXV84 BHF76:BHR84 BRB76:BRN84 CAX76:CBJ84 CKT76:CLF84 CUP76:CVB84 DEL76:DEX84 DOH76:DOT84 DYD76:DYP84 EHZ76:EIL84 ERV76:ESH84 FBR76:FCD84 FLN76:FLZ84 FVJ76:FVV84 GFF76:GFR84 GPB76:GPN84 GYX76:GZJ84 HIT76:HJF84 HSP76:HTB84 ICL76:ICX84 IMH76:IMT84 IWD76:IWP84 JFZ76:JGL84 JPV76:JQH84 JZR76:KAD84 KJN76:KJZ84 KTJ76:KTV84 LDF76:LDR84 LNB76:LNN84 LWX76:LXJ84 MGT76:MHF84 MQP76:MRB84 NAL76:NAX84 NKH76:NKT84 NUD76:NUP84 ODZ76:OEL84 ONV76:OOH84 OXR76:OYD84 PHN76:PHZ84 PRJ76:PRV84 QBF76:QBR84 QLB76:QLN84 QUX76:QVJ84 RET76:RFF84 ROP76:RPB84 RYL76:RYX84 SIH76:SIT84 SSD76:SSP84 TBZ76:TCL84 TLV76:TMH84 TVR76:TWD84 UFN76:UFZ84 UPJ76:UPV84 UZF76:UZR84 VJB76:VJN84 VSX76:VTJ84 WCT76:WDF84 WMP76:WNB84 WWL76:WWX84 AD65612:AP65620 JZ65612:KL65620 TV65612:UH65620 ADR65612:AED65620 ANN65612:ANZ65620 AXJ65612:AXV65620 BHF65612:BHR65620 BRB65612:BRN65620 CAX65612:CBJ65620 CKT65612:CLF65620 CUP65612:CVB65620 DEL65612:DEX65620 DOH65612:DOT65620 DYD65612:DYP65620 EHZ65612:EIL65620 ERV65612:ESH65620 FBR65612:FCD65620 FLN65612:FLZ65620 FVJ65612:FVV65620 GFF65612:GFR65620 GPB65612:GPN65620 GYX65612:GZJ65620 HIT65612:HJF65620 HSP65612:HTB65620 ICL65612:ICX65620 IMH65612:IMT65620 IWD65612:IWP65620 JFZ65612:JGL65620 JPV65612:JQH65620 JZR65612:KAD65620 KJN65612:KJZ65620 KTJ65612:KTV65620 LDF65612:LDR65620 LNB65612:LNN65620 LWX65612:LXJ65620 MGT65612:MHF65620 MQP65612:MRB65620 NAL65612:NAX65620 NKH65612:NKT65620 NUD65612:NUP65620 ODZ65612:OEL65620 ONV65612:OOH65620 OXR65612:OYD65620 PHN65612:PHZ65620 PRJ65612:PRV65620 QBF65612:QBR65620 QLB65612:QLN65620 QUX65612:QVJ65620 RET65612:RFF65620 ROP65612:RPB65620 RYL65612:RYX65620 SIH65612:SIT65620 SSD65612:SSP65620 TBZ65612:TCL65620 TLV65612:TMH65620 TVR65612:TWD65620 UFN65612:UFZ65620 UPJ65612:UPV65620 UZF65612:UZR65620 VJB65612:VJN65620 VSX65612:VTJ65620 WCT65612:WDF65620 WMP65612:WNB65620 WWL65612:WWX65620 AD131148:AP131156 JZ131148:KL131156 TV131148:UH131156 ADR131148:AED131156 ANN131148:ANZ131156 AXJ131148:AXV131156 BHF131148:BHR131156 BRB131148:BRN131156 CAX131148:CBJ131156 CKT131148:CLF131156 CUP131148:CVB131156 DEL131148:DEX131156 DOH131148:DOT131156 DYD131148:DYP131156 EHZ131148:EIL131156 ERV131148:ESH131156 FBR131148:FCD131156 FLN131148:FLZ131156 FVJ131148:FVV131156 GFF131148:GFR131156 GPB131148:GPN131156 GYX131148:GZJ131156 HIT131148:HJF131156 HSP131148:HTB131156 ICL131148:ICX131156 IMH131148:IMT131156 IWD131148:IWP131156 JFZ131148:JGL131156 JPV131148:JQH131156 JZR131148:KAD131156 KJN131148:KJZ131156 KTJ131148:KTV131156 LDF131148:LDR131156 LNB131148:LNN131156 LWX131148:LXJ131156 MGT131148:MHF131156 MQP131148:MRB131156 NAL131148:NAX131156 NKH131148:NKT131156 NUD131148:NUP131156 ODZ131148:OEL131156 ONV131148:OOH131156 OXR131148:OYD131156 PHN131148:PHZ131156 PRJ131148:PRV131156 QBF131148:QBR131156 QLB131148:QLN131156 QUX131148:QVJ131156 RET131148:RFF131156 ROP131148:RPB131156 RYL131148:RYX131156 SIH131148:SIT131156 SSD131148:SSP131156 TBZ131148:TCL131156 TLV131148:TMH131156 TVR131148:TWD131156 UFN131148:UFZ131156 UPJ131148:UPV131156 UZF131148:UZR131156 VJB131148:VJN131156 VSX131148:VTJ131156 WCT131148:WDF131156 WMP131148:WNB131156 WWL131148:WWX131156 AD196684:AP196692 JZ196684:KL196692 TV196684:UH196692 ADR196684:AED196692 ANN196684:ANZ196692 AXJ196684:AXV196692 BHF196684:BHR196692 BRB196684:BRN196692 CAX196684:CBJ196692 CKT196684:CLF196692 CUP196684:CVB196692 DEL196684:DEX196692 DOH196684:DOT196692 DYD196684:DYP196692 EHZ196684:EIL196692 ERV196684:ESH196692 FBR196684:FCD196692 FLN196684:FLZ196692 FVJ196684:FVV196692 GFF196684:GFR196692 GPB196684:GPN196692 GYX196684:GZJ196692 HIT196684:HJF196692 HSP196684:HTB196692 ICL196684:ICX196692 IMH196684:IMT196692 IWD196684:IWP196692 JFZ196684:JGL196692 JPV196684:JQH196692 JZR196684:KAD196692 KJN196684:KJZ196692 KTJ196684:KTV196692 LDF196684:LDR196692 LNB196684:LNN196692 LWX196684:LXJ196692 MGT196684:MHF196692 MQP196684:MRB196692 NAL196684:NAX196692 NKH196684:NKT196692 NUD196684:NUP196692 ODZ196684:OEL196692 ONV196684:OOH196692 OXR196684:OYD196692 PHN196684:PHZ196692 PRJ196684:PRV196692 QBF196684:QBR196692 QLB196684:QLN196692 QUX196684:QVJ196692 RET196684:RFF196692 ROP196684:RPB196692 RYL196684:RYX196692 SIH196684:SIT196692 SSD196684:SSP196692 TBZ196684:TCL196692 TLV196684:TMH196692 TVR196684:TWD196692 UFN196684:UFZ196692 UPJ196684:UPV196692 UZF196684:UZR196692 VJB196684:VJN196692 VSX196684:VTJ196692 WCT196684:WDF196692 WMP196684:WNB196692 WWL196684:WWX196692 AD262220:AP262228 JZ262220:KL262228 TV262220:UH262228 ADR262220:AED262228 ANN262220:ANZ262228 AXJ262220:AXV262228 BHF262220:BHR262228 BRB262220:BRN262228 CAX262220:CBJ262228 CKT262220:CLF262228 CUP262220:CVB262228 DEL262220:DEX262228 DOH262220:DOT262228 DYD262220:DYP262228 EHZ262220:EIL262228 ERV262220:ESH262228 FBR262220:FCD262228 FLN262220:FLZ262228 FVJ262220:FVV262228 GFF262220:GFR262228 GPB262220:GPN262228 GYX262220:GZJ262228 HIT262220:HJF262228 HSP262220:HTB262228 ICL262220:ICX262228 IMH262220:IMT262228 IWD262220:IWP262228 JFZ262220:JGL262228 JPV262220:JQH262228 JZR262220:KAD262228 KJN262220:KJZ262228 KTJ262220:KTV262228 LDF262220:LDR262228 LNB262220:LNN262228 LWX262220:LXJ262228 MGT262220:MHF262228 MQP262220:MRB262228 NAL262220:NAX262228 NKH262220:NKT262228 NUD262220:NUP262228 ODZ262220:OEL262228 ONV262220:OOH262228 OXR262220:OYD262228 PHN262220:PHZ262228 PRJ262220:PRV262228 QBF262220:QBR262228 QLB262220:QLN262228 QUX262220:QVJ262228 RET262220:RFF262228 ROP262220:RPB262228 RYL262220:RYX262228 SIH262220:SIT262228 SSD262220:SSP262228 TBZ262220:TCL262228 TLV262220:TMH262228 TVR262220:TWD262228 UFN262220:UFZ262228 UPJ262220:UPV262228 UZF262220:UZR262228 VJB262220:VJN262228 VSX262220:VTJ262228 WCT262220:WDF262228 WMP262220:WNB262228 WWL262220:WWX262228 AD327756:AP327764 JZ327756:KL327764 TV327756:UH327764 ADR327756:AED327764 ANN327756:ANZ327764 AXJ327756:AXV327764 BHF327756:BHR327764 BRB327756:BRN327764 CAX327756:CBJ327764 CKT327756:CLF327764 CUP327756:CVB327764 DEL327756:DEX327764 DOH327756:DOT327764 DYD327756:DYP327764 EHZ327756:EIL327764 ERV327756:ESH327764 FBR327756:FCD327764 FLN327756:FLZ327764 FVJ327756:FVV327764 GFF327756:GFR327764 GPB327756:GPN327764 GYX327756:GZJ327764 HIT327756:HJF327764 HSP327756:HTB327764 ICL327756:ICX327764 IMH327756:IMT327764 IWD327756:IWP327764 JFZ327756:JGL327764 JPV327756:JQH327764 JZR327756:KAD327764 KJN327756:KJZ327764 KTJ327756:KTV327764 LDF327756:LDR327764 LNB327756:LNN327764 LWX327756:LXJ327764 MGT327756:MHF327764 MQP327756:MRB327764 NAL327756:NAX327764 NKH327756:NKT327764 NUD327756:NUP327764 ODZ327756:OEL327764 ONV327756:OOH327764 OXR327756:OYD327764 PHN327756:PHZ327764 PRJ327756:PRV327764 QBF327756:QBR327764 QLB327756:QLN327764 QUX327756:QVJ327764 RET327756:RFF327764 ROP327756:RPB327764 RYL327756:RYX327764 SIH327756:SIT327764 SSD327756:SSP327764 TBZ327756:TCL327764 TLV327756:TMH327764 TVR327756:TWD327764 UFN327756:UFZ327764 UPJ327756:UPV327764 UZF327756:UZR327764 VJB327756:VJN327764 VSX327756:VTJ327764 WCT327756:WDF327764 WMP327756:WNB327764 WWL327756:WWX327764 AD393292:AP393300 JZ393292:KL393300 TV393292:UH393300 ADR393292:AED393300 ANN393292:ANZ393300 AXJ393292:AXV393300 BHF393292:BHR393300 BRB393292:BRN393300 CAX393292:CBJ393300 CKT393292:CLF393300 CUP393292:CVB393300 DEL393292:DEX393300 DOH393292:DOT393300 DYD393292:DYP393300 EHZ393292:EIL393300 ERV393292:ESH393300 FBR393292:FCD393300 FLN393292:FLZ393300 FVJ393292:FVV393300 GFF393292:GFR393300 GPB393292:GPN393300 GYX393292:GZJ393300 HIT393292:HJF393300 HSP393292:HTB393300 ICL393292:ICX393300 IMH393292:IMT393300 IWD393292:IWP393300 JFZ393292:JGL393300 JPV393292:JQH393300 JZR393292:KAD393300 KJN393292:KJZ393300 KTJ393292:KTV393300 LDF393292:LDR393300 LNB393292:LNN393300 LWX393292:LXJ393300 MGT393292:MHF393300 MQP393292:MRB393300 NAL393292:NAX393300 NKH393292:NKT393300 NUD393292:NUP393300 ODZ393292:OEL393300 ONV393292:OOH393300 OXR393292:OYD393300 PHN393292:PHZ393300 PRJ393292:PRV393300 QBF393292:QBR393300 QLB393292:QLN393300 QUX393292:QVJ393300 RET393292:RFF393300 ROP393292:RPB393300 RYL393292:RYX393300 SIH393292:SIT393300 SSD393292:SSP393300 TBZ393292:TCL393300 TLV393292:TMH393300 TVR393292:TWD393300 UFN393292:UFZ393300 UPJ393292:UPV393300 UZF393292:UZR393300 VJB393292:VJN393300 VSX393292:VTJ393300 WCT393292:WDF393300 WMP393292:WNB393300 WWL393292:WWX393300 AD458828:AP458836 JZ458828:KL458836 TV458828:UH458836 ADR458828:AED458836 ANN458828:ANZ458836 AXJ458828:AXV458836 BHF458828:BHR458836 BRB458828:BRN458836 CAX458828:CBJ458836 CKT458828:CLF458836 CUP458828:CVB458836 DEL458828:DEX458836 DOH458828:DOT458836 DYD458828:DYP458836 EHZ458828:EIL458836 ERV458828:ESH458836 FBR458828:FCD458836 FLN458828:FLZ458836 FVJ458828:FVV458836 GFF458828:GFR458836 GPB458828:GPN458836 GYX458828:GZJ458836 HIT458828:HJF458836 HSP458828:HTB458836 ICL458828:ICX458836 IMH458828:IMT458836 IWD458828:IWP458836 JFZ458828:JGL458836 JPV458828:JQH458836 JZR458828:KAD458836 KJN458828:KJZ458836 KTJ458828:KTV458836 LDF458828:LDR458836 LNB458828:LNN458836 LWX458828:LXJ458836 MGT458828:MHF458836 MQP458828:MRB458836 NAL458828:NAX458836 NKH458828:NKT458836 NUD458828:NUP458836 ODZ458828:OEL458836 ONV458828:OOH458836 OXR458828:OYD458836 PHN458828:PHZ458836 PRJ458828:PRV458836 QBF458828:QBR458836 QLB458828:QLN458836 QUX458828:QVJ458836 RET458828:RFF458836 ROP458828:RPB458836 RYL458828:RYX458836 SIH458828:SIT458836 SSD458828:SSP458836 TBZ458828:TCL458836 TLV458828:TMH458836 TVR458828:TWD458836 UFN458828:UFZ458836 UPJ458828:UPV458836 UZF458828:UZR458836 VJB458828:VJN458836 VSX458828:VTJ458836 WCT458828:WDF458836 WMP458828:WNB458836 WWL458828:WWX458836 AD524364:AP524372 JZ524364:KL524372 TV524364:UH524372 ADR524364:AED524372 ANN524364:ANZ524372 AXJ524364:AXV524372 BHF524364:BHR524372 BRB524364:BRN524372 CAX524364:CBJ524372 CKT524364:CLF524372 CUP524364:CVB524372 DEL524364:DEX524372 DOH524364:DOT524372 DYD524364:DYP524372 EHZ524364:EIL524372 ERV524364:ESH524372 FBR524364:FCD524372 FLN524364:FLZ524372 FVJ524364:FVV524372 GFF524364:GFR524372 GPB524364:GPN524372 GYX524364:GZJ524372 HIT524364:HJF524372 HSP524364:HTB524372 ICL524364:ICX524372 IMH524364:IMT524372 IWD524364:IWP524372 JFZ524364:JGL524372 JPV524364:JQH524372 JZR524364:KAD524372 KJN524364:KJZ524372 KTJ524364:KTV524372 LDF524364:LDR524372 LNB524364:LNN524372 LWX524364:LXJ524372 MGT524364:MHF524372 MQP524364:MRB524372 NAL524364:NAX524372 NKH524364:NKT524372 NUD524364:NUP524372 ODZ524364:OEL524372 ONV524364:OOH524372 OXR524364:OYD524372 PHN524364:PHZ524372 PRJ524364:PRV524372 QBF524364:QBR524372 QLB524364:QLN524372 QUX524364:QVJ524372 RET524364:RFF524372 ROP524364:RPB524372 RYL524364:RYX524372 SIH524364:SIT524372 SSD524364:SSP524372 TBZ524364:TCL524372 TLV524364:TMH524372 TVR524364:TWD524372 UFN524364:UFZ524372 UPJ524364:UPV524372 UZF524364:UZR524372 VJB524364:VJN524372 VSX524364:VTJ524372 WCT524364:WDF524372 WMP524364:WNB524372 WWL524364:WWX524372 AD589900:AP589908 JZ589900:KL589908 TV589900:UH589908 ADR589900:AED589908 ANN589900:ANZ589908 AXJ589900:AXV589908 BHF589900:BHR589908 BRB589900:BRN589908 CAX589900:CBJ589908 CKT589900:CLF589908 CUP589900:CVB589908 DEL589900:DEX589908 DOH589900:DOT589908 DYD589900:DYP589908 EHZ589900:EIL589908 ERV589900:ESH589908 FBR589900:FCD589908 FLN589900:FLZ589908 FVJ589900:FVV589908 GFF589900:GFR589908 GPB589900:GPN589908 GYX589900:GZJ589908 HIT589900:HJF589908 HSP589900:HTB589908 ICL589900:ICX589908 IMH589900:IMT589908 IWD589900:IWP589908 JFZ589900:JGL589908 JPV589900:JQH589908 JZR589900:KAD589908 KJN589900:KJZ589908 KTJ589900:KTV589908 LDF589900:LDR589908 LNB589900:LNN589908 LWX589900:LXJ589908 MGT589900:MHF589908 MQP589900:MRB589908 NAL589900:NAX589908 NKH589900:NKT589908 NUD589900:NUP589908 ODZ589900:OEL589908 ONV589900:OOH589908 OXR589900:OYD589908 PHN589900:PHZ589908 PRJ589900:PRV589908 QBF589900:QBR589908 QLB589900:QLN589908 QUX589900:QVJ589908 RET589900:RFF589908 ROP589900:RPB589908 RYL589900:RYX589908 SIH589900:SIT589908 SSD589900:SSP589908 TBZ589900:TCL589908 TLV589900:TMH589908 TVR589900:TWD589908 UFN589900:UFZ589908 UPJ589900:UPV589908 UZF589900:UZR589908 VJB589900:VJN589908 VSX589900:VTJ589908 WCT589900:WDF589908 WMP589900:WNB589908 WWL589900:WWX589908 AD655436:AP655444 JZ655436:KL655444 TV655436:UH655444 ADR655436:AED655444 ANN655436:ANZ655444 AXJ655436:AXV655444 BHF655436:BHR655444 BRB655436:BRN655444 CAX655436:CBJ655444 CKT655436:CLF655444 CUP655436:CVB655444 DEL655436:DEX655444 DOH655436:DOT655444 DYD655436:DYP655444 EHZ655436:EIL655444 ERV655436:ESH655444 FBR655436:FCD655444 FLN655436:FLZ655444 FVJ655436:FVV655444 GFF655436:GFR655444 GPB655436:GPN655444 GYX655436:GZJ655444 HIT655436:HJF655444 HSP655436:HTB655444 ICL655436:ICX655444 IMH655436:IMT655444 IWD655436:IWP655444 JFZ655436:JGL655444 JPV655436:JQH655444 JZR655436:KAD655444 KJN655436:KJZ655444 KTJ655436:KTV655444 LDF655436:LDR655444 LNB655436:LNN655444 LWX655436:LXJ655444 MGT655436:MHF655444 MQP655436:MRB655444 NAL655436:NAX655444 NKH655436:NKT655444 NUD655436:NUP655444 ODZ655436:OEL655444 ONV655436:OOH655444 OXR655436:OYD655444 PHN655436:PHZ655444 PRJ655436:PRV655444 QBF655436:QBR655444 QLB655436:QLN655444 QUX655436:QVJ655444 RET655436:RFF655444 ROP655436:RPB655444 RYL655436:RYX655444 SIH655436:SIT655444 SSD655436:SSP655444 TBZ655436:TCL655444 TLV655436:TMH655444 TVR655436:TWD655444 UFN655436:UFZ655444 UPJ655436:UPV655444 UZF655436:UZR655444 VJB655436:VJN655444 VSX655436:VTJ655444 WCT655436:WDF655444 WMP655436:WNB655444 WWL655436:WWX655444 AD720972:AP720980 JZ720972:KL720980 TV720972:UH720980 ADR720972:AED720980 ANN720972:ANZ720980 AXJ720972:AXV720980 BHF720972:BHR720980 BRB720972:BRN720980 CAX720972:CBJ720980 CKT720972:CLF720980 CUP720972:CVB720980 DEL720972:DEX720980 DOH720972:DOT720980 DYD720972:DYP720980 EHZ720972:EIL720980 ERV720972:ESH720980 FBR720972:FCD720980 FLN720972:FLZ720980 FVJ720972:FVV720980 GFF720972:GFR720980 GPB720972:GPN720980 GYX720972:GZJ720980 HIT720972:HJF720980 HSP720972:HTB720980 ICL720972:ICX720980 IMH720972:IMT720980 IWD720972:IWP720980 JFZ720972:JGL720980 JPV720972:JQH720980 JZR720972:KAD720980 KJN720972:KJZ720980 KTJ720972:KTV720980 LDF720972:LDR720980 LNB720972:LNN720980 LWX720972:LXJ720980 MGT720972:MHF720980 MQP720972:MRB720980 NAL720972:NAX720980 NKH720972:NKT720980 NUD720972:NUP720980 ODZ720972:OEL720980 ONV720972:OOH720980 OXR720972:OYD720980 PHN720972:PHZ720980 PRJ720972:PRV720980 QBF720972:QBR720980 QLB720972:QLN720980 QUX720972:QVJ720980 RET720972:RFF720980 ROP720972:RPB720980 RYL720972:RYX720980 SIH720972:SIT720980 SSD720972:SSP720980 TBZ720972:TCL720980 TLV720972:TMH720980 TVR720972:TWD720980 UFN720972:UFZ720980 UPJ720972:UPV720980 UZF720972:UZR720980 VJB720972:VJN720980 VSX720972:VTJ720980 WCT720972:WDF720980 WMP720972:WNB720980 WWL720972:WWX720980 AD786508:AP786516 JZ786508:KL786516 TV786508:UH786516 ADR786508:AED786516 ANN786508:ANZ786516 AXJ786508:AXV786516 BHF786508:BHR786516 BRB786508:BRN786516 CAX786508:CBJ786516 CKT786508:CLF786516 CUP786508:CVB786516 DEL786508:DEX786516 DOH786508:DOT786516 DYD786508:DYP786516 EHZ786508:EIL786516 ERV786508:ESH786516 FBR786508:FCD786516 FLN786508:FLZ786516 FVJ786508:FVV786516 GFF786508:GFR786516 GPB786508:GPN786516 GYX786508:GZJ786516 HIT786508:HJF786516 HSP786508:HTB786516 ICL786508:ICX786516 IMH786508:IMT786516 IWD786508:IWP786516 JFZ786508:JGL786516 JPV786508:JQH786516 JZR786508:KAD786516 KJN786508:KJZ786516 KTJ786508:KTV786516 LDF786508:LDR786516 LNB786508:LNN786516 LWX786508:LXJ786516 MGT786508:MHF786516 MQP786508:MRB786516 NAL786508:NAX786516 NKH786508:NKT786516 NUD786508:NUP786516 ODZ786508:OEL786516 ONV786508:OOH786516 OXR786508:OYD786516 PHN786508:PHZ786516 PRJ786508:PRV786516 QBF786508:QBR786516 QLB786508:QLN786516 QUX786508:QVJ786516 RET786508:RFF786516 ROP786508:RPB786516 RYL786508:RYX786516 SIH786508:SIT786516 SSD786508:SSP786516 TBZ786508:TCL786516 TLV786508:TMH786516 TVR786508:TWD786516 UFN786508:UFZ786516 UPJ786508:UPV786516 UZF786508:UZR786516 VJB786508:VJN786516 VSX786508:VTJ786516 WCT786508:WDF786516 WMP786508:WNB786516 WWL786508:WWX786516 AD852044:AP852052 JZ852044:KL852052 TV852044:UH852052 ADR852044:AED852052 ANN852044:ANZ852052 AXJ852044:AXV852052 BHF852044:BHR852052 BRB852044:BRN852052 CAX852044:CBJ852052 CKT852044:CLF852052 CUP852044:CVB852052 DEL852044:DEX852052 DOH852044:DOT852052 DYD852044:DYP852052 EHZ852044:EIL852052 ERV852044:ESH852052 FBR852044:FCD852052 FLN852044:FLZ852052 FVJ852044:FVV852052 GFF852044:GFR852052 GPB852044:GPN852052 GYX852044:GZJ852052 HIT852044:HJF852052 HSP852044:HTB852052 ICL852044:ICX852052 IMH852044:IMT852052 IWD852044:IWP852052 JFZ852044:JGL852052 JPV852044:JQH852052 JZR852044:KAD852052 KJN852044:KJZ852052 KTJ852044:KTV852052 LDF852044:LDR852052 LNB852044:LNN852052 LWX852044:LXJ852052 MGT852044:MHF852052 MQP852044:MRB852052 NAL852044:NAX852052 NKH852044:NKT852052 NUD852044:NUP852052 ODZ852044:OEL852052 ONV852044:OOH852052 OXR852044:OYD852052 PHN852044:PHZ852052 PRJ852044:PRV852052 QBF852044:QBR852052 QLB852044:QLN852052 QUX852044:QVJ852052 RET852044:RFF852052 ROP852044:RPB852052 RYL852044:RYX852052 SIH852044:SIT852052 SSD852044:SSP852052 TBZ852044:TCL852052 TLV852044:TMH852052 TVR852044:TWD852052 UFN852044:UFZ852052 UPJ852044:UPV852052 UZF852044:UZR852052 VJB852044:VJN852052 VSX852044:VTJ852052 WCT852044:WDF852052 WMP852044:WNB852052 WWL852044:WWX852052 AD917580:AP917588 JZ917580:KL917588 TV917580:UH917588 ADR917580:AED917588 ANN917580:ANZ917588 AXJ917580:AXV917588 BHF917580:BHR917588 BRB917580:BRN917588 CAX917580:CBJ917588 CKT917580:CLF917588 CUP917580:CVB917588 DEL917580:DEX917588 DOH917580:DOT917588 DYD917580:DYP917588 EHZ917580:EIL917588 ERV917580:ESH917588 FBR917580:FCD917588 FLN917580:FLZ917588 FVJ917580:FVV917588 GFF917580:GFR917588 GPB917580:GPN917588 GYX917580:GZJ917588 HIT917580:HJF917588 HSP917580:HTB917588 ICL917580:ICX917588 IMH917580:IMT917588 IWD917580:IWP917588 JFZ917580:JGL917588 JPV917580:JQH917588 JZR917580:KAD917588 KJN917580:KJZ917588 KTJ917580:KTV917588 LDF917580:LDR917588 LNB917580:LNN917588 LWX917580:LXJ917588 MGT917580:MHF917588 MQP917580:MRB917588 NAL917580:NAX917588 NKH917580:NKT917588 NUD917580:NUP917588 ODZ917580:OEL917588 ONV917580:OOH917588 OXR917580:OYD917588 PHN917580:PHZ917588 PRJ917580:PRV917588 QBF917580:QBR917588 QLB917580:QLN917588 QUX917580:QVJ917588 RET917580:RFF917588 ROP917580:RPB917588 RYL917580:RYX917588 SIH917580:SIT917588 SSD917580:SSP917588 TBZ917580:TCL917588 TLV917580:TMH917588 TVR917580:TWD917588 UFN917580:UFZ917588 UPJ917580:UPV917588 UZF917580:UZR917588 VJB917580:VJN917588 VSX917580:VTJ917588 WCT917580:WDF917588 WMP917580:WNB917588 WWL917580:WWX917588 AD983116:AP983124 JZ983116:KL983124 TV983116:UH983124 ADR983116:AED983124 ANN983116:ANZ983124 AXJ983116:AXV983124 BHF983116:BHR983124 BRB983116:BRN983124 CAX983116:CBJ983124 CKT983116:CLF983124 CUP983116:CVB983124 DEL983116:DEX983124 DOH983116:DOT983124 DYD983116:DYP983124 EHZ983116:EIL983124 ERV983116:ESH983124 FBR983116:FCD983124 FLN983116:FLZ983124 FVJ983116:FVV983124 GFF983116:GFR983124 GPB983116:GPN983124 GYX983116:GZJ983124 HIT983116:HJF983124 HSP983116:HTB983124 ICL983116:ICX983124 IMH983116:IMT983124 IWD983116:IWP983124 JFZ983116:JGL983124 JPV983116:JQH983124 JZR983116:KAD983124 KJN983116:KJZ983124 KTJ983116:KTV983124 LDF983116:LDR983124 LNB983116:LNN983124 LWX983116:LXJ983124 MGT983116:MHF983124 MQP983116:MRB983124 NAL983116:NAX983124 NKH983116:NKT983124 NUD983116:NUP983124 ODZ983116:OEL983124 ONV983116:OOH983124 OXR983116:OYD983124 PHN983116:PHZ983124 PRJ983116:PRV983124 QBF983116:QBR983124 QLB983116:QLN983124 QUX983116:QVJ983124 RET983116:RFF983124 ROP983116:RPB983124 RYL983116:RYX983124 SIH983116:SIT983124 SSD983116:SSP983124 TBZ983116:TCL983124 TLV983116:TMH983124 TVR983116:TWD983124 UFN983116:UFZ983124 UPJ983116:UPV983124 UZF983116:UZR983124 VJB983116:VJN983124 VSX983116:VTJ983124 WCT983116:WDF983124 WMP983116:WNB983124 WWL983116:WWX983124 AD70:AP74 JZ69:KL74 TV69:UH74 ADR69:AED74 ANN69:ANZ74 AXJ69:AXV74 BHF69:BHR74 BRB69:BRN74 CAX69:CBJ74 CKT69:CLF74 CUP69:CVB74 DEL69:DEX74 DOH69:DOT74 DYD69:DYP74 EHZ69:EIL74 ERV69:ESH74 FBR69:FCD74 FLN69:FLZ74 FVJ69:FVV74 GFF69:GFR74 GPB69:GPN74 GYX69:GZJ74 HIT69:HJF74 HSP69:HTB74 ICL69:ICX74 IMH69:IMT74 IWD69:IWP74 JFZ69:JGL74 JPV69:JQH74 JZR69:KAD74 KJN69:KJZ74 KTJ69:KTV74 LDF69:LDR74 LNB69:LNN74 LWX69:LXJ74 MGT69:MHF74 MQP69:MRB74 NAL69:NAX74 NKH69:NKT74 NUD69:NUP74 ODZ69:OEL74 ONV69:OOH74 OXR69:OYD74 PHN69:PHZ74 PRJ69:PRV74 QBF69:QBR74 QLB69:QLN74 QUX69:QVJ74 RET69:RFF74 ROP69:RPB74 RYL69:RYX74 SIH69:SIT74 SSD69:SSP74 TBZ69:TCL74 TLV69:TMH74 TVR69:TWD74 UFN69:UFZ74 UPJ69:UPV74 UZF69:UZR74 VJB69:VJN74 VSX69:VTJ74 WCT69:WDF74 WMP69:WNB74 WWL69:WWX74 AD65605:AP65610 JZ65605:KL65610 TV65605:UH65610 ADR65605:AED65610 ANN65605:ANZ65610 AXJ65605:AXV65610 BHF65605:BHR65610 BRB65605:BRN65610 CAX65605:CBJ65610 CKT65605:CLF65610 CUP65605:CVB65610 DEL65605:DEX65610 DOH65605:DOT65610 DYD65605:DYP65610 EHZ65605:EIL65610 ERV65605:ESH65610 FBR65605:FCD65610 FLN65605:FLZ65610 FVJ65605:FVV65610 GFF65605:GFR65610 GPB65605:GPN65610 GYX65605:GZJ65610 HIT65605:HJF65610 HSP65605:HTB65610 ICL65605:ICX65610 IMH65605:IMT65610 IWD65605:IWP65610 JFZ65605:JGL65610 JPV65605:JQH65610 JZR65605:KAD65610 KJN65605:KJZ65610 KTJ65605:KTV65610 LDF65605:LDR65610 LNB65605:LNN65610 LWX65605:LXJ65610 MGT65605:MHF65610 MQP65605:MRB65610 NAL65605:NAX65610 NKH65605:NKT65610 NUD65605:NUP65610 ODZ65605:OEL65610 ONV65605:OOH65610 OXR65605:OYD65610 PHN65605:PHZ65610 PRJ65605:PRV65610 QBF65605:QBR65610 QLB65605:QLN65610 QUX65605:QVJ65610 RET65605:RFF65610 ROP65605:RPB65610 RYL65605:RYX65610 SIH65605:SIT65610 SSD65605:SSP65610 TBZ65605:TCL65610 TLV65605:TMH65610 TVR65605:TWD65610 UFN65605:UFZ65610 UPJ65605:UPV65610 UZF65605:UZR65610 VJB65605:VJN65610 VSX65605:VTJ65610 WCT65605:WDF65610 WMP65605:WNB65610 WWL65605:WWX65610 AD131141:AP131146 JZ131141:KL131146 TV131141:UH131146 ADR131141:AED131146 ANN131141:ANZ131146 AXJ131141:AXV131146 BHF131141:BHR131146 BRB131141:BRN131146 CAX131141:CBJ131146 CKT131141:CLF131146 CUP131141:CVB131146 DEL131141:DEX131146 DOH131141:DOT131146 DYD131141:DYP131146 EHZ131141:EIL131146 ERV131141:ESH131146 FBR131141:FCD131146 FLN131141:FLZ131146 FVJ131141:FVV131146 GFF131141:GFR131146 GPB131141:GPN131146 GYX131141:GZJ131146 HIT131141:HJF131146 HSP131141:HTB131146 ICL131141:ICX131146 IMH131141:IMT131146 IWD131141:IWP131146 JFZ131141:JGL131146 JPV131141:JQH131146 JZR131141:KAD131146 KJN131141:KJZ131146 KTJ131141:KTV131146 LDF131141:LDR131146 LNB131141:LNN131146 LWX131141:LXJ131146 MGT131141:MHF131146 MQP131141:MRB131146 NAL131141:NAX131146 NKH131141:NKT131146 NUD131141:NUP131146 ODZ131141:OEL131146 ONV131141:OOH131146 OXR131141:OYD131146 PHN131141:PHZ131146 PRJ131141:PRV131146 QBF131141:QBR131146 QLB131141:QLN131146 QUX131141:QVJ131146 RET131141:RFF131146 ROP131141:RPB131146 RYL131141:RYX131146 SIH131141:SIT131146 SSD131141:SSP131146 TBZ131141:TCL131146 TLV131141:TMH131146 TVR131141:TWD131146 UFN131141:UFZ131146 UPJ131141:UPV131146 UZF131141:UZR131146 VJB131141:VJN131146 VSX131141:VTJ131146 WCT131141:WDF131146 WMP131141:WNB131146 WWL131141:WWX131146 AD196677:AP196682 JZ196677:KL196682 TV196677:UH196682 ADR196677:AED196682 ANN196677:ANZ196682 AXJ196677:AXV196682 BHF196677:BHR196682 BRB196677:BRN196682 CAX196677:CBJ196682 CKT196677:CLF196682 CUP196677:CVB196682 DEL196677:DEX196682 DOH196677:DOT196682 DYD196677:DYP196682 EHZ196677:EIL196682 ERV196677:ESH196682 FBR196677:FCD196682 FLN196677:FLZ196682 FVJ196677:FVV196682 GFF196677:GFR196682 GPB196677:GPN196682 GYX196677:GZJ196682 HIT196677:HJF196682 HSP196677:HTB196682 ICL196677:ICX196682 IMH196677:IMT196682 IWD196677:IWP196682 JFZ196677:JGL196682 JPV196677:JQH196682 JZR196677:KAD196682 KJN196677:KJZ196682 KTJ196677:KTV196682 LDF196677:LDR196682 LNB196677:LNN196682 LWX196677:LXJ196682 MGT196677:MHF196682 MQP196677:MRB196682 NAL196677:NAX196682 NKH196677:NKT196682 NUD196677:NUP196682 ODZ196677:OEL196682 ONV196677:OOH196682 OXR196677:OYD196682 PHN196677:PHZ196682 PRJ196677:PRV196682 QBF196677:QBR196682 QLB196677:QLN196682 QUX196677:QVJ196682 RET196677:RFF196682 ROP196677:RPB196682 RYL196677:RYX196682 SIH196677:SIT196682 SSD196677:SSP196682 TBZ196677:TCL196682 TLV196677:TMH196682 TVR196677:TWD196682 UFN196677:UFZ196682 UPJ196677:UPV196682 UZF196677:UZR196682 VJB196677:VJN196682 VSX196677:VTJ196682 WCT196677:WDF196682 WMP196677:WNB196682 WWL196677:WWX196682 AD262213:AP262218 JZ262213:KL262218 TV262213:UH262218 ADR262213:AED262218 ANN262213:ANZ262218 AXJ262213:AXV262218 BHF262213:BHR262218 BRB262213:BRN262218 CAX262213:CBJ262218 CKT262213:CLF262218 CUP262213:CVB262218 DEL262213:DEX262218 DOH262213:DOT262218 DYD262213:DYP262218 EHZ262213:EIL262218 ERV262213:ESH262218 FBR262213:FCD262218 FLN262213:FLZ262218 FVJ262213:FVV262218 GFF262213:GFR262218 GPB262213:GPN262218 GYX262213:GZJ262218 HIT262213:HJF262218 HSP262213:HTB262218 ICL262213:ICX262218 IMH262213:IMT262218 IWD262213:IWP262218 JFZ262213:JGL262218 JPV262213:JQH262218 JZR262213:KAD262218 KJN262213:KJZ262218 KTJ262213:KTV262218 LDF262213:LDR262218 LNB262213:LNN262218 LWX262213:LXJ262218 MGT262213:MHF262218 MQP262213:MRB262218 NAL262213:NAX262218 NKH262213:NKT262218 NUD262213:NUP262218 ODZ262213:OEL262218 ONV262213:OOH262218 OXR262213:OYD262218 PHN262213:PHZ262218 PRJ262213:PRV262218 QBF262213:QBR262218 QLB262213:QLN262218 QUX262213:QVJ262218 RET262213:RFF262218 ROP262213:RPB262218 RYL262213:RYX262218 SIH262213:SIT262218 SSD262213:SSP262218 TBZ262213:TCL262218 TLV262213:TMH262218 TVR262213:TWD262218 UFN262213:UFZ262218 UPJ262213:UPV262218 UZF262213:UZR262218 VJB262213:VJN262218 VSX262213:VTJ262218 WCT262213:WDF262218 WMP262213:WNB262218 WWL262213:WWX262218 AD327749:AP327754 JZ327749:KL327754 TV327749:UH327754 ADR327749:AED327754 ANN327749:ANZ327754 AXJ327749:AXV327754 BHF327749:BHR327754 BRB327749:BRN327754 CAX327749:CBJ327754 CKT327749:CLF327754 CUP327749:CVB327754 DEL327749:DEX327754 DOH327749:DOT327754 DYD327749:DYP327754 EHZ327749:EIL327754 ERV327749:ESH327754 FBR327749:FCD327754 FLN327749:FLZ327754 FVJ327749:FVV327754 GFF327749:GFR327754 GPB327749:GPN327754 GYX327749:GZJ327754 HIT327749:HJF327754 HSP327749:HTB327754 ICL327749:ICX327754 IMH327749:IMT327754 IWD327749:IWP327754 JFZ327749:JGL327754 JPV327749:JQH327754 JZR327749:KAD327754 KJN327749:KJZ327754 KTJ327749:KTV327754 LDF327749:LDR327754 LNB327749:LNN327754 LWX327749:LXJ327754 MGT327749:MHF327754 MQP327749:MRB327754 NAL327749:NAX327754 NKH327749:NKT327754 NUD327749:NUP327754 ODZ327749:OEL327754 ONV327749:OOH327754 OXR327749:OYD327754 PHN327749:PHZ327754 PRJ327749:PRV327754 QBF327749:QBR327754 QLB327749:QLN327754 QUX327749:QVJ327754 RET327749:RFF327754 ROP327749:RPB327754 RYL327749:RYX327754 SIH327749:SIT327754 SSD327749:SSP327754 TBZ327749:TCL327754 TLV327749:TMH327754 TVR327749:TWD327754 UFN327749:UFZ327754 UPJ327749:UPV327754 UZF327749:UZR327754 VJB327749:VJN327754 VSX327749:VTJ327754 WCT327749:WDF327754 WMP327749:WNB327754 WWL327749:WWX327754 AD393285:AP393290 JZ393285:KL393290 TV393285:UH393290 ADR393285:AED393290 ANN393285:ANZ393290 AXJ393285:AXV393290 BHF393285:BHR393290 BRB393285:BRN393290 CAX393285:CBJ393290 CKT393285:CLF393290 CUP393285:CVB393290 DEL393285:DEX393290 DOH393285:DOT393290 DYD393285:DYP393290 EHZ393285:EIL393290 ERV393285:ESH393290 FBR393285:FCD393290 FLN393285:FLZ393290 FVJ393285:FVV393290 GFF393285:GFR393290 GPB393285:GPN393290 GYX393285:GZJ393290 HIT393285:HJF393290 HSP393285:HTB393290 ICL393285:ICX393290 IMH393285:IMT393290 IWD393285:IWP393290 JFZ393285:JGL393290 JPV393285:JQH393290 JZR393285:KAD393290 KJN393285:KJZ393290 KTJ393285:KTV393290 LDF393285:LDR393290 LNB393285:LNN393290 LWX393285:LXJ393290 MGT393285:MHF393290 MQP393285:MRB393290 NAL393285:NAX393290 NKH393285:NKT393290 NUD393285:NUP393290 ODZ393285:OEL393290 ONV393285:OOH393290 OXR393285:OYD393290 PHN393285:PHZ393290 PRJ393285:PRV393290 QBF393285:QBR393290 QLB393285:QLN393290 QUX393285:QVJ393290 RET393285:RFF393290 ROP393285:RPB393290 RYL393285:RYX393290 SIH393285:SIT393290 SSD393285:SSP393290 TBZ393285:TCL393290 TLV393285:TMH393290 TVR393285:TWD393290 UFN393285:UFZ393290 UPJ393285:UPV393290 UZF393285:UZR393290 VJB393285:VJN393290 VSX393285:VTJ393290 WCT393285:WDF393290 WMP393285:WNB393290 WWL393285:WWX393290 AD458821:AP458826 JZ458821:KL458826 TV458821:UH458826 ADR458821:AED458826 ANN458821:ANZ458826 AXJ458821:AXV458826 BHF458821:BHR458826 BRB458821:BRN458826 CAX458821:CBJ458826 CKT458821:CLF458826 CUP458821:CVB458826 DEL458821:DEX458826 DOH458821:DOT458826 DYD458821:DYP458826 EHZ458821:EIL458826 ERV458821:ESH458826 FBR458821:FCD458826 FLN458821:FLZ458826 FVJ458821:FVV458826 GFF458821:GFR458826 GPB458821:GPN458826 GYX458821:GZJ458826 HIT458821:HJF458826 HSP458821:HTB458826 ICL458821:ICX458826 IMH458821:IMT458826 IWD458821:IWP458826 JFZ458821:JGL458826 JPV458821:JQH458826 JZR458821:KAD458826 KJN458821:KJZ458826 KTJ458821:KTV458826 LDF458821:LDR458826 LNB458821:LNN458826 LWX458821:LXJ458826 MGT458821:MHF458826 MQP458821:MRB458826 NAL458821:NAX458826 NKH458821:NKT458826 NUD458821:NUP458826 ODZ458821:OEL458826 ONV458821:OOH458826 OXR458821:OYD458826 PHN458821:PHZ458826 PRJ458821:PRV458826 QBF458821:QBR458826 QLB458821:QLN458826 QUX458821:QVJ458826 RET458821:RFF458826 ROP458821:RPB458826 RYL458821:RYX458826 SIH458821:SIT458826 SSD458821:SSP458826 TBZ458821:TCL458826 TLV458821:TMH458826 TVR458821:TWD458826 UFN458821:UFZ458826 UPJ458821:UPV458826 UZF458821:UZR458826 VJB458821:VJN458826 VSX458821:VTJ458826 WCT458821:WDF458826 WMP458821:WNB458826 WWL458821:WWX458826 AD524357:AP524362 JZ524357:KL524362 TV524357:UH524362 ADR524357:AED524362 ANN524357:ANZ524362 AXJ524357:AXV524362 BHF524357:BHR524362 BRB524357:BRN524362 CAX524357:CBJ524362 CKT524357:CLF524362 CUP524357:CVB524362 DEL524357:DEX524362 DOH524357:DOT524362 DYD524357:DYP524362 EHZ524357:EIL524362 ERV524357:ESH524362 FBR524357:FCD524362 FLN524357:FLZ524362 FVJ524357:FVV524362 GFF524357:GFR524362 GPB524357:GPN524362 GYX524357:GZJ524362 HIT524357:HJF524362 HSP524357:HTB524362 ICL524357:ICX524362 IMH524357:IMT524362 IWD524357:IWP524362 JFZ524357:JGL524362 JPV524357:JQH524362 JZR524357:KAD524362 KJN524357:KJZ524362 KTJ524357:KTV524362 LDF524357:LDR524362 LNB524357:LNN524362 LWX524357:LXJ524362 MGT524357:MHF524362 MQP524357:MRB524362 NAL524357:NAX524362 NKH524357:NKT524362 NUD524357:NUP524362 ODZ524357:OEL524362 ONV524357:OOH524362 OXR524357:OYD524362 PHN524357:PHZ524362 PRJ524357:PRV524362 QBF524357:QBR524362 QLB524357:QLN524362 QUX524357:QVJ524362 RET524357:RFF524362 ROP524357:RPB524362 RYL524357:RYX524362 SIH524357:SIT524362 SSD524357:SSP524362 TBZ524357:TCL524362 TLV524357:TMH524362 TVR524357:TWD524362 UFN524357:UFZ524362 UPJ524357:UPV524362 UZF524357:UZR524362 VJB524357:VJN524362 VSX524357:VTJ524362 WCT524357:WDF524362 WMP524357:WNB524362 WWL524357:WWX524362 AD589893:AP589898 JZ589893:KL589898 TV589893:UH589898 ADR589893:AED589898 ANN589893:ANZ589898 AXJ589893:AXV589898 BHF589893:BHR589898 BRB589893:BRN589898 CAX589893:CBJ589898 CKT589893:CLF589898 CUP589893:CVB589898 DEL589893:DEX589898 DOH589893:DOT589898 DYD589893:DYP589898 EHZ589893:EIL589898 ERV589893:ESH589898 FBR589893:FCD589898 FLN589893:FLZ589898 FVJ589893:FVV589898 GFF589893:GFR589898 GPB589893:GPN589898 GYX589893:GZJ589898 HIT589893:HJF589898 HSP589893:HTB589898 ICL589893:ICX589898 IMH589893:IMT589898 IWD589893:IWP589898 JFZ589893:JGL589898 JPV589893:JQH589898 JZR589893:KAD589898 KJN589893:KJZ589898 KTJ589893:KTV589898 LDF589893:LDR589898 LNB589893:LNN589898 LWX589893:LXJ589898 MGT589893:MHF589898 MQP589893:MRB589898 NAL589893:NAX589898 NKH589893:NKT589898 NUD589893:NUP589898 ODZ589893:OEL589898 ONV589893:OOH589898 OXR589893:OYD589898 PHN589893:PHZ589898 PRJ589893:PRV589898 QBF589893:QBR589898 QLB589893:QLN589898 QUX589893:QVJ589898 RET589893:RFF589898 ROP589893:RPB589898 RYL589893:RYX589898 SIH589893:SIT589898 SSD589893:SSP589898 TBZ589893:TCL589898 TLV589893:TMH589898 TVR589893:TWD589898 UFN589893:UFZ589898 UPJ589893:UPV589898 UZF589893:UZR589898 VJB589893:VJN589898 VSX589893:VTJ589898 WCT589893:WDF589898 WMP589893:WNB589898 WWL589893:WWX589898 AD655429:AP655434 JZ655429:KL655434 TV655429:UH655434 ADR655429:AED655434 ANN655429:ANZ655434 AXJ655429:AXV655434 BHF655429:BHR655434 BRB655429:BRN655434 CAX655429:CBJ655434 CKT655429:CLF655434 CUP655429:CVB655434 DEL655429:DEX655434 DOH655429:DOT655434 DYD655429:DYP655434 EHZ655429:EIL655434 ERV655429:ESH655434 FBR655429:FCD655434 FLN655429:FLZ655434 FVJ655429:FVV655434 GFF655429:GFR655434 GPB655429:GPN655434 GYX655429:GZJ655434 HIT655429:HJF655434 HSP655429:HTB655434 ICL655429:ICX655434 IMH655429:IMT655434 IWD655429:IWP655434 JFZ655429:JGL655434 JPV655429:JQH655434 JZR655429:KAD655434 KJN655429:KJZ655434 KTJ655429:KTV655434 LDF655429:LDR655434 LNB655429:LNN655434 LWX655429:LXJ655434 MGT655429:MHF655434 MQP655429:MRB655434 NAL655429:NAX655434 NKH655429:NKT655434 NUD655429:NUP655434 ODZ655429:OEL655434 ONV655429:OOH655434 OXR655429:OYD655434 PHN655429:PHZ655434 PRJ655429:PRV655434 QBF655429:QBR655434 QLB655429:QLN655434 QUX655429:QVJ655434 RET655429:RFF655434 ROP655429:RPB655434 RYL655429:RYX655434 SIH655429:SIT655434 SSD655429:SSP655434 TBZ655429:TCL655434 TLV655429:TMH655434 TVR655429:TWD655434 UFN655429:UFZ655434 UPJ655429:UPV655434 UZF655429:UZR655434 VJB655429:VJN655434 VSX655429:VTJ655434 WCT655429:WDF655434 WMP655429:WNB655434 WWL655429:WWX655434 AD720965:AP720970 JZ720965:KL720970 TV720965:UH720970 ADR720965:AED720970 ANN720965:ANZ720970 AXJ720965:AXV720970 BHF720965:BHR720970 BRB720965:BRN720970 CAX720965:CBJ720970 CKT720965:CLF720970 CUP720965:CVB720970 DEL720965:DEX720970 DOH720965:DOT720970 DYD720965:DYP720970 EHZ720965:EIL720970 ERV720965:ESH720970 FBR720965:FCD720970 FLN720965:FLZ720970 FVJ720965:FVV720970 GFF720965:GFR720970 GPB720965:GPN720970 GYX720965:GZJ720970 HIT720965:HJF720970 HSP720965:HTB720970 ICL720965:ICX720970 IMH720965:IMT720970 IWD720965:IWP720970 JFZ720965:JGL720970 JPV720965:JQH720970 JZR720965:KAD720970 KJN720965:KJZ720970 KTJ720965:KTV720970 LDF720965:LDR720970 LNB720965:LNN720970 LWX720965:LXJ720970 MGT720965:MHF720970 MQP720965:MRB720970 NAL720965:NAX720970 NKH720965:NKT720970 NUD720965:NUP720970 ODZ720965:OEL720970 ONV720965:OOH720970 OXR720965:OYD720970 PHN720965:PHZ720970 PRJ720965:PRV720970 QBF720965:QBR720970 QLB720965:QLN720970 QUX720965:QVJ720970 RET720965:RFF720970 ROP720965:RPB720970 RYL720965:RYX720970 SIH720965:SIT720970 SSD720965:SSP720970 TBZ720965:TCL720970 TLV720965:TMH720970 TVR720965:TWD720970 UFN720965:UFZ720970 UPJ720965:UPV720970 UZF720965:UZR720970 VJB720965:VJN720970 VSX720965:VTJ720970 WCT720965:WDF720970 WMP720965:WNB720970 WWL720965:WWX720970 AD786501:AP786506 JZ786501:KL786506 TV786501:UH786506 ADR786501:AED786506 ANN786501:ANZ786506 AXJ786501:AXV786506 BHF786501:BHR786506 BRB786501:BRN786506 CAX786501:CBJ786506 CKT786501:CLF786506 CUP786501:CVB786506 DEL786501:DEX786506 DOH786501:DOT786506 DYD786501:DYP786506 EHZ786501:EIL786506 ERV786501:ESH786506 FBR786501:FCD786506 FLN786501:FLZ786506 FVJ786501:FVV786506 GFF786501:GFR786506 GPB786501:GPN786506 GYX786501:GZJ786506 HIT786501:HJF786506 HSP786501:HTB786506 ICL786501:ICX786506 IMH786501:IMT786506 IWD786501:IWP786506 JFZ786501:JGL786506 JPV786501:JQH786506 JZR786501:KAD786506 KJN786501:KJZ786506 KTJ786501:KTV786506 LDF786501:LDR786506 LNB786501:LNN786506 LWX786501:LXJ786506 MGT786501:MHF786506 MQP786501:MRB786506 NAL786501:NAX786506 NKH786501:NKT786506 NUD786501:NUP786506 ODZ786501:OEL786506 ONV786501:OOH786506 OXR786501:OYD786506 PHN786501:PHZ786506 PRJ786501:PRV786506 QBF786501:QBR786506 QLB786501:QLN786506 QUX786501:QVJ786506 RET786501:RFF786506 ROP786501:RPB786506 RYL786501:RYX786506 SIH786501:SIT786506 SSD786501:SSP786506 TBZ786501:TCL786506 TLV786501:TMH786506 TVR786501:TWD786506 UFN786501:UFZ786506 UPJ786501:UPV786506 UZF786501:UZR786506 VJB786501:VJN786506 VSX786501:VTJ786506 WCT786501:WDF786506 WMP786501:WNB786506 WWL786501:WWX786506 AD852037:AP852042 JZ852037:KL852042 TV852037:UH852042 ADR852037:AED852042 ANN852037:ANZ852042 AXJ852037:AXV852042 BHF852037:BHR852042 BRB852037:BRN852042 CAX852037:CBJ852042 CKT852037:CLF852042 CUP852037:CVB852042 DEL852037:DEX852042 DOH852037:DOT852042 DYD852037:DYP852042 EHZ852037:EIL852042 ERV852037:ESH852042 FBR852037:FCD852042 FLN852037:FLZ852042 FVJ852037:FVV852042 GFF852037:GFR852042 GPB852037:GPN852042 GYX852037:GZJ852042 HIT852037:HJF852042 HSP852037:HTB852042 ICL852037:ICX852042 IMH852037:IMT852042 IWD852037:IWP852042 JFZ852037:JGL852042 JPV852037:JQH852042 JZR852037:KAD852042 KJN852037:KJZ852042 KTJ852037:KTV852042 LDF852037:LDR852042 LNB852037:LNN852042 LWX852037:LXJ852042 MGT852037:MHF852042 MQP852037:MRB852042 NAL852037:NAX852042 NKH852037:NKT852042 NUD852037:NUP852042 ODZ852037:OEL852042 ONV852037:OOH852042 OXR852037:OYD852042 PHN852037:PHZ852042 PRJ852037:PRV852042 QBF852037:QBR852042 QLB852037:QLN852042 QUX852037:QVJ852042 RET852037:RFF852042 ROP852037:RPB852042 RYL852037:RYX852042 SIH852037:SIT852042 SSD852037:SSP852042 TBZ852037:TCL852042 TLV852037:TMH852042 TVR852037:TWD852042 UFN852037:UFZ852042 UPJ852037:UPV852042 UZF852037:UZR852042 VJB852037:VJN852042 VSX852037:VTJ852042 WCT852037:WDF852042 WMP852037:WNB852042 WWL852037:WWX852042 AD917573:AP917578 JZ917573:KL917578 TV917573:UH917578 ADR917573:AED917578 ANN917573:ANZ917578 AXJ917573:AXV917578 BHF917573:BHR917578 BRB917573:BRN917578 CAX917573:CBJ917578 CKT917573:CLF917578 CUP917573:CVB917578 DEL917573:DEX917578 DOH917573:DOT917578 DYD917573:DYP917578 EHZ917573:EIL917578 ERV917573:ESH917578 FBR917573:FCD917578 FLN917573:FLZ917578 FVJ917573:FVV917578 GFF917573:GFR917578 GPB917573:GPN917578 GYX917573:GZJ917578 HIT917573:HJF917578 HSP917573:HTB917578 ICL917573:ICX917578 IMH917573:IMT917578 IWD917573:IWP917578 JFZ917573:JGL917578 JPV917573:JQH917578 JZR917573:KAD917578 KJN917573:KJZ917578 KTJ917573:KTV917578 LDF917573:LDR917578 LNB917573:LNN917578 LWX917573:LXJ917578 MGT917573:MHF917578 MQP917573:MRB917578 NAL917573:NAX917578 NKH917573:NKT917578 NUD917573:NUP917578 ODZ917573:OEL917578 ONV917573:OOH917578 OXR917573:OYD917578 PHN917573:PHZ917578 PRJ917573:PRV917578 QBF917573:QBR917578 QLB917573:QLN917578 QUX917573:QVJ917578 RET917573:RFF917578 ROP917573:RPB917578 RYL917573:RYX917578 SIH917573:SIT917578 SSD917573:SSP917578 TBZ917573:TCL917578 TLV917573:TMH917578 TVR917573:TWD917578 UFN917573:UFZ917578 UPJ917573:UPV917578 UZF917573:UZR917578 VJB917573:VJN917578 VSX917573:VTJ917578 WCT917573:WDF917578 WMP917573:WNB917578 WWL917573:WWX917578 AD983109:AP983114 JZ983109:KL983114 TV983109:UH983114 ADR983109:AED983114 ANN983109:ANZ983114 AXJ983109:AXV983114 BHF983109:BHR983114 BRB983109:BRN983114 CAX983109:CBJ983114 CKT983109:CLF983114 CUP983109:CVB983114 DEL983109:DEX983114 DOH983109:DOT983114 DYD983109:DYP983114 EHZ983109:EIL983114 ERV983109:ESH983114 FBR983109:FCD983114 FLN983109:FLZ983114 FVJ983109:FVV983114 GFF983109:GFR983114 GPB983109:GPN983114 GYX983109:GZJ983114 HIT983109:HJF983114 HSP983109:HTB983114 ICL983109:ICX983114 IMH983109:IMT983114 IWD983109:IWP983114 JFZ983109:JGL983114 JPV983109:JQH983114 JZR983109:KAD983114 KJN983109:KJZ983114 KTJ983109:KTV983114 LDF983109:LDR983114 LNB983109:LNN983114 LWX983109:LXJ983114 MGT983109:MHF983114 MQP983109:MRB983114 NAL983109:NAX983114 NKH983109:NKT983114 NUD983109:NUP983114 ODZ983109:OEL983114 ONV983109:OOH983114 OXR983109:OYD983114 PHN983109:PHZ983114 PRJ983109:PRV983114 QBF983109:QBR983114 QLB983109:QLN983114 QUX983109:QVJ983114 RET983109:RFF983114 ROP983109:RPB983114 RYL983109:RYX983114 SIH983109:SIT983114 SSD983109:SSP983114 TBZ983109:TCL983114 TLV983109:TMH983114 TVR983109:TWD983114 UFN983109:UFZ983114 UPJ983109:UPV983114 UZF983109:UZR983114 VJB983109:VJN983114 VSX983109:VTJ983114 WCT983109:WDF983114 WMP983109:WNB983114 WWL983109:WWX983114 JL69:JX69 TH69:TT69 ADD69:ADP69 AMZ69:ANL69 AWV69:AXH69 BGR69:BHD69 BQN69:BQZ69 CAJ69:CAV69 CKF69:CKR69 CUB69:CUN69 DDX69:DEJ69 DNT69:DOF69 DXP69:DYB69 EHL69:EHX69 ERH69:ERT69 FBD69:FBP69 FKZ69:FLL69 FUV69:FVH69 GER69:GFD69 GON69:GOZ69 GYJ69:GYV69 HIF69:HIR69 HSB69:HSN69 IBX69:ICJ69 ILT69:IMF69 IVP69:IWB69 JFL69:JFX69 JPH69:JPT69 JZD69:JZP69 KIZ69:KJL69 KSV69:KTH69 LCR69:LDD69 LMN69:LMZ69 LWJ69:LWV69 MGF69:MGR69 MQB69:MQN69 MZX69:NAJ69 NJT69:NKF69 NTP69:NUB69 ODL69:ODX69 ONH69:ONT69 OXD69:OXP69 PGZ69:PHL69 PQV69:PRH69 QAR69:QBD69 QKN69:QKZ69 QUJ69:QUV69 REF69:RER69 ROB69:RON69 RXX69:RYJ69 SHT69:SIF69 SRP69:SSB69 TBL69:TBX69 TLH69:TLT69 TVD69:TVP69 UEZ69:UFL69 UOV69:UPH69 UYR69:UZD69 VIN69:VIZ69 VSJ69:VSV69 WCF69:WCR69 WMB69:WMN69 WVX69:WWJ69 P65608:AB65608 JL65605:JX65605 TH65605:TT65605 ADD65605:ADP65605 AMZ65605:ANL65605 AWV65605:AXH65605 BGR65605:BHD65605 BQN65605:BQZ65605 CAJ65605:CAV65605 CKF65605:CKR65605 CUB65605:CUN65605 DDX65605:DEJ65605 DNT65605:DOF65605 DXP65605:DYB65605 EHL65605:EHX65605 ERH65605:ERT65605 FBD65605:FBP65605 FKZ65605:FLL65605 FUV65605:FVH65605 GER65605:GFD65605 GON65605:GOZ65605 GYJ65605:GYV65605 HIF65605:HIR65605 HSB65605:HSN65605 IBX65605:ICJ65605 ILT65605:IMF65605 IVP65605:IWB65605 JFL65605:JFX65605 JPH65605:JPT65605 JZD65605:JZP65605 KIZ65605:KJL65605 KSV65605:KTH65605 LCR65605:LDD65605 LMN65605:LMZ65605 LWJ65605:LWV65605 MGF65605:MGR65605 MQB65605:MQN65605 MZX65605:NAJ65605 NJT65605:NKF65605 NTP65605:NUB65605 ODL65605:ODX65605 ONH65605:ONT65605 OXD65605:OXP65605 PGZ65605:PHL65605 PQV65605:PRH65605 QAR65605:QBD65605 QKN65605:QKZ65605 QUJ65605:QUV65605 REF65605:RER65605 ROB65605:RON65605 RXX65605:RYJ65605 SHT65605:SIF65605 SRP65605:SSB65605 TBL65605:TBX65605 TLH65605:TLT65605 TVD65605:TVP65605 UEZ65605:UFL65605 UOV65605:UPH65605 UYR65605:UZD65605 VIN65605:VIZ65605 VSJ65605:VSV65605 WCF65605:WCR65605 WMB65605:WMN65605 WVX65605:WWJ65605 P131144:AB131144 JL131141:JX131141 TH131141:TT131141 ADD131141:ADP131141 AMZ131141:ANL131141 AWV131141:AXH131141 BGR131141:BHD131141 BQN131141:BQZ131141 CAJ131141:CAV131141 CKF131141:CKR131141 CUB131141:CUN131141 DDX131141:DEJ131141 DNT131141:DOF131141 DXP131141:DYB131141 EHL131141:EHX131141 ERH131141:ERT131141 FBD131141:FBP131141 FKZ131141:FLL131141 FUV131141:FVH131141 GER131141:GFD131141 GON131141:GOZ131141 GYJ131141:GYV131141 HIF131141:HIR131141 HSB131141:HSN131141 IBX131141:ICJ131141 ILT131141:IMF131141 IVP131141:IWB131141 JFL131141:JFX131141 JPH131141:JPT131141 JZD131141:JZP131141 KIZ131141:KJL131141 KSV131141:KTH131141 LCR131141:LDD131141 LMN131141:LMZ131141 LWJ131141:LWV131141 MGF131141:MGR131141 MQB131141:MQN131141 MZX131141:NAJ131141 NJT131141:NKF131141 NTP131141:NUB131141 ODL131141:ODX131141 ONH131141:ONT131141 OXD131141:OXP131141 PGZ131141:PHL131141 PQV131141:PRH131141 QAR131141:QBD131141 QKN131141:QKZ131141 QUJ131141:QUV131141 REF131141:RER131141 ROB131141:RON131141 RXX131141:RYJ131141 SHT131141:SIF131141 SRP131141:SSB131141 TBL131141:TBX131141 TLH131141:TLT131141 TVD131141:TVP131141 UEZ131141:UFL131141 UOV131141:UPH131141 UYR131141:UZD131141 VIN131141:VIZ131141 VSJ131141:VSV131141 WCF131141:WCR131141 WMB131141:WMN131141 WVX131141:WWJ131141 P196680:AB196680 JL196677:JX196677 TH196677:TT196677 ADD196677:ADP196677 AMZ196677:ANL196677 AWV196677:AXH196677 BGR196677:BHD196677 BQN196677:BQZ196677 CAJ196677:CAV196677 CKF196677:CKR196677 CUB196677:CUN196677 DDX196677:DEJ196677 DNT196677:DOF196677 DXP196677:DYB196677 EHL196677:EHX196677 ERH196677:ERT196677 FBD196677:FBP196677 FKZ196677:FLL196677 FUV196677:FVH196677 GER196677:GFD196677 GON196677:GOZ196677 GYJ196677:GYV196677 HIF196677:HIR196677 HSB196677:HSN196677 IBX196677:ICJ196677 ILT196677:IMF196677 IVP196677:IWB196677 JFL196677:JFX196677 JPH196677:JPT196677 JZD196677:JZP196677 KIZ196677:KJL196677 KSV196677:KTH196677 LCR196677:LDD196677 LMN196677:LMZ196677 LWJ196677:LWV196677 MGF196677:MGR196677 MQB196677:MQN196677 MZX196677:NAJ196677 NJT196677:NKF196677 NTP196677:NUB196677 ODL196677:ODX196677 ONH196677:ONT196677 OXD196677:OXP196677 PGZ196677:PHL196677 PQV196677:PRH196677 QAR196677:QBD196677 QKN196677:QKZ196677 QUJ196677:QUV196677 REF196677:RER196677 ROB196677:RON196677 RXX196677:RYJ196677 SHT196677:SIF196677 SRP196677:SSB196677 TBL196677:TBX196677 TLH196677:TLT196677 TVD196677:TVP196677 UEZ196677:UFL196677 UOV196677:UPH196677 UYR196677:UZD196677 VIN196677:VIZ196677 VSJ196677:VSV196677 WCF196677:WCR196677 WMB196677:WMN196677 WVX196677:WWJ196677 P262216:AB262216 JL262213:JX262213 TH262213:TT262213 ADD262213:ADP262213 AMZ262213:ANL262213 AWV262213:AXH262213 BGR262213:BHD262213 BQN262213:BQZ262213 CAJ262213:CAV262213 CKF262213:CKR262213 CUB262213:CUN262213 DDX262213:DEJ262213 DNT262213:DOF262213 DXP262213:DYB262213 EHL262213:EHX262213 ERH262213:ERT262213 FBD262213:FBP262213 FKZ262213:FLL262213 FUV262213:FVH262213 GER262213:GFD262213 GON262213:GOZ262213 GYJ262213:GYV262213 HIF262213:HIR262213 HSB262213:HSN262213 IBX262213:ICJ262213 ILT262213:IMF262213 IVP262213:IWB262213 JFL262213:JFX262213 JPH262213:JPT262213 JZD262213:JZP262213 KIZ262213:KJL262213 KSV262213:KTH262213 LCR262213:LDD262213 LMN262213:LMZ262213 LWJ262213:LWV262213 MGF262213:MGR262213 MQB262213:MQN262213 MZX262213:NAJ262213 NJT262213:NKF262213 NTP262213:NUB262213 ODL262213:ODX262213 ONH262213:ONT262213 OXD262213:OXP262213 PGZ262213:PHL262213 PQV262213:PRH262213 QAR262213:QBD262213 QKN262213:QKZ262213 QUJ262213:QUV262213 REF262213:RER262213 ROB262213:RON262213 RXX262213:RYJ262213 SHT262213:SIF262213 SRP262213:SSB262213 TBL262213:TBX262213 TLH262213:TLT262213 TVD262213:TVP262213 UEZ262213:UFL262213 UOV262213:UPH262213 UYR262213:UZD262213 VIN262213:VIZ262213 VSJ262213:VSV262213 WCF262213:WCR262213 WMB262213:WMN262213 WVX262213:WWJ262213 P327752:AB327752 JL327749:JX327749 TH327749:TT327749 ADD327749:ADP327749 AMZ327749:ANL327749 AWV327749:AXH327749 BGR327749:BHD327749 BQN327749:BQZ327749 CAJ327749:CAV327749 CKF327749:CKR327749 CUB327749:CUN327749 DDX327749:DEJ327749 DNT327749:DOF327749 DXP327749:DYB327749 EHL327749:EHX327749 ERH327749:ERT327749 FBD327749:FBP327749 FKZ327749:FLL327749 FUV327749:FVH327749 GER327749:GFD327749 GON327749:GOZ327749 GYJ327749:GYV327749 HIF327749:HIR327749 HSB327749:HSN327749 IBX327749:ICJ327749 ILT327749:IMF327749 IVP327749:IWB327749 JFL327749:JFX327749 JPH327749:JPT327749 JZD327749:JZP327749 KIZ327749:KJL327749 KSV327749:KTH327749 LCR327749:LDD327749 LMN327749:LMZ327749 LWJ327749:LWV327749 MGF327749:MGR327749 MQB327749:MQN327749 MZX327749:NAJ327749 NJT327749:NKF327749 NTP327749:NUB327749 ODL327749:ODX327749 ONH327749:ONT327749 OXD327749:OXP327749 PGZ327749:PHL327749 PQV327749:PRH327749 QAR327749:QBD327749 QKN327749:QKZ327749 QUJ327749:QUV327749 REF327749:RER327749 ROB327749:RON327749 RXX327749:RYJ327749 SHT327749:SIF327749 SRP327749:SSB327749 TBL327749:TBX327749 TLH327749:TLT327749 TVD327749:TVP327749 UEZ327749:UFL327749 UOV327749:UPH327749 UYR327749:UZD327749 VIN327749:VIZ327749 VSJ327749:VSV327749 WCF327749:WCR327749 WMB327749:WMN327749 WVX327749:WWJ327749 P393288:AB393288 JL393285:JX393285 TH393285:TT393285 ADD393285:ADP393285 AMZ393285:ANL393285 AWV393285:AXH393285 BGR393285:BHD393285 BQN393285:BQZ393285 CAJ393285:CAV393285 CKF393285:CKR393285 CUB393285:CUN393285 DDX393285:DEJ393285 DNT393285:DOF393285 DXP393285:DYB393285 EHL393285:EHX393285 ERH393285:ERT393285 FBD393285:FBP393285 FKZ393285:FLL393285 FUV393285:FVH393285 GER393285:GFD393285 GON393285:GOZ393285 GYJ393285:GYV393285 HIF393285:HIR393285 HSB393285:HSN393285 IBX393285:ICJ393285 ILT393285:IMF393285 IVP393285:IWB393285 JFL393285:JFX393285 JPH393285:JPT393285 JZD393285:JZP393285 KIZ393285:KJL393285 KSV393285:KTH393285 LCR393285:LDD393285 LMN393285:LMZ393285 LWJ393285:LWV393285 MGF393285:MGR393285 MQB393285:MQN393285 MZX393285:NAJ393285 NJT393285:NKF393285 NTP393285:NUB393285 ODL393285:ODX393285 ONH393285:ONT393285 OXD393285:OXP393285 PGZ393285:PHL393285 PQV393285:PRH393285 QAR393285:QBD393285 QKN393285:QKZ393285 QUJ393285:QUV393285 REF393285:RER393285 ROB393285:RON393285 RXX393285:RYJ393285 SHT393285:SIF393285 SRP393285:SSB393285 TBL393285:TBX393285 TLH393285:TLT393285 TVD393285:TVP393285 UEZ393285:UFL393285 UOV393285:UPH393285 UYR393285:UZD393285 VIN393285:VIZ393285 VSJ393285:VSV393285 WCF393285:WCR393285 WMB393285:WMN393285 WVX393285:WWJ393285 P458824:AB458824 JL458821:JX458821 TH458821:TT458821 ADD458821:ADP458821 AMZ458821:ANL458821 AWV458821:AXH458821 BGR458821:BHD458821 BQN458821:BQZ458821 CAJ458821:CAV458821 CKF458821:CKR458821 CUB458821:CUN458821 DDX458821:DEJ458821 DNT458821:DOF458821 DXP458821:DYB458821 EHL458821:EHX458821 ERH458821:ERT458821 FBD458821:FBP458821 FKZ458821:FLL458821 FUV458821:FVH458821 GER458821:GFD458821 GON458821:GOZ458821 GYJ458821:GYV458821 HIF458821:HIR458821 HSB458821:HSN458821 IBX458821:ICJ458821 ILT458821:IMF458821 IVP458821:IWB458821 JFL458821:JFX458821 JPH458821:JPT458821 JZD458821:JZP458821 KIZ458821:KJL458821 KSV458821:KTH458821 LCR458821:LDD458821 LMN458821:LMZ458821 LWJ458821:LWV458821 MGF458821:MGR458821 MQB458821:MQN458821 MZX458821:NAJ458821 NJT458821:NKF458821 NTP458821:NUB458821 ODL458821:ODX458821 ONH458821:ONT458821 OXD458821:OXP458821 PGZ458821:PHL458821 PQV458821:PRH458821 QAR458821:QBD458821 QKN458821:QKZ458821 QUJ458821:QUV458821 REF458821:RER458821 ROB458821:RON458821 RXX458821:RYJ458821 SHT458821:SIF458821 SRP458821:SSB458821 TBL458821:TBX458821 TLH458821:TLT458821 TVD458821:TVP458821 UEZ458821:UFL458821 UOV458821:UPH458821 UYR458821:UZD458821 VIN458821:VIZ458821 VSJ458821:VSV458821 WCF458821:WCR458821 WMB458821:WMN458821 WVX458821:WWJ458821 P524360:AB524360 JL524357:JX524357 TH524357:TT524357 ADD524357:ADP524357 AMZ524357:ANL524357 AWV524357:AXH524357 BGR524357:BHD524357 BQN524357:BQZ524357 CAJ524357:CAV524357 CKF524357:CKR524357 CUB524357:CUN524357 DDX524357:DEJ524357 DNT524357:DOF524357 DXP524357:DYB524357 EHL524357:EHX524357 ERH524357:ERT524357 FBD524357:FBP524357 FKZ524357:FLL524357 FUV524357:FVH524357 GER524357:GFD524357 GON524357:GOZ524357 GYJ524357:GYV524357 HIF524357:HIR524357 HSB524357:HSN524357 IBX524357:ICJ524357 ILT524357:IMF524357 IVP524357:IWB524357 JFL524357:JFX524357 JPH524357:JPT524357 JZD524357:JZP524357 KIZ524357:KJL524357 KSV524357:KTH524357 LCR524357:LDD524357 LMN524357:LMZ524357 LWJ524357:LWV524357 MGF524357:MGR524357 MQB524357:MQN524357 MZX524357:NAJ524357 NJT524357:NKF524357 NTP524357:NUB524357 ODL524357:ODX524357 ONH524357:ONT524357 OXD524357:OXP524357 PGZ524357:PHL524357 PQV524357:PRH524357 QAR524357:QBD524357 QKN524357:QKZ524357 QUJ524357:QUV524357 REF524357:RER524357 ROB524357:RON524357 RXX524357:RYJ524357 SHT524357:SIF524357 SRP524357:SSB524357 TBL524357:TBX524357 TLH524357:TLT524357 TVD524357:TVP524357 UEZ524357:UFL524357 UOV524357:UPH524357 UYR524357:UZD524357 VIN524357:VIZ524357 VSJ524357:VSV524357 WCF524357:WCR524357 WMB524357:WMN524357 WVX524357:WWJ524357 P589896:AB589896 JL589893:JX589893 TH589893:TT589893 ADD589893:ADP589893 AMZ589893:ANL589893 AWV589893:AXH589893 BGR589893:BHD589893 BQN589893:BQZ589893 CAJ589893:CAV589893 CKF589893:CKR589893 CUB589893:CUN589893 DDX589893:DEJ589893 DNT589893:DOF589893 DXP589893:DYB589893 EHL589893:EHX589893 ERH589893:ERT589893 FBD589893:FBP589893 FKZ589893:FLL589893 FUV589893:FVH589893 GER589893:GFD589893 GON589893:GOZ589893 GYJ589893:GYV589893 HIF589893:HIR589893 HSB589893:HSN589893 IBX589893:ICJ589893 ILT589893:IMF589893 IVP589893:IWB589893 JFL589893:JFX589893 JPH589893:JPT589893 JZD589893:JZP589893 KIZ589893:KJL589893 KSV589893:KTH589893 LCR589893:LDD589893 LMN589893:LMZ589893 LWJ589893:LWV589893 MGF589893:MGR589893 MQB589893:MQN589893 MZX589893:NAJ589893 NJT589893:NKF589893 NTP589893:NUB589893 ODL589893:ODX589893 ONH589893:ONT589893 OXD589893:OXP589893 PGZ589893:PHL589893 PQV589893:PRH589893 QAR589893:QBD589893 QKN589893:QKZ589893 QUJ589893:QUV589893 REF589893:RER589893 ROB589893:RON589893 RXX589893:RYJ589893 SHT589893:SIF589893 SRP589893:SSB589893 TBL589893:TBX589893 TLH589893:TLT589893 TVD589893:TVP589893 UEZ589893:UFL589893 UOV589893:UPH589893 UYR589893:UZD589893 VIN589893:VIZ589893 VSJ589893:VSV589893 WCF589893:WCR589893 WMB589893:WMN589893 WVX589893:WWJ589893 P655432:AB655432 JL655429:JX655429 TH655429:TT655429 ADD655429:ADP655429 AMZ655429:ANL655429 AWV655429:AXH655429 BGR655429:BHD655429 BQN655429:BQZ655429 CAJ655429:CAV655429 CKF655429:CKR655429 CUB655429:CUN655429 DDX655429:DEJ655429 DNT655429:DOF655429 DXP655429:DYB655429 EHL655429:EHX655429 ERH655429:ERT655429 FBD655429:FBP655429 FKZ655429:FLL655429 FUV655429:FVH655429 GER655429:GFD655429 GON655429:GOZ655429 GYJ655429:GYV655429 HIF655429:HIR655429 HSB655429:HSN655429 IBX655429:ICJ655429 ILT655429:IMF655429 IVP655429:IWB655429 JFL655429:JFX655429 JPH655429:JPT655429 JZD655429:JZP655429 KIZ655429:KJL655429 KSV655429:KTH655429 LCR655429:LDD655429 LMN655429:LMZ655429 LWJ655429:LWV655429 MGF655429:MGR655429 MQB655429:MQN655429 MZX655429:NAJ655429 NJT655429:NKF655429 NTP655429:NUB655429 ODL655429:ODX655429 ONH655429:ONT655429 OXD655429:OXP655429 PGZ655429:PHL655429 PQV655429:PRH655429 QAR655429:QBD655429 QKN655429:QKZ655429 QUJ655429:QUV655429 REF655429:RER655429 ROB655429:RON655429 RXX655429:RYJ655429 SHT655429:SIF655429 SRP655429:SSB655429 TBL655429:TBX655429 TLH655429:TLT655429 TVD655429:TVP655429 UEZ655429:UFL655429 UOV655429:UPH655429 UYR655429:UZD655429 VIN655429:VIZ655429 VSJ655429:VSV655429 WCF655429:WCR655429 WMB655429:WMN655429 WVX655429:WWJ655429 P720968:AB720968 JL720965:JX720965 TH720965:TT720965 ADD720965:ADP720965 AMZ720965:ANL720965 AWV720965:AXH720965 BGR720965:BHD720965 BQN720965:BQZ720965 CAJ720965:CAV720965 CKF720965:CKR720965 CUB720965:CUN720965 DDX720965:DEJ720965 DNT720965:DOF720965 DXP720965:DYB720965 EHL720965:EHX720965 ERH720965:ERT720965 FBD720965:FBP720965 FKZ720965:FLL720965 FUV720965:FVH720965 GER720965:GFD720965 GON720965:GOZ720965 GYJ720965:GYV720965 HIF720965:HIR720965 HSB720965:HSN720965 IBX720965:ICJ720965 ILT720965:IMF720965 IVP720965:IWB720965 JFL720965:JFX720965 JPH720965:JPT720965 JZD720965:JZP720965 KIZ720965:KJL720965 KSV720965:KTH720965 LCR720965:LDD720965 LMN720965:LMZ720965 LWJ720965:LWV720965 MGF720965:MGR720965 MQB720965:MQN720965 MZX720965:NAJ720965 NJT720965:NKF720965 NTP720965:NUB720965 ODL720965:ODX720965 ONH720965:ONT720965 OXD720965:OXP720965 PGZ720965:PHL720965 PQV720965:PRH720965 QAR720965:QBD720965 QKN720965:QKZ720965 QUJ720965:QUV720965 REF720965:RER720965 ROB720965:RON720965 RXX720965:RYJ720965 SHT720965:SIF720965 SRP720965:SSB720965 TBL720965:TBX720965 TLH720965:TLT720965 TVD720965:TVP720965 UEZ720965:UFL720965 UOV720965:UPH720965 UYR720965:UZD720965 VIN720965:VIZ720965 VSJ720965:VSV720965 WCF720965:WCR720965 WMB720965:WMN720965 WVX720965:WWJ720965 P786504:AB786504 JL786501:JX786501 TH786501:TT786501 ADD786501:ADP786501 AMZ786501:ANL786501 AWV786501:AXH786501 BGR786501:BHD786501 BQN786501:BQZ786501 CAJ786501:CAV786501 CKF786501:CKR786501 CUB786501:CUN786501 DDX786501:DEJ786501 DNT786501:DOF786501 DXP786501:DYB786501 EHL786501:EHX786501 ERH786501:ERT786501 FBD786501:FBP786501 FKZ786501:FLL786501 FUV786501:FVH786501 GER786501:GFD786501 GON786501:GOZ786501 GYJ786501:GYV786501 HIF786501:HIR786501 HSB786501:HSN786501 IBX786501:ICJ786501 ILT786501:IMF786501 IVP786501:IWB786501 JFL786501:JFX786501 JPH786501:JPT786501 JZD786501:JZP786501 KIZ786501:KJL786501 KSV786501:KTH786501 LCR786501:LDD786501 LMN786501:LMZ786501 LWJ786501:LWV786501 MGF786501:MGR786501 MQB786501:MQN786501 MZX786501:NAJ786501 NJT786501:NKF786501 NTP786501:NUB786501 ODL786501:ODX786501 ONH786501:ONT786501 OXD786501:OXP786501 PGZ786501:PHL786501 PQV786501:PRH786501 QAR786501:QBD786501 QKN786501:QKZ786501 QUJ786501:QUV786501 REF786501:RER786501 ROB786501:RON786501 RXX786501:RYJ786501 SHT786501:SIF786501 SRP786501:SSB786501 TBL786501:TBX786501 TLH786501:TLT786501 TVD786501:TVP786501 UEZ786501:UFL786501 UOV786501:UPH786501 UYR786501:UZD786501 VIN786501:VIZ786501 VSJ786501:VSV786501 WCF786501:WCR786501 WMB786501:WMN786501 WVX786501:WWJ786501 P852040:AB852040 JL852037:JX852037 TH852037:TT852037 ADD852037:ADP852037 AMZ852037:ANL852037 AWV852037:AXH852037 BGR852037:BHD852037 BQN852037:BQZ852037 CAJ852037:CAV852037 CKF852037:CKR852037 CUB852037:CUN852037 DDX852037:DEJ852037 DNT852037:DOF852037 DXP852037:DYB852037 EHL852037:EHX852037 ERH852037:ERT852037 FBD852037:FBP852037 FKZ852037:FLL852037 FUV852037:FVH852037 GER852037:GFD852037 GON852037:GOZ852037 GYJ852037:GYV852037 HIF852037:HIR852037 HSB852037:HSN852037 IBX852037:ICJ852037 ILT852037:IMF852037 IVP852037:IWB852037 JFL852037:JFX852037 JPH852037:JPT852037 JZD852037:JZP852037 KIZ852037:KJL852037 KSV852037:KTH852037 LCR852037:LDD852037 LMN852037:LMZ852037 LWJ852037:LWV852037 MGF852037:MGR852037 MQB852037:MQN852037 MZX852037:NAJ852037 NJT852037:NKF852037 NTP852037:NUB852037 ODL852037:ODX852037 ONH852037:ONT852037 OXD852037:OXP852037 PGZ852037:PHL852037 PQV852037:PRH852037 QAR852037:QBD852037 QKN852037:QKZ852037 QUJ852037:QUV852037 REF852037:RER852037 ROB852037:RON852037 RXX852037:RYJ852037 SHT852037:SIF852037 SRP852037:SSB852037 TBL852037:TBX852037 TLH852037:TLT852037 TVD852037:TVP852037 UEZ852037:UFL852037 UOV852037:UPH852037 UYR852037:UZD852037 VIN852037:VIZ852037 VSJ852037:VSV852037 WCF852037:WCR852037 WMB852037:WMN852037 WVX852037:WWJ852037 P917576:AB917576 JL917573:JX917573 TH917573:TT917573 ADD917573:ADP917573 AMZ917573:ANL917573 AWV917573:AXH917573 BGR917573:BHD917573 BQN917573:BQZ917573 CAJ917573:CAV917573 CKF917573:CKR917573 CUB917573:CUN917573 DDX917573:DEJ917573 DNT917573:DOF917573 DXP917573:DYB917573 EHL917573:EHX917573 ERH917573:ERT917573 FBD917573:FBP917573 FKZ917573:FLL917573 FUV917573:FVH917573 GER917573:GFD917573 GON917573:GOZ917573 GYJ917573:GYV917573 HIF917573:HIR917573 HSB917573:HSN917573 IBX917573:ICJ917573 ILT917573:IMF917573 IVP917573:IWB917573 JFL917573:JFX917573 JPH917573:JPT917573 JZD917573:JZP917573 KIZ917573:KJL917573 KSV917573:KTH917573 LCR917573:LDD917573 LMN917573:LMZ917573 LWJ917573:LWV917573 MGF917573:MGR917573 MQB917573:MQN917573 MZX917573:NAJ917573 NJT917573:NKF917573 NTP917573:NUB917573 ODL917573:ODX917573 ONH917573:ONT917573 OXD917573:OXP917573 PGZ917573:PHL917573 PQV917573:PRH917573 QAR917573:QBD917573 QKN917573:QKZ917573 QUJ917573:QUV917573 REF917573:RER917573 ROB917573:RON917573 RXX917573:RYJ917573 SHT917573:SIF917573 SRP917573:SSB917573 TBL917573:TBX917573 TLH917573:TLT917573 TVD917573:TVP917573 UEZ917573:UFL917573 UOV917573:UPH917573 UYR917573:UZD917573 VIN917573:VIZ917573 VSJ917573:VSV917573 WCF917573:WCR917573 WMB917573:WMN917573 WVX917573:WWJ917573 P983112:AB983112 JL983109:JX983109 TH983109:TT983109 ADD983109:ADP983109 AMZ983109:ANL983109 AWV983109:AXH983109 BGR983109:BHD983109 BQN983109:BQZ983109 CAJ983109:CAV983109 CKF983109:CKR983109 CUB983109:CUN983109 DDX983109:DEJ983109 DNT983109:DOF983109 DXP983109:DYB983109 EHL983109:EHX983109 ERH983109:ERT983109 FBD983109:FBP983109 FKZ983109:FLL983109 FUV983109:FVH983109 GER983109:GFD983109 GON983109:GOZ983109 GYJ983109:GYV983109 HIF983109:HIR983109 HSB983109:HSN983109 IBX983109:ICJ983109 ILT983109:IMF983109 IVP983109:IWB983109 JFL983109:JFX983109 JPH983109:JPT983109 JZD983109:JZP983109 KIZ983109:KJL983109 KSV983109:KTH983109 LCR983109:LDD983109 LMN983109:LMZ983109 LWJ983109:LWV983109 MGF983109:MGR983109 MQB983109:MQN983109 MZX983109:NAJ983109 NJT983109:NKF983109 NTP983109:NUB983109 ODL983109:ODX983109 ONH983109:ONT983109 OXD983109:OXP983109 PGZ983109:PHL983109 PQV983109:PRH983109 QAR983109:QBD983109 QKN983109:QKZ983109 QUJ983109:QUV983109 REF983109:RER983109 ROB983109:RON983109 RXX983109:RYJ983109 SHT983109:SIF983109 SRP983109:SSB983109 TBL983109:TBX983109 TLH983109:TLT983109 TVD983109:TVP983109 UEZ983109:UFL983109 UOV983109:UPH983109 UYR983109:UZD983109 VIN983109:VIZ983109 VSJ983109:VSV983109 WCF983109:WCR983109 WMB983109:WMN983109 WVX983109:WWJ983109 IY11:JJ62 SU11:TF62 ACQ11:ADB62 AMM11:AMX62 AWI11:AWT62 BGE11:BGP62 BQA11:BQL62 BZW11:CAH62 CJS11:CKD62 CTO11:CTZ62 DDK11:DDV62 DNG11:DNR62 DXC11:DXN62 EGY11:EHJ62 EQU11:ERF62 FAQ11:FBB62 FKM11:FKX62 FUI11:FUT62 GEE11:GEP62 GOA11:GOL62 GXW11:GYH62 HHS11:HID62 HRO11:HRZ62 IBK11:IBV62 ILG11:ILR62 IVC11:IVN62 JEY11:JFJ62 JOU11:JPF62 JYQ11:JZB62 KIM11:KIX62 KSI11:KST62 LCE11:LCP62 LMA11:LML62 LVW11:LWH62 MFS11:MGD62 MPO11:MPZ62 MZK11:MZV62 NJG11:NJR62 NTC11:NTN62 OCY11:ODJ62 OMU11:ONF62 OWQ11:OXB62 PGM11:PGX62 PQI11:PQT62 QAE11:QAP62 QKA11:QKL62 QTW11:QUH62 RDS11:RED62 RNO11:RNZ62 RXK11:RXV62 SHG11:SHR62 SRC11:SRN62 TAY11:TBJ62 TKU11:TLF62 TUQ11:TVB62 UEM11:UEX62 UOI11:UOT62 UYE11:UYP62 VIA11:VIL62 VRW11:VSH62 WBS11:WCD62 WLO11:WLZ62 WVK11:WVV62 C65548:N65599 IY65547:JJ65598 SU65547:TF65598 ACQ65547:ADB65598 AMM65547:AMX65598 AWI65547:AWT65598 BGE65547:BGP65598 BQA65547:BQL65598 BZW65547:CAH65598 CJS65547:CKD65598 CTO65547:CTZ65598 DDK65547:DDV65598 DNG65547:DNR65598 DXC65547:DXN65598 EGY65547:EHJ65598 EQU65547:ERF65598 FAQ65547:FBB65598 FKM65547:FKX65598 FUI65547:FUT65598 GEE65547:GEP65598 GOA65547:GOL65598 GXW65547:GYH65598 HHS65547:HID65598 HRO65547:HRZ65598 IBK65547:IBV65598 ILG65547:ILR65598 IVC65547:IVN65598 JEY65547:JFJ65598 JOU65547:JPF65598 JYQ65547:JZB65598 KIM65547:KIX65598 KSI65547:KST65598 LCE65547:LCP65598 LMA65547:LML65598 LVW65547:LWH65598 MFS65547:MGD65598 MPO65547:MPZ65598 MZK65547:MZV65598 NJG65547:NJR65598 NTC65547:NTN65598 OCY65547:ODJ65598 OMU65547:ONF65598 OWQ65547:OXB65598 PGM65547:PGX65598 PQI65547:PQT65598 QAE65547:QAP65598 QKA65547:QKL65598 QTW65547:QUH65598 RDS65547:RED65598 RNO65547:RNZ65598 RXK65547:RXV65598 SHG65547:SHR65598 SRC65547:SRN65598 TAY65547:TBJ65598 TKU65547:TLF65598 TUQ65547:TVB65598 UEM65547:UEX65598 UOI65547:UOT65598 UYE65547:UYP65598 VIA65547:VIL65598 VRW65547:VSH65598 WBS65547:WCD65598 WLO65547:WLZ65598 WVK65547:WVV65598 C131084:N131135 IY131083:JJ131134 SU131083:TF131134 ACQ131083:ADB131134 AMM131083:AMX131134 AWI131083:AWT131134 BGE131083:BGP131134 BQA131083:BQL131134 BZW131083:CAH131134 CJS131083:CKD131134 CTO131083:CTZ131134 DDK131083:DDV131134 DNG131083:DNR131134 DXC131083:DXN131134 EGY131083:EHJ131134 EQU131083:ERF131134 FAQ131083:FBB131134 FKM131083:FKX131134 FUI131083:FUT131134 GEE131083:GEP131134 GOA131083:GOL131134 GXW131083:GYH131134 HHS131083:HID131134 HRO131083:HRZ131134 IBK131083:IBV131134 ILG131083:ILR131134 IVC131083:IVN131134 JEY131083:JFJ131134 JOU131083:JPF131134 JYQ131083:JZB131134 KIM131083:KIX131134 KSI131083:KST131134 LCE131083:LCP131134 LMA131083:LML131134 LVW131083:LWH131134 MFS131083:MGD131134 MPO131083:MPZ131134 MZK131083:MZV131134 NJG131083:NJR131134 NTC131083:NTN131134 OCY131083:ODJ131134 OMU131083:ONF131134 OWQ131083:OXB131134 PGM131083:PGX131134 PQI131083:PQT131134 QAE131083:QAP131134 QKA131083:QKL131134 QTW131083:QUH131134 RDS131083:RED131134 RNO131083:RNZ131134 RXK131083:RXV131134 SHG131083:SHR131134 SRC131083:SRN131134 TAY131083:TBJ131134 TKU131083:TLF131134 TUQ131083:TVB131134 UEM131083:UEX131134 UOI131083:UOT131134 UYE131083:UYP131134 VIA131083:VIL131134 VRW131083:VSH131134 WBS131083:WCD131134 WLO131083:WLZ131134 WVK131083:WVV131134 C196620:N196671 IY196619:JJ196670 SU196619:TF196670 ACQ196619:ADB196670 AMM196619:AMX196670 AWI196619:AWT196670 BGE196619:BGP196670 BQA196619:BQL196670 BZW196619:CAH196670 CJS196619:CKD196670 CTO196619:CTZ196670 DDK196619:DDV196670 DNG196619:DNR196670 DXC196619:DXN196670 EGY196619:EHJ196670 EQU196619:ERF196670 FAQ196619:FBB196670 FKM196619:FKX196670 FUI196619:FUT196670 GEE196619:GEP196670 GOA196619:GOL196670 GXW196619:GYH196670 HHS196619:HID196670 HRO196619:HRZ196670 IBK196619:IBV196670 ILG196619:ILR196670 IVC196619:IVN196670 JEY196619:JFJ196670 JOU196619:JPF196670 JYQ196619:JZB196670 KIM196619:KIX196670 KSI196619:KST196670 LCE196619:LCP196670 LMA196619:LML196670 LVW196619:LWH196670 MFS196619:MGD196670 MPO196619:MPZ196670 MZK196619:MZV196670 NJG196619:NJR196670 NTC196619:NTN196670 OCY196619:ODJ196670 OMU196619:ONF196670 OWQ196619:OXB196670 PGM196619:PGX196670 PQI196619:PQT196670 QAE196619:QAP196670 QKA196619:QKL196670 QTW196619:QUH196670 RDS196619:RED196670 RNO196619:RNZ196670 RXK196619:RXV196670 SHG196619:SHR196670 SRC196619:SRN196670 TAY196619:TBJ196670 TKU196619:TLF196670 TUQ196619:TVB196670 UEM196619:UEX196670 UOI196619:UOT196670 UYE196619:UYP196670 VIA196619:VIL196670 VRW196619:VSH196670 WBS196619:WCD196670 WLO196619:WLZ196670 WVK196619:WVV196670 C262156:N262207 IY262155:JJ262206 SU262155:TF262206 ACQ262155:ADB262206 AMM262155:AMX262206 AWI262155:AWT262206 BGE262155:BGP262206 BQA262155:BQL262206 BZW262155:CAH262206 CJS262155:CKD262206 CTO262155:CTZ262206 DDK262155:DDV262206 DNG262155:DNR262206 DXC262155:DXN262206 EGY262155:EHJ262206 EQU262155:ERF262206 FAQ262155:FBB262206 FKM262155:FKX262206 FUI262155:FUT262206 GEE262155:GEP262206 GOA262155:GOL262206 GXW262155:GYH262206 HHS262155:HID262206 HRO262155:HRZ262206 IBK262155:IBV262206 ILG262155:ILR262206 IVC262155:IVN262206 JEY262155:JFJ262206 JOU262155:JPF262206 JYQ262155:JZB262206 KIM262155:KIX262206 KSI262155:KST262206 LCE262155:LCP262206 LMA262155:LML262206 LVW262155:LWH262206 MFS262155:MGD262206 MPO262155:MPZ262206 MZK262155:MZV262206 NJG262155:NJR262206 NTC262155:NTN262206 OCY262155:ODJ262206 OMU262155:ONF262206 OWQ262155:OXB262206 PGM262155:PGX262206 PQI262155:PQT262206 QAE262155:QAP262206 QKA262155:QKL262206 QTW262155:QUH262206 RDS262155:RED262206 RNO262155:RNZ262206 RXK262155:RXV262206 SHG262155:SHR262206 SRC262155:SRN262206 TAY262155:TBJ262206 TKU262155:TLF262206 TUQ262155:TVB262206 UEM262155:UEX262206 UOI262155:UOT262206 UYE262155:UYP262206 VIA262155:VIL262206 VRW262155:VSH262206 WBS262155:WCD262206 WLO262155:WLZ262206 WVK262155:WVV262206 C327692:N327743 IY327691:JJ327742 SU327691:TF327742 ACQ327691:ADB327742 AMM327691:AMX327742 AWI327691:AWT327742 BGE327691:BGP327742 BQA327691:BQL327742 BZW327691:CAH327742 CJS327691:CKD327742 CTO327691:CTZ327742 DDK327691:DDV327742 DNG327691:DNR327742 DXC327691:DXN327742 EGY327691:EHJ327742 EQU327691:ERF327742 FAQ327691:FBB327742 FKM327691:FKX327742 FUI327691:FUT327742 GEE327691:GEP327742 GOA327691:GOL327742 GXW327691:GYH327742 HHS327691:HID327742 HRO327691:HRZ327742 IBK327691:IBV327742 ILG327691:ILR327742 IVC327691:IVN327742 JEY327691:JFJ327742 JOU327691:JPF327742 JYQ327691:JZB327742 KIM327691:KIX327742 KSI327691:KST327742 LCE327691:LCP327742 LMA327691:LML327742 LVW327691:LWH327742 MFS327691:MGD327742 MPO327691:MPZ327742 MZK327691:MZV327742 NJG327691:NJR327742 NTC327691:NTN327742 OCY327691:ODJ327742 OMU327691:ONF327742 OWQ327691:OXB327742 PGM327691:PGX327742 PQI327691:PQT327742 QAE327691:QAP327742 QKA327691:QKL327742 QTW327691:QUH327742 RDS327691:RED327742 RNO327691:RNZ327742 RXK327691:RXV327742 SHG327691:SHR327742 SRC327691:SRN327742 TAY327691:TBJ327742 TKU327691:TLF327742 TUQ327691:TVB327742 UEM327691:UEX327742 UOI327691:UOT327742 UYE327691:UYP327742 VIA327691:VIL327742 VRW327691:VSH327742 WBS327691:WCD327742 WLO327691:WLZ327742 WVK327691:WVV327742 C393228:N393279 IY393227:JJ393278 SU393227:TF393278 ACQ393227:ADB393278 AMM393227:AMX393278 AWI393227:AWT393278 BGE393227:BGP393278 BQA393227:BQL393278 BZW393227:CAH393278 CJS393227:CKD393278 CTO393227:CTZ393278 DDK393227:DDV393278 DNG393227:DNR393278 DXC393227:DXN393278 EGY393227:EHJ393278 EQU393227:ERF393278 FAQ393227:FBB393278 FKM393227:FKX393278 FUI393227:FUT393278 GEE393227:GEP393278 GOA393227:GOL393278 GXW393227:GYH393278 HHS393227:HID393278 HRO393227:HRZ393278 IBK393227:IBV393278 ILG393227:ILR393278 IVC393227:IVN393278 JEY393227:JFJ393278 JOU393227:JPF393278 JYQ393227:JZB393278 KIM393227:KIX393278 KSI393227:KST393278 LCE393227:LCP393278 LMA393227:LML393278 LVW393227:LWH393278 MFS393227:MGD393278 MPO393227:MPZ393278 MZK393227:MZV393278 NJG393227:NJR393278 NTC393227:NTN393278 OCY393227:ODJ393278 OMU393227:ONF393278 OWQ393227:OXB393278 PGM393227:PGX393278 PQI393227:PQT393278 QAE393227:QAP393278 QKA393227:QKL393278 QTW393227:QUH393278 RDS393227:RED393278 RNO393227:RNZ393278 RXK393227:RXV393278 SHG393227:SHR393278 SRC393227:SRN393278 TAY393227:TBJ393278 TKU393227:TLF393278 TUQ393227:TVB393278 UEM393227:UEX393278 UOI393227:UOT393278 UYE393227:UYP393278 VIA393227:VIL393278 VRW393227:VSH393278 WBS393227:WCD393278 WLO393227:WLZ393278 WVK393227:WVV393278 C458764:N458815 IY458763:JJ458814 SU458763:TF458814 ACQ458763:ADB458814 AMM458763:AMX458814 AWI458763:AWT458814 BGE458763:BGP458814 BQA458763:BQL458814 BZW458763:CAH458814 CJS458763:CKD458814 CTO458763:CTZ458814 DDK458763:DDV458814 DNG458763:DNR458814 DXC458763:DXN458814 EGY458763:EHJ458814 EQU458763:ERF458814 FAQ458763:FBB458814 FKM458763:FKX458814 FUI458763:FUT458814 GEE458763:GEP458814 GOA458763:GOL458814 GXW458763:GYH458814 HHS458763:HID458814 HRO458763:HRZ458814 IBK458763:IBV458814 ILG458763:ILR458814 IVC458763:IVN458814 JEY458763:JFJ458814 JOU458763:JPF458814 JYQ458763:JZB458814 KIM458763:KIX458814 KSI458763:KST458814 LCE458763:LCP458814 LMA458763:LML458814 LVW458763:LWH458814 MFS458763:MGD458814 MPO458763:MPZ458814 MZK458763:MZV458814 NJG458763:NJR458814 NTC458763:NTN458814 OCY458763:ODJ458814 OMU458763:ONF458814 OWQ458763:OXB458814 PGM458763:PGX458814 PQI458763:PQT458814 QAE458763:QAP458814 QKA458763:QKL458814 QTW458763:QUH458814 RDS458763:RED458814 RNO458763:RNZ458814 RXK458763:RXV458814 SHG458763:SHR458814 SRC458763:SRN458814 TAY458763:TBJ458814 TKU458763:TLF458814 TUQ458763:TVB458814 UEM458763:UEX458814 UOI458763:UOT458814 UYE458763:UYP458814 VIA458763:VIL458814 VRW458763:VSH458814 WBS458763:WCD458814 WLO458763:WLZ458814 WVK458763:WVV458814 C524300:N524351 IY524299:JJ524350 SU524299:TF524350 ACQ524299:ADB524350 AMM524299:AMX524350 AWI524299:AWT524350 BGE524299:BGP524350 BQA524299:BQL524350 BZW524299:CAH524350 CJS524299:CKD524350 CTO524299:CTZ524350 DDK524299:DDV524350 DNG524299:DNR524350 DXC524299:DXN524350 EGY524299:EHJ524350 EQU524299:ERF524350 FAQ524299:FBB524350 FKM524299:FKX524350 FUI524299:FUT524350 GEE524299:GEP524350 GOA524299:GOL524350 GXW524299:GYH524350 HHS524299:HID524350 HRO524299:HRZ524350 IBK524299:IBV524350 ILG524299:ILR524350 IVC524299:IVN524350 JEY524299:JFJ524350 JOU524299:JPF524350 JYQ524299:JZB524350 KIM524299:KIX524350 KSI524299:KST524350 LCE524299:LCP524350 LMA524299:LML524350 LVW524299:LWH524350 MFS524299:MGD524350 MPO524299:MPZ524350 MZK524299:MZV524350 NJG524299:NJR524350 NTC524299:NTN524350 OCY524299:ODJ524350 OMU524299:ONF524350 OWQ524299:OXB524350 PGM524299:PGX524350 PQI524299:PQT524350 QAE524299:QAP524350 QKA524299:QKL524350 QTW524299:QUH524350 RDS524299:RED524350 RNO524299:RNZ524350 RXK524299:RXV524350 SHG524299:SHR524350 SRC524299:SRN524350 TAY524299:TBJ524350 TKU524299:TLF524350 TUQ524299:TVB524350 UEM524299:UEX524350 UOI524299:UOT524350 UYE524299:UYP524350 VIA524299:VIL524350 VRW524299:VSH524350 WBS524299:WCD524350 WLO524299:WLZ524350 WVK524299:WVV524350 C589836:N589887 IY589835:JJ589886 SU589835:TF589886 ACQ589835:ADB589886 AMM589835:AMX589886 AWI589835:AWT589886 BGE589835:BGP589886 BQA589835:BQL589886 BZW589835:CAH589886 CJS589835:CKD589886 CTO589835:CTZ589886 DDK589835:DDV589886 DNG589835:DNR589886 DXC589835:DXN589886 EGY589835:EHJ589886 EQU589835:ERF589886 FAQ589835:FBB589886 FKM589835:FKX589886 FUI589835:FUT589886 GEE589835:GEP589886 GOA589835:GOL589886 GXW589835:GYH589886 HHS589835:HID589886 HRO589835:HRZ589886 IBK589835:IBV589886 ILG589835:ILR589886 IVC589835:IVN589886 JEY589835:JFJ589886 JOU589835:JPF589886 JYQ589835:JZB589886 KIM589835:KIX589886 KSI589835:KST589886 LCE589835:LCP589886 LMA589835:LML589886 LVW589835:LWH589886 MFS589835:MGD589886 MPO589835:MPZ589886 MZK589835:MZV589886 NJG589835:NJR589886 NTC589835:NTN589886 OCY589835:ODJ589886 OMU589835:ONF589886 OWQ589835:OXB589886 PGM589835:PGX589886 PQI589835:PQT589886 QAE589835:QAP589886 QKA589835:QKL589886 QTW589835:QUH589886 RDS589835:RED589886 RNO589835:RNZ589886 RXK589835:RXV589886 SHG589835:SHR589886 SRC589835:SRN589886 TAY589835:TBJ589886 TKU589835:TLF589886 TUQ589835:TVB589886 UEM589835:UEX589886 UOI589835:UOT589886 UYE589835:UYP589886 VIA589835:VIL589886 VRW589835:VSH589886 WBS589835:WCD589886 WLO589835:WLZ589886 WVK589835:WVV589886 C655372:N655423 IY655371:JJ655422 SU655371:TF655422 ACQ655371:ADB655422 AMM655371:AMX655422 AWI655371:AWT655422 BGE655371:BGP655422 BQA655371:BQL655422 BZW655371:CAH655422 CJS655371:CKD655422 CTO655371:CTZ655422 DDK655371:DDV655422 DNG655371:DNR655422 DXC655371:DXN655422 EGY655371:EHJ655422 EQU655371:ERF655422 FAQ655371:FBB655422 FKM655371:FKX655422 FUI655371:FUT655422 GEE655371:GEP655422 GOA655371:GOL655422 GXW655371:GYH655422 HHS655371:HID655422 HRO655371:HRZ655422 IBK655371:IBV655422 ILG655371:ILR655422 IVC655371:IVN655422 JEY655371:JFJ655422 JOU655371:JPF655422 JYQ655371:JZB655422 KIM655371:KIX655422 KSI655371:KST655422 LCE655371:LCP655422 LMA655371:LML655422 LVW655371:LWH655422 MFS655371:MGD655422 MPO655371:MPZ655422 MZK655371:MZV655422 NJG655371:NJR655422 NTC655371:NTN655422 OCY655371:ODJ655422 OMU655371:ONF655422 OWQ655371:OXB655422 PGM655371:PGX655422 PQI655371:PQT655422 QAE655371:QAP655422 QKA655371:QKL655422 QTW655371:QUH655422 RDS655371:RED655422 RNO655371:RNZ655422 RXK655371:RXV655422 SHG655371:SHR655422 SRC655371:SRN655422 TAY655371:TBJ655422 TKU655371:TLF655422 TUQ655371:TVB655422 UEM655371:UEX655422 UOI655371:UOT655422 UYE655371:UYP655422 VIA655371:VIL655422 VRW655371:VSH655422 WBS655371:WCD655422 WLO655371:WLZ655422 WVK655371:WVV655422 C720908:N720959 IY720907:JJ720958 SU720907:TF720958 ACQ720907:ADB720958 AMM720907:AMX720958 AWI720907:AWT720958 BGE720907:BGP720958 BQA720907:BQL720958 BZW720907:CAH720958 CJS720907:CKD720958 CTO720907:CTZ720958 DDK720907:DDV720958 DNG720907:DNR720958 DXC720907:DXN720958 EGY720907:EHJ720958 EQU720907:ERF720958 FAQ720907:FBB720958 FKM720907:FKX720958 FUI720907:FUT720958 GEE720907:GEP720958 GOA720907:GOL720958 GXW720907:GYH720958 HHS720907:HID720958 HRO720907:HRZ720958 IBK720907:IBV720958 ILG720907:ILR720958 IVC720907:IVN720958 JEY720907:JFJ720958 JOU720907:JPF720958 JYQ720907:JZB720958 KIM720907:KIX720958 KSI720907:KST720958 LCE720907:LCP720958 LMA720907:LML720958 LVW720907:LWH720958 MFS720907:MGD720958 MPO720907:MPZ720958 MZK720907:MZV720958 NJG720907:NJR720958 NTC720907:NTN720958 OCY720907:ODJ720958 OMU720907:ONF720958 OWQ720907:OXB720958 PGM720907:PGX720958 PQI720907:PQT720958 QAE720907:QAP720958 QKA720907:QKL720958 QTW720907:QUH720958 RDS720907:RED720958 RNO720907:RNZ720958 RXK720907:RXV720958 SHG720907:SHR720958 SRC720907:SRN720958 TAY720907:TBJ720958 TKU720907:TLF720958 TUQ720907:TVB720958 UEM720907:UEX720958 UOI720907:UOT720958 UYE720907:UYP720958 VIA720907:VIL720958 VRW720907:VSH720958 WBS720907:WCD720958 WLO720907:WLZ720958 WVK720907:WVV720958 C786444:N786495 IY786443:JJ786494 SU786443:TF786494 ACQ786443:ADB786494 AMM786443:AMX786494 AWI786443:AWT786494 BGE786443:BGP786494 BQA786443:BQL786494 BZW786443:CAH786494 CJS786443:CKD786494 CTO786443:CTZ786494 DDK786443:DDV786494 DNG786443:DNR786494 DXC786443:DXN786494 EGY786443:EHJ786494 EQU786443:ERF786494 FAQ786443:FBB786494 FKM786443:FKX786494 FUI786443:FUT786494 GEE786443:GEP786494 GOA786443:GOL786494 GXW786443:GYH786494 HHS786443:HID786494 HRO786443:HRZ786494 IBK786443:IBV786494 ILG786443:ILR786494 IVC786443:IVN786494 JEY786443:JFJ786494 JOU786443:JPF786494 JYQ786443:JZB786494 KIM786443:KIX786494 KSI786443:KST786494 LCE786443:LCP786494 LMA786443:LML786494 LVW786443:LWH786494 MFS786443:MGD786494 MPO786443:MPZ786494 MZK786443:MZV786494 NJG786443:NJR786494 NTC786443:NTN786494 OCY786443:ODJ786494 OMU786443:ONF786494 OWQ786443:OXB786494 PGM786443:PGX786494 PQI786443:PQT786494 QAE786443:QAP786494 QKA786443:QKL786494 QTW786443:QUH786494 RDS786443:RED786494 RNO786443:RNZ786494 RXK786443:RXV786494 SHG786443:SHR786494 SRC786443:SRN786494 TAY786443:TBJ786494 TKU786443:TLF786494 TUQ786443:TVB786494 UEM786443:UEX786494 UOI786443:UOT786494 UYE786443:UYP786494 VIA786443:VIL786494 VRW786443:VSH786494 WBS786443:WCD786494 WLO786443:WLZ786494 WVK786443:WVV786494 C851980:N852031 IY851979:JJ852030 SU851979:TF852030 ACQ851979:ADB852030 AMM851979:AMX852030 AWI851979:AWT852030 BGE851979:BGP852030 BQA851979:BQL852030 BZW851979:CAH852030 CJS851979:CKD852030 CTO851979:CTZ852030 DDK851979:DDV852030 DNG851979:DNR852030 DXC851979:DXN852030 EGY851979:EHJ852030 EQU851979:ERF852030 FAQ851979:FBB852030 FKM851979:FKX852030 FUI851979:FUT852030 GEE851979:GEP852030 GOA851979:GOL852030 GXW851979:GYH852030 HHS851979:HID852030 HRO851979:HRZ852030 IBK851979:IBV852030 ILG851979:ILR852030 IVC851979:IVN852030 JEY851979:JFJ852030 JOU851979:JPF852030 JYQ851979:JZB852030 KIM851979:KIX852030 KSI851979:KST852030 LCE851979:LCP852030 LMA851979:LML852030 LVW851979:LWH852030 MFS851979:MGD852030 MPO851979:MPZ852030 MZK851979:MZV852030 NJG851979:NJR852030 NTC851979:NTN852030 OCY851979:ODJ852030 OMU851979:ONF852030 OWQ851979:OXB852030 PGM851979:PGX852030 PQI851979:PQT852030 QAE851979:QAP852030 QKA851979:QKL852030 QTW851979:QUH852030 RDS851979:RED852030 RNO851979:RNZ852030 RXK851979:RXV852030 SHG851979:SHR852030 SRC851979:SRN852030 TAY851979:TBJ852030 TKU851979:TLF852030 TUQ851979:TVB852030 UEM851979:UEX852030 UOI851979:UOT852030 UYE851979:UYP852030 VIA851979:VIL852030 VRW851979:VSH852030 WBS851979:WCD852030 WLO851979:WLZ852030 WVK851979:WVV852030 C917516:N917567 IY917515:JJ917566 SU917515:TF917566 ACQ917515:ADB917566 AMM917515:AMX917566 AWI917515:AWT917566 BGE917515:BGP917566 BQA917515:BQL917566 BZW917515:CAH917566 CJS917515:CKD917566 CTO917515:CTZ917566 DDK917515:DDV917566 DNG917515:DNR917566 DXC917515:DXN917566 EGY917515:EHJ917566 EQU917515:ERF917566 FAQ917515:FBB917566 FKM917515:FKX917566 FUI917515:FUT917566 GEE917515:GEP917566 GOA917515:GOL917566 GXW917515:GYH917566 HHS917515:HID917566 HRO917515:HRZ917566 IBK917515:IBV917566 ILG917515:ILR917566 IVC917515:IVN917566 JEY917515:JFJ917566 JOU917515:JPF917566 JYQ917515:JZB917566 KIM917515:KIX917566 KSI917515:KST917566 LCE917515:LCP917566 LMA917515:LML917566 LVW917515:LWH917566 MFS917515:MGD917566 MPO917515:MPZ917566 MZK917515:MZV917566 NJG917515:NJR917566 NTC917515:NTN917566 OCY917515:ODJ917566 OMU917515:ONF917566 OWQ917515:OXB917566 PGM917515:PGX917566 PQI917515:PQT917566 QAE917515:QAP917566 QKA917515:QKL917566 QTW917515:QUH917566 RDS917515:RED917566 RNO917515:RNZ917566 RXK917515:RXV917566 SHG917515:SHR917566 SRC917515:SRN917566 TAY917515:TBJ917566 TKU917515:TLF917566 TUQ917515:TVB917566 UEM917515:UEX917566 UOI917515:UOT917566 UYE917515:UYP917566 VIA917515:VIL917566 VRW917515:VSH917566 WBS917515:WCD917566 WLO917515:WLZ917566 WVK917515:WVV917566 C983052:N983103 IY983051:JJ983102 SU983051:TF983102 ACQ983051:ADB983102 AMM983051:AMX983102 AWI983051:AWT983102 BGE983051:BGP983102 BQA983051:BQL983102 BZW983051:CAH983102 CJS983051:CKD983102 CTO983051:CTZ983102 DDK983051:DDV983102 DNG983051:DNR983102 DXC983051:DXN983102 EGY983051:EHJ983102 EQU983051:ERF983102 FAQ983051:FBB983102 FKM983051:FKX983102 FUI983051:FUT983102 GEE983051:GEP983102 GOA983051:GOL983102 GXW983051:GYH983102 HHS983051:HID983102 HRO983051:HRZ983102 IBK983051:IBV983102 ILG983051:ILR983102 IVC983051:IVN983102 JEY983051:JFJ983102 JOU983051:JPF983102 JYQ983051:JZB983102 KIM983051:KIX983102 KSI983051:KST983102 LCE983051:LCP983102 LMA983051:LML983102 LVW983051:LWH983102 MFS983051:MGD983102 MPO983051:MPZ983102 MZK983051:MZV983102 NJG983051:NJR983102 NTC983051:NTN983102 OCY983051:ODJ983102 OMU983051:ONF983102 OWQ983051:OXB983102 PGM983051:PGX983102 PQI983051:PQT983102 QAE983051:QAP983102 QKA983051:QKL983102 QTW983051:QUH983102 RDS983051:RED983102 RNO983051:RNZ983102 RXK983051:RXV983102 SHG983051:SHR983102 SRC983051:SRN983102 TAY983051:TBJ983102 TKU983051:TLF983102 TUQ983051:TVB983102 UEM983051:UEX983102 UOI983051:UOT983102 UYE983051:UYP983102 VIA983051:VIL983102 VRW983051:VSH983102 WBS983051:WCD983102 WLO983051:WLZ983102 WVK983051:WVV983102 WWM983051:WWX983106 JM11:JX64 TI11:TT64 ADE11:ADP64 ANA11:ANL64 AWW11:AXH64 BGS11:BHD64 BQO11:BQZ64 CAK11:CAV64 CKG11:CKR64 CUC11:CUN64 DDY11:DEJ64 DNU11:DOF64 DXQ11:DYB64 EHM11:EHX64 ERI11:ERT64 FBE11:FBP64 FLA11:FLL64 FUW11:FVH64 GES11:GFD64 GOO11:GOZ64 GYK11:GYV64 HIG11:HIR64 HSC11:HSN64 IBY11:ICJ64 ILU11:IMF64 IVQ11:IWB64 JFM11:JFX64 JPI11:JPT64 JZE11:JZP64 KJA11:KJL64 KSW11:KTH64 LCS11:LDD64 LMO11:LMZ64 LWK11:LWV64 MGG11:MGR64 MQC11:MQN64 MZY11:NAJ64 NJU11:NKF64 NTQ11:NUB64 ODM11:ODX64 ONI11:ONT64 OXE11:OXP64 PHA11:PHL64 PQW11:PRH64 QAS11:QBD64 QKO11:QKZ64 QUK11:QUV64 REG11:RER64 ROC11:RON64 RXY11:RYJ64 SHU11:SIF64 SRQ11:SSB64 TBM11:TBX64 TLI11:TLT64 TVE11:TVP64 UFA11:UFL64 UOW11:UPH64 UYS11:UZD64 VIO11:VIZ64 VSK11:VSV64 WCG11:WCR64 WMC11:WMN64 WVY11:WWJ64 Q65550:AB65603 JM65547:JX65600 TI65547:TT65600 ADE65547:ADP65600 ANA65547:ANL65600 AWW65547:AXH65600 BGS65547:BHD65600 BQO65547:BQZ65600 CAK65547:CAV65600 CKG65547:CKR65600 CUC65547:CUN65600 DDY65547:DEJ65600 DNU65547:DOF65600 DXQ65547:DYB65600 EHM65547:EHX65600 ERI65547:ERT65600 FBE65547:FBP65600 FLA65547:FLL65600 FUW65547:FVH65600 GES65547:GFD65600 GOO65547:GOZ65600 GYK65547:GYV65600 HIG65547:HIR65600 HSC65547:HSN65600 IBY65547:ICJ65600 ILU65547:IMF65600 IVQ65547:IWB65600 JFM65547:JFX65600 JPI65547:JPT65600 JZE65547:JZP65600 KJA65547:KJL65600 KSW65547:KTH65600 LCS65547:LDD65600 LMO65547:LMZ65600 LWK65547:LWV65600 MGG65547:MGR65600 MQC65547:MQN65600 MZY65547:NAJ65600 NJU65547:NKF65600 NTQ65547:NUB65600 ODM65547:ODX65600 ONI65547:ONT65600 OXE65547:OXP65600 PHA65547:PHL65600 PQW65547:PRH65600 QAS65547:QBD65600 QKO65547:QKZ65600 QUK65547:QUV65600 REG65547:RER65600 ROC65547:RON65600 RXY65547:RYJ65600 SHU65547:SIF65600 SRQ65547:SSB65600 TBM65547:TBX65600 TLI65547:TLT65600 TVE65547:TVP65600 UFA65547:UFL65600 UOW65547:UPH65600 UYS65547:UZD65600 VIO65547:VIZ65600 VSK65547:VSV65600 WCG65547:WCR65600 WMC65547:WMN65600 WVY65547:WWJ65600 Q131086:AB131139 JM131083:JX131136 TI131083:TT131136 ADE131083:ADP131136 ANA131083:ANL131136 AWW131083:AXH131136 BGS131083:BHD131136 BQO131083:BQZ131136 CAK131083:CAV131136 CKG131083:CKR131136 CUC131083:CUN131136 DDY131083:DEJ131136 DNU131083:DOF131136 DXQ131083:DYB131136 EHM131083:EHX131136 ERI131083:ERT131136 FBE131083:FBP131136 FLA131083:FLL131136 FUW131083:FVH131136 GES131083:GFD131136 GOO131083:GOZ131136 GYK131083:GYV131136 HIG131083:HIR131136 HSC131083:HSN131136 IBY131083:ICJ131136 ILU131083:IMF131136 IVQ131083:IWB131136 JFM131083:JFX131136 JPI131083:JPT131136 JZE131083:JZP131136 KJA131083:KJL131136 KSW131083:KTH131136 LCS131083:LDD131136 LMO131083:LMZ131136 LWK131083:LWV131136 MGG131083:MGR131136 MQC131083:MQN131136 MZY131083:NAJ131136 NJU131083:NKF131136 NTQ131083:NUB131136 ODM131083:ODX131136 ONI131083:ONT131136 OXE131083:OXP131136 PHA131083:PHL131136 PQW131083:PRH131136 QAS131083:QBD131136 QKO131083:QKZ131136 QUK131083:QUV131136 REG131083:RER131136 ROC131083:RON131136 RXY131083:RYJ131136 SHU131083:SIF131136 SRQ131083:SSB131136 TBM131083:TBX131136 TLI131083:TLT131136 TVE131083:TVP131136 UFA131083:UFL131136 UOW131083:UPH131136 UYS131083:UZD131136 VIO131083:VIZ131136 VSK131083:VSV131136 WCG131083:WCR131136 WMC131083:WMN131136 WVY131083:WWJ131136 Q196622:AB196675 JM196619:JX196672 TI196619:TT196672 ADE196619:ADP196672 ANA196619:ANL196672 AWW196619:AXH196672 BGS196619:BHD196672 BQO196619:BQZ196672 CAK196619:CAV196672 CKG196619:CKR196672 CUC196619:CUN196672 DDY196619:DEJ196672 DNU196619:DOF196672 DXQ196619:DYB196672 EHM196619:EHX196672 ERI196619:ERT196672 FBE196619:FBP196672 FLA196619:FLL196672 FUW196619:FVH196672 GES196619:GFD196672 GOO196619:GOZ196672 GYK196619:GYV196672 HIG196619:HIR196672 HSC196619:HSN196672 IBY196619:ICJ196672 ILU196619:IMF196672 IVQ196619:IWB196672 JFM196619:JFX196672 JPI196619:JPT196672 JZE196619:JZP196672 KJA196619:KJL196672 KSW196619:KTH196672 LCS196619:LDD196672 LMO196619:LMZ196672 LWK196619:LWV196672 MGG196619:MGR196672 MQC196619:MQN196672 MZY196619:NAJ196672 NJU196619:NKF196672 NTQ196619:NUB196672 ODM196619:ODX196672 ONI196619:ONT196672 OXE196619:OXP196672 PHA196619:PHL196672 PQW196619:PRH196672 QAS196619:QBD196672 QKO196619:QKZ196672 QUK196619:QUV196672 REG196619:RER196672 ROC196619:RON196672 RXY196619:RYJ196672 SHU196619:SIF196672 SRQ196619:SSB196672 TBM196619:TBX196672 TLI196619:TLT196672 TVE196619:TVP196672 UFA196619:UFL196672 UOW196619:UPH196672 UYS196619:UZD196672 VIO196619:VIZ196672 VSK196619:VSV196672 WCG196619:WCR196672 WMC196619:WMN196672 WVY196619:WWJ196672 Q262158:AB262211 JM262155:JX262208 TI262155:TT262208 ADE262155:ADP262208 ANA262155:ANL262208 AWW262155:AXH262208 BGS262155:BHD262208 BQO262155:BQZ262208 CAK262155:CAV262208 CKG262155:CKR262208 CUC262155:CUN262208 DDY262155:DEJ262208 DNU262155:DOF262208 DXQ262155:DYB262208 EHM262155:EHX262208 ERI262155:ERT262208 FBE262155:FBP262208 FLA262155:FLL262208 FUW262155:FVH262208 GES262155:GFD262208 GOO262155:GOZ262208 GYK262155:GYV262208 HIG262155:HIR262208 HSC262155:HSN262208 IBY262155:ICJ262208 ILU262155:IMF262208 IVQ262155:IWB262208 JFM262155:JFX262208 JPI262155:JPT262208 JZE262155:JZP262208 KJA262155:KJL262208 KSW262155:KTH262208 LCS262155:LDD262208 LMO262155:LMZ262208 LWK262155:LWV262208 MGG262155:MGR262208 MQC262155:MQN262208 MZY262155:NAJ262208 NJU262155:NKF262208 NTQ262155:NUB262208 ODM262155:ODX262208 ONI262155:ONT262208 OXE262155:OXP262208 PHA262155:PHL262208 PQW262155:PRH262208 QAS262155:QBD262208 QKO262155:QKZ262208 QUK262155:QUV262208 REG262155:RER262208 ROC262155:RON262208 RXY262155:RYJ262208 SHU262155:SIF262208 SRQ262155:SSB262208 TBM262155:TBX262208 TLI262155:TLT262208 TVE262155:TVP262208 UFA262155:UFL262208 UOW262155:UPH262208 UYS262155:UZD262208 VIO262155:VIZ262208 VSK262155:VSV262208 WCG262155:WCR262208 WMC262155:WMN262208 WVY262155:WWJ262208 Q327694:AB327747 JM327691:JX327744 TI327691:TT327744 ADE327691:ADP327744 ANA327691:ANL327744 AWW327691:AXH327744 BGS327691:BHD327744 BQO327691:BQZ327744 CAK327691:CAV327744 CKG327691:CKR327744 CUC327691:CUN327744 DDY327691:DEJ327744 DNU327691:DOF327744 DXQ327691:DYB327744 EHM327691:EHX327744 ERI327691:ERT327744 FBE327691:FBP327744 FLA327691:FLL327744 FUW327691:FVH327744 GES327691:GFD327744 GOO327691:GOZ327744 GYK327691:GYV327744 HIG327691:HIR327744 HSC327691:HSN327744 IBY327691:ICJ327744 ILU327691:IMF327744 IVQ327691:IWB327744 JFM327691:JFX327744 JPI327691:JPT327744 JZE327691:JZP327744 KJA327691:KJL327744 KSW327691:KTH327744 LCS327691:LDD327744 LMO327691:LMZ327744 LWK327691:LWV327744 MGG327691:MGR327744 MQC327691:MQN327744 MZY327691:NAJ327744 NJU327691:NKF327744 NTQ327691:NUB327744 ODM327691:ODX327744 ONI327691:ONT327744 OXE327691:OXP327744 PHA327691:PHL327744 PQW327691:PRH327744 QAS327691:QBD327744 QKO327691:QKZ327744 QUK327691:QUV327744 REG327691:RER327744 ROC327691:RON327744 RXY327691:RYJ327744 SHU327691:SIF327744 SRQ327691:SSB327744 TBM327691:TBX327744 TLI327691:TLT327744 TVE327691:TVP327744 UFA327691:UFL327744 UOW327691:UPH327744 UYS327691:UZD327744 VIO327691:VIZ327744 VSK327691:VSV327744 WCG327691:WCR327744 WMC327691:WMN327744 WVY327691:WWJ327744 Q393230:AB393283 JM393227:JX393280 TI393227:TT393280 ADE393227:ADP393280 ANA393227:ANL393280 AWW393227:AXH393280 BGS393227:BHD393280 BQO393227:BQZ393280 CAK393227:CAV393280 CKG393227:CKR393280 CUC393227:CUN393280 DDY393227:DEJ393280 DNU393227:DOF393280 DXQ393227:DYB393280 EHM393227:EHX393280 ERI393227:ERT393280 FBE393227:FBP393280 FLA393227:FLL393280 FUW393227:FVH393280 GES393227:GFD393280 GOO393227:GOZ393280 GYK393227:GYV393280 HIG393227:HIR393280 HSC393227:HSN393280 IBY393227:ICJ393280 ILU393227:IMF393280 IVQ393227:IWB393280 JFM393227:JFX393280 JPI393227:JPT393280 JZE393227:JZP393280 KJA393227:KJL393280 KSW393227:KTH393280 LCS393227:LDD393280 LMO393227:LMZ393280 LWK393227:LWV393280 MGG393227:MGR393280 MQC393227:MQN393280 MZY393227:NAJ393280 NJU393227:NKF393280 NTQ393227:NUB393280 ODM393227:ODX393280 ONI393227:ONT393280 OXE393227:OXP393280 PHA393227:PHL393280 PQW393227:PRH393280 QAS393227:QBD393280 QKO393227:QKZ393280 QUK393227:QUV393280 REG393227:RER393280 ROC393227:RON393280 RXY393227:RYJ393280 SHU393227:SIF393280 SRQ393227:SSB393280 TBM393227:TBX393280 TLI393227:TLT393280 TVE393227:TVP393280 UFA393227:UFL393280 UOW393227:UPH393280 UYS393227:UZD393280 VIO393227:VIZ393280 VSK393227:VSV393280 WCG393227:WCR393280 WMC393227:WMN393280 WVY393227:WWJ393280 Q458766:AB458819 JM458763:JX458816 TI458763:TT458816 ADE458763:ADP458816 ANA458763:ANL458816 AWW458763:AXH458816 BGS458763:BHD458816 BQO458763:BQZ458816 CAK458763:CAV458816 CKG458763:CKR458816 CUC458763:CUN458816 DDY458763:DEJ458816 DNU458763:DOF458816 DXQ458763:DYB458816 EHM458763:EHX458816 ERI458763:ERT458816 FBE458763:FBP458816 FLA458763:FLL458816 FUW458763:FVH458816 GES458763:GFD458816 GOO458763:GOZ458816 GYK458763:GYV458816 HIG458763:HIR458816 HSC458763:HSN458816 IBY458763:ICJ458816 ILU458763:IMF458816 IVQ458763:IWB458816 JFM458763:JFX458816 JPI458763:JPT458816 JZE458763:JZP458816 KJA458763:KJL458816 KSW458763:KTH458816 LCS458763:LDD458816 LMO458763:LMZ458816 LWK458763:LWV458816 MGG458763:MGR458816 MQC458763:MQN458816 MZY458763:NAJ458816 NJU458763:NKF458816 NTQ458763:NUB458816 ODM458763:ODX458816 ONI458763:ONT458816 OXE458763:OXP458816 PHA458763:PHL458816 PQW458763:PRH458816 QAS458763:QBD458816 QKO458763:QKZ458816 QUK458763:QUV458816 REG458763:RER458816 ROC458763:RON458816 RXY458763:RYJ458816 SHU458763:SIF458816 SRQ458763:SSB458816 TBM458763:TBX458816 TLI458763:TLT458816 TVE458763:TVP458816 UFA458763:UFL458816 UOW458763:UPH458816 UYS458763:UZD458816 VIO458763:VIZ458816 VSK458763:VSV458816 WCG458763:WCR458816 WMC458763:WMN458816 WVY458763:WWJ458816 Q524302:AB524355 JM524299:JX524352 TI524299:TT524352 ADE524299:ADP524352 ANA524299:ANL524352 AWW524299:AXH524352 BGS524299:BHD524352 BQO524299:BQZ524352 CAK524299:CAV524352 CKG524299:CKR524352 CUC524299:CUN524352 DDY524299:DEJ524352 DNU524299:DOF524352 DXQ524299:DYB524352 EHM524299:EHX524352 ERI524299:ERT524352 FBE524299:FBP524352 FLA524299:FLL524352 FUW524299:FVH524352 GES524299:GFD524352 GOO524299:GOZ524352 GYK524299:GYV524352 HIG524299:HIR524352 HSC524299:HSN524352 IBY524299:ICJ524352 ILU524299:IMF524352 IVQ524299:IWB524352 JFM524299:JFX524352 JPI524299:JPT524352 JZE524299:JZP524352 KJA524299:KJL524352 KSW524299:KTH524352 LCS524299:LDD524352 LMO524299:LMZ524352 LWK524299:LWV524352 MGG524299:MGR524352 MQC524299:MQN524352 MZY524299:NAJ524352 NJU524299:NKF524352 NTQ524299:NUB524352 ODM524299:ODX524352 ONI524299:ONT524352 OXE524299:OXP524352 PHA524299:PHL524352 PQW524299:PRH524352 QAS524299:QBD524352 QKO524299:QKZ524352 QUK524299:QUV524352 REG524299:RER524352 ROC524299:RON524352 RXY524299:RYJ524352 SHU524299:SIF524352 SRQ524299:SSB524352 TBM524299:TBX524352 TLI524299:TLT524352 TVE524299:TVP524352 UFA524299:UFL524352 UOW524299:UPH524352 UYS524299:UZD524352 VIO524299:VIZ524352 VSK524299:VSV524352 WCG524299:WCR524352 WMC524299:WMN524352 WVY524299:WWJ524352 Q589838:AB589891 JM589835:JX589888 TI589835:TT589888 ADE589835:ADP589888 ANA589835:ANL589888 AWW589835:AXH589888 BGS589835:BHD589888 BQO589835:BQZ589888 CAK589835:CAV589888 CKG589835:CKR589888 CUC589835:CUN589888 DDY589835:DEJ589888 DNU589835:DOF589888 DXQ589835:DYB589888 EHM589835:EHX589888 ERI589835:ERT589888 FBE589835:FBP589888 FLA589835:FLL589888 FUW589835:FVH589888 GES589835:GFD589888 GOO589835:GOZ589888 GYK589835:GYV589888 HIG589835:HIR589888 HSC589835:HSN589888 IBY589835:ICJ589888 ILU589835:IMF589888 IVQ589835:IWB589888 JFM589835:JFX589888 JPI589835:JPT589888 JZE589835:JZP589888 KJA589835:KJL589888 KSW589835:KTH589888 LCS589835:LDD589888 LMO589835:LMZ589888 LWK589835:LWV589888 MGG589835:MGR589888 MQC589835:MQN589888 MZY589835:NAJ589888 NJU589835:NKF589888 NTQ589835:NUB589888 ODM589835:ODX589888 ONI589835:ONT589888 OXE589835:OXP589888 PHA589835:PHL589888 PQW589835:PRH589888 QAS589835:QBD589888 QKO589835:QKZ589888 QUK589835:QUV589888 REG589835:RER589888 ROC589835:RON589888 RXY589835:RYJ589888 SHU589835:SIF589888 SRQ589835:SSB589888 TBM589835:TBX589888 TLI589835:TLT589888 TVE589835:TVP589888 UFA589835:UFL589888 UOW589835:UPH589888 UYS589835:UZD589888 VIO589835:VIZ589888 VSK589835:VSV589888 WCG589835:WCR589888 WMC589835:WMN589888 WVY589835:WWJ589888 Q655374:AB655427 JM655371:JX655424 TI655371:TT655424 ADE655371:ADP655424 ANA655371:ANL655424 AWW655371:AXH655424 BGS655371:BHD655424 BQO655371:BQZ655424 CAK655371:CAV655424 CKG655371:CKR655424 CUC655371:CUN655424 DDY655371:DEJ655424 DNU655371:DOF655424 DXQ655371:DYB655424 EHM655371:EHX655424 ERI655371:ERT655424 FBE655371:FBP655424 FLA655371:FLL655424 FUW655371:FVH655424 GES655371:GFD655424 GOO655371:GOZ655424 GYK655371:GYV655424 HIG655371:HIR655424 HSC655371:HSN655424 IBY655371:ICJ655424 ILU655371:IMF655424 IVQ655371:IWB655424 JFM655371:JFX655424 JPI655371:JPT655424 JZE655371:JZP655424 KJA655371:KJL655424 KSW655371:KTH655424 LCS655371:LDD655424 LMO655371:LMZ655424 LWK655371:LWV655424 MGG655371:MGR655424 MQC655371:MQN655424 MZY655371:NAJ655424 NJU655371:NKF655424 NTQ655371:NUB655424 ODM655371:ODX655424 ONI655371:ONT655424 OXE655371:OXP655424 PHA655371:PHL655424 PQW655371:PRH655424 QAS655371:QBD655424 QKO655371:QKZ655424 QUK655371:QUV655424 REG655371:RER655424 ROC655371:RON655424 RXY655371:RYJ655424 SHU655371:SIF655424 SRQ655371:SSB655424 TBM655371:TBX655424 TLI655371:TLT655424 TVE655371:TVP655424 UFA655371:UFL655424 UOW655371:UPH655424 UYS655371:UZD655424 VIO655371:VIZ655424 VSK655371:VSV655424 WCG655371:WCR655424 WMC655371:WMN655424 WVY655371:WWJ655424 Q720910:AB720963 JM720907:JX720960 TI720907:TT720960 ADE720907:ADP720960 ANA720907:ANL720960 AWW720907:AXH720960 BGS720907:BHD720960 BQO720907:BQZ720960 CAK720907:CAV720960 CKG720907:CKR720960 CUC720907:CUN720960 DDY720907:DEJ720960 DNU720907:DOF720960 DXQ720907:DYB720960 EHM720907:EHX720960 ERI720907:ERT720960 FBE720907:FBP720960 FLA720907:FLL720960 FUW720907:FVH720960 GES720907:GFD720960 GOO720907:GOZ720960 GYK720907:GYV720960 HIG720907:HIR720960 HSC720907:HSN720960 IBY720907:ICJ720960 ILU720907:IMF720960 IVQ720907:IWB720960 JFM720907:JFX720960 JPI720907:JPT720960 JZE720907:JZP720960 KJA720907:KJL720960 KSW720907:KTH720960 LCS720907:LDD720960 LMO720907:LMZ720960 LWK720907:LWV720960 MGG720907:MGR720960 MQC720907:MQN720960 MZY720907:NAJ720960 NJU720907:NKF720960 NTQ720907:NUB720960 ODM720907:ODX720960 ONI720907:ONT720960 OXE720907:OXP720960 PHA720907:PHL720960 PQW720907:PRH720960 QAS720907:QBD720960 QKO720907:QKZ720960 QUK720907:QUV720960 REG720907:RER720960 ROC720907:RON720960 RXY720907:RYJ720960 SHU720907:SIF720960 SRQ720907:SSB720960 TBM720907:TBX720960 TLI720907:TLT720960 TVE720907:TVP720960 UFA720907:UFL720960 UOW720907:UPH720960 UYS720907:UZD720960 VIO720907:VIZ720960 VSK720907:VSV720960 WCG720907:WCR720960 WMC720907:WMN720960 WVY720907:WWJ720960 Q786446:AB786499 JM786443:JX786496 TI786443:TT786496 ADE786443:ADP786496 ANA786443:ANL786496 AWW786443:AXH786496 BGS786443:BHD786496 BQO786443:BQZ786496 CAK786443:CAV786496 CKG786443:CKR786496 CUC786443:CUN786496 DDY786443:DEJ786496 DNU786443:DOF786496 DXQ786443:DYB786496 EHM786443:EHX786496 ERI786443:ERT786496 FBE786443:FBP786496 FLA786443:FLL786496 FUW786443:FVH786496 GES786443:GFD786496 GOO786443:GOZ786496 GYK786443:GYV786496 HIG786443:HIR786496 HSC786443:HSN786496 IBY786443:ICJ786496 ILU786443:IMF786496 IVQ786443:IWB786496 JFM786443:JFX786496 JPI786443:JPT786496 JZE786443:JZP786496 KJA786443:KJL786496 KSW786443:KTH786496 LCS786443:LDD786496 LMO786443:LMZ786496 LWK786443:LWV786496 MGG786443:MGR786496 MQC786443:MQN786496 MZY786443:NAJ786496 NJU786443:NKF786496 NTQ786443:NUB786496 ODM786443:ODX786496 ONI786443:ONT786496 OXE786443:OXP786496 PHA786443:PHL786496 PQW786443:PRH786496 QAS786443:QBD786496 QKO786443:QKZ786496 QUK786443:QUV786496 REG786443:RER786496 ROC786443:RON786496 RXY786443:RYJ786496 SHU786443:SIF786496 SRQ786443:SSB786496 TBM786443:TBX786496 TLI786443:TLT786496 TVE786443:TVP786496 UFA786443:UFL786496 UOW786443:UPH786496 UYS786443:UZD786496 VIO786443:VIZ786496 VSK786443:VSV786496 WCG786443:WCR786496 WMC786443:WMN786496 WVY786443:WWJ786496 Q851982:AB852035 JM851979:JX852032 TI851979:TT852032 ADE851979:ADP852032 ANA851979:ANL852032 AWW851979:AXH852032 BGS851979:BHD852032 BQO851979:BQZ852032 CAK851979:CAV852032 CKG851979:CKR852032 CUC851979:CUN852032 DDY851979:DEJ852032 DNU851979:DOF852032 DXQ851979:DYB852032 EHM851979:EHX852032 ERI851979:ERT852032 FBE851979:FBP852032 FLA851979:FLL852032 FUW851979:FVH852032 GES851979:GFD852032 GOO851979:GOZ852032 GYK851979:GYV852032 HIG851979:HIR852032 HSC851979:HSN852032 IBY851979:ICJ852032 ILU851979:IMF852032 IVQ851979:IWB852032 JFM851979:JFX852032 JPI851979:JPT852032 JZE851979:JZP852032 KJA851979:KJL852032 KSW851979:KTH852032 LCS851979:LDD852032 LMO851979:LMZ852032 LWK851979:LWV852032 MGG851979:MGR852032 MQC851979:MQN852032 MZY851979:NAJ852032 NJU851979:NKF852032 NTQ851979:NUB852032 ODM851979:ODX852032 ONI851979:ONT852032 OXE851979:OXP852032 PHA851979:PHL852032 PQW851979:PRH852032 QAS851979:QBD852032 QKO851979:QKZ852032 QUK851979:QUV852032 REG851979:RER852032 ROC851979:RON852032 RXY851979:RYJ852032 SHU851979:SIF852032 SRQ851979:SSB852032 TBM851979:TBX852032 TLI851979:TLT852032 TVE851979:TVP852032 UFA851979:UFL852032 UOW851979:UPH852032 UYS851979:UZD852032 VIO851979:VIZ852032 VSK851979:VSV852032 WCG851979:WCR852032 WMC851979:WMN852032 WVY851979:WWJ852032 Q917518:AB917571 JM917515:JX917568 TI917515:TT917568 ADE917515:ADP917568 ANA917515:ANL917568 AWW917515:AXH917568 BGS917515:BHD917568 BQO917515:BQZ917568 CAK917515:CAV917568 CKG917515:CKR917568 CUC917515:CUN917568 DDY917515:DEJ917568 DNU917515:DOF917568 DXQ917515:DYB917568 EHM917515:EHX917568 ERI917515:ERT917568 FBE917515:FBP917568 FLA917515:FLL917568 FUW917515:FVH917568 GES917515:GFD917568 GOO917515:GOZ917568 GYK917515:GYV917568 HIG917515:HIR917568 HSC917515:HSN917568 IBY917515:ICJ917568 ILU917515:IMF917568 IVQ917515:IWB917568 JFM917515:JFX917568 JPI917515:JPT917568 JZE917515:JZP917568 KJA917515:KJL917568 KSW917515:KTH917568 LCS917515:LDD917568 LMO917515:LMZ917568 LWK917515:LWV917568 MGG917515:MGR917568 MQC917515:MQN917568 MZY917515:NAJ917568 NJU917515:NKF917568 NTQ917515:NUB917568 ODM917515:ODX917568 ONI917515:ONT917568 OXE917515:OXP917568 PHA917515:PHL917568 PQW917515:PRH917568 QAS917515:QBD917568 QKO917515:QKZ917568 QUK917515:QUV917568 REG917515:RER917568 ROC917515:RON917568 RXY917515:RYJ917568 SHU917515:SIF917568 SRQ917515:SSB917568 TBM917515:TBX917568 TLI917515:TLT917568 TVE917515:TVP917568 UFA917515:UFL917568 UOW917515:UPH917568 UYS917515:UZD917568 VIO917515:VIZ917568 VSK917515:VSV917568 WCG917515:WCR917568 WMC917515:WMN917568 WVY917515:WWJ917568 Q983054:AB983107 JM983051:JX983104 TI983051:TT983104 ADE983051:ADP983104 ANA983051:ANL983104 AWW983051:AXH983104 BGS983051:BHD983104 BQO983051:BQZ983104 CAK983051:CAV983104 CKG983051:CKR983104 CUC983051:CUN983104 DDY983051:DEJ983104 DNU983051:DOF983104 DXQ983051:DYB983104 EHM983051:EHX983104 ERI983051:ERT983104 FBE983051:FBP983104 FLA983051:FLL983104 FUW983051:FVH983104 GES983051:GFD983104 GOO983051:GOZ983104 GYK983051:GYV983104 HIG983051:HIR983104 HSC983051:HSN983104 IBY983051:ICJ983104 ILU983051:IMF983104 IVQ983051:IWB983104 JFM983051:JFX983104 JPI983051:JPT983104 JZE983051:JZP983104 KJA983051:KJL983104 KSW983051:KTH983104 LCS983051:LDD983104 LMO983051:LMZ983104 LWK983051:LWV983104 MGG983051:MGR983104 MQC983051:MQN983104 MZY983051:NAJ983104 NJU983051:NKF983104 NTQ983051:NUB983104 ODM983051:ODX983104 ONI983051:ONT983104 OXE983051:OXP983104 PHA983051:PHL983104 PQW983051:PRH983104 QAS983051:QBD983104 QKO983051:QKZ983104 QUK983051:QUV983104 REG983051:RER983104 ROC983051:RON983104 RXY983051:RYJ983104 SHU983051:SIF983104 SRQ983051:SSB983104 TBM983051:TBX983104 TLI983051:TLT983104 TVE983051:TVP983104 UFA983051:UFL983104 UOW983051:UPH983104 UYS983051:UZD983104 VIO983051:VIZ983104 VSK983051:VSV983104 WCG983051:WCR983104 WMC983051:WMN983104 WVY983051:WWJ983104 AE11:AP68 KA11:KL66 TW11:UH66 ADS11:AED66 ANO11:ANZ66 AXK11:AXV66 BHG11:BHR66 BRC11:BRN66 CAY11:CBJ66 CKU11:CLF66 CUQ11:CVB66 DEM11:DEX66 DOI11:DOT66 DYE11:DYP66 EIA11:EIL66 ERW11:ESH66 FBS11:FCD66 FLO11:FLZ66 FVK11:FVV66 GFG11:GFR66 GPC11:GPN66 GYY11:GZJ66 HIU11:HJF66 HSQ11:HTB66 ICM11:ICX66 IMI11:IMT66 IWE11:IWP66 JGA11:JGL66 JPW11:JQH66 JZS11:KAD66 KJO11:KJZ66 KTK11:KTV66 LDG11:LDR66 LNC11:LNN66 LWY11:LXJ66 MGU11:MHF66 MQQ11:MRB66 NAM11:NAX66 NKI11:NKT66 NUE11:NUP66 OEA11:OEL66 ONW11:OOH66 OXS11:OYD66 PHO11:PHZ66 PRK11:PRV66 QBG11:QBR66 QLC11:QLN66 QUY11:QVJ66 REU11:RFF66 ROQ11:RPB66 RYM11:RYX66 SII11:SIT66 SSE11:SSP66 TCA11:TCL66 TLW11:TMH66 TVS11:TWD66 UFO11:UFZ66 UPK11:UPV66 UZG11:UZR66 VJC11:VJN66 VSY11:VTJ66 WCU11:WDF66 WMQ11:WNB66 WWM11:WWX66 AE65547:AP65602 KA65547:KL65602 TW65547:UH65602 ADS65547:AED65602 ANO65547:ANZ65602 AXK65547:AXV65602 BHG65547:BHR65602 BRC65547:BRN65602 CAY65547:CBJ65602 CKU65547:CLF65602 CUQ65547:CVB65602 DEM65547:DEX65602 DOI65547:DOT65602 DYE65547:DYP65602 EIA65547:EIL65602 ERW65547:ESH65602 FBS65547:FCD65602 FLO65547:FLZ65602 FVK65547:FVV65602 GFG65547:GFR65602 GPC65547:GPN65602 GYY65547:GZJ65602 HIU65547:HJF65602 HSQ65547:HTB65602 ICM65547:ICX65602 IMI65547:IMT65602 IWE65547:IWP65602 JGA65547:JGL65602 JPW65547:JQH65602 JZS65547:KAD65602 KJO65547:KJZ65602 KTK65547:KTV65602 LDG65547:LDR65602 LNC65547:LNN65602 LWY65547:LXJ65602 MGU65547:MHF65602 MQQ65547:MRB65602 NAM65547:NAX65602 NKI65547:NKT65602 NUE65547:NUP65602 OEA65547:OEL65602 ONW65547:OOH65602 OXS65547:OYD65602 PHO65547:PHZ65602 PRK65547:PRV65602 QBG65547:QBR65602 QLC65547:QLN65602 QUY65547:QVJ65602 REU65547:RFF65602 ROQ65547:RPB65602 RYM65547:RYX65602 SII65547:SIT65602 SSE65547:SSP65602 TCA65547:TCL65602 TLW65547:TMH65602 TVS65547:TWD65602 UFO65547:UFZ65602 UPK65547:UPV65602 UZG65547:UZR65602 VJC65547:VJN65602 VSY65547:VTJ65602 WCU65547:WDF65602 WMQ65547:WNB65602 WWM65547:WWX65602 AE131083:AP131138 KA131083:KL131138 TW131083:UH131138 ADS131083:AED131138 ANO131083:ANZ131138 AXK131083:AXV131138 BHG131083:BHR131138 BRC131083:BRN131138 CAY131083:CBJ131138 CKU131083:CLF131138 CUQ131083:CVB131138 DEM131083:DEX131138 DOI131083:DOT131138 DYE131083:DYP131138 EIA131083:EIL131138 ERW131083:ESH131138 FBS131083:FCD131138 FLO131083:FLZ131138 FVK131083:FVV131138 GFG131083:GFR131138 GPC131083:GPN131138 GYY131083:GZJ131138 HIU131083:HJF131138 HSQ131083:HTB131138 ICM131083:ICX131138 IMI131083:IMT131138 IWE131083:IWP131138 JGA131083:JGL131138 JPW131083:JQH131138 JZS131083:KAD131138 KJO131083:KJZ131138 KTK131083:KTV131138 LDG131083:LDR131138 LNC131083:LNN131138 LWY131083:LXJ131138 MGU131083:MHF131138 MQQ131083:MRB131138 NAM131083:NAX131138 NKI131083:NKT131138 NUE131083:NUP131138 OEA131083:OEL131138 ONW131083:OOH131138 OXS131083:OYD131138 PHO131083:PHZ131138 PRK131083:PRV131138 QBG131083:QBR131138 QLC131083:QLN131138 QUY131083:QVJ131138 REU131083:RFF131138 ROQ131083:RPB131138 RYM131083:RYX131138 SII131083:SIT131138 SSE131083:SSP131138 TCA131083:TCL131138 TLW131083:TMH131138 TVS131083:TWD131138 UFO131083:UFZ131138 UPK131083:UPV131138 UZG131083:UZR131138 VJC131083:VJN131138 VSY131083:VTJ131138 WCU131083:WDF131138 WMQ131083:WNB131138 WWM131083:WWX131138 AE196619:AP196674 KA196619:KL196674 TW196619:UH196674 ADS196619:AED196674 ANO196619:ANZ196674 AXK196619:AXV196674 BHG196619:BHR196674 BRC196619:BRN196674 CAY196619:CBJ196674 CKU196619:CLF196674 CUQ196619:CVB196674 DEM196619:DEX196674 DOI196619:DOT196674 DYE196619:DYP196674 EIA196619:EIL196674 ERW196619:ESH196674 FBS196619:FCD196674 FLO196619:FLZ196674 FVK196619:FVV196674 GFG196619:GFR196674 GPC196619:GPN196674 GYY196619:GZJ196674 HIU196619:HJF196674 HSQ196619:HTB196674 ICM196619:ICX196674 IMI196619:IMT196674 IWE196619:IWP196674 JGA196619:JGL196674 JPW196619:JQH196674 JZS196619:KAD196674 KJO196619:KJZ196674 KTK196619:KTV196674 LDG196619:LDR196674 LNC196619:LNN196674 LWY196619:LXJ196674 MGU196619:MHF196674 MQQ196619:MRB196674 NAM196619:NAX196674 NKI196619:NKT196674 NUE196619:NUP196674 OEA196619:OEL196674 ONW196619:OOH196674 OXS196619:OYD196674 PHO196619:PHZ196674 PRK196619:PRV196674 QBG196619:QBR196674 QLC196619:QLN196674 QUY196619:QVJ196674 REU196619:RFF196674 ROQ196619:RPB196674 RYM196619:RYX196674 SII196619:SIT196674 SSE196619:SSP196674 TCA196619:TCL196674 TLW196619:TMH196674 TVS196619:TWD196674 UFO196619:UFZ196674 UPK196619:UPV196674 UZG196619:UZR196674 VJC196619:VJN196674 VSY196619:VTJ196674 WCU196619:WDF196674 WMQ196619:WNB196674 WWM196619:WWX196674 AE262155:AP262210 KA262155:KL262210 TW262155:UH262210 ADS262155:AED262210 ANO262155:ANZ262210 AXK262155:AXV262210 BHG262155:BHR262210 BRC262155:BRN262210 CAY262155:CBJ262210 CKU262155:CLF262210 CUQ262155:CVB262210 DEM262155:DEX262210 DOI262155:DOT262210 DYE262155:DYP262210 EIA262155:EIL262210 ERW262155:ESH262210 FBS262155:FCD262210 FLO262155:FLZ262210 FVK262155:FVV262210 GFG262155:GFR262210 GPC262155:GPN262210 GYY262155:GZJ262210 HIU262155:HJF262210 HSQ262155:HTB262210 ICM262155:ICX262210 IMI262155:IMT262210 IWE262155:IWP262210 JGA262155:JGL262210 JPW262155:JQH262210 JZS262155:KAD262210 KJO262155:KJZ262210 KTK262155:KTV262210 LDG262155:LDR262210 LNC262155:LNN262210 LWY262155:LXJ262210 MGU262155:MHF262210 MQQ262155:MRB262210 NAM262155:NAX262210 NKI262155:NKT262210 NUE262155:NUP262210 OEA262155:OEL262210 ONW262155:OOH262210 OXS262155:OYD262210 PHO262155:PHZ262210 PRK262155:PRV262210 QBG262155:QBR262210 QLC262155:QLN262210 QUY262155:QVJ262210 REU262155:RFF262210 ROQ262155:RPB262210 RYM262155:RYX262210 SII262155:SIT262210 SSE262155:SSP262210 TCA262155:TCL262210 TLW262155:TMH262210 TVS262155:TWD262210 UFO262155:UFZ262210 UPK262155:UPV262210 UZG262155:UZR262210 VJC262155:VJN262210 VSY262155:VTJ262210 WCU262155:WDF262210 WMQ262155:WNB262210 WWM262155:WWX262210 AE327691:AP327746 KA327691:KL327746 TW327691:UH327746 ADS327691:AED327746 ANO327691:ANZ327746 AXK327691:AXV327746 BHG327691:BHR327746 BRC327691:BRN327746 CAY327691:CBJ327746 CKU327691:CLF327746 CUQ327691:CVB327746 DEM327691:DEX327746 DOI327691:DOT327746 DYE327691:DYP327746 EIA327691:EIL327746 ERW327691:ESH327746 FBS327691:FCD327746 FLO327691:FLZ327746 FVK327691:FVV327746 GFG327691:GFR327746 GPC327691:GPN327746 GYY327691:GZJ327746 HIU327691:HJF327746 HSQ327691:HTB327746 ICM327691:ICX327746 IMI327691:IMT327746 IWE327691:IWP327746 JGA327691:JGL327746 JPW327691:JQH327746 JZS327691:KAD327746 KJO327691:KJZ327746 KTK327691:KTV327746 LDG327691:LDR327746 LNC327691:LNN327746 LWY327691:LXJ327746 MGU327691:MHF327746 MQQ327691:MRB327746 NAM327691:NAX327746 NKI327691:NKT327746 NUE327691:NUP327746 OEA327691:OEL327746 ONW327691:OOH327746 OXS327691:OYD327746 PHO327691:PHZ327746 PRK327691:PRV327746 QBG327691:QBR327746 QLC327691:QLN327746 QUY327691:QVJ327746 REU327691:RFF327746 ROQ327691:RPB327746 RYM327691:RYX327746 SII327691:SIT327746 SSE327691:SSP327746 TCA327691:TCL327746 TLW327691:TMH327746 TVS327691:TWD327746 UFO327691:UFZ327746 UPK327691:UPV327746 UZG327691:UZR327746 VJC327691:VJN327746 VSY327691:VTJ327746 WCU327691:WDF327746 WMQ327691:WNB327746 WWM327691:WWX327746 AE393227:AP393282 KA393227:KL393282 TW393227:UH393282 ADS393227:AED393282 ANO393227:ANZ393282 AXK393227:AXV393282 BHG393227:BHR393282 BRC393227:BRN393282 CAY393227:CBJ393282 CKU393227:CLF393282 CUQ393227:CVB393282 DEM393227:DEX393282 DOI393227:DOT393282 DYE393227:DYP393282 EIA393227:EIL393282 ERW393227:ESH393282 FBS393227:FCD393282 FLO393227:FLZ393282 FVK393227:FVV393282 GFG393227:GFR393282 GPC393227:GPN393282 GYY393227:GZJ393282 HIU393227:HJF393282 HSQ393227:HTB393282 ICM393227:ICX393282 IMI393227:IMT393282 IWE393227:IWP393282 JGA393227:JGL393282 JPW393227:JQH393282 JZS393227:KAD393282 KJO393227:KJZ393282 KTK393227:KTV393282 LDG393227:LDR393282 LNC393227:LNN393282 LWY393227:LXJ393282 MGU393227:MHF393282 MQQ393227:MRB393282 NAM393227:NAX393282 NKI393227:NKT393282 NUE393227:NUP393282 OEA393227:OEL393282 ONW393227:OOH393282 OXS393227:OYD393282 PHO393227:PHZ393282 PRK393227:PRV393282 QBG393227:QBR393282 QLC393227:QLN393282 QUY393227:QVJ393282 REU393227:RFF393282 ROQ393227:RPB393282 RYM393227:RYX393282 SII393227:SIT393282 SSE393227:SSP393282 TCA393227:TCL393282 TLW393227:TMH393282 TVS393227:TWD393282 UFO393227:UFZ393282 UPK393227:UPV393282 UZG393227:UZR393282 VJC393227:VJN393282 VSY393227:VTJ393282 WCU393227:WDF393282 WMQ393227:WNB393282 WWM393227:WWX393282 AE458763:AP458818 KA458763:KL458818 TW458763:UH458818 ADS458763:AED458818 ANO458763:ANZ458818 AXK458763:AXV458818 BHG458763:BHR458818 BRC458763:BRN458818 CAY458763:CBJ458818 CKU458763:CLF458818 CUQ458763:CVB458818 DEM458763:DEX458818 DOI458763:DOT458818 DYE458763:DYP458818 EIA458763:EIL458818 ERW458763:ESH458818 FBS458763:FCD458818 FLO458763:FLZ458818 FVK458763:FVV458818 GFG458763:GFR458818 GPC458763:GPN458818 GYY458763:GZJ458818 HIU458763:HJF458818 HSQ458763:HTB458818 ICM458763:ICX458818 IMI458763:IMT458818 IWE458763:IWP458818 JGA458763:JGL458818 JPW458763:JQH458818 JZS458763:KAD458818 KJO458763:KJZ458818 KTK458763:KTV458818 LDG458763:LDR458818 LNC458763:LNN458818 LWY458763:LXJ458818 MGU458763:MHF458818 MQQ458763:MRB458818 NAM458763:NAX458818 NKI458763:NKT458818 NUE458763:NUP458818 OEA458763:OEL458818 ONW458763:OOH458818 OXS458763:OYD458818 PHO458763:PHZ458818 PRK458763:PRV458818 QBG458763:QBR458818 QLC458763:QLN458818 QUY458763:QVJ458818 REU458763:RFF458818 ROQ458763:RPB458818 RYM458763:RYX458818 SII458763:SIT458818 SSE458763:SSP458818 TCA458763:TCL458818 TLW458763:TMH458818 TVS458763:TWD458818 UFO458763:UFZ458818 UPK458763:UPV458818 UZG458763:UZR458818 VJC458763:VJN458818 VSY458763:VTJ458818 WCU458763:WDF458818 WMQ458763:WNB458818 WWM458763:WWX458818 AE524299:AP524354 KA524299:KL524354 TW524299:UH524354 ADS524299:AED524354 ANO524299:ANZ524354 AXK524299:AXV524354 BHG524299:BHR524354 BRC524299:BRN524354 CAY524299:CBJ524354 CKU524299:CLF524354 CUQ524299:CVB524354 DEM524299:DEX524354 DOI524299:DOT524354 DYE524299:DYP524354 EIA524299:EIL524354 ERW524299:ESH524354 FBS524299:FCD524354 FLO524299:FLZ524354 FVK524299:FVV524354 GFG524299:GFR524354 GPC524299:GPN524354 GYY524299:GZJ524354 HIU524299:HJF524354 HSQ524299:HTB524354 ICM524299:ICX524354 IMI524299:IMT524354 IWE524299:IWP524354 JGA524299:JGL524354 JPW524299:JQH524354 JZS524299:KAD524354 KJO524299:KJZ524354 KTK524299:KTV524354 LDG524299:LDR524354 LNC524299:LNN524354 LWY524299:LXJ524354 MGU524299:MHF524354 MQQ524299:MRB524354 NAM524299:NAX524354 NKI524299:NKT524354 NUE524299:NUP524354 OEA524299:OEL524354 ONW524299:OOH524354 OXS524299:OYD524354 PHO524299:PHZ524354 PRK524299:PRV524354 QBG524299:QBR524354 QLC524299:QLN524354 QUY524299:QVJ524354 REU524299:RFF524354 ROQ524299:RPB524354 RYM524299:RYX524354 SII524299:SIT524354 SSE524299:SSP524354 TCA524299:TCL524354 TLW524299:TMH524354 TVS524299:TWD524354 UFO524299:UFZ524354 UPK524299:UPV524354 UZG524299:UZR524354 VJC524299:VJN524354 VSY524299:VTJ524354 WCU524299:WDF524354 WMQ524299:WNB524354 WWM524299:WWX524354 AE589835:AP589890 KA589835:KL589890 TW589835:UH589890 ADS589835:AED589890 ANO589835:ANZ589890 AXK589835:AXV589890 BHG589835:BHR589890 BRC589835:BRN589890 CAY589835:CBJ589890 CKU589835:CLF589890 CUQ589835:CVB589890 DEM589835:DEX589890 DOI589835:DOT589890 DYE589835:DYP589890 EIA589835:EIL589890 ERW589835:ESH589890 FBS589835:FCD589890 FLO589835:FLZ589890 FVK589835:FVV589890 GFG589835:GFR589890 GPC589835:GPN589890 GYY589835:GZJ589890 HIU589835:HJF589890 HSQ589835:HTB589890 ICM589835:ICX589890 IMI589835:IMT589890 IWE589835:IWP589890 JGA589835:JGL589890 JPW589835:JQH589890 JZS589835:KAD589890 KJO589835:KJZ589890 KTK589835:KTV589890 LDG589835:LDR589890 LNC589835:LNN589890 LWY589835:LXJ589890 MGU589835:MHF589890 MQQ589835:MRB589890 NAM589835:NAX589890 NKI589835:NKT589890 NUE589835:NUP589890 OEA589835:OEL589890 ONW589835:OOH589890 OXS589835:OYD589890 PHO589835:PHZ589890 PRK589835:PRV589890 QBG589835:QBR589890 QLC589835:QLN589890 QUY589835:QVJ589890 REU589835:RFF589890 ROQ589835:RPB589890 RYM589835:RYX589890 SII589835:SIT589890 SSE589835:SSP589890 TCA589835:TCL589890 TLW589835:TMH589890 TVS589835:TWD589890 UFO589835:UFZ589890 UPK589835:UPV589890 UZG589835:UZR589890 VJC589835:VJN589890 VSY589835:VTJ589890 WCU589835:WDF589890 WMQ589835:WNB589890 WWM589835:WWX589890 AE655371:AP655426 KA655371:KL655426 TW655371:UH655426 ADS655371:AED655426 ANO655371:ANZ655426 AXK655371:AXV655426 BHG655371:BHR655426 BRC655371:BRN655426 CAY655371:CBJ655426 CKU655371:CLF655426 CUQ655371:CVB655426 DEM655371:DEX655426 DOI655371:DOT655426 DYE655371:DYP655426 EIA655371:EIL655426 ERW655371:ESH655426 FBS655371:FCD655426 FLO655371:FLZ655426 FVK655371:FVV655426 GFG655371:GFR655426 GPC655371:GPN655426 GYY655371:GZJ655426 HIU655371:HJF655426 HSQ655371:HTB655426 ICM655371:ICX655426 IMI655371:IMT655426 IWE655371:IWP655426 JGA655371:JGL655426 JPW655371:JQH655426 JZS655371:KAD655426 KJO655371:KJZ655426 KTK655371:KTV655426 LDG655371:LDR655426 LNC655371:LNN655426 LWY655371:LXJ655426 MGU655371:MHF655426 MQQ655371:MRB655426 NAM655371:NAX655426 NKI655371:NKT655426 NUE655371:NUP655426 OEA655371:OEL655426 ONW655371:OOH655426 OXS655371:OYD655426 PHO655371:PHZ655426 PRK655371:PRV655426 QBG655371:QBR655426 QLC655371:QLN655426 QUY655371:QVJ655426 REU655371:RFF655426 ROQ655371:RPB655426 RYM655371:RYX655426 SII655371:SIT655426 SSE655371:SSP655426 TCA655371:TCL655426 TLW655371:TMH655426 TVS655371:TWD655426 UFO655371:UFZ655426 UPK655371:UPV655426 UZG655371:UZR655426 VJC655371:VJN655426 VSY655371:VTJ655426 WCU655371:WDF655426 WMQ655371:WNB655426 WWM655371:WWX655426 AE720907:AP720962 KA720907:KL720962 TW720907:UH720962 ADS720907:AED720962 ANO720907:ANZ720962 AXK720907:AXV720962 BHG720907:BHR720962 BRC720907:BRN720962 CAY720907:CBJ720962 CKU720907:CLF720962 CUQ720907:CVB720962 DEM720907:DEX720962 DOI720907:DOT720962 DYE720907:DYP720962 EIA720907:EIL720962 ERW720907:ESH720962 FBS720907:FCD720962 FLO720907:FLZ720962 FVK720907:FVV720962 GFG720907:GFR720962 GPC720907:GPN720962 GYY720907:GZJ720962 HIU720907:HJF720962 HSQ720907:HTB720962 ICM720907:ICX720962 IMI720907:IMT720962 IWE720907:IWP720962 JGA720907:JGL720962 JPW720907:JQH720962 JZS720907:KAD720962 KJO720907:KJZ720962 KTK720907:KTV720962 LDG720907:LDR720962 LNC720907:LNN720962 LWY720907:LXJ720962 MGU720907:MHF720962 MQQ720907:MRB720962 NAM720907:NAX720962 NKI720907:NKT720962 NUE720907:NUP720962 OEA720907:OEL720962 ONW720907:OOH720962 OXS720907:OYD720962 PHO720907:PHZ720962 PRK720907:PRV720962 QBG720907:QBR720962 QLC720907:QLN720962 QUY720907:QVJ720962 REU720907:RFF720962 ROQ720907:RPB720962 RYM720907:RYX720962 SII720907:SIT720962 SSE720907:SSP720962 TCA720907:TCL720962 TLW720907:TMH720962 TVS720907:TWD720962 UFO720907:UFZ720962 UPK720907:UPV720962 UZG720907:UZR720962 VJC720907:VJN720962 VSY720907:VTJ720962 WCU720907:WDF720962 WMQ720907:WNB720962 WWM720907:WWX720962 AE786443:AP786498 KA786443:KL786498 TW786443:UH786498 ADS786443:AED786498 ANO786443:ANZ786498 AXK786443:AXV786498 BHG786443:BHR786498 BRC786443:BRN786498 CAY786443:CBJ786498 CKU786443:CLF786498 CUQ786443:CVB786498 DEM786443:DEX786498 DOI786443:DOT786498 DYE786443:DYP786498 EIA786443:EIL786498 ERW786443:ESH786498 FBS786443:FCD786498 FLO786443:FLZ786498 FVK786443:FVV786498 GFG786443:GFR786498 GPC786443:GPN786498 GYY786443:GZJ786498 HIU786443:HJF786498 HSQ786443:HTB786498 ICM786443:ICX786498 IMI786443:IMT786498 IWE786443:IWP786498 JGA786443:JGL786498 JPW786443:JQH786498 JZS786443:KAD786498 KJO786443:KJZ786498 KTK786443:KTV786498 LDG786443:LDR786498 LNC786443:LNN786498 LWY786443:LXJ786498 MGU786443:MHF786498 MQQ786443:MRB786498 NAM786443:NAX786498 NKI786443:NKT786498 NUE786443:NUP786498 OEA786443:OEL786498 ONW786443:OOH786498 OXS786443:OYD786498 PHO786443:PHZ786498 PRK786443:PRV786498 QBG786443:QBR786498 QLC786443:QLN786498 QUY786443:QVJ786498 REU786443:RFF786498 ROQ786443:RPB786498 RYM786443:RYX786498 SII786443:SIT786498 SSE786443:SSP786498 TCA786443:TCL786498 TLW786443:TMH786498 TVS786443:TWD786498 UFO786443:UFZ786498 UPK786443:UPV786498 UZG786443:UZR786498 VJC786443:VJN786498 VSY786443:VTJ786498 WCU786443:WDF786498 WMQ786443:WNB786498 WWM786443:WWX786498 AE851979:AP852034 KA851979:KL852034 TW851979:UH852034 ADS851979:AED852034 ANO851979:ANZ852034 AXK851979:AXV852034 BHG851979:BHR852034 BRC851979:BRN852034 CAY851979:CBJ852034 CKU851979:CLF852034 CUQ851979:CVB852034 DEM851979:DEX852034 DOI851979:DOT852034 DYE851979:DYP852034 EIA851979:EIL852034 ERW851979:ESH852034 FBS851979:FCD852034 FLO851979:FLZ852034 FVK851979:FVV852034 GFG851979:GFR852034 GPC851979:GPN852034 GYY851979:GZJ852034 HIU851979:HJF852034 HSQ851979:HTB852034 ICM851979:ICX852034 IMI851979:IMT852034 IWE851979:IWP852034 JGA851979:JGL852034 JPW851979:JQH852034 JZS851979:KAD852034 KJO851979:KJZ852034 KTK851979:KTV852034 LDG851979:LDR852034 LNC851979:LNN852034 LWY851979:LXJ852034 MGU851979:MHF852034 MQQ851979:MRB852034 NAM851979:NAX852034 NKI851979:NKT852034 NUE851979:NUP852034 OEA851979:OEL852034 ONW851979:OOH852034 OXS851979:OYD852034 PHO851979:PHZ852034 PRK851979:PRV852034 QBG851979:QBR852034 QLC851979:QLN852034 QUY851979:QVJ852034 REU851979:RFF852034 ROQ851979:RPB852034 RYM851979:RYX852034 SII851979:SIT852034 SSE851979:SSP852034 TCA851979:TCL852034 TLW851979:TMH852034 TVS851979:TWD852034 UFO851979:UFZ852034 UPK851979:UPV852034 UZG851979:UZR852034 VJC851979:VJN852034 VSY851979:VTJ852034 WCU851979:WDF852034 WMQ851979:WNB852034 WWM851979:WWX852034 AE917515:AP917570 KA917515:KL917570 TW917515:UH917570 ADS917515:AED917570 ANO917515:ANZ917570 AXK917515:AXV917570 BHG917515:BHR917570 BRC917515:BRN917570 CAY917515:CBJ917570 CKU917515:CLF917570 CUQ917515:CVB917570 DEM917515:DEX917570 DOI917515:DOT917570 DYE917515:DYP917570 EIA917515:EIL917570 ERW917515:ESH917570 FBS917515:FCD917570 FLO917515:FLZ917570 FVK917515:FVV917570 GFG917515:GFR917570 GPC917515:GPN917570 GYY917515:GZJ917570 HIU917515:HJF917570 HSQ917515:HTB917570 ICM917515:ICX917570 IMI917515:IMT917570 IWE917515:IWP917570 JGA917515:JGL917570 JPW917515:JQH917570 JZS917515:KAD917570 KJO917515:KJZ917570 KTK917515:KTV917570 LDG917515:LDR917570 LNC917515:LNN917570 LWY917515:LXJ917570 MGU917515:MHF917570 MQQ917515:MRB917570 NAM917515:NAX917570 NKI917515:NKT917570 NUE917515:NUP917570 OEA917515:OEL917570 ONW917515:OOH917570 OXS917515:OYD917570 PHO917515:PHZ917570 PRK917515:PRV917570 QBG917515:QBR917570 QLC917515:QLN917570 QUY917515:QVJ917570 REU917515:RFF917570 ROQ917515:RPB917570 RYM917515:RYX917570 SII917515:SIT917570 SSE917515:SSP917570 TCA917515:TCL917570 TLW917515:TMH917570 TVS917515:TWD917570 UFO917515:UFZ917570 UPK917515:UPV917570 UZG917515:UZR917570 VJC917515:VJN917570 VSY917515:VTJ917570 WCU917515:WDF917570 WMQ917515:WNB917570 WWM917515:WWX917570 AE983051:AP983106 KA983051:KL983106 TW983051:UH983106 ADS983051:AED983106 ANO983051:ANZ983106 AXK983051:AXV983106 BHG983051:BHR983106 BRC983051:BRN983106 CAY983051:CBJ983106 CKU983051:CLF983106 CUQ983051:CVB983106 DEM983051:DEX983106 DOI983051:DOT983106 DYE983051:DYP983106 EIA983051:EIL983106 ERW983051:ESH983106 FBS983051:FCD983106 FLO983051:FLZ983106 FVK983051:FVV983106 GFG983051:GFR983106 GPC983051:GPN983106 GYY983051:GZJ983106 HIU983051:HJF983106 HSQ983051:HTB983106 ICM983051:ICX983106 IMI983051:IMT983106 IWE983051:IWP983106 JGA983051:JGL983106 JPW983051:JQH983106 JZS983051:KAD983106 KJO983051:KJZ983106 KTK983051:KTV983106 LDG983051:LDR983106 LNC983051:LNN983106 LWY983051:LXJ983106 MGU983051:MHF983106 MQQ983051:MRB983106 NAM983051:NAX983106 NKI983051:NKT983106 NUE983051:NUP983106 OEA983051:OEL983106 ONW983051:OOH983106 OXS983051:OYD983106 PHO983051:PHZ983106 PRK983051:PRV983106 QBG983051:QBR983106 QLC983051:QLN983106 QUY983051:QVJ983106 REU983051:RFF983106 ROQ983051:RPB983106 RYM983051:RYX983106 SII983051:SIT983106 SSE983051:SSP983106 TCA983051:TCL983106 TLW983051:TMH983106 TVS983051:TWD983106 UFO983051:UFZ983106 UPK983051:UPV983106 UZG983051:UZR983106 VJC983051:VJN983106 VSY983051:VTJ983106 WCU983051:WDF983106 WMQ983051:WNB983106 C11:N66 Q11:AB72" xr:uid="{00000000-0002-0000-0200-000000000000}"/>
    <dataValidation imeMode="off" allowBlank="1" showInputMessage="1" showErrorMessage="1" sqref="A11:A71 IW11:IW71 SS11:SS71 ACO11:ACO71 AMK11:AMK71 AWG11:AWG71 BGC11:BGC71 BPY11:BPY71 BZU11:BZU71 CJQ11:CJQ71 CTM11:CTM71 DDI11:DDI71 DNE11:DNE71 DXA11:DXA71 EGW11:EGW71 EQS11:EQS71 FAO11:FAO71 FKK11:FKK71 FUG11:FUG71 GEC11:GEC71 GNY11:GNY71 GXU11:GXU71 HHQ11:HHQ71 HRM11:HRM71 IBI11:IBI71 ILE11:ILE71 IVA11:IVA71 JEW11:JEW71 JOS11:JOS71 JYO11:JYO71 KIK11:KIK71 KSG11:KSG71 LCC11:LCC71 LLY11:LLY71 LVU11:LVU71 MFQ11:MFQ71 MPM11:MPM71 MZI11:MZI71 NJE11:NJE71 NTA11:NTA71 OCW11:OCW71 OMS11:OMS71 OWO11:OWO71 PGK11:PGK71 PQG11:PQG71 QAC11:QAC71 QJY11:QJY71 QTU11:QTU71 RDQ11:RDQ71 RNM11:RNM71 RXI11:RXI71 SHE11:SHE71 SRA11:SRA71 TAW11:TAW71 TKS11:TKS71 TUO11:TUO71 UEK11:UEK71 UOG11:UOG71 UYC11:UYC71 VHY11:VHY71 VRU11:VRU71 WBQ11:WBQ71 WLM11:WLM71 WVI11:WVI71 A65547:A65607 IW65547:IW65607 SS65547:SS65607 ACO65547:ACO65607 AMK65547:AMK65607 AWG65547:AWG65607 BGC65547:BGC65607 BPY65547:BPY65607 BZU65547:BZU65607 CJQ65547:CJQ65607 CTM65547:CTM65607 DDI65547:DDI65607 DNE65547:DNE65607 DXA65547:DXA65607 EGW65547:EGW65607 EQS65547:EQS65607 FAO65547:FAO65607 FKK65547:FKK65607 FUG65547:FUG65607 GEC65547:GEC65607 GNY65547:GNY65607 GXU65547:GXU65607 HHQ65547:HHQ65607 HRM65547:HRM65607 IBI65547:IBI65607 ILE65547:ILE65607 IVA65547:IVA65607 JEW65547:JEW65607 JOS65547:JOS65607 JYO65547:JYO65607 KIK65547:KIK65607 KSG65547:KSG65607 LCC65547:LCC65607 LLY65547:LLY65607 LVU65547:LVU65607 MFQ65547:MFQ65607 MPM65547:MPM65607 MZI65547:MZI65607 NJE65547:NJE65607 NTA65547:NTA65607 OCW65547:OCW65607 OMS65547:OMS65607 OWO65547:OWO65607 PGK65547:PGK65607 PQG65547:PQG65607 QAC65547:QAC65607 QJY65547:QJY65607 QTU65547:QTU65607 RDQ65547:RDQ65607 RNM65547:RNM65607 RXI65547:RXI65607 SHE65547:SHE65607 SRA65547:SRA65607 TAW65547:TAW65607 TKS65547:TKS65607 TUO65547:TUO65607 UEK65547:UEK65607 UOG65547:UOG65607 UYC65547:UYC65607 VHY65547:VHY65607 VRU65547:VRU65607 WBQ65547:WBQ65607 WLM65547:WLM65607 WVI65547:WVI65607 A131083:A131143 IW131083:IW131143 SS131083:SS131143 ACO131083:ACO131143 AMK131083:AMK131143 AWG131083:AWG131143 BGC131083:BGC131143 BPY131083:BPY131143 BZU131083:BZU131143 CJQ131083:CJQ131143 CTM131083:CTM131143 DDI131083:DDI131143 DNE131083:DNE131143 DXA131083:DXA131143 EGW131083:EGW131143 EQS131083:EQS131143 FAO131083:FAO131143 FKK131083:FKK131143 FUG131083:FUG131143 GEC131083:GEC131143 GNY131083:GNY131143 GXU131083:GXU131143 HHQ131083:HHQ131143 HRM131083:HRM131143 IBI131083:IBI131143 ILE131083:ILE131143 IVA131083:IVA131143 JEW131083:JEW131143 JOS131083:JOS131143 JYO131083:JYO131143 KIK131083:KIK131143 KSG131083:KSG131143 LCC131083:LCC131143 LLY131083:LLY131143 LVU131083:LVU131143 MFQ131083:MFQ131143 MPM131083:MPM131143 MZI131083:MZI131143 NJE131083:NJE131143 NTA131083:NTA131143 OCW131083:OCW131143 OMS131083:OMS131143 OWO131083:OWO131143 PGK131083:PGK131143 PQG131083:PQG131143 QAC131083:QAC131143 QJY131083:QJY131143 QTU131083:QTU131143 RDQ131083:RDQ131143 RNM131083:RNM131143 RXI131083:RXI131143 SHE131083:SHE131143 SRA131083:SRA131143 TAW131083:TAW131143 TKS131083:TKS131143 TUO131083:TUO131143 UEK131083:UEK131143 UOG131083:UOG131143 UYC131083:UYC131143 VHY131083:VHY131143 VRU131083:VRU131143 WBQ131083:WBQ131143 WLM131083:WLM131143 WVI131083:WVI131143 A196619:A196679 IW196619:IW196679 SS196619:SS196679 ACO196619:ACO196679 AMK196619:AMK196679 AWG196619:AWG196679 BGC196619:BGC196679 BPY196619:BPY196679 BZU196619:BZU196679 CJQ196619:CJQ196679 CTM196619:CTM196679 DDI196619:DDI196679 DNE196619:DNE196679 DXA196619:DXA196679 EGW196619:EGW196679 EQS196619:EQS196679 FAO196619:FAO196679 FKK196619:FKK196679 FUG196619:FUG196679 GEC196619:GEC196679 GNY196619:GNY196679 GXU196619:GXU196679 HHQ196619:HHQ196679 HRM196619:HRM196679 IBI196619:IBI196679 ILE196619:ILE196679 IVA196619:IVA196679 JEW196619:JEW196679 JOS196619:JOS196679 JYO196619:JYO196679 KIK196619:KIK196679 KSG196619:KSG196679 LCC196619:LCC196679 LLY196619:LLY196679 LVU196619:LVU196679 MFQ196619:MFQ196679 MPM196619:MPM196679 MZI196619:MZI196679 NJE196619:NJE196679 NTA196619:NTA196679 OCW196619:OCW196679 OMS196619:OMS196679 OWO196619:OWO196679 PGK196619:PGK196679 PQG196619:PQG196679 QAC196619:QAC196679 QJY196619:QJY196679 QTU196619:QTU196679 RDQ196619:RDQ196679 RNM196619:RNM196679 RXI196619:RXI196679 SHE196619:SHE196679 SRA196619:SRA196679 TAW196619:TAW196679 TKS196619:TKS196679 TUO196619:TUO196679 UEK196619:UEK196679 UOG196619:UOG196679 UYC196619:UYC196679 VHY196619:VHY196679 VRU196619:VRU196679 WBQ196619:WBQ196679 WLM196619:WLM196679 WVI196619:WVI196679 A262155:A262215 IW262155:IW262215 SS262155:SS262215 ACO262155:ACO262215 AMK262155:AMK262215 AWG262155:AWG262215 BGC262155:BGC262215 BPY262155:BPY262215 BZU262155:BZU262215 CJQ262155:CJQ262215 CTM262155:CTM262215 DDI262155:DDI262215 DNE262155:DNE262215 DXA262155:DXA262215 EGW262155:EGW262215 EQS262155:EQS262215 FAO262155:FAO262215 FKK262155:FKK262215 FUG262155:FUG262215 GEC262155:GEC262215 GNY262155:GNY262215 GXU262155:GXU262215 HHQ262155:HHQ262215 HRM262155:HRM262215 IBI262155:IBI262215 ILE262155:ILE262215 IVA262155:IVA262215 JEW262155:JEW262215 JOS262155:JOS262215 JYO262155:JYO262215 KIK262155:KIK262215 KSG262155:KSG262215 LCC262155:LCC262215 LLY262155:LLY262215 LVU262155:LVU262215 MFQ262155:MFQ262215 MPM262155:MPM262215 MZI262155:MZI262215 NJE262155:NJE262215 NTA262155:NTA262215 OCW262155:OCW262215 OMS262155:OMS262215 OWO262155:OWO262215 PGK262155:PGK262215 PQG262155:PQG262215 QAC262155:QAC262215 QJY262155:QJY262215 QTU262155:QTU262215 RDQ262155:RDQ262215 RNM262155:RNM262215 RXI262155:RXI262215 SHE262155:SHE262215 SRA262155:SRA262215 TAW262155:TAW262215 TKS262155:TKS262215 TUO262155:TUO262215 UEK262155:UEK262215 UOG262155:UOG262215 UYC262155:UYC262215 VHY262155:VHY262215 VRU262155:VRU262215 WBQ262155:WBQ262215 WLM262155:WLM262215 WVI262155:WVI262215 A327691:A327751 IW327691:IW327751 SS327691:SS327751 ACO327691:ACO327751 AMK327691:AMK327751 AWG327691:AWG327751 BGC327691:BGC327751 BPY327691:BPY327751 BZU327691:BZU327751 CJQ327691:CJQ327751 CTM327691:CTM327751 DDI327691:DDI327751 DNE327691:DNE327751 DXA327691:DXA327751 EGW327691:EGW327751 EQS327691:EQS327751 FAO327691:FAO327751 FKK327691:FKK327751 FUG327691:FUG327751 GEC327691:GEC327751 GNY327691:GNY327751 GXU327691:GXU327751 HHQ327691:HHQ327751 HRM327691:HRM327751 IBI327691:IBI327751 ILE327691:ILE327751 IVA327691:IVA327751 JEW327691:JEW327751 JOS327691:JOS327751 JYO327691:JYO327751 KIK327691:KIK327751 KSG327691:KSG327751 LCC327691:LCC327751 LLY327691:LLY327751 LVU327691:LVU327751 MFQ327691:MFQ327751 MPM327691:MPM327751 MZI327691:MZI327751 NJE327691:NJE327751 NTA327691:NTA327751 OCW327691:OCW327751 OMS327691:OMS327751 OWO327691:OWO327751 PGK327691:PGK327751 PQG327691:PQG327751 QAC327691:QAC327751 QJY327691:QJY327751 QTU327691:QTU327751 RDQ327691:RDQ327751 RNM327691:RNM327751 RXI327691:RXI327751 SHE327691:SHE327751 SRA327691:SRA327751 TAW327691:TAW327751 TKS327691:TKS327751 TUO327691:TUO327751 UEK327691:UEK327751 UOG327691:UOG327751 UYC327691:UYC327751 VHY327691:VHY327751 VRU327691:VRU327751 WBQ327691:WBQ327751 WLM327691:WLM327751 WVI327691:WVI327751 A393227:A393287 IW393227:IW393287 SS393227:SS393287 ACO393227:ACO393287 AMK393227:AMK393287 AWG393227:AWG393287 BGC393227:BGC393287 BPY393227:BPY393287 BZU393227:BZU393287 CJQ393227:CJQ393287 CTM393227:CTM393287 DDI393227:DDI393287 DNE393227:DNE393287 DXA393227:DXA393287 EGW393227:EGW393287 EQS393227:EQS393287 FAO393227:FAO393287 FKK393227:FKK393287 FUG393227:FUG393287 GEC393227:GEC393287 GNY393227:GNY393287 GXU393227:GXU393287 HHQ393227:HHQ393287 HRM393227:HRM393287 IBI393227:IBI393287 ILE393227:ILE393287 IVA393227:IVA393287 JEW393227:JEW393287 JOS393227:JOS393287 JYO393227:JYO393287 KIK393227:KIK393287 KSG393227:KSG393287 LCC393227:LCC393287 LLY393227:LLY393287 LVU393227:LVU393287 MFQ393227:MFQ393287 MPM393227:MPM393287 MZI393227:MZI393287 NJE393227:NJE393287 NTA393227:NTA393287 OCW393227:OCW393287 OMS393227:OMS393287 OWO393227:OWO393287 PGK393227:PGK393287 PQG393227:PQG393287 QAC393227:QAC393287 QJY393227:QJY393287 QTU393227:QTU393287 RDQ393227:RDQ393287 RNM393227:RNM393287 RXI393227:RXI393287 SHE393227:SHE393287 SRA393227:SRA393287 TAW393227:TAW393287 TKS393227:TKS393287 TUO393227:TUO393287 UEK393227:UEK393287 UOG393227:UOG393287 UYC393227:UYC393287 VHY393227:VHY393287 VRU393227:VRU393287 WBQ393227:WBQ393287 WLM393227:WLM393287 WVI393227:WVI393287 A458763:A458823 IW458763:IW458823 SS458763:SS458823 ACO458763:ACO458823 AMK458763:AMK458823 AWG458763:AWG458823 BGC458763:BGC458823 BPY458763:BPY458823 BZU458763:BZU458823 CJQ458763:CJQ458823 CTM458763:CTM458823 DDI458763:DDI458823 DNE458763:DNE458823 DXA458763:DXA458823 EGW458763:EGW458823 EQS458763:EQS458823 FAO458763:FAO458823 FKK458763:FKK458823 FUG458763:FUG458823 GEC458763:GEC458823 GNY458763:GNY458823 GXU458763:GXU458823 HHQ458763:HHQ458823 HRM458763:HRM458823 IBI458763:IBI458823 ILE458763:ILE458823 IVA458763:IVA458823 JEW458763:JEW458823 JOS458763:JOS458823 JYO458763:JYO458823 KIK458763:KIK458823 KSG458763:KSG458823 LCC458763:LCC458823 LLY458763:LLY458823 LVU458763:LVU458823 MFQ458763:MFQ458823 MPM458763:MPM458823 MZI458763:MZI458823 NJE458763:NJE458823 NTA458763:NTA458823 OCW458763:OCW458823 OMS458763:OMS458823 OWO458763:OWO458823 PGK458763:PGK458823 PQG458763:PQG458823 QAC458763:QAC458823 QJY458763:QJY458823 QTU458763:QTU458823 RDQ458763:RDQ458823 RNM458763:RNM458823 RXI458763:RXI458823 SHE458763:SHE458823 SRA458763:SRA458823 TAW458763:TAW458823 TKS458763:TKS458823 TUO458763:TUO458823 UEK458763:UEK458823 UOG458763:UOG458823 UYC458763:UYC458823 VHY458763:VHY458823 VRU458763:VRU458823 WBQ458763:WBQ458823 WLM458763:WLM458823 WVI458763:WVI458823 A524299:A524359 IW524299:IW524359 SS524299:SS524359 ACO524299:ACO524359 AMK524299:AMK524359 AWG524299:AWG524359 BGC524299:BGC524359 BPY524299:BPY524359 BZU524299:BZU524359 CJQ524299:CJQ524359 CTM524299:CTM524359 DDI524299:DDI524359 DNE524299:DNE524359 DXA524299:DXA524359 EGW524299:EGW524359 EQS524299:EQS524359 FAO524299:FAO524359 FKK524299:FKK524359 FUG524299:FUG524359 GEC524299:GEC524359 GNY524299:GNY524359 GXU524299:GXU524359 HHQ524299:HHQ524359 HRM524299:HRM524359 IBI524299:IBI524359 ILE524299:ILE524359 IVA524299:IVA524359 JEW524299:JEW524359 JOS524299:JOS524359 JYO524299:JYO524359 KIK524299:KIK524359 KSG524299:KSG524359 LCC524299:LCC524359 LLY524299:LLY524359 LVU524299:LVU524359 MFQ524299:MFQ524359 MPM524299:MPM524359 MZI524299:MZI524359 NJE524299:NJE524359 NTA524299:NTA524359 OCW524299:OCW524359 OMS524299:OMS524359 OWO524299:OWO524359 PGK524299:PGK524359 PQG524299:PQG524359 QAC524299:QAC524359 QJY524299:QJY524359 QTU524299:QTU524359 RDQ524299:RDQ524359 RNM524299:RNM524359 RXI524299:RXI524359 SHE524299:SHE524359 SRA524299:SRA524359 TAW524299:TAW524359 TKS524299:TKS524359 TUO524299:TUO524359 UEK524299:UEK524359 UOG524299:UOG524359 UYC524299:UYC524359 VHY524299:VHY524359 VRU524299:VRU524359 WBQ524299:WBQ524359 WLM524299:WLM524359 WVI524299:WVI524359 A589835:A589895 IW589835:IW589895 SS589835:SS589895 ACO589835:ACO589895 AMK589835:AMK589895 AWG589835:AWG589895 BGC589835:BGC589895 BPY589835:BPY589895 BZU589835:BZU589895 CJQ589835:CJQ589895 CTM589835:CTM589895 DDI589835:DDI589895 DNE589835:DNE589895 DXA589835:DXA589895 EGW589835:EGW589895 EQS589835:EQS589895 FAO589835:FAO589895 FKK589835:FKK589895 FUG589835:FUG589895 GEC589835:GEC589895 GNY589835:GNY589895 GXU589835:GXU589895 HHQ589835:HHQ589895 HRM589835:HRM589895 IBI589835:IBI589895 ILE589835:ILE589895 IVA589835:IVA589895 JEW589835:JEW589895 JOS589835:JOS589895 JYO589835:JYO589895 KIK589835:KIK589895 KSG589835:KSG589895 LCC589835:LCC589895 LLY589835:LLY589895 LVU589835:LVU589895 MFQ589835:MFQ589895 MPM589835:MPM589895 MZI589835:MZI589895 NJE589835:NJE589895 NTA589835:NTA589895 OCW589835:OCW589895 OMS589835:OMS589895 OWO589835:OWO589895 PGK589835:PGK589895 PQG589835:PQG589895 QAC589835:QAC589895 QJY589835:QJY589895 QTU589835:QTU589895 RDQ589835:RDQ589895 RNM589835:RNM589895 RXI589835:RXI589895 SHE589835:SHE589895 SRA589835:SRA589895 TAW589835:TAW589895 TKS589835:TKS589895 TUO589835:TUO589895 UEK589835:UEK589895 UOG589835:UOG589895 UYC589835:UYC589895 VHY589835:VHY589895 VRU589835:VRU589895 WBQ589835:WBQ589895 WLM589835:WLM589895 WVI589835:WVI589895 A655371:A655431 IW655371:IW655431 SS655371:SS655431 ACO655371:ACO655431 AMK655371:AMK655431 AWG655371:AWG655431 BGC655371:BGC655431 BPY655371:BPY655431 BZU655371:BZU655431 CJQ655371:CJQ655431 CTM655371:CTM655431 DDI655371:DDI655431 DNE655371:DNE655431 DXA655371:DXA655431 EGW655371:EGW655431 EQS655371:EQS655431 FAO655371:FAO655431 FKK655371:FKK655431 FUG655371:FUG655431 GEC655371:GEC655431 GNY655371:GNY655431 GXU655371:GXU655431 HHQ655371:HHQ655431 HRM655371:HRM655431 IBI655371:IBI655431 ILE655371:ILE655431 IVA655371:IVA655431 JEW655371:JEW655431 JOS655371:JOS655431 JYO655371:JYO655431 KIK655371:KIK655431 KSG655371:KSG655431 LCC655371:LCC655431 LLY655371:LLY655431 LVU655371:LVU655431 MFQ655371:MFQ655431 MPM655371:MPM655431 MZI655371:MZI655431 NJE655371:NJE655431 NTA655371:NTA655431 OCW655371:OCW655431 OMS655371:OMS655431 OWO655371:OWO655431 PGK655371:PGK655431 PQG655371:PQG655431 QAC655371:QAC655431 QJY655371:QJY655431 QTU655371:QTU655431 RDQ655371:RDQ655431 RNM655371:RNM655431 RXI655371:RXI655431 SHE655371:SHE655431 SRA655371:SRA655431 TAW655371:TAW655431 TKS655371:TKS655431 TUO655371:TUO655431 UEK655371:UEK655431 UOG655371:UOG655431 UYC655371:UYC655431 VHY655371:VHY655431 VRU655371:VRU655431 WBQ655371:WBQ655431 WLM655371:WLM655431 WVI655371:WVI655431 A720907:A720967 IW720907:IW720967 SS720907:SS720967 ACO720907:ACO720967 AMK720907:AMK720967 AWG720907:AWG720967 BGC720907:BGC720967 BPY720907:BPY720967 BZU720907:BZU720967 CJQ720907:CJQ720967 CTM720907:CTM720967 DDI720907:DDI720967 DNE720907:DNE720967 DXA720907:DXA720967 EGW720907:EGW720967 EQS720907:EQS720967 FAO720907:FAO720967 FKK720907:FKK720967 FUG720907:FUG720967 GEC720907:GEC720967 GNY720907:GNY720967 GXU720907:GXU720967 HHQ720907:HHQ720967 HRM720907:HRM720967 IBI720907:IBI720967 ILE720907:ILE720967 IVA720907:IVA720967 JEW720907:JEW720967 JOS720907:JOS720967 JYO720907:JYO720967 KIK720907:KIK720967 KSG720907:KSG720967 LCC720907:LCC720967 LLY720907:LLY720967 LVU720907:LVU720967 MFQ720907:MFQ720967 MPM720907:MPM720967 MZI720907:MZI720967 NJE720907:NJE720967 NTA720907:NTA720967 OCW720907:OCW720967 OMS720907:OMS720967 OWO720907:OWO720967 PGK720907:PGK720967 PQG720907:PQG720967 QAC720907:QAC720967 QJY720907:QJY720967 QTU720907:QTU720967 RDQ720907:RDQ720967 RNM720907:RNM720967 RXI720907:RXI720967 SHE720907:SHE720967 SRA720907:SRA720967 TAW720907:TAW720967 TKS720907:TKS720967 TUO720907:TUO720967 UEK720907:UEK720967 UOG720907:UOG720967 UYC720907:UYC720967 VHY720907:VHY720967 VRU720907:VRU720967 WBQ720907:WBQ720967 WLM720907:WLM720967 WVI720907:WVI720967 A786443:A786503 IW786443:IW786503 SS786443:SS786503 ACO786443:ACO786503 AMK786443:AMK786503 AWG786443:AWG786503 BGC786443:BGC786503 BPY786443:BPY786503 BZU786443:BZU786503 CJQ786443:CJQ786503 CTM786443:CTM786503 DDI786443:DDI786503 DNE786443:DNE786503 DXA786443:DXA786503 EGW786443:EGW786503 EQS786443:EQS786503 FAO786443:FAO786503 FKK786443:FKK786503 FUG786443:FUG786503 GEC786443:GEC786503 GNY786443:GNY786503 GXU786443:GXU786503 HHQ786443:HHQ786503 HRM786443:HRM786503 IBI786443:IBI786503 ILE786443:ILE786503 IVA786443:IVA786503 JEW786443:JEW786503 JOS786443:JOS786503 JYO786443:JYO786503 KIK786443:KIK786503 KSG786443:KSG786503 LCC786443:LCC786503 LLY786443:LLY786503 LVU786443:LVU786503 MFQ786443:MFQ786503 MPM786443:MPM786503 MZI786443:MZI786503 NJE786443:NJE786503 NTA786443:NTA786503 OCW786443:OCW786503 OMS786443:OMS786503 OWO786443:OWO786503 PGK786443:PGK786503 PQG786443:PQG786503 QAC786443:QAC786503 QJY786443:QJY786503 QTU786443:QTU786503 RDQ786443:RDQ786503 RNM786443:RNM786503 RXI786443:RXI786503 SHE786443:SHE786503 SRA786443:SRA786503 TAW786443:TAW786503 TKS786443:TKS786503 TUO786443:TUO786503 UEK786443:UEK786503 UOG786443:UOG786503 UYC786443:UYC786503 VHY786443:VHY786503 VRU786443:VRU786503 WBQ786443:WBQ786503 WLM786443:WLM786503 WVI786443:WVI786503 A851979:A852039 IW851979:IW852039 SS851979:SS852039 ACO851979:ACO852039 AMK851979:AMK852039 AWG851979:AWG852039 BGC851979:BGC852039 BPY851979:BPY852039 BZU851979:BZU852039 CJQ851979:CJQ852039 CTM851979:CTM852039 DDI851979:DDI852039 DNE851979:DNE852039 DXA851979:DXA852039 EGW851979:EGW852039 EQS851979:EQS852039 FAO851979:FAO852039 FKK851979:FKK852039 FUG851979:FUG852039 GEC851979:GEC852039 GNY851979:GNY852039 GXU851979:GXU852039 HHQ851979:HHQ852039 HRM851979:HRM852039 IBI851979:IBI852039 ILE851979:ILE852039 IVA851979:IVA852039 JEW851979:JEW852039 JOS851979:JOS852039 JYO851979:JYO852039 KIK851979:KIK852039 KSG851979:KSG852039 LCC851979:LCC852039 LLY851979:LLY852039 LVU851979:LVU852039 MFQ851979:MFQ852039 MPM851979:MPM852039 MZI851979:MZI852039 NJE851979:NJE852039 NTA851979:NTA852039 OCW851979:OCW852039 OMS851979:OMS852039 OWO851979:OWO852039 PGK851979:PGK852039 PQG851979:PQG852039 QAC851979:QAC852039 QJY851979:QJY852039 QTU851979:QTU852039 RDQ851979:RDQ852039 RNM851979:RNM852039 RXI851979:RXI852039 SHE851979:SHE852039 SRA851979:SRA852039 TAW851979:TAW852039 TKS851979:TKS852039 TUO851979:TUO852039 UEK851979:UEK852039 UOG851979:UOG852039 UYC851979:UYC852039 VHY851979:VHY852039 VRU851979:VRU852039 WBQ851979:WBQ852039 WLM851979:WLM852039 WVI851979:WVI852039 A917515:A917575 IW917515:IW917575 SS917515:SS917575 ACO917515:ACO917575 AMK917515:AMK917575 AWG917515:AWG917575 BGC917515:BGC917575 BPY917515:BPY917575 BZU917515:BZU917575 CJQ917515:CJQ917575 CTM917515:CTM917575 DDI917515:DDI917575 DNE917515:DNE917575 DXA917515:DXA917575 EGW917515:EGW917575 EQS917515:EQS917575 FAO917515:FAO917575 FKK917515:FKK917575 FUG917515:FUG917575 GEC917515:GEC917575 GNY917515:GNY917575 GXU917515:GXU917575 HHQ917515:HHQ917575 HRM917515:HRM917575 IBI917515:IBI917575 ILE917515:ILE917575 IVA917515:IVA917575 JEW917515:JEW917575 JOS917515:JOS917575 JYO917515:JYO917575 KIK917515:KIK917575 KSG917515:KSG917575 LCC917515:LCC917575 LLY917515:LLY917575 LVU917515:LVU917575 MFQ917515:MFQ917575 MPM917515:MPM917575 MZI917515:MZI917575 NJE917515:NJE917575 NTA917515:NTA917575 OCW917515:OCW917575 OMS917515:OMS917575 OWO917515:OWO917575 PGK917515:PGK917575 PQG917515:PQG917575 QAC917515:QAC917575 QJY917515:QJY917575 QTU917515:QTU917575 RDQ917515:RDQ917575 RNM917515:RNM917575 RXI917515:RXI917575 SHE917515:SHE917575 SRA917515:SRA917575 TAW917515:TAW917575 TKS917515:TKS917575 TUO917515:TUO917575 UEK917515:UEK917575 UOG917515:UOG917575 UYC917515:UYC917575 VHY917515:VHY917575 VRU917515:VRU917575 WBQ917515:WBQ917575 WLM917515:WLM917575 WVI917515:WVI917575 A983051:A983111 IW983051:IW983111 SS983051:SS983111 ACO983051:ACO983111 AMK983051:AMK983111 AWG983051:AWG983111 BGC983051:BGC983111 BPY983051:BPY983111 BZU983051:BZU983111 CJQ983051:CJQ983111 CTM983051:CTM983111 DDI983051:DDI983111 DNE983051:DNE983111 DXA983051:DXA983111 EGW983051:EGW983111 EQS983051:EQS983111 FAO983051:FAO983111 FKK983051:FKK983111 FUG983051:FUG983111 GEC983051:GEC983111 GNY983051:GNY983111 GXU983051:GXU983111 HHQ983051:HHQ983111 HRM983051:HRM983111 IBI983051:IBI983111 ILE983051:ILE983111 IVA983051:IVA983111 JEW983051:JEW983111 JOS983051:JOS983111 JYO983051:JYO983111 KIK983051:KIK983111 KSG983051:KSG983111 LCC983051:LCC983111 LLY983051:LLY983111 LVU983051:LVU983111 MFQ983051:MFQ983111 MPM983051:MPM983111 MZI983051:MZI983111 NJE983051:NJE983111 NTA983051:NTA983111 OCW983051:OCW983111 OMS983051:OMS983111 OWO983051:OWO983111 PGK983051:PGK983111 PQG983051:PQG983111 QAC983051:QAC983111 QJY983051:QJY983111 QTU983051:QTU983111 RDQ983051:RDQ983111 RNM983051:RNM983111 RXI983051:RXI983111 SHE983051:SHE983111 SRA983051:SRA983111 TAW983051:TAW983111 TKS983051:TKS983111 TUO983051:TUO983111 UEK983051:UEK983111 UOG983051:UOG983111 UYC983051:UYC983111 VHY983051:VHY983111 VRU983051:VRU983111 WBQ983051:WBQ983111 WLM983051:WLM983111 WVI983051:WVI983111 WWL983051:WWL983107 IX11:IX62 ST11:ST62 ACP11:ACP62 AML11:AML62 AWH11:AWH62 BGD11:BGD62 BPZ11:BPZ62 BZV11:BZV62 CJR11:CJR62 CTN11:CTN62 DDJ11:DDJ62 DNF11:DNF62 DXB11:DXB62 EGX11:EGX62 EQT11:EQT62 FAP11:FAP62 FKL11:FKL62 FUH11:FUH62 GED11:GED62 GNZ11:GNZ62 GXV11:GXV62 HHR11:HHR62 HRN11:HRN62 IBJ11:IBJ62 ILF11:ILF62 IVB11:IVB62 JEX11:JEX62 JOT11:JOT62 JYP11:JYP62 KIL11:KIL62 KSH11:KSH62 LCD11:LCD62 LLZ11:LLZ62 LVV11:LVV62 MFR11:MFR62 MPN11:MPN62 MZJ11:MZJ62 NJF11:NJF62 NTB11:NTB62 OCX11:OCX62 OMT11:OMT62 OWP11:OWP62 PGL11:PGL62 PQH11:PQH62 QAD11:QAD62 QJZ11:QJZ62 QTV11:QTV62 RDR11:RDR62 RNN11:RNN62 RXJ11:RXJ62 SHF11:SHF62 SRB11:SRB62 TAX11:TAX62 TKT11:TKT62 TUP11:TUP62 UEL11:UEL62 UOH11:UOH62 UYD11:UYD62 VHZ11:VHZ62 VRV11:VRV62 WBR11:WBR62 WLN11:WLN62 WVJ11:WVJ62 B65548:B65599 IX65547:IX65598 ST65547:ST65598 ACP65547:ACP65598 AML65547:AML65598 AWH65547:AWH65598 BGD65547:BGD65598 BPZ65547:BPZ65598 BZV65547:BZV65598 CJR65547:CJR65598 CTN65547:CTN65598 DDJ65547:DDJ65598 DNF65547:DNF65598 DXB65547:DXB65598 EGX65547:EGX65598 EQT65547:EQT65598 FAP65547:FAP65598 FKL65547:FKL65598 FUH65547:FUH65598 GED65547:GED65598 GNZ65547:GNZ65598 GXV65547:GXV65598 HHR65547:HHR65598 HRN65547:HRN65598 IBJ65547:IBJ65598 ILF65547:ILF65598 IVB65547:IVB65598 JEX65547:JEX65598 JOT65547:JOT65598 JYP65547:JYP65598 KIL65547:KIL65598 KSH65547:KSH65598 LCD65547:LCD65598 LLZ65547:LLZ65598 LVV65547:LVV65598 MFR65547:MFR65598 MPN65547:MPN65598 MZJ65547:MZJ65598 NJF65547:NJF65598 NTB65547:NTB65598 OCX65547:OCX65598 OMT65547:OMT65598 OWP65547:OWP65598 PGL65547:PGL65598 PQH65547:PQH65598 QAD65547:QAD65598 QJZ65547:QJZ65598 QTV65547:QTV65598 RDR65547:RDR65598 RNN65547:RNN65598 RXJ65547:RXJ65598 SHF65547:SHF65598 SRB65547:SRB65598 TAX65547:TAX65598 TKT65547:TKT65598 TUP65547:TUP65598 UEL65547:UEL65598 UOH65547:UOH65598 UYD65547:UYD65598 VHZ65547:VHZ65598 VRV65547:VRV65598 WBR65547:WBR65598 WLN65547:WLN65598 WVJ65547:WVJ65598 B131084:B131135 IX131083:IX131134 ST131083:ST131134 ACP131083:ACP131134 AML131083:AML131134 AWH131083:AWH131134 BGD131083:BGD131134 BPZ131083:BPZ131134 BZV131083:BZV131134 CJR131083:CJR131134 CTN131083:CTN131134 DDJ131083:DDJ131134 DNF131083:DNF131134 DXB131083:DXB131134 EGX131083:EGX131134 EQT131083:EQT131134 FAP131083:FAP131134 FKL131083:FKL131134 FUH131083:FUH131134 GED131083:GED131134 GNZ131083:GNZ131134 GXV131083:GXV131134 HHR131083:HHR131134 HRN131083:HRN131134 IBJ131083:IBJ131134 ILF131083:ILF131134 IVB131083:IVB131134 JEX131083:JEX131134 JOT131083:JOT131134 JYP131083:JYP131134 KIL131083:KIL131134 KSH131083:KSH131134 LCD131083:LCD131134 LLZ131083:LLZ131134 LVV131083:LVV131134 MFR131083:MFR131134 MPN131083:MPN131134 MZJ131083:MZJ131134 NJF131083:NJF131134 NTB131083:NTB131134 OCX131083:OCX131134 OMT131083:OMT131134 OWP131083:OWP131134 PGL131083:PGL131134 PQH131083:PQH131134 QAD131083:QAD131134 QJZ131083:QJZ131134 QTV131083:QTV131134 RDR131083:RDR131134 RNN131083:RNN131134 RXJ131083:RXJ131134 SHF131083:SHF131134 SRB131083:SRB131134 TAX131083:TAX131134 TKT131083:TKT131134 TUP131083:TUP131134 UEL131083:UEL131134 UOH131083:UOH131134 UYD131083:UYD131134 VHZ131083:VHZ131134 VRV131083:VRV131134 WBR131083:WBR131134 WLN131083:WLN131134 WVJ131083:WVJ131134 B196620:B196671 IX196619:IX196670 ST196619:ST196670 ACP196619:ACP196670 AML196619:AML196670 AWH196619:AWH196670 BGD196619:BGD196670 BPZ196619:BPZ196670 BZV196619:BZV196670 CJR196619:CJR196670 CTN196619:CTN196670 DDJ196619:DDJ196670 DNF196619:DNF196670 DXB196619:DXB196670 EGX196619:EGX196670 EQT196619:EQT196670 FAP196619:FAP196670 FKL196619:FKL196670 FUH196619:FUH196670 GED196619:GED196670 GNZ196619:GNZ196670 GXV196619:GXV196670 HHR196619:HHR196670 HRN196619:HRN196670 IBJ196619:IBJ196670 ILF196619:ILF196670 IVB196619:IVB196670 JEX196619:JEX196670 JOT196619:JOT196670 JYP196619:JYP196670 KIL196619:KIL196670 KSH196619:KSH196670 LCD196619:LCD196670 LLZ196619:LLZ196670 LVV196619:LVV196670 MFR196619:MFR196670 MPN196619:MPN196670 MZJ196619:MZJ196670 NJF196619:NJF196670 NTB196619:NTB196670 OCX196619:OCX196670 OMT196619:OMT196670 OWP196619:OWP196670 PGL196619:PGL196670 PQH196619:PQH196670 QAD196619:QAD196670 QJZ196619:QJZ196670 QTV196619:QTV196670 RDR196619:RDR196670 RNN196619:RNN196670 RXJ196619:RXJ196670 SHF196619:SHF196670 SRB196619:SRB196670 TAX196619:TAX196670 TKT196619:TKT196670 TUP196619:TUP196670 UEL196619:UEL196670 UOH196619:UOH196670 UYD196619:UYD196670 VHZ196619:VHZ196670 VRV196619:VRV196670 WBR196619:WBR196670 WLN196619:WLN196670 WVJ196619:WVJ196670 B262156:B262207 IX262155:IX262206 ST262155:ST262206 ACP262155:ACP262206 AML262155:AML262206 AWH262155:AWH262206 BGD262155:BGD262206 BPZ262155:BPZ262206 BZV262155:BZV262206 CJR262155:CJR262206 CTN262155:CTN262206 DDJ262155:DDJ262206 DNF262155:DNF262206 DXB262155:DXB262206 EGX262155:EGX262206 EQT262155:EQT262206 FAP262155:FAP262206 FKL262155:FKL262206 FUH262155:FUH262206 GED262155:GED262206 GNZ262155:GNZ262206 GXV262155:GXV262206 HHR262155:HHR262206 HRN262155:HRN262206 IBJ262155:IBJ262206 ILF262155:ILF262206 IVB262155:IVB262206 JEX262155:JEX262206 JOT262155:JOT262206 JYP262155:JYP262206 KIL262155:KIL262206 KSH262155:KSH262206 LCD262155:LCD262206 LLZ262155:LLZ262206 LVV262155:LVV262206 MFR262155:MFR262206 MPN262155:MPN262206 MZJ262155:MZJ262206 NJF262155:NJF262206 NTB262155:NTB262206 OCX262155:OCX262206 OMT262155:OMT262206 OWP262155:OWP262206 PGL262155:PGL262206 PQH262155:PQH262206 QAD262155:QAD262206 QJZ262155:QJZ262206 QTV262155:QTV262206 RDR262155:RDR262206 RNN262155:RNN262206 RXJ262155:RXJ262206 SHF262155:SHF262206 SRB262155:SRB262206 TAX262155:TAX262206 TKT262155:TKT262206 TUP262155:TUP262206 UEL262155:UEL262206 UOH262155:UOH262206 UYD262155:UYD262206 VHZ262155:VHZ262206 VRV262155:VRV262206 WBR262155:WBR262206 WLN262155:WLN262206 WVJ262155:WVJ262206 B327692:B327743 IX327691:IX327742 ST327691:ST327742 ACP327691:ACP327742 AML327691:AML327742 AWH327691:AWH327742 BGD327691:BGD327742 BPZ327691:BPZ327742 BZV327691:BZV327742 CJR327691:CJR327742 CTN327691:CTN327742 DDJ327691:DDJ327742 DNF327691:DNF327742 DXB327691:DXB327742 EGX327691:EGX327742 EQT327691:EQT327742 FAP327691:FAP327742 FKL327691:FKL327742 FUH327691:FUH327742 GED327691:GED327742 GNZ327691:GNZ327742 GXV327691:GXV327742 HHR327691:HHR327742 HRN327691:HRN327742 IBJ327691:IBJ327742 ILF327691:ILF327742 IVB327691:IVB327742 JEX327691:JEX327742 JOT327691:JOT327742 JYP327691:JYP327742 KIL327691:KIL327742 KSH327691:KSH327742 LCD327691:LCD327742 LLZ327691:LLZ327742 LVV327691:LVV327742 MFR327691:MFR327742 MPN327691:MPN327742 MZJ327691:MZJ327742 NJF327691:NJF327742 NTB327691:NTB327742 OCX327691:OCX327742 OMT327691:OMT327742 OWP327691:OWP327742 PGL327691:PGL327742 PQH327691:PQH327742 QAD327691:QAD327742 QJZ327691:QJZ327742 QTV327691:QTV327742 RDR327691:RDR327742 RNN327691:RNN327742 RXJ327691:RXJ327742 SHF327691:SHF327742 SRB327691:SRB327742 TAX327691:TAX327742 TKT327691:TKT327742 TUP327691:TUP327742 UEL327691:UEL327742 UOH327691:UOH327742 UYD327691:UYD327742 VHZ327691:VHZ327742 VRV327691:VRV327742 WBR327691:WBR327742 WLN327691:WLN327742 WVJ327691:WVJ327742 B393228:B393279 IX393227:IX393278 ST393227:ST393278 ACP393227:ACP393278 AML393227:AML393278 AWH393227:AWH393278 BGD393227:BGD393278 BPZ393227:BPZ393278 BZV393227:BZV393278 CJR393227:CJR393278 CTN393227:CTN393278 DDJ393227:DDJ393278 DNF393227:DNF393278 DXB393227:DXB393278 EGX393227:EGX393278 EQT393227:EQT393278 FAP393227:FAP393278 FKL393227:FKL393278 FUH393227:FUH393278 GED393227:GED393278 GNZ393227:GNZ393278 GXV393227:GXV393278 HHR393227:HHR393278 HRN393227:HRN393278 IBJ393227:IBJ393278 ILF393227:ILF393278 IVB393227:IVB393278 JEX393227:JEX393278 JOT393227:JOT393278 JYP393227:JYP393278 KIL393227:KIL393278 KSH393227:KSH393278 LCD393227:LCD393278 LLZ393227:LLZ393278 LVV393227:LVV393278 MFR393227:MFR393278 MPN393227:MPN393278 MZJ393227:MZJ393278 NJF393227:NJF393278 NTB393227:NTB393278 OCX393227:OCX393278 OMT393227:OMT393278 OWP393227:OWP393278 PGL393227:PGL393278 PQH393227:PQH393278 QAD393227:QAD393278 QJZ393227:QJZ393278 QTV393227:QTV393278 RDR393227:RDR393278 RNN393227:RNN393278 RXJ393227:RXJ393278 SHF393227:SHF393278 SRB393227:SRB393278 TAX393227:TAX393278 TKT393227:TKT393278 TUP393227:TUP393278 UEL393227:UEL393278 UOH393227:UOH393278 UYD393227:UYD393278 VHZ393227:VHZ393278 VRV393227:VRV393278 WBR393227:WBR393278 WLN393227:WLN393278 WVJ393227:WVJ393278 B458764:B458815 IX458763:IX458814 ST458763:ST458814 ACP458763:ACP458814 AML458763:AML458814 AWH458763:AWH458814 BGD458763:BGD458814 BPZ458763:BPZ458814 BZV458763:BZV458814 CJR458763:CJR458814 CTN458763:CTN458814 DDJ458763:DDJ458814 DNF458763:DNF458814 DXB458763:DXB458814 EGX458763:EGX458814 EQT458763:EQT458814 FAP458763:FAP458814 FKL458763:FKL458814 FUH458763:FUH458814 GED458763:GED458814 GNZ458763:GNZ458814 GXV458763:GXV458814 HHR458763:HHR458814 HRN458763:HRN458814 IBJ458763:IBJ458814 ILF458763:ILF458814 IVB458763:IVB458814 JEX458763:JEX458814 JOT458763:JOT458814 JYP458763:JYP458814 KIL458763:KIL458814 KSH458763:KSH458814 LCD458763:LCD458814 LLZ458763:LLZ458814 LVV458763:LVV458814 MFR458763:MFR458814 MPN458763:MPN458814 MZJ458763:MZJ458814 NJF458763:NJF458814 NTB458763:NTB458814 OCX458763:OCX458814 OMT458763:OMT458814 OWP458763:OWP458814 PGL458763:PGL458814 PQH458763:PQH458814 QAD458763:QAD458814 QJZ458763:QJZ458814 QTV458763:QTV458814 RDR458763:RDR458814 RNN458763:RNN458814 RXJ458763:RXJ458814 SHF458763:SHF458814 SRB458763:SRB458814 TAX458763:TAX458814 TKT458763:TKT458814 TUP458763:TUP458814 UEL458763:UEL458814 UOH458763:UOH458814 UYD458763:UYD458814 VHZ458763:VHZ458814 VRV458763:VRV458814 WBR458763:WBR458814 WLN458763:WLN458814 WVJ458763:WVJ458814 B524300:B524351 IX524299:IX524350 ST524299:ST524350 ACP524299:ACP524350 AML524299:AML524350 AWH524299:AWH524350 BGD524299:BGD524350 BPZ524299:BPZ524350 BZV524299:BZV524350 CJR524299:CJR524350 CTN524299:CTN524350 DDJ524299:DDJ524350 DNF524299:DNF524350 DXB524299:DXB524350 EGX524299:EGX524350 EQT524299:EQT524350 FAP524299:FAP524350 FKL524299:FKL524350 FUH524299:FUH524350 GED524299:GED524350 GNZ524299:GNZ524350 GXV524299:GXV524350 HHR524299:HHR524350 HRN524299:HRN524350 IBJ524299:IBJ524350 ILF524299:ILF524350 IVB524299:IVB524350 JEX524299:JEX524350 JOT524299:JOT524350 JYP524299:JYP524350 KIL524299:KIL524350 KSH524299:KSH524350 LCD524299:LCD524350 LLZ524299:LLZ524350 LVV524299:LVV524350 MFR524299:MFR524350 MPN524299:MPN524350 MZJ524299:MZJ524350 NJF524299:NJF524350 NTB524299:NTB524350 OCX524299:OCX524350 OMT524299:OMT524350 OWP524299:OWP524350 PGL524299:PGL524350 PQH524299:PQH524350 QAD524299:QAD524350 QJZ524299:QJZ524350 QTV524299:QTV524350 RDR524299:RDR524350 RNN524299:RNN524350 RXJ524299:RXJ524350 SHF524299:SHF524350 SRB524299:SRB524350 TAX524299:TAX524350 TKT524299:TKT524350 TUP524299:TUP524350 UEL524299:UEL524350 UOH524299:UOH524350 UYD524299:UYD524350 VHZ524299:VHZ524350 VRV524299:VRV524350 WBR524299:WBR524350 WLN524299:WLN524350 WVJ524299:WVJ524350 B589836:B589887 IX589835:IX589886 ST589835:ST589886 ACP589835:ACP589886 AML589835:AML589886 AWH589835:AWH589886 BGD589835:BGD589886 BPZ589835:BPZ589886 BZV589835:BZV589886 CJR589835:CJR589886 CTN589835:CTN589886 DDJ589835:DDJ589886 DNF589835:DNF589886 DXB589835:DXB589886 EGX589835:EGX589886 EQT589835:EQT589886 FAP589835:FAP589886 FKL589835:FKL589886 FUH589835:FUH589886 GED589835:GED589886 GNZ589835:GNZ589886 GXV589835:GXV589886 HHR589835:HHR589886 HRN589835:HRN589886 IBJ589835:IBJ589886 ILF589835:ILF589886 IVB589835:IVB589886 JEX589835:JEX589886 JOT589835:JOT589886 JYP589835:JYP589886 KIL589835:KIL589886 KSH589835:KSH589886 LCD589835:LCD589886 LLZ589835:LLZ589886 LVV589835:LVV589886 MFR589835:MFR589886 MPN589835:MPN589886 MZJ589835:MZJ589886 NJF589835:NJF589886 NTB589835:NTB589886 OCX589835:OCX589886 OMT589835:OMT589886 OWP589835:OWP589886 PGL589835:PGL589886 PQH589835:PQH589886 QAD589835:QAD589886 QJZ589835:QJZ589886 QTV589835:QTV589886 RDR589835:RDR589886 RNN589835:RNN589886 RXJ589835:RXJ589886 SHF589835:SHF589886 SRB589835:SRB589886 TAX589835:TAX589886 TKT589835:TKT589886 TUP589835:TUP589886 UEL589835:UEL589886 UOH589835:UOH589886 UYD589835:UYD589886 VHZ589835:VHZ589886 VRV589835:VRV589886 WBR589835:WBR589886 WLN589835:WLN589886 WVJ589835:WVJ589886 B655372:B655423 IX655371:IX655422 ST655371:ST655422 ACP655371:ACP655422 AML655371:AML655422 AWH655371:AWH655422 BGD655371:BGD655422 BPZ655371:BPZ655422 BZV655371:BZV655422 CJR655371:CJR655422 CTN655371:CTN655422 DDJ655371:DDJ655422 DNF655371:DNF655422 DXB655371:DXB655422 EGX655371:EGX655422 EQT655371:EQT655422 FAP655371:FAP655422 FKL655371:FKL655422 FUH655371:FUH655422 GED655371:GED655422 GNZ655371:GNZ655422 GXV655371:GXV655422 HHR655371:HHR655422 HRN655371:HRN655422 IBJ655371:IBJ655422 ILF655371:ILF655422 IVB655371:IVB655422 JEX655371:JEX655422 JOT655371:JOT655422 JYP655371:JYP655422 KIL655371:KIL655422 KSH655371:KSH655422 LCD655371:LCD655422 LLZ655371:LLZ655422 LVV655371:LVV655422 MFR655371:MFR655422 MPN655371:MPN655422 MZJ655371:MZJ655422 NJF655371:NJF655422 NTB655371:NTB655422 OCX655371:OCX655422 OMT655371:OMT655422 OWP655371:OWP655422 PGL655371:PGL655422 PQH655371:PQH655422 QAD655371:QAD655422 QJZ655371:QJZ655422 QTV655371:QTV655422 RDR655371:RDR655422 RNN655371:RNN655422 RXJ655371:RXJ655422 SHF655371:SHF655422 SRB655371:SRB655422 TAX655371:TAX655422 TKT655371:TKT655422 TUP655371:TUP655422 UEL655371:UEL655422 UOH655371:UOH655422 UYD655371:UYD655422 VHZ655371:VHZ655422 VRV655371:VRV655422 WBR655371:WBR655422 WLN655371:WLN655422 WVJ655371:WVJ655422 B720908:B720959 IX720907:IX720958 ST720907:ST720958 ACP720907:ACP720958 AML720907:AML720958 AWH720907:AWH720958 BGD720907:BGD720958 BPZ720907:BPZ720958 BZV720907:BZV720958 CJR720907:CJR720958 CTN720907:CTN720958 DDJ720907:DDJ720958 DNF720907:DNF720958 DXB720907:DXB720958 EGX720907:EGX720958 EQT720907:EQT720958 FAP720907:FAP720958 FKL720907:FKL720958 FUH720907:FUH720958 GED720907:GED720958 GNZ720907:GNZ720958 GXV720907:GXV720958 HHR720907:HHR720958 HRN720907:HRN720958 IBJ720907:IBJ720958 ILF720907:ILF720958 IVB720907:IVB720958 JEX720907:JEX720958 JOT720907:JOT720958 JYP720907:JYP720958 KIL720907:KIL720958 KSH720907:KSH720958 LCD720907:LCD720958 LLZ720907:LLZ720958 LVV720907:LVV720958 MFR720907:MFR720958 MPN720907:MPN720958 MZJ720907:MZJ720958 NJF720907:NJF720958 NTB720907:NTB720958 OCX720907:OCX720958 OMT720907:OMT720958 OWP720907:OWP720958 PGL720907:PGL720958 PQH720907:PQH720958 QAD720907:QAD720958 QJZ720907:QJZ720958 QTV720907:QTV720958 RDR720907:RDR720958 RNN720907:RNN720958 RXJ720907:RXJ720958 SHF720907:SHF720958 SRB720907:SRB720958 TAX720907:TAX720958 TKT720907:TKT720958 TUP720907:TUP720958 UEL720907:UEL720958 UOH720907:UOH720958 UYD720907:UYD720958 VHZ720907:VHZ720958 VRV720907:VRV720958 WBR720907:WBR720958 WLN720907:WLN720958 WVJ720907:WVJ720958 B786444:B786495 IX786443:IX786494 ST786443:ST786494 ACP786443:ACP786494 AML786443:AML786494 AWH786443:AWH786494 BGD786443:BGD786494 BPZ786443:BPZ786494 BZV786443:BZV786494 CJR786443:CJR786494 CTN786443:CTN786494 DDJ786443:DDJ786494 DNF786443:DNF786494 DXB786443:DXB786494 EGX786443:EGX786494 EQT786443:EQT786494 FAP786443:FAP786494 FKL786443:FKL786494 FUH786443:FUH786494 GED786443:GED786494 GNZ786443:GNZ786494 GXV786443:GXV786494 HHR786443:HHR786494 HRN786443:HRN786494 IBJ786443:IBJ786494 ILF786443:ILF786494 IVB786443:IVB786494 JEX786443:JEX786494 JOT786443:JOT786494 JYP786443:JYP786494 KIL786443:KIL786494 KSH786443:KSH786494 LCD786443:LCD786494 LLZ786443:LLZ786494 LVV786443:LVV786494 MFR786443:MFR786494 MPN786443:MPN786494 MZJ786443:MZJ786494 NJF786443:NJF786494 NTB786443:NTB786494 OCX786443:OCX786494 OMT786443:OMT786494 OWP786443:OWP786494 PGL786443:PGL786494 PQH786443:PQH786494 QAD786443:QAD786494 QJZ786443:QJZ786494 QTV786443:QTV786494 RDR786443:RDR786494 RNN786443:RNN786494 RXJ786443:RXJ786494 SHF786443:SHF786494 SRB786443:SRB786494 TAX786443:TAX786494 TKT786443:TKT786494 TUP786443:TUP786494 UEL786443:UEL786494 UOH786443:UOH786494 UYD786443:UYD786494 VHZ786443:VHZ786494 VRV786443:VRV786494 WBR786443:WBR786494 WLN786443:WLN786494 WVJ786443:WVJ786494 B851980:B852031 IX851979:IX852030 ST851979:ST852030 ACP851979:ACP852030 AML851979:AML852030 AWH851979:AWH852030 BGD851979:BGD852030 BPZ851979:BPZ852030 BZV851979:BZV852030 CJR851979:CJR852030 CTN851979:CTN852030 DDJ851979:DDJ852030 DNF851979:DNF852030 DXB851979:DXB852030 EGX851979:EGX852030 EQT851979:EQT852030 FAP851979:FAP852030 FKL851979:FKL852030 FUH851979:FUH852030 GED851979:GED852030 GNZ851979:GNZ852030 GXV851979:GXV852030 HHR851979:HHR852030 HRN851979:HRN852030 IBJ851979:IBJ852030 ILF851979:ILF852030 IVB851979:IVB852030 JEX851979:JEX852030 JOT851979:JOT852030 JYP851979:JYP852030 KIL851979:KIL852030 KSH851979:KSH852030 LCD851979:LCD852030 LLZ851979:LLZ852030 LVV851979:LVV852030 MFR851979:MFR852030 MPN851979:MPN852030 MZJ851979:MZJ852030 NJF851979:NJF852030 NTB851979:NTB852030 OCX851979:OCX852030 OMT851979:OMT852030 OWP851979:OWP852030 PGL851979:PGL852030 PQH851979:PQH852030 QAD851979:QAD852030 QJZ851979:QJZ852030 QTV851979:QTV852030 RDR851979:RDR852030 RNN851979:RNN852030 RXJ851979:RXJ852030 SHF851979:SHF852030 SRB851979:SRB852030 TAX851979:TAX852030 TKT851979:TKT852030 TUP851979:TUP852030 UEL851979:UEL852030 UOH851979:UOH852030 UYD851979:UYD852030 VHZ851979:VHZ852030 VRV851979:VRV852030 WBR851979:WBR852030 WLN851979:WLN852030 WVJ851979:WVJ852030 B917516:B917567 IX917515:IX917566 ST917515:ST917566 ACP917515:ACP917566 AML917515:AML917566 AWH917515:AWH917566 BGD917515:BGD917566 BPZ917515:BPZ917566 BZV917515:BZV917566 CJR917515:CJR917566 CTN917515:CTN917566 DDJ917515:DDJ917566 DNF917515:DNF917566 DXB917515:DXB917566 EGX917515:EGX917566 EQT917515:EQT917566 FAP917515:FAP917566 FKL917515:FKL917566 FUH917515:FUH917566 GED917515:GED917566 GNZ917515:GNZ917566 GXV917515:GXV917566 HHR917515:HHR917566 HRN917515:HRN917566 IBJ917515:IBJ917566 ILF917515:ILF917566 IVB917515:IVB917566 JEX917515:JEX917566 JOT917515:JOT917566 JYP917515:JYP917566 KIL917515:KIL917566 KSH917515:KSH917566 LCD917515:LCD917566 LLZ917515:LLZ917566 LVV917515:LVV917566 MFR917515:MFR917566 MPN917515:MPN917566 MZJ917515:MZJ917566 NJF917515:NJF917566 NTB917515:NTB917566 OCX917515:OCX917566 OMT917515:OMT917566 OWP917515:OWP917566 PGL917515:PGL917566 PQH917515:PQH917566 QAD917515:QAD917566 QJZ917515:QJZ917566 QTV917515:QTV917566 RDR917515:RDR917566 RNN917515:RNN917566 RXJ917515:RXJ917566 SHF917515:SHF917566 SRB917515:SRB917566 TAX917515:TAX917566 TKT917515:TKT917566 TUP917515:TUP917566 UEL917515:UEL917566 UOH917515:UOH917566 UYD917515:UYD917566 VHZ917515:VHZ917566 VRV917515:VRV917566 WBR917515:WBR917566 WLN917515:WLN917566 WVJ917515:WVJ917566 B983052:B983103 IX983051:IX983102 ST983051:ST983102 ACP983051:ACP983102 AML983051:AML983102 AWH983051:AWH983102 BGD983051:BGD983102 BPZ983051:BPZ983102 BZV983051:BZV983102 CJR983051:CJR983102 CTN983051:CTN983102 DDJ983051:DDJ983102 DNF983051:DNF983102 DXB983051:DXB983102 EGX983051:EGX983102 EQT983051:EQT983102 FAP983051:FAP983102 FKL983051:FKL983102 FUH983051:FUH983102 GED983051:GED983102 GNZ983051:GNZ983102 GXV983051:GXV983102 HHR983051:HHR983102 HRN983051:HRN983102 IBJ983051:IBJ983102 ILF983051:ILF983102 IVB983051:IVB983102 JEX983051:JEX983102 JOT983051:JOT983102 JYP983051:JYP983102 KIL983051:KIL983102 KSH983051:KSH983102 LCD983051:LCD983102 LLZ983051:LLZ983102 LVV983051:LVV983102 MFR983051:MFR983102 MPN983051:MPN983102 MZJ983051:MZJ983102 NJF983051:NJF983102 NTB983051:NTB983102 OCX983051:OCX983102 OMT983051:OMT983102 OWP983051:OWP983102 PGL983051:PGL983102 PQH983051:PQH983102 QAD983051:QAD983102 QJZ983051:QJZ983102 QTV983051:QTV983102 RDR983051:RDR983102 RNN983051:RNN983102 RXJ983051:RXJ983102 SHF983051:SHF983102 SRB983051:SRB983102 TAX983051:TAX983102 TKT983051:TKT983102 TUP983051:TUP983102 UEL983051:UEL983102 UOH983051:UOH983102 UYD983051:UYD983102 VHZ983051:VHZ983102 VRV983051:VRV983102 WBR983051:WBR983102 WLN983051:WLN983102 WVJ983051:WVJ983102 JK11:JK71 TG11:TG71 ADC11:ADC71 AMY11:AMY71 AWU11:AWU71 BGQ11:BGQ71 BQM11:BQM71 CAI11:CAI71 CKE11:CKE71 CUA11:CUA71 DDW11:DDW71 DNS11:DNS71 DXO11:DXO71 EHK11:EHK71 ERG11:ERG71 FBC11:FBC71 FKY11:FKY71 FUU11:FUU71 GEQ11:GEQ71 GOM11:GOM71 GYI11:GYI71 HIE11:HIE71 HSA11:HSA71 IBW11:IBW71 ILS11:ILS71 IVO11:IVO71 JFK11:JFK71 JPG11:JPG71 JZC11:JZC71 KIY11:KIY71 KSU11:KSU71 LCQ11:LCQ71 LMM11:LMM71 LWI11:LWI71 MGE11:MGE71 MQA11:MQA71 MZW11:MZW71 NJS11:NJS71 NTO11:NTO71 ODK11:ODK71 ONG11:ONG71 OXC11:OXC71 PGY11:PGY71 PQU11:PQU71 QAQ11:QAQ71 QKM11:QKM71 QUI11:QUI71 REE11:REE71 ROA11:ROA71 RXW11:RXW71 SHS11:SHS71 SRO11:SRO71 TBK11:TBK71 TLG11:TLG71 TVC11:TVC71 UEY11:UEY71 UOU11:UOU71 UYQ11:UYQ71 VIM11:VIM71 VSI11:VSI71 WCE11:WCE71 WMA11:WMA71 WVW11:WVW71 O65547:O65607 JK65547:JK65607 TG65547:TG65607 ADC65547:ADC65607 AMY65547:AMY65607 AWU65547:AWU65607 BGQ65547:BGQ65607 BQM65547:BQM65607 CAI65547:CAI65607 CKE65547:CKE65607 CUA65547:CUA65607 DDW65547:DDW65607 DNS65547:DNS65607 DXO65547:DXO65607 EHK65547:EHK65607 ERG65547:ERG65607 FBC65547:FBC65607 FKY65547:FKY65607 FUU65547:FUU65607 GEQ65547:GEQ65607 GOM65547:GOM65607 GYI65547:GYI65607 HIE65547:HIE65607 HSA65547:HSA65607 IBW65547:IBW65607 ILS65547:ILS65607 IVO65547:IVO65607 JFK65547:JFK65607 JPG65547:JPG65607 JZC65547:JZC65607 KIY65547:KIY65607 KSU65547:KSU65607 LCQ65547:LCQ65607 LMM65547:LMM65607 LWI65547:LWI65607 MGE65547:MGE65607 MQA65547:MQA65607 MZW65547:MZW65607 NJS65547:NJS65607 NTO65547:NTO65607 ODK65547:ODK65607 ONG65547:ONG65607 OXC65547:OXC65607 PGY65547:PGY65607 PQU65547:PQU65607 QAQ65547:QAQ65607 QKM65547:QKM65607 QUI65547:QUI65607 REE65547:REE65607 ROA65547:ROA65607 RXW65547:RXW65607 SHS65547:SHS65607 SRO65547:SRO65607 TBK65547:TBK65607 TLG65547:TLG65607 TVC65547:TVC65607 UEY65547:UEY65607 UOU65547:UOU65607 UYQ65547:UYQ65607 VIM65547:VIM65607 VSI65547:VSI65607 WCE65547:WCE65607 WMA65547:WMA65607 WVW65547:WVW65607 O131083:O131143 JK131083:JK131143 TG131083:TG131143 ADC131083:ADC131143 AMY131083:AMY131143 AWU131083:AWU131143 BGQ131083:BGQ131143 BQM131083:BQM131143 CAI131083:CAI131143 CKE131083:CKE131143 CUA131083:CUA131143 DDW131083:DDW131143 DNS131083:DNS131143 DXO131083:DXO131143 EHK131083:EHK131143 ERG131083:ERG131143 FBC131083:FBC131143 FKY131083:FKY131143 FUU131083:FUU131143 GEQ131083:GEQ131143 GOM131083:GOM131143 GYI131083:GYI131143 HIE131083:HIE131143 HSA131083:HSA131143 IBW131083:IBW131143 ILS131083:ILS131143 IVO131083:IVO131143 JFK131083:JFK131143 JPG131083:JPG131143 JZC131083:JZC131143 KIY131083:KIY131143 KSU131083:KSU131143 LCQ131083:LCQ131143 LMM131083:LMM131143 LWI131083:LWI131143 MGE131083:MGE131143 MQA131083:MQA131143 MZW131083:MZW131143 NJS131083:NJS131143 NTO131083:NTO131143 ODK131083:ODK131143 ONG131083:ONG131143 OXC131083:OXC131143 PGY131083:PGY131143 PQU131083:PQU131143 QAQ131083:QAQ131143 QKM131083:QKM131143 QUI131083:QUI131143 REE131083:REE131143 ROA131083:ROA131143 RXW131083:RXW131143 SHS131083:SHS131143 SRO131083:SRO131143 TBK131083:TBK131143 TLG131083:TLG131143 TVC131083:TVC131143 UEY131083:UEY131143 UOU131083:UOU131143 UYQ131083:UYQ131143 VIM131083:VIM131143 VSI131083:VSI131143 WCE131083:WCE131143 WMA131083:WMA131143 WVW131083:WVW131143 O196619:O196679 JK196619:JK196679 TG196619:TG196679 ADC196619:ADC196679 AMY196619:AMY196679 AWU196619:AWU196679 BGQ196619:BGQ196679 BQM196619:BQM196679 CAI196619:CAI196679 CKE196619:CKE196679 CUA196619:CUA196679 DDW196619:DDW196679 DNS196619:DNS196679 DXO196619:DXO196679 EHK196619:EHK196679 ERG196619:ERG196679 FBC196619:FBC196679 FKY196619:FKY196679 FUU196619:FUU196679 GEQ196619:GEQ196679 GOM196619:GOM196679 GYI196619:GYI196679 HIE196619:HIE196679 HSA196619:HSA196679 IBW196619:IBW196679 ILS196619:ILS196679 IVO196619:IVO196679 JFK196619:JFK196679 JPG196619:JPG196679 JZC196619:JZC196679 KIY196619:KIY196679 KSU196619:KSU196679 LCQ196619:LCQ196679 LMM196619:LMM196679 LWI196619:LWI196679 MGE196619:MGE196679 MQA196619:MQA196679 MZW196619:MZW196679 NJS196619:NJS196679 NTO196619:NTO196679 ODK196619:ODK196679 ONG196619:ONG196679 OXC196619:OXC196679 PGY196619:PGY196679 PQU196619:PQU196679 QAQ196619:QAQ196679 QKM196619:QKM196679 QUI196619:QUI196679 REE196619:REE196679 ROA196619:ROA196679 RXW196619:RXW196679 SHS196619:SHS196679 SRO196619:SRO196679 TBK196619:TBK196679 TLG196619:TLG196679 TVC196619:TVC196679 UEY196619:UEY196679 UOU196619:UOU196679 UYQ196619:UYQ196679 VIM196619:VIM196679 VSI196619:VSI196679 WCE196619:WCE196679 WMA196619:WMA196679 WVW196619:WVW196679 O262155:O262215 JK262155:JK262215 TG262155:TG262215 ADC262155:ADC262215 AMY262155:AMY262215 AWU262155:AWU262215 BGQ262155:BGQ262215 BQM262155:BQM262215 CAI262155:CAI262215 CKE262155:CKE262215 CUA262155:CUA262215 DDW262155:DDW262215 DNS262155:DNS262215 DXO262155:DXO262215 EHK262155:EHK262215 ERG262155:ERG262215 FBC262155:FBC262215 FKY262155:FKY262215 FUU262155:FUU262215 GEQ262155:GEQ262215 GOM262155:GOM262215 GYI262155:GYI262215 HIE262155:HIE262215 HSA262155:HSA262215 IBW262155:IBW262215 ILS262155:ILS262215 IVO262155:IVO262215 JFK262155:JFK262215 JPG262155:JPG262215 JZC262155:JZC262215 KIY262155:KIY262215 KSU262155:KSU262215 LCQ262155:LCQ262215 LMM262155:LMM262215 LWI262155:LWI262215 MGE262155:MGE262215 MQA262155:MQA262215 MZW262155:MZW262215 NJS262155:NJS262215 NTO262155:NTO262215 ODK262155:ODK262215 ONG262155:ONG262215 OXC262155:OXC262215 PGY262155:PGY262215 PQU262155:PQU262215 QAQ262155:QAQ262215 QKM262155:QKM262215 QUI262155:QUI262215 REE262155:REE262215 ROA262155:ROA262215 RXW262155:RXW262215 SHS262155:SHS262215 SRO262155:SRO262215 TBK262155:TBK262215 TLG262155:TLG262215 TVC262155:TVC262215 UEY262155:UEY262215 UOU262155:UOU262215 UYQ262155:UYQ262215 VIM262155:VIM262215 VSI262155:VSI262215 WCE262155:WCE262215 WMA262155:WMA262215 WVW262155:WVW262215 O327691:O327751 JK327691:JK327751 TG327691:TG327751 ADC327691:ADC327751 AMY327691:AMY327751 AWU327691:AWU327751 BGQ327691:BGQ327751 BQM327691:BQM327751 CAI327691:CAI327751 CKE327691:CKE327751 CUA327691:CUA327751 DDW327691:DDW327751 DNS327691:DNS327751 DXO327691:DXO327751 EHK327691:EHK327751 ERG327691:ERG327751 FBC327691:FBC327751 FKY327691:FKY327751 FUU327691:FUU327751 GEQ327691:GEQ327751 GOM327691:GOM327751 GYI327691:GYI327751 HIE327691:HIE327751 HSA327691:HSA327751 IBW327691:IBW327751 ILS327691:ILS327751 IVO327691:IVO327751 JFK327691:JFK327751 JPG327691:JPG327751 JZC327691:JZC327751 KIY327691:KIY327751 KSU327691:KSU327751 LCQ327691:LCQ327751 LMM327691:LMM327751 LWI327691:LWI327751 MGE327691:MGE327751 MQA327691:MQA327751 MZW327691:MZW327751 NJS327691:NJS327751 NTO327691:NTO327751 ODK327691:ODK327751 ONG327691:ONG327751 OXC327691:OXC327751 PGY327691:PGY327751 PQU327691:PQU327751 QAQ327691:QAQ327751 QKM327691:QKM327751 QUI327691:QUI327751 REE327691:REE327751 ROA327691:ROA327751 RXW327691:RXW327751 SHS327691:SHS327751 SRO327691:SRO327751 TBK327691:TBK327751 TLG327691:TLG327751 TVC327691:TVC327751 UEY327691:UEY327751 UOU327691:UOU327751 UYQ327691:UYQ327751 VIM327691:VIM327751 VSI327691:VSI327751 WCE327691:WCE327751 WMA327691:WMA327751 WVW327691:WVW327751 O393227:O393287 JK393227:JK393287 TG393227:TG393287 ADC393227:ADC393287 AMY393227:AMY393287 AWU393227:AWU393287 BGQ393227:BGQ393287 BQM393227:BQM393287 CAI393227:CAI393287 CKE393227:CKE393287 CUA393227:CUA393287 DDW393227:DDW393287 DNS393227:DNS393287 DXO393227:DXO393287 EHK393227:EHK393287 ERG393227:ERG393287 FBC393227:FBC393287 FKY393227:FKY393287 FUU393227:FUU393287 GEQ393227:GEQ393287 GOM393227:GOM393287 GYI393227:GYI393287 HIE393227:HIE393287 HSA393227:HSA393287 IBW393227:IBW393287 ILS393227:ILS393287 IVO393227:IVO393287 JFK393227:JFK393287 JPG393227:JPG393287 JZC393227:JZC393287 KIY393227:KIY393287 KSU393227:KSU393287 LCQ393227:LCQ393287 LMM393227:LMM393287 LWI393227:LWI393287 MGE393227:MGE393287 MQA393227:MQA393287 MZW393227:MZW393287 NJS393227:NJS393287 NTO393227:NTO393287 ODK393227:ODK393287 ONG393227:ONG393287 OXC393227:OXC393287 PGY393227:PGY393287 PQU393227:PQU393287 QAQ393227:QAQ393287 QKM393227:QKM393287 QUI393227:QUI393287 REE393227:REE393287 ROA393227:ROA393287 RXW393227:RXW393287 SHS393227:SHS393287 SRO393227:SRO393287 TBK393227:TBK393287 TLG393227:TLG393287 TVC393227:TVC393287 UEY393227:UEY393287 UOU393227:UOU393287 UYQ393227:UYQ393287 VIM393227:VIM393287 VSI393227:VSI393287 WCE393227:WCE393287 WMA393227:WMA393287 WVW393227:WVW393287 O458763:O458823 JK458763:JK458823 TG458763:TG458823 ADC458763:ADC458823 AMY458763:AMY458823 AWU458763:AWU458823 BGQ458763:BGQ458823 BQM458763:BQM458823 CAI458763:CAI458823 CKE458763:CKE458823 CUA458763:CUA458823 DDW458763:DDW458823 DNS458763:DNS458823 DXO458763:DXO458823 EHK458763:EHK458823 ERG458763:ERG458823 FBC458763:FBC458823 FKY458763:FKY458823 FUU458763:FUU458823 GEQ458763:GEQ458823 GOM458763:GOM458823 GYI458763:GYI458823 HIE458763:HIE458823 HSA458763:HSA458823 IBW458763:IBW458823 ILS458763:ILS458823 IVO458763:IVO458823 JFK458763:JFK458823 JPG458763:JPG458823 JZC458763:JZC458823 KIY458763:KIY458823 KSU458763:KSU458823 LCQ458763:LCQ458823 LMM458763:LMM458823 LWI458763:LWI458823 MGE458763:MGE458823 MQA458763:MQA458823 MZW458763:MZW458823 NJS458763:NJS458823 NTO458763:NTO458823 ODK458763:ODK458823 ONG458763:ONG458823 OXC458763:OXC458823 PGY458763:PGY458823 PQU458763:PQU458823 QAQ458763:QAQ458823 QKM458763:QKM458823 QUI458763:QUI458823 REE458763:REE458823 ROA458763:ROA458823 RXW458763:RXW458823 SHS458763:SHS458823 SRO458763:SRO458823 TBK458763:TBK458823 TLG458763:TLG458823 TVC458763:TVC458823 UEY458763:UEY458823 UOU458763:UOU458823 UYQ458763:UYQ458823 VIM458763:VIM458823 VSI458763:VSI458823 WCE458763:WCE458823 WMA458763:WMA458823 WVW458763:WVW458823 O524299:O524359 JK524299:JK524359 TG524299:TG524359 ADC524299:ADC524359 AMY524299:AMY524359 AWU524299:AWU524359 BGQ524299:BGQ524359 BQM524299:BQM524359 CAI524299:CAI524359 CKE524299:CKE524359 CUA524299:CUA524359 DDW524299:DDW524359 DNS524299:DNS524359 DXO524299:DXO524359 EHK524299:EHK524359 ERG524299:ERG524359 FBC524299:FBC524359 FKY524299:FKY524359 FUU524299:FUU524359 GEQ524299:GEQ524359 GOM524299:GOM524359 GYI524299:GYI524359 HIE524299:HIE524359 HSA524299:HSA524359 IBW524299:IBW524359 ILS524299:ILS524359 IVO524299:IVO524359 JFK524299:JFK524359 JPG524299:JPG524359 JZC524299:JZC524359 KIY524299:KIY524359 KSU524299:KSU524359 LCQ524299:LCQ524359 LMM524299:LMM524359 LWI524299:LWI524359 MGE524299:MGE524359 MQA524299:MQA524359 MZW524299:MZW524359 NJS524299:NJS524359 NTO524299:NTO524359 ODK524299:ODK524359 ONG524299:ONG524359 OXC524299:OXC524359 PGY524299:PGY524359 PQU524299:PQU524359 QAQ524299:QAQ524359 QKM524299:QKM524359 QUI524299:QUI524359 REE524299:REE524359 ROA524299:ROA524359 RXW524299:RXW524359 SHS524299:SHS524359 SRO524299:SRO524359 TBK524299:TBK524359 TLG524299:TLG524359 TVC524299:TVC524359 UEY524299:UEY524359 UOU524299:UOU524359 UYQ524299:UYQ524359 VIM524299:VIM524359 VSI524299:VSI524359 WCE524299:WCE524359 WMA524299:WMA524359 WVW524299:WVW524359 O589835:O589895 JK589835:JK589895 TG589835:TG589895 ADC589835:ADC589895 AMY589835:AMY589895 AWU589835:AWU589895 BGQ589835:BGQ589895 BQM589835:BQM589895 CAI589835:CAI589895 CKE589835:CKE589895 CUA589835:CUA589895 DDW589835:DDW589895 DNS589835:DNS589895 DXO589835:DXO589895 EHK589835:EHK589895 ERG589835:ERG589895 FBC589835:FBC589895 FKY589835:FKY589895 FUU589835:FUU589895 GEQ589835:GEQ589895 GOM589835:GOM589895 GYI589835:GYI589895 HIE589835:HIE589895 HSA589835:HSA589895 IBW589835:IBW589895 ILS589835:ILS589895 IVO589835:IVO589895 JFK589835:JFK589895 JPG589835:JPG589895 JZC589835:JZC589895 KIY589835:KIY589895 KSU589835:KSU589895 LCQ589835:LCQ589895 LMM589835:LMM589895 LWI589835:LWI589895 MGE589835:MGE589895 MQA589835:MQA589895 MZW589835:MZW589895 NJS589835:NJS589895 NTO589835:NTO589895 ODK589835:ODK589895 ONG589835:ONG589895 OXC589835:OXC589895 PGY589835:PGY589895 PQU589835:PQU589895 QAQ589835:QAQ589895 QKM589835:QKM589895 QUI589835:QUI589895 REE589835:REE589895 ROA589835:ROA589895 RXW589835:RXW589895 SHS589835:SHS589895 SRO589835:SRO589895 TBK589835:TBK589895 TLG589835:TLG589895 TVC589835:TVC589895 UEY589835:UEY589895 UOU589835:UOU589895 UYQ589835:UYQ589895 VIM589835:VIM589895 VSI589835:VSI589895 WCE589835:WCE589895 WMA589835:WMA589895 WVW589835:WVW589895 O655371:O655431 JK655371:JK655431 TG655371:TG655431 ADC655371:ADC655431 AMY655371:AMY655431 AWU655371:AWU655431 BGQ655371:BGQ655431 BQM655371:BQM655431 CAI655371:CAI655431 CKE655371:CKE655431 CUA655371:CUA655431 DDW655371:DDW655431 DNS655371:DNS655431 DXO655371:DXO655431 EHK655371:EHK655431 ERG655371:ERG655431 FBC655371:FBC655431 FKY655371:FKY655431 FUU655371:FUU655431 GEQ655371:GEQ655431 GOM655371:GOM655431 GYI655371:GYI655431 HIE655371:HIE655431 HSA655371:HSA655431 IBW655371:IBW655431 ILS655371:ILS655431 IVO655371:IVO655431 JFK655371:JFK655431 JPG655371:JPG655431 JZC655371:JZC655431 KIY655371:KIY655431 KSU655371:KSU655431 LCQ655371:LCQ655431 LMM655371:LMM655431 LWI655371:LWI655431 MGE655371:MGE655431 MQA655371:MQA655431 MZW655371:MZW655431 NJS655371:NJS655431 NTO655371:NTO655431 ODK655371:ODK655431 ONG655371:ONG655431 OXC655371:OXC655431 PGY655371:PGY655431 PQU655371:PQU655431 QAQ655371:QAQ655431 QKM655371:QKM655431 QUI655371:QUI655431 REE655371:REE655431 ROA655371:ROA655431 RXW655371:RXW655431 SHS655371:SHS655431 SRO655371:SRO655431 TBK655371:TBK655431 TLG655371:TLG655431 TVC655371:TVC655431 UEY655371:UEY655431 UOU655371:UOU655431 UYQ655371:UYQ655431 VIM655371:VIM655431 VSI655371:VSI655431 WCE655371:WCE655431 WMA655371:WMA655431 WVW655371:WVW655431 O720907:O720967 JK720907:JK720967 TG720907:TG720967 ADC720907:ADC720967 AMY720907:AMY720967 AWU720907:AWU720967 BGQ720907:BGQ720967 BQM720907:BQM720967 CAI720907:CAI720967 CKE720907:CKE720967 CUA720907:CUA720967 DDW720907:DDW720967 DNS720907:DNS720967 DXO720907:DXO720967 EHK720907:EHK720967 ERG720907:ERG720967 FBC720907:FBC720967 FKY720907:FKY720967 FUU720907:FUU720967 GEQ720907:GEQ720967 GOM720907:GOM720967 GYI720907:GYI720967 HIE720907:HIE720967 HSA720907:HSA720967 IBW720907:IBW720967 ILS720907:ILS720967 IVO720907:IVO720967 JFK720907:JFK720967 JPG720907:JPG720967 JZC720907:JZC720967 KIY720907:KIY720967 KSU720907:KSU720967 LCQ720907:LCQ720967 LMM720907:LMM720967 LWI720907:LWI720967 MGE720907:MGE720967 MQA720907:MQA720967 MZW720907:MZW720967 NJS720907:NJS720967 NTO720907:NTO720967 ODK720907:ODK720967 ONG720907:ONG720967 OXC720907:OXC720967 PGY720907:PGY720967 PQU720907:PQU720967 QAQ720907:QAQ720967 QKM720907:QKM720967 QUI720907:QUI720967 REE720907:REE720967 ROA720907:ROA720967 RXW720907:RXW720967 SHS720907:SHS720967 SRO720907:SRO720967 TBK720907:TBK720967 TLG720907:TLG720967 TVC720907:TVC720967 UEY720907:UEY720967 UOU720907:UOU720967 UYQ720907:UYQ720967 VIM720907:VIM720967 VSI720907:VSI720967 WCE720907:WCE720967 WMA720907:WMA720967 WVW720907:WVW720967 O786443:O786503 JK786443:JK786503 TG786443:TG786503 ADC786443:ADC786503 AMY786443:AMY786503 AWU786443:AWU786503 BGQ786443:BGQ786503 BQM786443:BQM786503 CAI786443:CAI786503 CKE786443:CKE786503 CUA786443:CUA786503 DDW786443:DDW786503 DNS786443:DNS786503 DXO786443:DXO786503 EHK786443:EHK786503 ERG786443:ERG786503 FBC786443:FBC786503 FKY786443:FKY786503 FUU786443:FUU786503 GEQ786443:GEQ786503 GOM786443:GOM786503 GYI786443:GYI786503 HIE786443:HIE786503 HSA786443:HSA786503 IBW786443:IBW786503 ILS786443:ILS786503 IVO786443:IVO786503 JFK786443:JFK786503 JPG786443:JPG786503 JZC786443:JZC786503 KIY786443:KIY786503 KSU786443:KSU786503 LCQ786443:LCQ786503 LMM786443:LMM786503 LWI786443:LWI786503 MGE786443:MGE786503 MQA786443:MQA786503 MZW786443:MZW786503 NJS786443:NJS786503 NTO786443:NTO786503 ODK786443:ODK786503 ONG786443:ONG786503 OXC786443:OXC786503 PGY786443:PGY786503 PQU786443:PQU786503 QAQ786443:QAQ786503 QKM786443:QKM786503 QUI786443:QUI786503 REE786443:REE786503 ROA786443:ROA786503 RXW786443:RXW786503 SHS786443:SHS786503 SRO786443:SRO786503 TBK786443:TBK786503 TLG786443:TLG786503 TVC786443:TVC786503 UEY786443:UEY786503 UOU786443:UOU786503 UYQ786443:UYQ786503 VIM786443:VIM786503 VSI786443:VSI786503 WCE786443:WCE786503 WMA786443:WMA786503 WVW786443:WVW786503 O851979:O852039 JK851979:JK852039 TG851979:TG852039 ADC851979:ADC852039 AMY851979:AMY852039 AWU851979:AWU852039 BGQ851979:BGQ852039 BQM851979:BQM852039 CAI851979:CAI852039 CKE851979:CKE852039 CUA851979:CUA852039 DDW851979:DDW852039 DNS851979:DNS852039 DXO851979:DXO852039 EHK851979:EHK852039 ERG851979:ERG852039 FBC851979:FBC852039 FKY851979:FKY852039 FUU851979:FUU852039 GEQ851979:GEQ852039 GOM851979:GOM852039 GYI851979:GYI852039 HIE851979:HIE852039 HSA851979:HSA852039 IBW851979:IBW852039 ILS851979:ILS852039 IVO851979:IVO852039 JFK851979:JFK852039 JPG851979:JPG852039 JZC851979:JZC852039 KIY851979:KIY852039 KSU851979:KSU852039 LCQ851979:LCQ852039 LMM851979:LMM852039 LWI851979:LWI852039 MGE851979:MGE852039 MQA851979:MQA852039 MZW851979:MZW852039 NJS851979:NJS852039 NTO851979:NTO852039 ODK851979:ODK852039 ONG851979:ONG852039 OXC851979:OXC852039 PGY851979:PGY852039 PQU851979:PQU852039 QAQ851979:QAQ852039 QKM851979:QKM852039 QUI851979:QUI852039 REE851979:REE852039 ROA851979:ROA852039 RXW851979:RXW852039 SHS851979:SHS852039 SRO851979:SRO852039 TBK851979:TBK852039 TLG851979:TLG852039 TVC851979:TVC852039 UEY851979:UEY852039 UOU851979:UOU852039 UYQ851979:UYQ852039 VIM851979:VIM852039 VSI851979:VSI852039 WCE851979:WCE852039 WMA851979:WMA852039 WVW851979:WVW852039 O917515:O917575 JK917515:JK917575 TG917515:TG917575 ADC917515:ADC917575 AMY917515:AMY917575 AWU917515:AWU917575 BGQ917515:BGQ917575 BQM917515:BQM917575 CAI917515:CAI917575 CKE917515:CKE917575 CUA917515:CUA917575 DDW917515:DDW917575 DNS917515:DNS917575 DXO917515:DXO917575 EHK917515:EHK917575 ERG917515:ERG917575 FBC917515:FBC917575 FKY917515:FKY917575 FUU917515:FUU917575 GEQ917515:GEQ917575 GOM917515:GOM917575 GYI917515:GYI917575 HIE917515:HIE917575 HSA917515:HSA917575 IBW917515:IBW917575 ILS917515:ILS917575 IVO917515:IVO917575 JFK917515:JFK917575 JPG917515:JPG917575 JZC917515:JZC917575 KIY917515:KIY917575 KSU917515:KSU917575 LCQ917515:LCQ917575 LMM917515:LMM917575 LWI917515:LWI917575 MGE917515:MGE917575 MQA917515:MQA917575 MZW917515:MZW917575 NJS917515:NJS917575 NTO917515:NTO917575 ODK917515:ODK917575 ONG917515:ONG917575 OXC917515:OXC917575 PGY917515:PGY917575 PQU917515:PQU917575 QAQ917515:QAQ917575 QKM917515:QKM917575 QUI917515:QUI917575 REE917515:REE917575 ROA917515:ROA917575 RXW917515:RXW917575 SHS917515:SHS917575 SRO917515:SRO917575 TBK917515:TBK917575 TLG917515:TLG917575 TVC917515:TVC917575 UEY917515:UEY917575 UOU917515:UOU917575 UYQ917515:UYQ917575 VIM917515:VIM917575 VSI917515:VSI917575 WCE917515:WCE917575 WMA917515:WMA917575 WVW917515:WVW917575 O983051:O983111 JK983051:JK983111 TG983051:TG983111 ADC983051:ADC983111 AMY983051:AMY983111 AWU983051:AWU983111 BGQ983051:BGQ983111 BQM983051:BQM983111 CAI983051:CAI983111 CKE983051:CKE983111 CUA983051:CUA983111 DDW983051:DDW983111 DNS983051:DNS983111 DXO983051:DXO983111 EHK983051:EHK983111 ERG983051:ERG983111 FBC983051:FBC983111 FKY983051:FKY983111 FUU983051:FUU983111 GEQ983051:GEQ983111 GOM983051:GOM983111 GYI983051:GYI983111 HIE983051:HIE983111 HSA983051:HSA983111 IBW983051:IBW983111 ILS983051:ILS983111 IVO983051:IVO983111 JFK983051:JFK983111 JPG983051:JPG983111 JZC983051:JZC983111 KIY983051:KIY983111 KSU983051:KSU983111 LCQ983051:LCQ983111 LMM983051:LMM983111 LWI983051:LWI983111 MGE983051:MGE983111 MQA983051:MQA983111 MZW983051:MZW983111 NJS983051:NJS983111 NTO983051:NTO983111 ODK983051:ODK983111 ONG983051:ONG983111 OXC983051:OXC983111 PGY983051:PGY983111 PQU983051:PQU983111 QAQ983051:QAQ983111 QKM983051:QKM983111 QUI983051:QUI983111 REE983051:REE983111 ROA983051:ROA983111 RXW983051:RXW983111 SHS983051:SHS983111 SRO983051:SRO983111 TBK983051:TBK983111 TLG983051:TLG983111 TVC983051:TVC983111 UEY983051:UEY983111 UOU983051:UOU983111 UYQ983051:UYQ983111 VIM983051:VIM983111 VSI983051:VSI983111 WCE983051:WCE983111 WMA983051:WMA983111 WVW983051:WVW983111 AD11:AD69 JL11:JL64 TH11:TH64 ADD11:ADD64 AMZ11:AMZ64 AWV11:AWV64 BGR11:BGR64 BQN11:BQN64 CAJ11:CAJ64 CKF11:CKF64 CUB11:CUB64 DDX11:DDX64 DNT11:DNT64 DXP11:DXP64 EHL11:EHL64 ERH11:ERH64 FBD11:FBD64 FKZ11:FKZ64 FUV11:FUV64 GER11:GER64 GON11:GON64 GYJ11:GYJ64 HIF11:HIF64 HSB11:HSB64 IBX11:IBX64 ILT11:ILT64 IVP11:IVP64 JFL11:JFL64 JPH11:JPH64 JZD11:JZD64 KIZ11:KIZ64 KSV11:KSV64 LCR11:LCR64 LMN11:LMN64 LWJ11:LWJ64 MGF11:MGF64 MQB11:MQB64 MZX11:MZX64 NJT11:NJT64 NTP11:NTP64 ODL11:ODL64 ONH11:ONH64 OXD11:OXD64 PGZ11:PGZ64 PQV11:PQV64 QAR11:QAR64 QKN11:QKN64 QUJ11:QUJ64 REF11:REF64 ROB11:ROB64 RXX11:RXX64 SHT11:SHT64 SRP11:SRP64 TBL11:TBL64 TLH11:TLH64 TVD11:TVD64 UEZ11:UEZ64 UOV11:UOV64 UYR11:UYR64 VIN11:VIN64 VSJ11:VSJ64 WCF11:WCF64 WMB11:WMB64 WVX11:WVX64 P65550:P65603 JL65547:JL65600 TH65547:TH65600 ADD65547:ADD65600 AMZ65547:AMZ65600 AWV65547:AWV65600 BGR65547:BGR65600 BQN65547:BQN65600 CAJ65547:CAJ65600 CKF65547:CKF65600 CUB65547:CUB65600 DDX65547:DDX65600 DNT65547:DNT65600 DXP65547:DXP65600 EHL65547:EHL65600 ERH65547:ERH65600 FBD65547:FBD65600 FKZ65547:FKZ65600 FUV65547:FUV65600 GER65547:GER65600 GON65547:GON65600 GYJ65547:GYJ65600 HIF65547:HIF65600 HSB65547:HSB65600 IBX65547:IBX65600 ILT65547:ILT65600 IVP65547:IVP65600 JFL65547:JFL65600 JPH65547:JPH65600 JZD65547:JZD65600 KIZ65547:KIZ65600 KSV65547:KSV65600 LCR65547:LCR65600 LMN65547:LMN65600 LWJ65547:LWJ65600 MGF65547:MGF65600 MQB65547:MQB65600 MZX65547:MZX65600 NJT65547:NJT65600 NTP65547:NTP65600 ODL65547:ODL65600 ONH65547:ONH65600 OXD65547:OXD65600 PGZ65547:PGZ65600 PQV65547:PQV65600 QAR65547:QAR65600 QKN65547:QKN65600 QUJ65547:QUJ65600 REF65547:REF65600 ROB65547:ROB65600 RXX65547:RXX65600 SHT65547:SHT65600 SRP65547:SRP65600 TBL65547:TBL65600 TLH65547:TLH65600 TVD65547:TVD65600 UEZ65547:UEZ65600 UOV65547:UOV65600 UYR65547:UYR65600 VIN65547:VIN65600 VSJ65547:VSJ65600 WCF65547:WCF65600 WMB65547:WMB65600 WVX65547:WVX65600 P131086:P131139 JL131083:JL131136 TH131083:TH131136 ADD131083:ADD131136 AMZ131083:AMZ131136 AWV131083:AWV131136 BGR131083:BGR131136 BQN131083:BQN131136 CAJ131083:CAJ131136 CKF131083:CKF131136 CUB131083:CUB131136 DDX131083:DDX131136 DNT131083:DNT131136 DXP131083:DXP131136 EHL131083:EHL131136 ERH131083:ERH131136 FBD131083:FBD131136 FKZ131083:FKZ131136 FUV131083:FUV131136 GER131083:GER131136 GON131083:GON131136 GYJ131083:GYJ131136 HIF131083:HIF131136 HSB131083:HSB131136 IBX131083:IBX131136 ILT131083:ILT131136 IVP131083:IVP131136 JFL131083:JFL131136 JPH131083:JPH131136 JZD131083:JZD131136 KIZ131083:KIZ131136 KSV131083:KSV131136 LCR131083:LCR131136 LMN131083:LMN131136 LWJ131083:LWJ131136 MGF131083:MGF131136 MQB131083:MQB131136 MZX131083:MZX131136 NJT131083:NJT131136 NTP131083:NTP131136 ODL131083:ODL131136 ONH131083:ONH131136 OXD131083:OXD131136 PGZ131083:PGZ131136 PQV131083:PQV131136 QAR131083:QAR131136 QKN131083:QKN131136 QUJ131083:QUJ131136 REF131083:REF131136 ROB131083:ROB131136 RXX131083:RXX131136 SHT131083:SHT131136 SRP131083:SRP131136 TBL131083:TBL131136 TLH131083:TLH131136 TVD131083:TVD131136 UEZ131083:UEZ131136 UOV131083:UOV131136 UYR131083:UYR131136 VIN131083:VIN131136 VSJ131083:VSJ131136 WCF131083:WCF131136 WMB131083:WMB131136 WVX131083:WVX131136 P196622:P196675 JL196619:JL196672 TH196619:TH196672 ADD196619:ADD196672 AMZ196619:AMZ196672 AWV196619:AWV196672 BGR196619:BGR196672 BQN196619:BQN196672 CAJ196619:CAJ196672 CKF196619:CKF196672 CUB196619:CUB196672 DDX196619:DDX196672 DNT196619:DNT196672 DXP196619:DXP196672 EHL196619:EHL196672 ERH196619:ERH196672 FBD196619:FBD196672 FKZ196619:FKZ196672 FUV196619:FUV196672 GER196619:GER196672 GON196619:GON196672 GYJ196619:GYJ196672 HIF196619:HIF196672 HSB196619:HSB196672 IBX196619:IBX196672 ILT196619:ILT196672 IVP196619:IVP196672 JFL196619:JFL196672 JPH196619:JPH196672 JZD196619:JZD196672 KIZ196619:KIZ196672 KSV196619:KSV196672 LCR196619:LCR196672 LMN196619:LMN196672 LWJ196619:LWJ196672 MGF196619:MGF196672 MQB196619:MQB196672 MZX196619:MZX196672 NJT196619:NJT196672 NTP196619:NTP196672 ODL196619:ODL196672 ONH196619:ONH196672 OXD196619:OXD196672 PGZ196619:PGZ196672 PQV196619:PQV196672 QAR196619:QAR196672 QKN196619:QKN196672 QUJ196619:QUJ196672 REF196619:REF196672 ROB196619:ROB196672 RXX196619:RXX196672 SHT196619:SHT196672 SRP196619:SRP196672 TBL196619:TBL196672 TLH196619:TLH196672 TVD196619:TVD196672 UEZ196619:UEZ196672 UOV196619:UOV196672 UYR196619:UYR196672 VIN196619:VIN196672 VSJ196619:VSJ196672 WCF196619:WCF196672 WMB196619:WMB196672 WVX196619:WVX196672 P262158:P262211 JL262155:JL262208 TH262155:TH262208 ADD262155:ADD262208 AMZ262155:AMZ262208 AWV262155:AWV262208 BGR262155:BGR262208 BQN262155:BQN262208 CAJ262155:CAJ262208 CKF262155:CKF262208 CUB262155:CUB262208 DDX262155:DDX262208 DNT262155:DNT262208 DXP262155:DXP262208 EHL262155:EHL262208 ERH262155:ERH262208 FBD262155:FBD262208 FKZ262155:FKZ262208 FUV262155:FUV262208 GER262155:GER262208 GON262155:GON262208 GYJ262155:GYJ262208 HIF262155:HIF262208 HSB262155:HSB262208 IBX262155:IBX262208 ILT262155:ILT262208 IVP262155:IVP262208 JFL262155:JFL262208 JPH262155:JPH262208 JZD262155:JZD262208 KIZ262155:KIZ262208 KSV262155:KSV262208 LCR262155:LCR262208 LMN262155:LMN262208 LWJ262155:LWJ262208 MGF262155:MGF262208 MQB262155:MQB262208 MZX262155:MZX262208 NJT262155:NJT262208 NTP262155:NTP262208 ODL262155:ODL262208 ONH262155:ONH262208 OXD262155:OXD262208 PGZ262155:PGZ262208 PQV262155:PQV262208 QAR262155:QAR262208 QKN262155:QKN262208 QUJ262155:QUJ262208 REF262155:REF262208 ROB262155:ROB262208 RXX262155:RXX262208 SHT262155:SHT262208 SRP262155:SRP262208 TBL262155:TBL262208 TLH262155:TLH262208 TVD262155:TVD262208 UEZ262155:UEZ262208 UOV262155:UOV262208 UYR262155:UYR262208 VIN262155:VIN262208 VSJ262155:VSJ262208 WCF262155:WCF262208 WMB262155:WMB262208 WVX262155:WVX262208 P327694:P327747 JL327691:JL327744 TH327691:TH327744 ADD327691:ADD327744 AMZ327691:AMZ327744 AWV327691:AWV327744 BGR327691:BGR327744 BQN327691:BQN327744 CAJ327691:CAJ327744 CKF327691:CKF327744 CUB327691:CUB327744 DDX327691:DDX327744 DNT327691:DNT327744 DXP327691:DXP327744 EHL327691:EHL327744 ERH327691:ERH327744 FBD327691:FBD327744 FKZ327691:FKZ327744 FUV327691:FUV327744 GER327691:GER327744 GON327691:GON327744 GYJ327691:GYJ327744 HIF327691:HIF327744 HSB327691:HSB327744 IBX327691:IBX327744 ILT327691:ILT327744 IVP327691:IVP327744 JFL327691:JFL327744 JPH327691:JPH327744 JZD327691:JZD327744 KIZ327691:KIZ327744 KSV327691:KSV327744 LCR327691:LCR327744 LMN327691:LMN327744 LWJ327691:LWJ327744 MGF327691:MGF327744 MQB327691:MQB327744 MZX327691:MZX327744 NJT327691:NJT327744 NTP327691:NTP327744 ODL327691:ODL327744 ONH327691:ONH327744 OXD327691:OXD327744 PGZ327691:PGZ327744 PQV327691:PQV327744 QAR327691:QAR327744 QKN327691:QKN327744 QUJ327691:QUJ327744 REF327691:REF327744 ROB327691:ROB327744 RXX327691:RXX327744 SHT327691:SHT327744 SRP327691:SRP327744 TBL327691:TBL327744 TLH327691:TLH327744 TVD327691:TVD327744 UEZ327691:UEZ327744 UOV327691:UOV327744 UYR327691:UYR327744 VIN327691:VIN327744 VSJ327691:VSJ327744 WCF327691:WCF327744 WMB327691:WMB327744 WVX327691:WVX327744 P393230:P393283 JL393227:JL393280 TH393227:TH393280 ADD393227:ADD393280 AMZ393227:AMZ393280 AWV393227:AWV393280 BGR393227:BGR393280 BQN393227:BQN393280 CAJ393227:CAJ393280 CKF393227:CKF393280 CUB393227:CUB393280 DDX393227:DDX393280 DNT393227:DNT393280 DXP393227:DXP393280 EHL393227:EHL393280 ERH393227:ERH393280 FBD393227:FBD393280 FKZ393227:FKZ393280 FUV393227:FUV393280 GER393227:GER393280 GON393227:GON393280 GYJ393227:GYJ393280 HIF393227:HIF393280 HSB393227:HSB393280 IBX393227:IBX393280 ILT393227:ILT393280 IVP393227:IVP393280 JFL393227:JFL393280 JPH393227:JPH393280 JZD393227:JZD393280 KIZ393227:KIZ393280 KSV393227:KSV393280 LCR393227:LCR393280 LMN393227:LMN393280 LWJ393227:LWJ393280 MGF393227:MGF393280 MQB393227:MQB393280 MZX393227:MZX393280 NJT393227:NJT393280 NTP393227:NTP393280 ODL393227:ODL393280 ONH393227:ONH393280 OXD393227:OXD393280 PGZ393227:PGZ393280 PQV393227:PQV393280 QAR393227:QAR393280 QKN393227:QKN393280 QUJ393227:QUJ393280 REF393227:REF393280 ROB393227:ROB393280 RXX393227:RXX393280 SHT393227:SHT393280 SRP393227:SRP393280 TBL393227:TBL393280 TLH393227:TLH393280 TVD393227:TVD393280 UEZ393227:UEZ393280 UOV393227:UOV393280 UYR393227:UYR393280 VIN393227:VIN393280 VSJ393227:VSJ393280 WCF393227:WCF393280 WMB393227:WMB393280 WVX393227:WVX393280 P458766:P458819 JL458763:JL458816 TH458763:TH458816 ADD458763:ADD458816 AMZ458763:AMZ458816 AWV458763:AWV458816 BGR458763:BGR458816 BQN458763:BQN458816 CAJ458763:CAJ458816 CKF458763:CKF458816 CUB458763:CUB458816 DDX458763:DDX458816 DNT458763:DNT458816 DXP458763:DXP458816 EHL458763:EHL458816 ERH458763:ERH458816 FBD458763:FBD458816 FKZ458763:FKZ458816 FUV458763:FUV458816 GER458763:GER458816 GON458763:GON458816 GYJ458763:GYJ458816 HIF458763:HIF458816 HSB458763:HSB458816 IBX458763:IBX458816 ILT458763:ILT458816 IVP458763:IVP458816 JFL458763:JFL458816 JPH458763:JPH458816 JZD458763:JZD458816 KIZ458763:KIZ458816 KSV458763:KSV458816 LCR458763:LCR458816 LMN458763:LMN458816 LWJ458763:LWJ458816 MGF458763:MGF458816 MQB458763:MQB458816 MZX458763:MZX458816 NJT458763:NJT458816 NTP458763:NTP458816 ODL458763:ODL458816 ONH458763:ONH458816 OXD458763:OXD458816 PGZ458763:PGZ458816 PQV458763:PQV458816 QAR458763:QAR458816 QKN458763:QKN458816 QUJ458763:QUJ458816 REF458763:REF458816 ROB458763:ROB458816 RXX458763:RXX458816 SHT458763:SHT458816 SRP458763:SRP458816 TBL458763:TBL458816 TLH458763:TLH458816 TVD458763:TVD458816 UEZ458763:UEZ458816 UOV458763:UOV458816 UYR458763:UYR458816 VIN458763:VIN458816 VSJ458763:VSJ458816 WCF458763:WCF458816 WMB458763:WMB458816 WVX458763:WVX458816 P524302:P524355 JL524299:JL524352 TH524299:TH524352 ADD524299:ADD524352 AMZ524299:AMZ524352 AWV524299:AWV524352 BGR524299:BGR524352 BQN524299:BQN524352 CAJ524299:CAJ524352 CKF524299:CKF524352 CUB524299:CUB524352 DDX524299:DDX524352 DNT524299:DNT524352 DXP524299:DXP524352 EHL524299:EHL524352 ERH524299:ERH524352 FBD524299:FBD524352 FKZ524299:FKZ524352 FUV524299:FUV524352 GER524299:GER524352 GON524299:GON524352 GYJ524299:GYJ524352 HIF524299:HIF524352 HSB524299:HSB524352 IBX524299:IBX524352 ILT524299:ILT524352 IVP524299:IVP524352 JFL524299:JFL524352 JPH524299:JPH524352 JZD524299:JZD524352 KIZ524299:KIZ524352 KSV524299:KSV524352 LCR524299:LCR524352 LMN524299:LMN524352 LWJ524299:LWJ524352 MGF524299:MGF524352 MQB524299:MQB524352 MZX524299:MZX524352 NJT524299:NJT524352 NTP524299:NTP524352 ODL524299:ODL524352 ONH524299:ONH524352 OXD524299:OXD524352 PGZ524299:PGZ524352 PQV524299:PQV524352 QAR524299:QAR524352 QKN524299:QKN524352 QUJ524299:QUJ524352 REF524299:REF524352 ROB524299:ROB524352 RXX524299:RXX524352 SHT524299:SHT524352 SRP524299:SRP524352 TBL524299:TBL524352 TLH524299:TLH524352 TVD524299:TVD524352 UEZ524299:UEZ524352 UOV524299:UOV524352 UYR524299:UYR524352 VIN524299:VIN524352 VSJ524299:VSJ524352 WCF524299:WCF524352 WMB524299:WMB524352 WVX524299:WVX524352 P589838:P589891 JL589835:JL589888 TH589835:TH589888 ADD589835:ADD589888 AMZ589835:AMZ589888 AWV589835:AWV589888 BGR589835:BGR589888 BQN589835:BQN589888 CAJ589835:CAJ589888 CKF589835:CKF589888 CUB589835:CUB589888 DDX589835:DDX589888 DNT589835:DNT589888 DXP589835:DXP589888 EHL589835:EHL589888 ERH589835:ERH589888 FBD589835:FBD589888 FKZ589835:FKZ589888 FUV589835:FUV589888 GER589835:GER589888 GON589835:GON589888 GYJ589835:GYJ589888 HIF589835:HIF589888 HSB589835:HSB589888 IBX589835:IBX589888 ILT589835:ILT589888 IVP589835:IVP589888 JFL589835:JFL589888 JPH589835:JPH589888 JZD589835:JZD589888 KIZ589835:KIZ589888 KSV589835:KSV589888 LCR589835:LCR589888 LMN589835:LMN589888 LWJ589835:LWJ589888 MGF589835:MGF589888 MQB589835:MQB589888 MZX589835:MZX589888 NJT589835:NJT589888 NTP589835:NTP589888 ODL589835:ODL589888 ONH589835:ONH589888 OXD589835:OXD589888 PGZ589835:PGZ589888 PQV589835:PQV589888 QAR589835:QAR589888 QKN589835:QKN589888 QUJ589835:QUJ589888 REF589835:REF589888 ROB589835:ROB589888 RXX589835:RXX589888 SHT589835:SHT589888 SRP589835:SRP589888 TBL589835:TBL589888 TLH589835:TLH589888 TVD589835:TVD589888 UEZ589835:UEZ589888 UOV589835:UOV589888 UYR589835:UYR589888 VIN589835:VIN589888 VSJ589835:VSJ589888 WCF589835:WCF589888 WMB589835:WMB589888 WVX589835:WVX589888 P655374:P655427 JL655371:JL655424 TH655371:TH655424 ADD655371:ADD655424 AMZ655371:AMZ655424 AWV655371:AWV655424 BGR655371:BGR655424 BQN655371:BQN655424 CAJ655371:CAJ655424 CKF655371:CKF655424 CUB655371:CUB655424 DDX655371:DDX655424 DNT655371:DNT655424 DXP655371:DXP655424 EHL655371:EHL655424 ERH655371:ERH655424 FBD655371:FBD655424 FKZ655371:FKZ655424 FUV655371:FUV655424 GER655371:GER655424 GON655371:GON655424 GYJ655371:GYJ655424 HIF655371:HIF655424 HSB655371:HSB655424 IBX655371:IBX655424 ILT655371:ILT655424 IVP655371:IVP655424 JFL655371:JFL655424 JPH655371:JPH655424 JZD655371:JZD655424 KIZ655371:KIZ655424 KSV655371:KSV655424 LCR655371:LCR655424 LMN655371:LMN655424 LWJ655371:LWJ655424 MGF655371:MGF655424 MQB655371:MQB655424 MZX655371:MZX655424 NJT655371:NJT655424 NTP655371:NTP655424 ODL655371:ODL655424 ONH655371:ONH655424 OXD655371:OXD655424 PGZ655371:PGZ655424 PQV655371:PQV655424 QAR655371:QAR655424 QKN655371:QKN655424 QUJ655371:QUJ655424 REF655371:REF655424 ROB655371:ROB655424 RXX655371:RXX655424 SHT655371:SHT655424 SRP655371:SRP655424 TBL655371:TBL655424 TLH655371:TLH655424 TVD655371:TVD655424 UEZ655371:UEZ655424 UOV655371:UOV655424 UYR655371:UYR655424 VIN655371:VIN655424 VSJ655371:VSJ655424 WCF655371:WCF655424 WMB655371:WMB655424 WVX655371:WVX655424 P720910:P720963 JL720907:JL720960 TH720907:TH720960 ADD720907:ADD720960 AMZ720907:AMZ720960 AWV720907:AWV720960 BGR720907:BGR720960 BQN720907:BQN720960 CAJ720907:CAJ720960 CKF720907:CKF720960 CUB720907:CUB720960 DDX720907:DDX720960 DNT720907:DNT720960 DXP720907:DXP720960 EHL720907:EHL720960 ERH720907:ERH720960 FBD720907:FBD720960 FKZ720907:FKZ720960 FUV720907:FUV720960 GER720907:GER720960 GON720907:GON720960 GYJ720907:GYJ720960 HIF720907:HIF720960 HSB720907:HSB720960 IBX720907:IBX720960 ILT720907:ILT720960 IVP720907:IVP720960 JFL720907:JFL720960 JPH720907:JPH720960 JZD720907:JZD720960 KIZ720907:KIZ720960 KSV720907:KSV720960 LCR720907:LCR720960 LMN720907:LMN720960 LWJ720907:LWJ720960 MGF720907:MGF720960 MQB720907:MQB720960 MZX720907:MZX720960 NJT720907:NJT720960 NTP720907:NTP720960 ODL720907:ODL720960 ONH720907:ONH720960 OXD720907:OXD720960 PGZ720907:PGZ720960 PQV720907:PQV720960 QAR720907:QAR720960 QKN720907:QKN720960 QUJ720907:QUJ720960 REF720907:REF720960 ROB720907:ROB720960 RXX720907:RXX720960 SHT720907:SHT720960 SRP720907:SRP720960 TBL720907:TBL720960 TLH720907:TLH720960 TVD720907:TVD720960 UEZ720907:UEZ720960 UOV720907:UOV720960 UYR720907:UYR720960 VIN720907:VIN720960 VSJ720907:VSJ720960 WCF720907:WCF720960 WMB720907:WMB720960 WVX720907:WVX720960 P786446:P786499 JL786443:JL786496 TH786443:TH786496 ADD786443:ADD786496 AMZ786443:AMZ786496 AWV786443:AWV786496 BGR786443:BGR786496 BQN786443:BQN786496 CAJ786443:CAJ786496 CKF786443:CKF786496 CUB786443:CUB786496 DDX786443:DDX786496 DNT786443:DNT786496 DXP786443:DXP786496 EHL786443:EHL786496 ERH786443:ERH786496 FBD786443:FBD786496 FKZ786443:FKZ786496 FUV786443:FUV786496 GER786443:GER786496 GON786443:GON786496 GYJ786443:GYJ786496 HIF786443:HIF786496 HSB786443:HSB786496 IBX786443:IBX786496 ILT786443:ILT786496 IVP786443:IVP786496 JFL786443:JFL786496 JPH786443:JPH786496 JZD786443:JZD786496 KIZ786443:KIZ786496 KSV786443:KSV786496 LCR786443:LCR786496 LMN786443:LMN786496 LWJ786443:LWJ786496 MGF786443:MGF786496 MQB786443:MQB786496 MZX786443:MZX786496 NJT786443:NJT786496 NTP786443:NTP786496 ODL786443:ODL786496 ONH786443:ONH786496 OXD786443:OXD786496 PGZ786443:PGZ786496 PQV786443:PQV786496 QAR786443:QAR786496 QKN786443:QKN786496 QUJ786443:QUJ786496 REF786443:REF786496 ROB786443:ROB786496 RXX786443:RXX786496 SHT786443:SHT786496 SRP786443:SRP786496 TBL786443:TBL786496 TLH786443:TLH786496 TVD786443:TVD786496 UEZ786443:UEZ786496 UOV786443:UOV786496 UYR786443:UYR786496 VIN786443:VIN786496 VSJ786443:VSJ786496 WCF786443:WCF786496 WMB786443:WMB786496 WVX786443:WVX786496 P851982:P852035 JL851979:JL852032 TH851979:TH852032 ADD851979:ADD852032 AMZ851979:AMZ852032 AWV851979:AWV852032 BGR851979:BGR852032 BQN851979:BQN852032 CAJ851979:CAJ852032 CKF851979:CKF852032 CUB851979:CUB852032 DDX851979:DDX852032 DNT851979:DNT852032 DXP851979:DXP852032 EHL851979:EHL852032 ERH851979:ERH852032 FBD851979:FBD852032 FKZ851979:FKZ852032 FUV851979:FUV852032 GER851979:GER852032 GON851979:GON852032 GYJ851979:GYJ852032 HIF851979:HIF852032 HSB851979:HSB852032 IBX851979:IBX852032 ILT851979:ILT852032 IVP851979:IVP852032 JFL851979:JFL852032 JPH851979:JPH852032 JZD851979:JZD852032 KIZ851979:KIZ852032 KSV851979:KSV852032 LCR851979:LCR852032 LMN851979:LMN852032 LWJ851979:LWJ852032 MGF851979:MGF852032 MQB851979:MQB852032 MZX851979:MZX852032 NJT851979:NJT852032 NTP851979:NTP852032 ODL851979:ODL852032 ONH851979:ONH852032 OXD851979:OXD852032 PGZ851979:PGZ852032 PQV851979:PQV852032 QAR851979:QAR852032 QKN851979:QKN852032 QUJ851979:QUJ852032 REF851979:REF852032 ROB851979:ROB852032 RXX851979:RXX852032 SHT851979:SHT852032 SRP851979:SRP852032 TBL851979:TBL852032 TLH851979:TLH852032 TVD851979:TVD852032 UEZ851979:UEZ852032 UOV851979:UOV852032 UYR851979:UYR852032 VIN851979:VIN852032 VSJ851979:VSJ852032 WCF851979:WCF852032 WMB851979:WMB852032 WVX851979:WVX852032 P917518:P917571 JL917515:JL917568 TH917515:TH917568 ADD917515:ADD917568 AMZ917515:AMZ917568 AWV917515:AWV917568 BGR917515:BGR917568 BQN917515:BQN917568 CAJ917515:CAJ917568 CKF917515:CKF917568 CUB917515:CUB917568 DDX917515:DDX917568 DNT917515:DNT917568 DXP917515:DXP917568 EHL917515:EHL917568 ERH917515:ERH917568 FBD917515:FBD917568 FKZ917515:FKZ917568 FUV917515:FUV917568 GER917515:GER917568 GON917515:GON917568 GYJ917515:GYJ917568 HIF917515:HIF917568 HSB917515:HSB917568 IBX917515:IBX917568 ILT917515:ILT917568 IVP917515:IVP917568 JFL917515:JFL917568 JPH917515:JPH917568 JZD917515:JZD917568 KIZ917515:KIZ917568 KSV917515:KSV917568 LCR917515:LCR917568 LMN917515:LMN917568 LWJ917515:LWJ917568 MGF917515:MGF917568 MQB917515:MQB917568 MZX917515:MZX917568 NJT917515:NJT917568 NTP917515:NTP917568 ODL917515:ODL917568 ONH917515:ONH917568 OXD917515:OXD917568 PGZ917515:PGZ917568 PQV917515:PQV917568 QAR917515:QAR917568 QKN917515:QKN917568 QUJ917515:QUJ917568 REF917515:REF917568 ROB917515:ROB917568 RXX917515:RXX917568 SHT917515:SHT917568 SRP917515:SRP917568 TBL917515:TBL917568 TLH917515:TLH917568 TVD917515:TVD917568 UEZ917515:UEZ917568 UOV917515:UOV917568 UYR917515:UYR917568 VIN917515:VIN917568 VSJ917515:VSJ917568 WCF917515:WCF917568 WMB917515:WMB917568 WVX917515:WVX917568 P983054:P983107 JL983051:JL983104 TH983051:TH983104 ADD983051:ADD983104 AMZ983051:AMZ983104 AWV983051:AWV983104 BGR983051:BGR983104 BQN983051:BQN983104 CAJ983051:CAJ983104 CKF983051:CKF983104 CUB983051:CUB983104 DDX983051:DDX983104 DNT983051:DNT983104 DXP983051:DXP983104 EHL983051:EHL983104 ERH983051:ERH983104 FBD983051:FBD983104 FKZ983051:FKZ983104 FUV983051:FUV983104 GER983051:GER983104 GON983051:GON983104 GYJ983051:GYJ983104 HIF983051:HIF983104 HSB983051:HSB983104 IBX983051:IBX983104 ILT983051:ILT983104 IVP983051:IVP983104 JFL983051:JFL983104 JPH983051:JPH983104 JZD983051:JZD983104 KIZ983051:KIZ983104 KSV983051:KSV983104 LCR983051:LCR983104 LMN983051:LMN983104 LWJ983051:LWJ983104 MGF983051:MGF983104 MQB983051:MQB983104 MZX983051:MZX983104 NJT983051:NJT983104 NTP983051:NTP983104 ODL983051:ODL983104 ONH983051:ONH983104 OXD983051:OXD983104 PGZ983051:PGZ983104 PQV983051:PQV983104 QAR983051:QAR983104 QKN983051:QKN983104 QUJ983051:QUJ983104 REF983051:REF983104 ROB983051:ROB983104 RXX983051:RXX983104 SHT983051:SHT983104 SRP983051:SRP983104 TBL983051:TBL983104 TLH983051:TLH983104 TVD983051:TVD983104 UEZ983051:UEZ983104 UOV983051:UOV983104 UYR983051:UYR983104 VIN983051:VIN983104 VSJ983051:VSJ983104 WCF983051:WCF983104 WMB983051:WMB983104 WVX983051:WVX983104 JY11:JY68 TU11:TU68 ADQ11:ADQ68 ANM11:ANM68 AXI11:AXI68 BHE11:BHE68 BRA11:BRA68 CAW11:CAW68 CKS11:CKS68 CUO11:CUO68 DEK11:DEK68 DOG11:DOG68 DYC11:DYC68 EHY11:EHY68 ERU11:ERU68 FBQ11:FBQ68 FLM11:FLM68 FVI11:FVI68 GFE11:GFE68 GPA11:GPA68 GYW11:GYW68 HIS11:HIS68 HSO11:HSO68 ICK11:ICK68 IMG11:IMG68 IWC11:IWC68 JFY11:JFY68 JPU11:JPU68 JZQ11:JZQ68 KJM11:KJM68 KTI11:KTI68 LDE11:LDE68 LNA11:LNA68 LWW11:LWW68 MGS11:MGS68 MQO11:MQO68 NAK11:NAK68 NKG11:NKG68 NUC11:NUC68 ODY11:ODY68 ONU11:ONU68 OXQ11:OXQ68 PHM11:PHM68 PRI11:PRI68 QBE11:QBE68 QLA11:QLA68 QUW11:QUW68 RES11:RES68 ROO11:ROO68 RYK11:RYK68 SIG11:SIG68 SSC11:SSC68 TBY11:TBY68 TLU11:TLU68 TVQ11:TVQ68 UFM11:UFM68 UPI11:UPI68 UZE11:UZE68 VJA11:VJA68 VSW11:VSW68 WCS11:WCS68 WMO11:WMO68 WWK11:WWK68 AC65547:AC65604 JY65547:JY65604 TU65547:TU65604 ADQ65547:ADQ65604 ANM65547:ANM65604 AXI65547:AXI65604 BHE65547:BHE65604 BRA65547:BRA65604 CAW65547:CAW65604 CKS65547:CKS65604 CUO65547:CUO65604 DEK65547:DEK65604 DOG65547:DOG65604 DYC65547:DYC65604 EHY65547:EHY65604 ERU65547:ERU65604 FBQ65547:FBQ65604 FLM65547:FLM65604 FVI65547:FVI65604 GFE65547:GFE65604 GPA65547:GPA65604 GYW65547:GYW65604 HIS65547:HIS65604 HSO65547:HSO65604 ICK65547:ICK65604 IMG65547:IMG65604 IWC65547:IWC65604 JFY65547:JFY65604 JPU65547:JPU65604 JZQ65547:JZQ65604 KJM65547:KJM65604 KTI65547:KTI65604 LDE65547:LDE65604 LNA65547:LNA65604 LWW65547:LWW65604 MGS65547:MGS65604 MQO65547:MQO65604 NAK65547:NAK65604 NKG65547:NKG65604 NUC65547:NUC65604 ODY65547:ODY65604 ONU65547:ONU65604 OXQ65547:OXQ65604 PHM65547:PHM65604 PRI65547:PRI65604 QBE65547:QBE65604 QLA65547:QLA65604 QUW65547:QUW65604 RES65547:RES65604 ROO65547:ROO65604 RYK65547:RYK65604 SIG65547:SIG65604 SSC65547:SSC65604 TBY65547:TBY65604 TLU65547:TLU65604 TVQ65547:TVQ65604 UFM65547:UFM65604 UPI65547:UPI65604 UZE65547:UZE65604 VJA65547:VJA65604 VSW65547:VSW65604 WCS65547:WCS65604 WMO65547:WMO65604 WWK65547:WWK65604 AC131083:AC131140 JY131083:JY131140 TU131083:TU131140 ADQ131083:ADQ131140 ANM131083:ANM131140 AXI131083:AXI131140 BHE131083:BHE131140 BRA131083:BRA131140 CAW131083:CAW131140 CKS131083:CKS131140 CUO131083:CUO131140 DEK131083:DEK131140 DOG131083:DOG131140 DYC131083:DYC131140 EHY131083:EHY131140 ERU131083:ERU131140 FBQ131083:FBQ131140 FLM131083:FLM131140 FVI131083:FVI131140 GFE131083:GFE131140 GPA131083:GPA131140 GYW131083:GYW131140 HIS131083:HIS131140 HSO131083:HSO131140 ICK131083:ICK131140 IMG131083:IMG131140 IWC131083:IWC131140 JFY131083:JFY131140 JPU131083:JPU131140 JZQ131083:JZQ131140 KJM131083:KJM131140 KTI131083:KTI131140 LDE131083:LDE131140 LNA131083:LNA131140 LWW131083:LWW131140 MGS131083:MGS131140 MQO131083:MQO131140 NAK131083:NAK131140 NKG131083:NKG131140 NUC131083:NUC131140 ODY131083:ODY131140 ONU131083:ONU131140 OXQ131083:OXQ131140 PHM131083:PHM131140 PRI131083:PRI131140 QBE131083:QBE131140 QLA131083:QLA131140 QUW131083:QUW131140 RES131083:RES131140 ROO131083:ROO131140 RYK131083:RYK131140 SIG131083:SIG131140 SSC131083:SSC131140 TBY131083:TBY131140 TLU131083:TLU131140 TVQ131083:TVQ131140 UFM131083:UFM131140 UPI131083:UPI131140 UZE131083:UZE131140 VJA131083:VJA131140 VSW131083:VSW131140 WCS131083:WCS131140 WMO131083:WMO131140 WWK131083:WWK131140 AC196619:AC196676 JY196619:JY196676 TU196619:TU196676 ADQ196619:ADQ196676 ANM196619:ANM196676 AXI196619:AXI196676 BHE196619:BHE196676 BRA196619:BRA196676 CAW196619:CAW196676 CKS196619:CKS196676 CUO196619:CUO196676 DEK196619:DEK196676 DOG196619:DOG196676 DYC196619:DYC196676 EHY196619:EHY196676 ERU196619:ERU196676 FBQ196619:FBQ196676 FLM196619:FLM196676 FVI196619:FVI196676 GFE196619:GFE196676 GPA196619:GPA196676 GYW196619:GYW196676 HIS196619:HIS196676 HSO196619:HSO196676 ICK196619:ICK196676 IMG196619:IMG196676 IWC196619:IWC196676 JFY196619:JFY196676 JPU196619:JPU196676 JZQ196619:JZQ196676 KJM196619:KJM196676 KTI196619:KTI196676 LDE196619:LDE196676 LNA196619:LNA196676 LWW196619:LWW196676 MGS196619:MGS196676 MQO196619:MQO196676 NAK196619:NAK196676 NKG196619:NKG196676 NUC196619:NUC196676 ODY196619:ODY196676 ONU196619:ONU196676 OXQ196619:OXQ196676 PHM196619:PHM196676 PRI196619:PRI196676 QBE196619:QBE196676 QLA196619:QLA196676 QUW196619:QUW196676 RES196619:RES196676 ROO196619:ROO196676 RYK196619:RYK196676 SIG196619:SIG196676 SSC196619:SSC196676 TBY196619:TBY196676 TLU196619:TLU196676 TVQ196619:TVQ196676 UFM196619:UFM196676 UPI196619:UPI196676 UZE196619:UZE196676 VJA196619:VJA196676 VSW196619:VSW196676 WCS196619:WCS196676 WMO196619:WMO196676 WWK196619:WWK196676 AC262155:AC262212 JY262155:JY262212 TU262155:TU262212 ADQ262155:ADQ262212 ANM262155:ANM262212 AXI262155:AXI262212 BHE262155:BHE262212 BRA262155:BRA262212 CAW262155:CAW262212 CKS262155:CKS262212 CUO262155:CUO262212 DEK262155:DEK262212 DOG262155:DOG262212 DYC262155:DYC262212 EHY262155:EHY262212 ERU262155:ERU262212 FBQ262155:FBQ262212 FLM262155:FLM262212 FVI262155:FVI262212 GFE262155:GFE262212 GPA262155:GPA262212 GYW262155:GYW262212 HIS262155:HIS262212 HSO262155:HSO262212 ICK262155:ICK262212 IMG262155:IMG262212 IWC262155:IWC262212 JFY262155:JFY262212 JPU262155:JPU262212 JZQ262155:JZQ262212 KJM262155:KJM262212 KTI262155:KTI262212 LDE262155:LDE262212 LNA262155:LNA262212 LWW262155:LWW262212 MGS262155:MGS262212 MQO262155:MQO262212 NAK262155:NAK262212 NKG262155:NKG262212 NUC262155:NUC262212 ODY262155:ODY262212 ONU262155:ONU262212 OXQ262155:OXQ262212 PHM262155:PHM262212 PRI262155:PRI262212 QBE262155:QBE262212 QLA262155:QLA262212 QUW262155:QUW262212 RES262155:RES262212 ROO262155:ROO262212 RYK262155:RYK262212 SIG262155:SIG262212 SSC262155:SSC262212 TBY262155:TBY262212 TLU262155:TLU262212 TVQ262155:TVQ262212 UFM262155:UFM262212 UPI262155:UPI262212 UZE262155:UZE262212 VJA262155:VJA262212 VSW262155:VSW262212 WCS262155:WCS262212 WMO262155:WMO262212 WWK262155:WWK262212 AC327691:AC327748 JY327691:JY327748 TU327691:TU327748 ADQ327691:ADQ327748 ANM327691:ANM327748 AXI327691:AXI327748 BHE327691:BHE327748 BRA327691:BRA327748 CAW327691:CAW327748 CKS327691:CKS327748 CUO327691:CUO327748 DEK327691:DEK327748 DOG327691:DOG327748 DYC327691:DYC327748 EHY327691:EHY327748 ERU327691:ERU327748 FBQ327691:FBQ327748 FLM327691:FLM327748 FVI327691:FVI327748 GFE327691:GFE327748 GPA327691:GPA327748 GYW327691:GYW327748 HIS327691:HIS327748 HSO327691:HSO327748 ICK327691:ICK327748 IMG327691:IMG327748 IWC327691:IWC327748 JFY327691:JFY327748 JPU327691:JPU327748 JZQ327691:JZQ327748 KJM327691:KJM327748 KTI327691:KTI327748 LDE327691:LDE327748 LNA327691:LNA327748 LWW327691:LWW327748 MGS327691:MGS327748 MQO327691:MQO327748 NAK327691:NAK327748 NKG327691:NKG327748 NUC327691:NUC327748 ODY327691:ODY327748 ONU327691:ONU327748 OXQ327691:OXQ327748 PHM327691:PHM327748 PRI327691:PRI327748 QBE327691:QBE327748 QLA327691:QLA327748 QUW327691:QUW327748 RES327691:RES327748 ROO327691:ROO327748 RYK327691:RYK327748 SIG327691:SIG327748 SSC327691:SSC327748 TBY327691:TBY327748 TLU327691:TLU327748 TVQ327691:TVQ327748 UFM327691:UFM327748 UPI327691:UPI327748 UZE327691:UZE327748 VJA327691:VJA327748 VSW327691:VSW327748 WCS327691:WCS327748 WMO327691:WMO327748 WWK327691:WWK327748 AC393227:AC393284 JY393227:JY393284 TU393227:TU393284 ADQ393227:ADQ393284 ANM393227:ANM393284 AXI393227:AXI393284 BHE393227:BHE393284 BRA393227:BRA393284 CAW393227:CAW393284 CKS393227:CKS393284 CUO393227:CUO393284 DEK393227:DEK393284 DOG393227:DOG393284 DYC393227:DYC393284 EHY393227:EHY393284 ERU393227:ERU393284 FBQ393227:FBQ393284 FLM393227:FLM393284 FVI393227:FVI393284 GFE393227:GFE393284 GPA393227:GPA393284 GYW393227:GYW393284 HIS393227:HIS393284 HSO393227:HSO393284 ICK393227:ICK393284 IMG393227:IMG393284 IWC393227:IWC393284 JFY393227:JFY393284 JPU393227:JPU393284 JZQ393227:JZQ393284 KJM393227:KJM393284 KTI393227:KTI393284 LDE393227:LDE393284 LNA393227:LNA393284 LWW393227:LWW393284 MGS393227:MGS393284 MQO393227:MQO393284 NAK393227:NAK393284 NKG393227:NKG393284 NUC393227:NUC393284 ODY393227:ODY393284 ONU393227:ONU393284 OXQ393227:OXQ393284 PHM393227:PHM393284 PRI393227:PRI393284 QBE393227:QBE393284 QLA393227:QLA393284 QUW393227:QUW393284 RES393227:RES393284 ROO393227:ROO393284 RYK393227:RYK393284 SIG393227:SIG393284 SSC393227:SSC393284 TBY393227:TBY393284 TLU393227:TLU393284 TVQ393227:TVQ393284 UFM393227:UFM393284 UPI393227:UPI393284 UZE393227:UZE393284 VJA393227:VJA393284 VSW393227:VSW393284 WCS393227:WCS393284 WMO393227:WMO393284 WWK393227:WWK393284 AC458763:AC458820 JY458763:JY458820 TU458763:TU458820 ADQ458763:ADQ458820 ANM458763:ANM458820 AXI458763:AXI458820 BHE458763:BHE458820 BRA458763:BRA458820 CAW458763:CAW458820 CKS458763:CKS458820 CUO458763:CUO458820 DEK458763:DEK458820 DOG458763:DOG458820 DYC458763:DYC458820 EHY458763:EHY458820 ERU458763:ERU458820 FBQ458763:FBQ458820 FLM458763:FLM458820 FVI458763:FVI458820 GFE458763:GFE458820 GPA458763:GPA458820 GYW458763:GYW458820 HIS458763:HIS458820 HSO458763:HSO458820 ICK458763:ICK458820 IMG458763:IMG458820 IWC458763:IWC458820 JFY458763:JFY458820 JPU458763:JPU458820 JZQ458763:JZQ458820 KJM458763:KJM458820 KTI458763:KTI458820 LDE458763:LDE458820 LNA458763:LNA458820 LWW458763:LWW458820 MGS458763:MGS458820 MQO458763:MQO458820 NAK458763:NAK458820 NKG458763:NKG458820 NUC458763:NUC458820 ODY458763:ODY458820 ONU458763:ONU458820 OXQ458763:OXQ458820 PHM458763:PHM458820 PRI458763:PRI458820 QBE458763:QBE458820 QLA458763:QLA458820 QUW458763:QUW458820 RES458763:RES458820 ROO458763:ROO458820 RYK458763:RYK458820 SIG458763:SIG458820 SSC458763:SSC458820 TBY458763:TBY458820 TLU458763:TLU458820 TVQ458763:TVQ458820 UFM458763:UFM458820 UPI458763:UPI458820 UZE458763:UZE458820 VJA458763:VJA458820 VSW458763:VSW458820 WCS458763:WCS458820 WMO458763:WMO458820 WWK458763:WWK458820 AC524299:AC524356 JY524299:JY524356 TU524299:TU524356 ADQ524299:ADQ524356 ANM524299:ANM524356 AXI524299:AXI524356 BHE524299:BHE524356 BRA524299:BRA524356 CAW524299:CAW524356 CKS524299:CKS524356 CUO524299:CUO524356 DEK524299:DEK524356 DOG524299:DOG524356 DYC524299:DYC524356 EHY524299:EHY524356 ERU524299:ERU524356 FBQ524299:FBQ524356 FLM524299:FLM524356 FVI524299:FVI524356 GFE524299:GFE524356 GPA524299:GPA524356 GYW524299:GYW524356 HIS524299:HIS524356 HSO524299:HSO524356 ICK524299:ICK524356 IMG524299:IMG524356 IWC524299:IWC524356 JFY524299:JFY524356 JPU524299:JPU524356 JZQ524299:JZQ524356 KJM524299:KJM524356 KTI524299:KTI524356 LDE524299:LDE524356 LNA524299:LNA524356 LWW524299:LWW524356 MGS524299:MGS524356 MQO524299:MQO524356 NAK524299:NAK524356 NKG524299:NKG524356 NUC524299:NUC524356 ODY524299:ODY524356 ONU524299:ONU524356 OXQ524299:OXQ524356 PHM524299:PHM524356 PRI524299:PRI524356 QBE524299:QBE524356 QLA524299:QLA524356 QUW524299:QUW524356 RES524299:RES524356 ROO524299:ROO524356 RYK524299:RYK524356 SIG524299:SIG524356 SSC524299:SSC524356 TBY524299:TBY524356 TLU524299:TLU524356 TVQ524299:TVQ524356 UFM524299:UFM524356 UPI524299:UPI524356 UZE524299:UZE524356 VJA524299:VJA524356 VSW524299:VSW524356 WCS524299:WCS524356 WMO524299:WMO524356 WWK524299:WWK524356 AC589835:AC589892 JY589835:JY589892 TU589835:TU589892 ADQ589835:ADQ589892 ANM589835:ANM589892 AXI589835:AXI589892 BHE589835:BHE589892 BRA589835:BRA589892 CAW589835:CAW589892 CKS589835:CKS589892 CUO589835:CUO589892 DEK589835:DEK589892 DOG589835:DOG589892 DYC589835:DYC589892 EHY589835:EHY589892 ERU589835:ERU589892 FBQ589835:FBQ589892 FLM589835:FLM589892 FVI589835:FVI589892 GFE589835:GFE589892 GPA589835:GPA589892 GYW589835:GYW589892 HIS589835:HIS589892 HSO589835:HSO589892 ICK589835:ICK589892 IMG589835:IMG589892 IWC589835:IWC589892 JFY589835:JFY589892 JPU589835:JPU589892 JZQ589835:JZQ589892 KJM589835:KJM589892 KTI589835:KTI589892 LDE589835:LDE589892 LNA589835:LNA589892 LWW589835:LWW589892 MGS589835:MGS589892 MQO589835:MQO589892 NAK589835:NAK589892 NKG589835:NKG589892 NUC589835:NUC589892 ODY589835:ODY589892 ONU589835:ONU589892 OXQ589835:OXQ589892 PHM589835:PHM589892 PRI589835:PRI589892 QBE589835:QBE589892 QLA589835:QLA589892 QUW589835:QUW589892 RES589835:RES589892 ROO589835:ROO589892 RYK589835:RYK589892 SIG589835:SIG589892 SSC589835:SSC589892 TBY589835:TBY589892 TLU589835:TLU589892 TVQ589835:TVQ589892 UFM589835:UFM589892 UPI589835:UPI589892 UZE589835:UZE589892 VJA589835:VJA589892 VSW589835:VSW589892 WCS589835:WCS589892 WMO589835:WMO589892 WWK589835:WWK589892 AC655371:AC655428 JY655371:JY655428 TU655371:TU655428 ADQ655371:ADQ655428 ANM655371:ANM655428 AXI655371:AXI655428 BHE655371:BHE655428 BRA655371:BRA655428 CAW655371:CAW655428 CKS655371:CKS655428 CUO655371:CUO655428 DEK655371:DEK655428 DOG655371:DOG655428 DYC655371:DYC655428 EHY655371:EHY655428 ERU655371:ERU655428 FBQ655371:FBQ655428 FLM655371:FLM655428 FVI655371:FVI655428 GFE655371:GFE655428 GPA655371:GPA655428 GYW655371:GYW655428 HIS655371:HIS655428 HSO655371:HSO655428 ICK655371:ICK655428 IMG655371:IMG655428 IWC655371:IWC655428 JFY655371:JFY655428 JPU655371:JPU655428 JZQ655371:JZQ655428 KJM655371:KJM655428 KTI655371:KTI655428 LDE655371:LDE655428 LNA655371:LNA655428 LWW655371:LWW655428 MGS655371:MGS655428 MQO655371:MQO655428 NAK655371:NAK655428 NKG655371:NKG655428 NUC655371:NUC655428 ODY655371:ODY655428 ONU655371:ONU655428 OXQ655371:OXQ655428 PHM655371:PHM655428 PRI655371:PRI655428 QBE655371:QBE655428 QLA655371:QLA655428 QUW655371:QUW655428 RES655371:RES655428 ROO655371:ROO655428 RYK655371:RYK655428 SIG655371:SIG655428 SSC655371:SSC655428 TBY655371:TBY655428 TLU655371:TLU655428 TVQ655371:TVQ655428 UFM655371:UFM655428 UPI655371:UPI655428 UZE655371:UZE655428 VJA655371:VJA655428 VSW655371:VSW655428 WCS655371:WCS655428 WMO655371:WMO655428 WWK655371:WWK655428 AC720907:AC720964 JY720907:JY720964 TU720907:TU720964 ADQ720907:ADQ720964 ANM720907:ANM720964 AXI720907:AXI720964 BHE720907:BHE720964 BRA720907:BRA720964 CAW720907:CAW720964 CKS720907:CKS720964 CUO720907:CUO720964 DEK720907:DEK720964 DOG720907:DOG720964 DYC720907:DYC720964 EHY720907:EHY720964 ERU720907:ERU720964 FBQ720907:FBQ720964 FLM720907:FLM720964 FVI720907:FVI720964 GFE720907:GFE720964 GPA720907:GPA720964 GYW720907:GYW720964 HIS720907:HIS720964 HSO720907:HSO720964 ICK720907:ICK720964 IMG720907:IMG720964 IWC720907:IWC720964 JFY720907:JFY720964 JPU720907:JPU720964 JZQ720907:JZQ720964 KJM720907:KJM720964 KTI720907:KTI720964 LDE720907:LDE720964 LNA720907:LNA720964 LWW720907:LWW720964 MGS720907:MGS720964 MQO720907:MQO720964 NAK720907:NAK720964 NKG720907:NKG720964 NUC720907:NUC720964 ODY720907:ODY720964 ONU720907:ONU720964 OXQ720907:OXQ720964 PHM720907:PHM720964 PRI720907:PRI720964 QBE720907:QBE720964 QLA720907:QLA720964 QUW720907:QUW720964 RES720907:RES720964 ROO720907:ROO720964 RYK720907:RYK720964 SIG720907:SIG720964 SSC720907:SSC720964 TBY720907:TBY720964 TLU720907:TLU720964 TVQ720907:TVQ720964 UFM720907:UFM720964 UPI720907:UPI720964 UZE720907:UZE720964 VJA720907:VJA720964 VSW720907:VSW720964 WCS720907:WCS720964 WMO720907:WMO720964 WWK720907:WWK720964 AC786443:AC786500 JY786443:JY786500 TU786443:TU786500 ADQ786443:ADQ786500 ANM786443:ANM786500 AXI786443:AXI786500 BHE786443:BHE786500 BRA786443:BRA786500 CAW786443:CAW786500 CKS786443:CKS786500 CUO786443:CUO786500 DEK786443:DEK786500 DOG786443:DOG786500 DYC786443:DYC786500 EHY786443:EHY786500 ERU786443:ERU786500 FBQ786443:FBQ786500 FLM786443:FLM786500 FVI786443:FVI786500 GFE786443:GFE786500 GPA786443:GPA786500 GYW786443:GYW786500 HIS786443:HIS786500 HSO786443:HSO786500 ICK786443:ICK786500 IMG786443:IMG786500 IWC786443:IWC786500 JFY786443:JFY786500 JPU786443:JPU786500 JZQ786443:JZQ786500 KJM786443:KJM786500 KTI786443:KTI786500 LDE786443:LDE786500 LNA786443:LNA786500 LWW786443:LWW786500 MGS786443:MGS786500 MQO786443:MQO786500 NAK786443:NAK786500 NKG786443:NKG786500 NUC786443:NUC786500 ODY786443:ODY786500 ONU786443:ONU786500 OXQ786443:OXQ786500 PHM786443:PHM786500 PRI786443:PRI786500 QBE786443:QBE786500 QLA786443:QLA786500 QUW786443:QUW786500 RES786443:RES786500 ROO786443:ROO786500 RYK786443:RYK786500 SIG786443:SIG786500 SSC786443:SSC786500 TBY786443:TBY786500 TLU786443:TLU786500 TVQ786443:TVQ786500 UFM786443:UFM786500 UPI786443:UPI786500 UZE786443:UZE786500 VJA786443:VJA786500 VSW786443:VSW786500 WCS786443:WCS786500 WMO786443:WMO786500 WWK786443:WWK786500 AC851979:AC852036 JY851979:JY852036 TU851979:TU852036 ADQ851979:ADQ852036 ANM851979:ANM852036 AXI851979:AXI852036 BHE851979:BHE852036 BRA851979:BRA852036 CAW851979:CAW852036 CKS851979:CKS852036 CUO851979:CUO852036 DEK851979:DEK852036 DOG851979:DOG852036 DYC851979:DYC852036 EHY851979:EHY852036 ERU851979:ERU852036 FBQ851979:FBQ852036 FLM851979:FLM852036 FVI851979:FVI852036 GFE851979:GFE852036 GPA851979:GPA852036 GYW851979:GYW852036 HIS851979:HIS852036 HSO851979:HSO852036 ICK851979:ICK852036 IMG851979:IMG852036 IWC851979:IWC852036 JFY851979:JFY852036 JPU851979:JPU852036 JZQ851979:JZQ852036 KJM851979:KJM852036 KTI851979:KTI852036 LDE851979:LDE852036 LNA851979:LNA852036 LWW851979:LWW852036 MGS851979:MGS852036 MQO851979:MQO852036 NAK851979:NAK852036 NKG851979:NKG852036 NUC851979:NUC852036 ODY851979:ODY852036 ONU851979:ONU852036 OXQ851979:OXQ852036 PHM851979:PHM852036 PRI851979:PRI852036 QBE851979:QBE852036 QLA851979:QLA852036 QUW851979:QUW852036 RES851979:RES852036 ROO851979:ROO852036 RYK851979:RYK852036 SIG851979:SIG852036 SSC851979:SSC852036 TBY851979:TBY852036 TLU851979:TLU852036 TVQ851979:TVQ852036 UFM851979:UFM852036 UPI851979:UPI852036 UZE851979:UZE852036 VJA851979:VJA852036 VSW851979:VSW852036 WCS851979:WCS852036 WMO851979:WMO852036 WWK851979:WWK852036 AC917515:AC917572 JY917515:JY917572 TU917515:TU917572 ADQ917515:ADQ917572 ANM917515:ANM917572 AXI917515:AXI917572 BHE917515:BHE917572 BRA917515:BRA917572 CAW917515:CAW917572 CKS917515:CKS917572 CUO917515:CUO917572 DEK917515:DEK917572 DOG917515:DOG917572 DYC917515:DYC917572 EHY917515:EHY917572 ERU917515:ERU917572 FBQ917515:FBQ917572 FLM917515:FLM917572 FVI917515:FVI917572 GFE917515:GFE917572 GPA917515:GPA917572 GYW917515:GYW917572 HIS917515:HIS917572 HSO917515:HSO917572 ICK917515:ICK917572 IMG917515:IMG917572 IWC917515:IWC917572 JFY917515:JFY917572 JPU917515:JPU917572 JZQ917515:JZQ917572 KJM917515:KJM917572 KTI917515:KTI917572 LDE917515:LDE917572 LNA917515:LNA917572 LWW917515:LWW917572 MGS917515:MGS917572 MQO917515:MQO917572 NAK917515:NAK917572 NKG917515:NKG917572 NUC917515:NUC917572 ODY917515:ODY917572 ONU917515:ONU917572 OXQ917515:OXQ917572 PHM917515:PHM917572 PRI917515:PRI917572 QBE917515:QBE917572 QLA917515:QLA917572 QUW917515:QUW917572 RES917515:RES917572 ROO917515:ROO917572 RYK917515:RYK917572 SIG917515:SIG917572 SSC917515:SSC917572 TBY917515:TBY917572 TLU917515:TLU917572 TVQ917515:TVQ917572 UFM917515:UFM917572 UPI917515:UPI917572 UZE917515:UZE917572 VJA917515:VJA917572 VSW917515:VSW917572 WCS917515:WCS917572 WMO917515:WMO917572 WWK917515:WWK917572 AC983051:AC983108 JY983051:JY983108 TU983051:TU983108 ADQ983051:ADQ983108 ANM983051:ANM983108 AXI983051:AXI983108 BHE983051:BHE983108 BRA983051:BRA983108 CAW983051:CAW983108 CKS983051:CKS983108 CUO983051:CUO983108 DEK983051:DEK983108 DOG983051:DOG983108 DYC983051:DYC983108 EHY983051:EHY983108 ERU983051:ERU983108 FBQ983051:FBQ983108 FLM983051:FLM983108 FVI983051:FVI983108 GFE983051:GFE983108 GPA983051:GPA983108 GYW983051:GYW983108 HIS983051:HIS983108 HSO983051:HSO983108 ICK983051:ICK983108 IMG983051:IMG983108 IWC983051:IWC983108 JFY983051:JFY983108 JPU983051:JPU983108 JZQ983051:JZQ983108 KJM983051:KJM983108 KTI983051:KTI983108 LDE983051:LDE983108 LNA983051:LNA983108 LWW983051:LWW983108 MGS983051:MGS983108 MQO983051:MQO983108 NAK983051:NAK983108 NKG983051:NKG983108 NUC983051:NUC983108 ODY983051:ODY983108 ONU983051:ONU983108 OXQ983051:OXQ983108 PHM983051:PHM983108 PRI983051:PRI983108 QBE983051:QBE983108 QLA983051:QLA983108 QUW983051:QUW983108 RES983051:RES983108 ROO983051:ROO983108 RYK983051:RYK983108 SIG983051:SIG983108 SSC983051:SSC983108 TBY983051:TBY983108 TLU983051:TLU983108 TVQ983051:TVQ983108 UFM983051:UFM983108 UPI983051:UPI983108 UZE983051:UZE983108 VJA983051:VJA983108 VSW983051:VSW983108 WCS983051:WCS983108 WMO983051:WMO983108 WWK983051:WWK983108 JZ11:JZ67 TV11:TV67 ADR11:ADR67 ANN11:ANN67 AXJ11:AXJ67 BHF11:BHF67 BRB11:BRB67 CAX11:CAX67 CKT11:CKT67 CUP11:CUP67 DEL11:DEL67 DOH11:DOH67 DYD11:DYD67 EHZ11:EHZ67 ERV11:ERV67 FBR11:FBR67 FLN11:FLN67 FVJ11:FVJ67 GFF11:GFF67 GPB11:GPB67 GYX11:GYX67 HIT11:HIT67 HSP11:HSP67 ICL11:ICL67 IMH11:IMH67 IWD11:IWD67 JFZ11:JFZ67 JPV11:JPV67 JZR11:JZR67 KJN11:KJN67 KTJ11:KTJ67 LDF11:LDF67 LNB11:LNB67 LWX11:LWX67 MGT11:MGT67 MQP11:MQP67 NAL11:NAL67 NKH11:NKH67 NUD11:NUD67 ODZ11:ODZ67 ONV11:ONV67 OXR11:OXR67 PHN11:PHN67 PRJ11:PRJ67 QBF11:QBF67 QLB11:QLB67 QUX11:QUX67 RET11:RET67 ROP11:ROP67 RYL11:RYL67 SIH11:SIH67 SSD11:SSD67 TBZ11:TBZ67 TLV11:TLV67 TVR11:TVR67 UFN11:UFN67 UPJ11:UPJ67 UZF11:UZF67 VJB11:VJB67 VSX11:VSX67 WCT11:WCT67 WMP11:WMP67 WWL11:WWL67 AD65547:AD65603 JZ65547:JZ65603 TV65547:TV65603 ADR65547:ADR65603 ANN65547:ANN65603 AXJ65547:AXJ65603 BHF65547:BHF65603 BRB65547:BRB65603 CAX65547:CAX65603 CKT65547:CKT65603 CUP65547:CUP65603 DEL65547:DEL65603 DOH65547:DOH65603 DYD65547:DYD65603 EHZ65547:EHZ65603 ERV65547:ERV65603 FBR65547:FBR65603 FLN65547:FLN65603 FVJ65547:FVJ65603 GFF65547:GFF65603 GPB65547:GPB65603 GYX65547:GYX65603 HIT65547:HIT65603 HSP65547:HSP65603 ICL65547:ICL65603 IMH65547:IMH65603 IWD65547:IWD65603 JFZ65547:JFZ65603 JPV65547:JPV65603 JZR65547:JZR65603 KJN65547:KJN65603 KTJ65547:KTJ65603 LDF65547:LDF65603 LNB65547:LNB65603 LWX65547:LWX65603 MGT65547:MGT65603 MQP65547:MQP65603 NAL65547:NAL65603 NKH65547:NKH65603 NUD65547:NUD65603 ODZ65547:ODZ65603 ONV65547:ONV65603 OXR65547:OXR65603 PHN65547:PHN65603 PRJ65547:PRJ65603 QBF65547:QBF65603 QLB65547:QLB65603 QUX65547:QUX65603 RET65547:RET65603 ROP65547:ROP65603 RYL65547:RYL65603 SIH65547:SIH65603 SSD65547:SSD65603 TBZ65547:TBZ65603 TLV65547:TLV65603 TVR65547:TVR65603 UFN65547:UFN65603 UPJ65547:UPJ65603 UZF65547:UZF65603 VJB65547:VJB65603 VSX65547:VSX65603 WCT65547:WCT65603 WMP65547:WMP65603 WWL65547:WWL65603 AD131083:AD131139 JZ131083:JZ131139 TV131083:TV131139 ADR131083:ADR131139 ANN131083:ANN131139 AXJ131083:AXJ131139 BHF131083:BHF131139 BRB131083:BRB131139 CAX131083:CAX131139 CKT131083:CKT131139 CUP131083:CUP131139 DEL131083:DEL131139 DOH131083:DOH131139 DYD131083:DYD131139 EHZ131083:EHZ131139 ERV131083:ERV131139 FBR131083:FBR131139 FLN131083:FLN131139 FVJ131083:FVJ131139 GFF131083:GFF131139 GPB131083:GPB131139 GYX131083:GYX131139 HIT131083:HIT131139 HSP131083:HSP131139 ICL131083:ICL131139 IMH131083:IMH131139 IWD131083:IWD131139 JFZ131083:JFZ131139 JPV131083:JPV131139 JZR131083:JZR131139 KJN131083:KJN131139 KTJ131083:KTJ131139 LDF131083:LDF131139 LNB131083:LNB131139 LWX131083:LWX131139 MGT131083:MGT131139 MQP131083:MQP131139 NAL131083:NAL131139 NKH131083:NKH131139 NUD131083:NUD131139 ODZ131083:ODZ131139 ONV131083:ONV131139 OXR131083:OXR131139 PHN131083:PHN131139 PRJ131083:PRJ131139 QBF131083:QBF131139 QLB131083:QLB131139 QUX131083:QUX131139 RET131083:RET131139 ROP131083:ROP131139 RYL131083:RYL131139 SIH131083:SIH131139 SSD131083:SSD131139 TBZ131083:TBZ131139 TLV131083:TLV131139 TVR131083:TVR131139 UFN131083:UFN131139 UPJ131083:UPJ131139 UZF131083:UZF131139 VJB131083:VJB131139 VSX131083:VSX131139 WCT131083:WCT131139 WMP131083:WMP131139 WWL131083:WWL131139 AD196619:AD196675 JZ196619:JZ196675 TV196619:TV196675 ADR196619:ADR196675 ANN196619:ANN196675 AXJ196619:AXJ196675 BHF196619:BHF196675 BRB196619:BRB196675 CAX196619:CAX196675 CKT196619:CKT196675 CUP196619:CUP196675 DEL196619:DEL196675 DOH196619:DOH196675 DYD196619:DYD196675 EHZ196619:EHZ196675 ERV196619:ERV196675 FBR196619:FBR196675 FLN196619:FLN196675 FVJ196619:FVJ196675 GFF196619:GFF196675 GPB196619:GPB196675 GYX196619:GYX196675 HIT196619:HIT196675 HSP196619:HSP196675 ICL196619:ICL196675 IMH196619:IMH196675 IWD196619:IWD196675 JFZ196619:JFZ196675 JPV196619:JPV196675 JZR196619:JZR196675 KJN196619:KJN196675 KTJ196619:KTJ196675 LDF196619:LDF196675 LNB196619:LNB196675 LWX196619:LWX196675 MGT196619:MGT196675 MQP196619:MQP196675 NAL196619:NAL196675 NKH196619:NKH196675 NUD196619:NUD196675 ODZ196619:ODZ196675 ONV196619:ONV196675 OXR196619:OXR196675 PHN196619:PHN196675 PRJ196619:PRJ196675 QBF196619:QBF196675 QLB196619:QLB196675 QUX196619:QUX196675 RET196619:RET196675 ROP196619:ROP196675 RYL196619:RYL196675 SIH196619:SIH196675 SSD196619:SSD196675 TBZ196619:TBZ196675 TLV196619:TLV196675 TVR196619:TVR196675 UFN196619:UFN196675 UPJ196619:UPJ196675 UZF196619:UZF196675 VJB196619:VJB196675 VSX196619:VSX196675 WCT196619:WCT196675 WMP196619:WMP196675 WWL196619:WWL196675 AD262155:AD262211 JZ262155:JZ262211 TV262155:TV262211 ADR262155:ADR262211 ANN262155:ANN262211 AXJ262155:AXJ262211 BHF262155:BHF262211 BRB262155:BRB262211 CAX262155:CAX262211 CKT262155:CKT262211 CUP262155:CUP262211 DEL262155:DEL262211 DOH262155:DOH262211 DYD262155:DYD262211 EHZ262155:EHZ262211 ERV262155:ERV262211 FBR262155:FBR262211 FLN262155:FLN262211 FVJ262155:FVJ262211 GFF262155:GFF262211 GPB262155:GPB262211 GYX262155:GYX262211 HIT262155:HIT262211 HSP262155:HSP262211 ICL262155:ICL262211 IMH262155:IMH262211 IWD262155:IWD262211 JFZ262155:JFZ262211 JPV262155:JPV262211 JZR262155:JZR262211 KJN262155:KJN262211 KTJ262155:KTJ262211 LDF262155:LDF262211 LNB262155:LNB262211 LWX262155:LWX262211 MGT262155:MGT262211 MQP262155:MQP262211 NAL262155:NAL262211 NKH262155:NKH262211 NUD262155:NUD262211 ODZ262155:ODZ262211 ONV262155:ONV262211 OXR262155:OXR262211 PHN262155:PHN262211 PRJ262155:PRJ262211 QBF262155:QBF262211 QLB262155:QLB262211 QUX262155:QUX262211 RET262155:RET262211 ROP262155:ROP262211 RYL262155:RYL262211 SIH262155:SIH262211 SSD262155:SSD262211 TBZ262155:TBZ262211 TLV262155:TLV262211 TVR262155:TVR262211 UFN262155:UFN262211 UPJ262155:UPJ262211 UZF262155:UZF262211 VJB262155:VJB262211 VSX262155:VSX262211 WCT262155:WCT262211 WMP262155:WMP262211 WWL262155:WWL262211 AD327691:AD327747 JZ327691:JZ327747 TV327691:TV327747 ADR327691:ADR327747 ANN327691:ANN327747 AXJ327691:AXJ327747 BHF327691:BHF327747 BRB327691:BRB327747 CAX327691:CAX327747 CKT327691:CKT327747 CUP327691:CUP327747 DEL327691:DEL327747 DOH327691:DOH327747 DYD327691:DYD327747 EHZ327691:EHZ327747 ERV327691:ERV327747 FBR327691:FBR327747 FLN327691:FLN327747 FVJ327691:FVJ327747 GFF327691:GFF327747 GPB327691:GPB327747 GYX327691:GYX327747 HIT327691:HIT327747 HSP327691:HSP327747 ICL327691:ICL327747 IMH327691:IMH327747 IWD327691:IWD327747 JFZ327691:JFZ327747 JPV327691:JPV327747 JZR327691:JZR327747 KJN327691:KJN327747 KTJ327691:KTJ327747 LDF327691:LDF327747 LNB327691:LNB327747 LWX327691:LWX327747 MGT327691:MGT327747 MQP327691:MQP327747 NAL327691:NAL327747 NKH327691:NKH327747 NUD327691:NUD327747 ODZ327691:ODZ327747 ONV327691:ONV327747 OXR327691:OXR327747 PHN327691:PHN327747 PRJ327691:PRJ327747 QBF327691:QBF327747 QLB327691:QLB327747 QUX327691:QUX327747 RET327691:RET327747 ROP327691:ROP327747 RYL327691:RYL327747 SIH327691:SIH327747 SSD327691:SSD327747 TBZ327691:TBZ327747 TLV327691:TLV327747 TVR327691:TVR327747 UFN327691:UFN327747 UPJ327691:UPJ327747 UZF327691:UZF327747 VJB327691:VJB327747 VSX327691:VSX327747 WCT327691:WCT327747 WMP327691:WMP327747 WWL327691:WWL327747 AD393227:AD393283 JZ393227:JZ393283 TV393227:TV393283 ADR393227:ADR393283 ANN393227:ANN393283 AXJ393227:AXJ393283 BHF393227:BHF393283 BRB393227:BRB393283 CAX393227:CAX393283 CKT393227:CKT393283 CUP393227:CUP393283 DEL393227:DEL393283 DOH393227:DOH393283 DYD393227:DYD393283 EHZ393227:EHZ393283 ERV393227:ERV393283 FBR393227:FBR393283 FLN393227:FLN393283 FVJ393227:FVJ393283 GFF393227:GFF393283 GPB393227:GPB393283 GYX393227:GYX393283 HIT393227:HIT393283 HSP393227:HSP393283 ICL393227:ICL393283 IMH393227:IMH393283 IWD393227:IWD393283 JFZ393227:JFZ393283 JPV393227:JPV393283 JZR393227:JZR393283 KJN393227:KJN393283 KTJ393227:KTJ393283 LDF393227:LDF393283 LNB393227:LNB393283 LWX393227:LWX393283 MGT393227:MGT393283 MQP393227:MQP393283 NAL393227:NAL393283 NKH393227:NKH393283 NUD393227:NUD393283 ODZ393227:ODZ393283 ONV393227:ONV393283 OXR393227:OXR393283 PHN393227:PHN393283 PRJ393227:PRJ393283 QBF393227:QBF393283 QLB393227:QLB393283 QUX393227:QUX393283 RET393227:RET393283 ROP393227:ROP393283 RYL393227:RYL393283 SIH393227:SIH393283 SSD393227:SSD393283 TBZ393227:TBZ393283 TLV393227:TLV393283 TVR393227:TVR393283 UFN393227:UFN393283 UPJ393227:UPJ393283 UZF393227:UZF393283 VJB393227:VJB393283 VSX393227:VSX393283 WCT393227:WCT393283 WMP393227:WMP393283 WWL393227:WWL393283 AD458763:AD458819 JZ458763:JZ458819 TV458763:TV458819 ADR458763:ADR458819 ANN458763:ANN458819 AXJ458763:AXJ458819 BHF458763:BHF458819 BRB458763:BRB458819 CAX458763:CAX458819 CKT458763:CKT458819 CUP458763:CUP458819 DEL458763:DEL458819 DOH458763:DOH458819 DYD458763:DYD458819 EHZ458763:EHZ458819 ERV458763:ERV458819 FBR458763:FBR458819 FLN458763:FLN458819 FVJ458763:FVJ458819 GFF458763:GFF458819 GPB458763:GPB458819 GYX458763:GYX458819 HIT458763:HIT458819 HSP458763:HSP458819 ICL458763:ICL458819 IMH458763:IMH458819 IWD458763:IWD458819 JFZ458763:JFZ458819 JPV458763:JPV458819 JZR458763:JZR458819 KJN458763:KJN458819 KTJ458763:KTJ458819 LDF458763:LDF458819 LNB458763:LNB458819 LWX458763:LWX458819 MGT458763:MGT458819 MQP458763:MQP458819 NAL458763:NAL458819 NKH458763:NKH458819 NUD458763:NUD458819 ODZ458763:ODZ458819 ONV458763:ONV458819 OXR458763:OXR458819 PHN458763:PHN458819 PRJ458763:PRJ458819 QBF458763:QBF458819 QLB458763:QLB458819 QUX458763:QUX458819 RET458763:RET458819 ROP458763:ROP458819 RYL458763:RYL458819 SIH458763:SIH458819 SSD458763:SSD458819 TBZ458763:TBZ458819 TLV458763:TLV458819 TVR458763:TVR458819 UFN458763:UFN458819 UPJ458763:UPJ458819 UZF458763:UZF458819 VJB458763:VJB458819 VSX458763:VSX458819 WCT458763:WCT458819 WMP458763:WMP458819 WWL458763:WWL458819 AD524299:AD524355 JZ524299:JZ524355 TV524299:TV524355 ADR524299:ADR524355 ANN524299:ANN524355 AXJ524299:AXJ524355 BHF524299:BHF524355 BRB524299:BRB524355 CAX524299:CAX524355 CKT524299:CKT524355 CUP524299:CUP524355 DEL524299:DEL524355 DOH524299:DOH524355 DYD524299:DYD524355 EHZ524299:EHZ524355 ERV524299:ERV524355 FBR524299:FBR524355 FLN524299:FLN524355 FVJ524299:FVJ524355 GFF524299:GFF524355 GPB524299:GPB524355 GYX524299:GYX524355 HIT524299:HIT524355 HSP524299:HSP524355 ICL524299:ICL524355 IMH524299:IMH524355 IWD524299:IWD524355 JFZ524299:JFZ524355 JPV524299:JPV524355 JZR524299:JZR524355 KJN524299:KJN524355 KTJ524299:KTJ524355 LDF524299:LDF524355 LNB524299:LNB524355 LWX524299:LWX524355 MGT524299:MGT524355 MQP524299:MQP524355 NAL524299:NAL524355 NKH524299:NKH524355 NUD524299:NUD524355 ODZ524299:ODZ524355 ONV524299:ONV524355 OXR524299:OXR524355 PHN524299:PHN524355 PRJ524299:PRJ524355 QBF524299:QBF524355 QLB524299:QLB524355 QUX524299:QUX524355 RET524299:RET524355 ROP524299:ROP524355 RYL524299:RYL524355 SIH524299:SIH524355 SSD524299:SSD524355 TBZ524299:TBZ524355 TLV524299:TLV524355 TVR524299:TVR524355 UFN524299:UFN524355 UPJ524299:UPJ524355 UZF524299:UZF524355 VJB524299:VJB524355 VSX524299:VSX524355 WCT524299:WCT524355 WMP524299:WMP524355 WWL524299:WWL524355 AD589835:AD589891 JZ589835:JZ589891 TV589835:TV589891 ADR589835:ADR589891 ANN589835:ANN589891 AXJ589835:AXJ589891 BHF589835:BHF589891 BRB589835:BRB589891 CAX589835:CAX589891 CKT589835:CKT589891 CUP589835:CUP589891 DEL589835:DEL589891 DOH589835:DOH589891 DYD589835:DYD589891 EHZ589835:EHZ589891 ERV589835:ERV589891 FBR589835:FBR589891 FLN589835:FLN589891 FVJ589835:FVJ589891 GFF589835:GFF589891 GPB589835:GPB589891 GYX589835:GYX589891 HIT589835:HIT589891 HSP589835:HSP589891 ICL589835:ICL589891 IMH589835:IMH589891 IWD589835:IWD589891 JFZ589835:JFZ589891 JPV589835:JPV589891 JZR589835:JZR589891 KJN589835:KJN589891 KTJ589835:KTJ589891 LDF589835:LDF589891 LNB589835:LNB589891 LWX589835:LWX589891 MGT589835:MGT589891 MQP589835:MQP589891 NAL589835:NAL589891 NKH589835:NKH589891 NUD589835:NUD589891 ODZ589835:ODZ589891 ONV589835:ONV589891 OXR589835:OXR589891 PHN589835:PHN589891 PRJ589835:PRJ589891 QBF589835:QBF589891 QLB589835:QLB589891 QUX589835:QUX589891 RET589835:RET589891 ROP589835:ROP589891 RYL589835:RYL589891 SIH589835:SIH589891 SSD589835:SSD589891 TBZ589835:TBZ589891 TLV589835:TLV589891 TVR589835:TVR589891 UFN589835:UFN589891 UPJ589835:UPJ589891 UZF589835:UZF589891 VJB589835:VJB589891 VSX589835:VSX589891 WCT589835:WCT589891 WMP589835:WMP589891 WWL589835:WWL589891 AD655371:AD655427 JZ655371:JZ655427 TV655371:TV655427 ADR655371:ADR655427 ANN655371:ANN655427 AXJ655371:AXJ655427 BHF655371:BHF655427 BRB655371:BRB655427 CAX655371:CAX655427 CKT655371:CKT655427 CUP655371:CUP655427 DEL655371:DEL655427 DOH655371:DOH655427 DYD655371:DYD655427 EHZ655371:EHZ655427 ERV655371:ERV655427 FBR655371:FBR655427 FLN655371:FLN655427 FVJ655371:FVJ655427 GFF655371:GFF655427 GPB655371:GPB655427 GYX655371:GYX655427 HIT655371:HIT655427 HSP655371:HSP655427 ICL655371:ICL655427 IMH655371:IMH655427 IWD655371:IWD655427 JFZ655371:JFZ655427 JPV655371:JPV655427 JZR655371:JZR655427 KJN655371:KJN655427 KTJ655371:KTJ655427 LDF655371:LDF655427 LNB655371:LNB655427 LWX655371:LWX655427 MGT655371:MGT655427 MQP655371:MQP655427 NAL655371:NAL655427 NKH655371:NKH655427 NUD655371:NUD655427 ODZ655371:ODZ655427 ONV655371:ONV655427 OXR655371:OXR655427 PHN655371:PHN655427 PRJ655371:PRJ655427 QBF655371:QBF655427 QLB655371:QLB655427 QUX655371:QUX655427 RET655371:RET655427 ROP655371:ROP655427 RYL655371:RYL655427 SIH655371:SIH655427 SSD655371:SSD655427 TBZ655371:TBZ655427 TLV655371:TLV655427 TVR655371:TVR655427 UFN655371:UFN655427 UPJ655371:UPJ655427 UZF655371:UZF655427 VJB655371:VJB655427 VSX655371:VSX655427 WCT655371:WCT655427 WMP655371:WMP655427 WWL655371:WWL655427 AD720907:AD720963 JZ720907:JZ720963 TV720907:TV720963 ADR720907:ADR720963 ANN720907:ANN720963 AXJ720907:AXJ720963 BHF720907:BHF720963 BRB720907:BRB720963 CAX720907:CAX720963 CKT720907:CKT720963 CUP720907:CUP720963 DEL720907:DEL720963 DOH720907:DOH720963 DYD720907:DYD720963 EHZ720907:EHZ720963 ERV720907:ERV720963 FBR720907:FBR720963 FLN720907:FLN720963 FVJ720907:FVJ720963 GFF720907:GFF720963 GPB720907:GPB720963 GYX720907:GYX720963 HIT720907:HIT720963 HSP720907:HSP720963 ICL720907:ICL720963 IMH720907:IMH720963 IWD720907:IWD720963 JFZ720907:JFZ720963 JPV720907:JPV720963 JZR720907:JZR720963 KJN720907:KJN720963 KTJ720907:KTJ720963 LDF720907:LDF720963 LNB720907:LNB720963 LWX720907:LWX720963 MGT720907:MGT720963 MQP720907:MQP720963 NAL720907:NAL720963 NKH720907:NKH720963 NUD720907:NUD720963 ODZ720907:ODZ720963 ONV720907:ONV720963 OXR720907:OXR720963 PHN720907:PHN720963 PRJ720907:PRJ720963 QBF720907:QBF720963 QLB720907:QLB720963 QUX720907:QUX720963 RET720907:RET720963 ROP720907:ROP720963 RYL720907:RYL720963 SIH720907:SIH720963 SSD720907:SSD720963 TBZ720907:TBZ720963 TLV720907:TLV720963 TVR720907:TVR720963 UFN720907:UFN720963 UPJ720907:UPJ720963 UZF720907:UZF720963 VJB720907:VJB720963 VSX720907:VSX720963 WCT720907:WCT720963 WMP720907:WMP720963 WWL720907:WWL720963 AD786443:AD786499 JZ786443:JZ786499 TV786443:TV786499 ADR786443:ADR786499 ANN786443:ANN786499 AXJ786443:AXJ786499 BHF786443:BHF786499 BRB786443:BRB786499 CAX786443:CAX786499 CKT786443:CKT786499 CUP786443:CUP786499 DEL786443:DEL786499 DOH786443:DOH786499 DYD786443:DYD786499 EHZ786443:EHZ786499 ERV786443:ERV786499 FBR786443:FBR786499 FLN786443:FLN786499 FVJ786443:FVJ786499 GFF786443:GFF786499 GPB786443:GPB786499 GYX786443:GYX786499 HIT786443:HIT786499 HSP786443:HSP786499 ICL786443:ICL786499 IMH786443:IMH786499 IWD786443:IWD786499 JFZ786443:JFZ786499 JPV786443:JPV786499 JZR786443:JZR786499 KJN786443:KJN786499 KTJ786443:KTJ786499 LDF786443:LDF786499 LNB786443:LNB786499 LWX786443:LWX786499 MGT786443:MGT786499 MQP786443:MQP786499 NAL786443:NAL786499 NKH786443:NKH786499 NUD786443:NUD786499 ODZ786443:ODZ786499 ONV786443:ONV786499 OXR786443:OXR786499 PHN786443:PHN786499 PRJ786443:PRJ786499 QBF786443:QBF786499 QLB786443:QLB786499 QUX786443:QUX786499 RET786443:RET786499 ROP786443:ROP786499 RYL786443:RYL786499 SIH786443:SIH786499 SSD786443:SSD786499 TBZ786443:TBZ786499 TLV786443:TLV786499 TVR786443:TVR786499 UFN786443:UFN786499 UPJ786443:UPJ786499 UZF786443:UZF786499 VJB786443:VJB786499 VSX786443:VSX786499 WCT786443:WCT786499 WMP786443:WMP786499 WWL786443:WWL786499 AD851979:AD852035 JZ851979:JZ852035 TV851979:TV852035 ADR851979:ADR852035 ANN851979:ANN852035 AXJ851979:AXJ852035 BHF851979:BHF852035 BRB851979:BRB852035 CAX851979:CAX852035 CKT851979:CKT852035 CUP851979:CUP852035 DEL851979:DEL852035 DOH851979:DOH852035 DYD851979:DYD852035 EHZ851979:EHZ852035 ERV851979:ERV852035 FBR851979:FBR852035 FLN851979:FLN852035 FVJ851979:FVJ852035 GFF851979:GFF852035 GPB851979:GPB852035 GYX851979:GYX852035 HIT851979:HIT852035 HSP851979:HSP852035 ICL851979:ICL852035 IMH851979:IMH852035 IWD851979:IWD852035 JFZ851979:JFZ852035 JPV851979:JPV852035 JZR851979:JZR852035 KJN851979:KJN852035 KTJ851979:KTJ852035 LDF851979:LDF852035 LNB851979:LNB852035 LWX851979:LWX852035 MGT851979:MGT852035 MQP851979:MQP852035 NAL851979:NAL852035 NKH851979:NKH852035 NUD851979:NUD852035 ODZ851979:ODZ852035 ONV851979:ONV852035 OXR851979:OXR852035 PHN851979:PHN852035 PRJ851979:PRJ852035 QBF851979:QBF852035 QLB851979:QLB852035 QUX851979:QUX852035 RET851979:RET852035 ROP851979:ROP852035 RYL851979:RYL852035 SIH851979:SIH852035 SSD851979:SSD852035 TBZ851979:TBZ852035 TLV851979:TLV852035 TVR851979:TVR852035 UFN851979:UFN852035 UPJ851979:UPJ852035 UZF851979:UZF852035 VJB851979:VJB852035 VSX851979:VSX852035 WCT851979:WCT852035 WMP851979:WMP852035 WWL851979:WWL852035 AD917515:AD917571 JZ917515:JZ917571 TV917515:TV917571 ADR917515:ADR917571 ANN917515:ANN917571 AXJ917515:AXJ917571 BHF917515:BHF917571 BRB917515:BRB917571 CAX917515:CAX917571 CKT917515:CKT917571 CUP917515:CUP917571 DEL917515:DEL917571 DOH917515:DOH917571 DYD917515:DYD917571 EHZ917515:EHZ917571 ERV917515:ERV917571 FBR917515:FBR917571 FLN917515:FLN917571 FVJ917515:FVJ917571 GFF917515:GFF917571 GPB917515:GPB917571 GYX917515:GYX917571 HIT917515:HIT917571 HSP917515:HSP917571 ICL917515:ICL917571 IMH917515:IMH917571 IWD917515:IWD917571 JFZ917515:JFZ917571 JPV917515:JPV917571 JZR917515:JZR917571 KJN917515:KJN917571 KTJ917515:KTJ917571 LDF917515:LDF917571 LNB917515:LNB917571 LWX917515:LWX917571 MGT917515:MGT917571 MQP917515:MQP917571 NAL917515:NAL917571 NKH917515:NKH917571 NUD917515:NUD917571 ODZ917515:ODZ917571 ONV917515:ONV917571 OXR917515:OXR917571 PHN917515:PHN917571 PRJ917515:PRJ917571 QBF917515:QBF917571 QLB917515:QLB917571 QUX917515:QUX917571 RET917515:RET917571 ROP917515:ROP917571 RYL917515:RYL917571 SIH917515:SIH917571 SSD917515:SSD917571 TBZ917515:TBZ917571 TLV917515:TLV917571 TVR917515:TVR917571 UFN917515:UFN917571 UPJ917515:UPJ917571 UZF917515:UZF917571 VJB917515:VJB917571 VSX917515:VSX917571 WCT917515:WCT917571 WMP917515:WMP917571 WWL917515:WWL917571 AD983051:AD983107 JZ983051:JZ983107 TV983051:TV983107 ADR983051:ADR983107 ANN983051:ANN983107 AXJ983051:AXJ983107 BHF983051:BHF983107 BRB983051:BRB983107 CAX983051:CAX983107 CKT983051:CKT983107 CUP983051:CUP983107 DEL983051:DEL983107 DOH983051:DOH983107 DYD983051:DYD983107 EHZ983051:EHZ983107 ERV983051:ERV983107 FBR983051:FBR983107 FLN983051:FLN983107 FVJ983051:FVJ983107 GFF983051:GFF983107 GPB983051:GPB983107 GYX983051:GYX983107 HIT983051:HIT983107 HSP983051:HSP983107 ICL983051:ICL983107 IMH983051:IMH983107 IWD983051:IWD983107 JFZ983051:JFZ983107 JPV983051:JPV983107 JZR983051:JZR983107 KJN983051:KJN983107 KTJ983051:KTJ983107 LDF983051:LDF983107 LNB983051:LNB983107 LWX983051:LWX983107 MGT983051:MGT983107 MQP983051:MQP983107 NAL983051:NAL983107 NKH983051:NKH983107 NUD983051:NUD983107 ODZ983051:ODZ983107 ONV983051:ONV983107 OXR983051:OXR983107 PHN983051:PHN983107 PRJ983051:PRJ983107 QBF983051:QBF983107 QLB983051:QLB983107 QUX983051:QUX983107 RET983051:RET983107 ROP983051:ROP983107 RYL983051:RYL983107 SIH983051:SIH983107 SSD983051:SSD983107 TBZ983051:TBZ983107 TLV983051:TLV983107 TVR983051:TVR983107 UFN983051:UFN983107 UPJ983051:UPJ983107 UZF983051:UZF983107 VJB983051:VJB983107 VSX983051:VSX983107 WCT983051:WCT983107 WMP983051:WMP983107 AC11:AC68 B11:B66 O11:P27 O28:O71 P28:P72" xr:uid="{00000000-0002-0000-0200-000001000000}"/>
  </dataValidations>
  <printOptions horizontalCentered="1"/>
  <pageMargins left="0.31496062992125984" right="0.31496062992125984" top="0.74803149606299213" bottom="0.74803149606299213" header="0.31496062992125984" footer="0.31496062992125984"/>
  <pageSetup paperSize="9" scale="76" fitToWidth="3" pageOrder="overThenDown" orientation="portrait" horizontalDpi="300" verticalDpi="300" r:id="rId1"/>
  <colBreaks count="2" manualBreakCount="2">
    <brk id="14" max="1048575" man="1"/>
    <brk id="28" max="1048575" man="1"/>
  </colBreaks>
  <ignoredErrors>
    <ignoredError sqref="N12:N15 AB12:AB13 AB15:AB16 AP12:AP13" formulaRange="1"/>
    <ignoredError sqref="N38:N39 N62:N67 N59:N60 N54:N57 N48:N52 N44:N46 N33:N36 N30:N31 N24:N25 N21:N22 N41:N42 N17:N19 N27:N28 AB27 AB38:AB40 AB24:AB25 AB21:AB22 AB64:AB69 AB53:AB62 AB50:AB51 AB47:AB48 AB45 AB41:AB43 AB34:AB36 AB31:AB32 AB28:AB29 AB71:AB72 AB18:AB19 AP21:AP23 AP51:AP53 AP33 AP30:AP31 AP64:AP65 AP61:AP62 AP58:AP59 AP55:AP56 AP49 AP44:AP47 AP41:AP42 AP38:AP39 AP35:AP36 AP25:AP28 AP15:AP16 AP67:AP68 AP18:AP19" formula="1" formulaRange="1"/>
    <ignoredError sqref="AC17:AD17 O26:P26 O21:P22 O24:P25 AC16:AD16 AC18:AD19 AC24:AD24 P30 P29 O27:P27 P33 P31:P32 AC30:AD31 P37 P34:P36 AC34:AD34 P44 P42:P43 P38:P40 AC37:AD37 AC40:AD40 P46 P45 AC43:AD43 P49 P47:P48 P52 AC49:AD49 P50:P51 AC48:AD48 P63 P57:P62 AC54:AD54 AC57:AD57 P53:P55 AC60:AD60 P64:P68 AC38:AD39 AC33:AD33 AC51:AD53 AC55:AD56 AC58:AD59 AC63:AD63 AC61:AD62 AC64:AD65 O16:P19 O20:P20 O23:P23 AC25:AD28 AC29:AD29 AC32:AD32 AC35:AD36 AC41:AD42 AC44:AD47 AC50:AD50 AC20:AD20 AC21:AD23 O28:O65 G16:G66 I16:I66 U14:U76 W17:W72 W14 N16 N29 N20 N43 N23 N26 N32 N37 N47 N53 N58 N61 N40 AB17 AB20 AB73 AB30 AB33 AB37 AB44 AB46 AB49 AB52 AB63 AB70 AB23 AB26 AI14:AI69 AK14:AP14 AK20:AP20 AK18:AO19 AK69:AP69 AK67:AO68 AK17:AP17 AK15:AO16 AK29:AP29 AK25:AO28 AK37:AP37 AK35:AO36 AK40:AP40 AK38:AO39 AK43:AP43 AK41:AO42 AK48:AP48 AK44:AO47 AK50:AP50 AK49:AO49 AK57:AP57 AK55:AO56 AK60:AP60 AK58:AO59 AK63:AP63 AK61:AO62 AK66:AP66 AK64:AO65 AK32:AP32 AK30:AO31 AK34:AP34 AK33:AO33 AK54:AP54 AK51:AO53 AK24:AP24 AK21:AO23" formula="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M368"/>
  <sheetViews>
    <sheetView showGridLines="0" view="pageBreakPreview" topLeftCell="T1" zoomScale="80" zoomScaleNormal="100" zoomScaleSheetLayoutView="80" workbookViewId="0">
      <pane ySplit="6" topLeftCell="A57" activePane="bottomLeft" state="frozen"/>
      <selection pane="bottomLeft" activeCell="AC65" sqref="AC65:AM65"/>
    </sheetView>
  </sheetViews>
  <sheetFormatPr defaultRowHeight="13.5" x14ac:dyDescent="0.15"/>
  <cols>
    <col min="1" max="1" width="3.125" style="55" customWidth="1"/>
    <col min="2" max="2" width="19.5" style="3" bestFit="1" customWidth="1"/>
    <col min="3" max="3" width="8.625" style="3" customWidth="1"/>
    <col min="4" max="5" width="8.5" style="3" customWidth="1"/>
    <col min="6" max="7" width="8.625" style="3" customWidth="1"/>
    <col min="8" max="10" width="8.5" style="3" customWidth="1"/>
    <col min="11" max="11" width="9.375" style="3" customWidth="1"/>
    <col min="12" max="13" width="8.625" style="3" customWidth="1"/>
    <col min="14" max="14" width="3.125" style="56" customWidth="1"/>
    <col min="15" max="15" width="19.5" style="3" bestFit="1" customWidth="1"/>
    <col min="16" max="16" width="8.625" style="3" customWidth="1"/>
    <col min="17" max="18" width="8.5" style="3" customWidth="1"/>
    <col min="19" max="19" width="8.625" style="3" customWidth="1"/>
    <col min="20" max="20" width="8.5" style="3" customWidth="1"/>
    <col min="21" max="23" width="8.625" style="3" customWidth="1"/>
    <col min="24" max="24" width="9.5" style="3" customWidth="1"/>
    <col min="25" max="26" width="8.625" style="3" customWidth="1"/>
    <col min="27" max="27" width="3.125" style="56" customWidth="1"/>
    <col min="28" max="28" width="19.5" style="3" bestFit="1" customWidth="1"/>
    <col min="29" max="29" width="8.625" style="3" customWidth="1"/>
    <col min="30" max="31" width="8.5" style="3" customWidth="1"/>
    <col min="32" max="32" width="8.625" style="3" customWidth="1"/>
    <col min="33" max="33" width="8.5" style="3" customWidth="1"/>
    <col min="34" max="36" width="8.625" style="3" customWidth="1"/>
    <col min="37" max="37" width="9.5" style="3" customWidth="1"/>
    <col min="38" max="39" width="8.625" style="3" customWidth="1"/>
    <col min="40" max="252" width="9" style="57"/>
    <col min="253" max="253" width="2.5" style="57" customWidth="1"/>
    <col min="254" max="254" width="19.5" style="57" bestFit="1" customWidth="1"/>
    <col min="255" max="255" width="8.625" style="57" customWidth="1"/>
    <col min="256" max="257" width="8.5" style="57" customWidth="1"/>
    <col min="258" max="259" width="8.625" style="57" customWidth="1"/>
    <col min="260" max="262" width="8.5" style="57" customWidth="1"/>
    <col min="263" max="263" width="9.375" style="57" customWidth="1"/>
    <col min="264" max="265" width="8.625" style="57" customWidth="1"/>
    <col min="266" max="266" width="8.5" style="57" customWidth="1"/>
    <col min="267" max="267" width="19.5" style="57" bestFit="1" customWidth="1"/>
    <col min="268" max="268" width="8.625" style="57" customWidth="1"/>
    <col min="269" max="270" width="8.5" style="57" customWidth="1"/>
    <col min="271" max="271" width="8.625" style="57" customWidth="1"/>
    <col min="272" max="272" width="8.5" style="57" customWidth="1"/>
    <col min="273" max="275" width="8.625" style="57" customWidth="1"/>
    <col min="276" max="276" width="9.5" style="57" customWidth="1"/>
    <col min="277" max="278" width="8.625" style="57" customWidth="1"/>
    <col min="279" max="279" width="8.5" style="57" customWidth="1"/>
    <col min="280" max="280" width="19.5" style="57" bestFit="1" customWidth="1"/>
    <col min="281" max="281" width="8.625" style="57" customWidth="1"/>
    <col min="282" max="283" width="8.5" style="57" customWidth="1"/>
    <col min="284" max="284" width="8.625" style="57" customWidth="1"/>
    <col min="285" max="285" width="8.5" style="57" customWidth="1"/>
    <col min="286" max="288" width="8.625" style="57" customWidth="1"/>
    <col min="289" max="289" width="9.5" style="57" customWidth="1"/>
    <col min="290" max="291" width="8.625" style="57" customWidth="1"/>
    <col min="292" max="508" width="9" style="57"/>
    <col min="509" max="509" width="2.5" style="57" customWidth="1"/>
    <col min="510" max="510" width="19.5" style="57" bestFit="1" customWidth="1"/>
    <col min="511" max="511" width="8.625" style="57" customWidth="1"/>
    <col min="512" max="513" width="8.5" style="57" customWidth="1"/>
    <col min="514" max="515" width="8.625" style="57" customWidth="1"/>
    <col min="516" max="518" width="8.5" style="57" customWidth="1"/>
    <col min="519" max="519" width="9.375" style="57" customWidth="1"/>
    <col min="520" max="521" width="8.625" style="57" customWidth="1"/>
    <col min="522" max="522" width="8.5" style="57" customWidth="1"/>
    <col min="523" max="523" width="19.5" style="57" bestFit="1" customWidth="1"/>
    <col min="524" max="524" width="8.625" style="57" customWidth="1"/>
    <col min="525" max="526" width="8.5" style="57" customWidth="1"/>
    <col min="527" max="527" width="8.625" style="57" customWidth="1"/>
    <col min="528" max="528" width="8.5" style="57" customWidth="1"/>
    <col min="529" max="531" width="8.625" style="57" customWidth="1"/>
    <col min="532" max="532" width="9.5" style="57" customWidth="1"/>
    <col min="533" max="534" width="8.625" style="57" customWidth="1"/>
    <col min="535" max="535" width="8.5" style="57" customWidth="1"/>
    <col min="536" max="536" width="19.5" style="57" bestFit="1" customWidth="1"/>
    <col min="537" max="537" width="8.625" style="57" customWidth="1"/>
    <col min="538" max="539" width="8.5" style="57" customWidth="1"/>
    <col min="540" max="540" width="8.625" style="57" customWidth="1"/>
    <col min="541" max="541" width="8.5" style="57" customWidth="1"/>
    <col min="542" max="544" width="8.625" style="57" customWidth="1"/>
    <col min="545" max="545" width="9.5" style="57" customWidth="1"/>
    <col min="546" max="547" width="8.625" style="57" customWidth="1"/>
    <col min="548" max="764" width="9" style="57"/>
    <col min="765" max="765" width="2.5" style="57" customWidth="1"/>
    <col min="766" max="766" width="19.5" style="57" bestFit="1" customWidth="1"/>
    <col min="767" max="767" width="8.625" style="57" customWidth="1"/>
    <col min="768" max="769" width="8.5" style="57" customWidth="1"/>
    <col min="770" max="771" width="8.625" style="57" customWidth="1"/>
    <col min="772" max="774" width="8.5" style="57" customWidth="1"/>
    <col min="775" max="775" width="9.375" style="57" customWidth="1"/>
    <col min="776" max="777" width="8.625" style="57" customWidth="1"/>
    <col min="778" max="778" width="8.5" style="57" customWidth="1"/>
    <col min="779" max="779" width="19.5" style="57" bestFit="1" customWidth="1"/>
    <col min="780" max="780" width="8.625" style="57" customWidth="1"/>
    <col min="781" max="782" width="8.5" style="57" customWidth="1"/>
    <col min="783" max="783" width="8.625" style="57" customWidth="1"/>
    <col min="784" max="784" width="8.5" style="57" customWidth="1"/>
    <col min="785" max="787" width="8.625" style="57" customWidth="1"/>
    <col min="788" max="788" width="9.5" style="57" customWidth="1"/>
    <col min="789" max="790" width="8.625" style="57" customWidth="1"/>
    <col min="791" max="791" width="8.5" style="57" customWidth="1"/>
    <col min="792" max="792" width="19.5" style="57" bestFit="1" customWidth="1"/>
    <col min="793" max="793" width="8.625" style="57" customWidth="1"/>
    <col min="794" max="795" width="8.5" style="57" customWidth="1"/>
    <col min="796" max="796" width="8.625" style="57" customWidth="1"/>
    <col min="797" max="797" width="8.5" style="57" customWidth="1"/>
    <col min="798" max="800" width="8.625" style="57" customWidth="1"/>
    <col min="801" max="801" width="9.5" style="57" customWidth="1"/>
    <col min="802" max="803" width="8.625" style="57" customWidth="1"/>
    <col min="804" max="1020" width="9" style="57"/>
    <col min="1021" max="1021" width="2.5" style="57" customWidth="1"/>
    <col min="1022" max="1022" width="19.5" style="57" bestFit="1" customWidth="1"/>
    <col min="1023" max="1023" width="8.625" style="57" customWidth="1"/>
    <col min="1024" max="1025" width="8.5" style="57" customWidth="1"/>
    <col min="1026" max="1027" width="8.625" style="57" customWidth="1"/>
    <col min="1028" max="1030" width="8.5" style="57" customWidth="1"/>
    <col min="1031" max="1031" width="9.375" style="57" customWidth="1"/>
    <col min="1032" max="1033" width="8.625" style="57" customWidth="1"/>
    <col min="1034" max="1034" width="8.5" style="57" customWidth="1"/>
    <col min="1035" max="1035" width="19.5" style="57" bestFit="1" customWidth="1"/>
    <col min="1036" max="1036" width="8.625" style="57" customWidth="1"/>
    <col min="1037" max="1038" width="8.5" style="57" customWidth="1"/>
    <col min="1039" max="1039" width="8.625" style="57" customWidth="1"/>
    <col min="1040" max="1040" width="8.5" style="57" customWidth="1"/>
    <col min="1041" max="1043" width="8.625" style="57" customWidth="1"/>
    <col min="1044" max="1044" width="9.5" style="57" customWidth="1"/>
    <col min="1045" max="1046" width="8.625" style="57" customWidth="1"/>
    <col min="1047" max="1047" width="8.5" style="57" customWidth="1"/>
    <col min="1048" max="1048" width="19.5" style="57" bestFit="1" customWidth="1"/>
    <col min="1049" max="1049" width="8.625" style="57" customWidth="1"/>
    <col min="1050" max="1051" width="8.5" style="57" customWidth="1"/>
    <col min="1052" max="1052" width="8.625" style="57" customWidth="1"/>
    <col min="1053" max="1053" width="8.5" style="57" customWidth="1"/>
    <col min="1054" max="1056" width="8.625" style="57" customWidth="1"/>
    <col min="1057" max="1057" width="9.5" style="57" customWidth="1"/>
    <col min="1058" max="1059" width="8.625" style="57" customWidth="1"/>
    <col min="1060" max="1276" width="9" style="57"/>
    <col min="1277" max="1277" width="2.5" style="57" customWidth="1"/>
    <col min="1278" max="1278" width="19.5" style="57" bestFit="1" customWidth="1"/>
    <col min="1279" max="1279" width="8.625" style="57" customWidth="1"/>
    <col min="1280" max="1281" width="8.5" style="57" customWidth="1"/>
    <col min="1282" max="1283" width="8.625" style="57" customWidth="1"/>
    <col min="1284" max="1286" width="8.5" style="57" customWidth="1"/>
    <col min="1287" max="1287" width="9.375" style="57" customWidth="1"/>
    <col min="1288" max="1289" width="8.625" style="57" customWidth="1"/>
    <col min="1290" max="1290" width="8.5" style="57" customWidth="1"/>
    <col min="1291" max="1291" width="19.5" style="57" bestFit="1" customWidth="1"/>
    <col min="1292" max="1292" width="8.625" style="57" customWidth="1"/>
    <col min="1293" max="1294" width="8.5" style="57" customWidth="1"/>
    <col min="1295" max="1295" width="8.625" style="57" customWidth="1"/>
    <col min="1296" max="1296" width="8.5" style="57" customWidth="1"/>
    <col min="1297" max="1299" width="8.625" style="57" customWidth="1"/>
    <col min="1300" max="1300" width="9.5" style="57" customWidth="1"/>
    <col min="1301" max="1302" width="8.625" style="57" customWidth="1"/>
    <col min="1303" max="1303" width="8.5" style="57" customWidth="1"/>
    <col min="1304" max="1304" width="19.5" style="57" bestFit="1" customWidth="1"/>
    <col min="1305" max="1305" width="8.625" style="57" customWidth="1"/>
    <col min="1306" max="1307" width="8.5" style="57" customWidth="1"/>
    <col min="1308" max="1308" width="8.625" style="57" customWidth="1"/>
    <col min="1309" max="1309" width="8.5" style="57" customWidth="1"/>
    <col min="1310" max="1312" width="8.625" style="57" customWidth="1"/>
    <col min="1313" max="1313" width="9.5" style="57" customWidth="1"/>
    <col min="1314" max="1315" width="8.625" style="57" customWidth="1"/>
    <col min="1316" max="1532" width="9" style="57"/>
    <col min="1533" max="1533" width="2.5" style="57" customWidth="1"/>
    <col min="1534" max="1534" width="19.5" style="57" bestFit="1" customWidth="1"/>
    <col min="1535" max="1535" width="8.625" style="57" customWidth="1"/>
    <col min="1536" max="1537" width="8.5" style="57" customWidth="1"/>
    <col min="1538" max="1539" width="8.625" style="57" customWidth="1"/>
    <col min="1540" max="1542" width="8.5" style="57" customWidth="1"/>
    <col min="1543" max="1543" width="9.375" style="57" customWidth="1"/>
    <col min="1544" max="1545" width="8.625" style="57" customWidth="1"/>
    <col min="1546" max="1546" width="8.5" style="57" customWidth="1"/>
    <col min="1547" max="1547" width="19.5" style="57" bestFit="1" customWidth="1"/>
    <col min="1548" max="1548" width="8.625" style="57" customWidth="1"/>
    <col min="1549" max="1550" width="8.5" style="57" customWidth="1"/>
    <col min="1551" max="1551" width="8.625" style="57" customWidth="1"/>
    <col min="1552" max="1552" width="8.5" style="57" customWidth="1"/>
    <col min="1553" max="1555" width="8.625" style="57" customWidth="1"/>
    <col min="1556" max="1556" width="9.5" style="57" customWidth="1"/>
    <col min="1557" max="1558" width="8.625" style="57" customWidth="1"/>
    <col min="1559" max="1559" width="8.5" style="57" customWidth="1"/>
    <col min="1560" max="1560" width="19.5" style="57" bestFit="1" customWidth="1"/>
    <col min="1561" max="1561" width="8.625" style="57" customWidth="1"/>
    <col min="1562" max="1563" width="8.5" style="57" customWidth="1"/>
    <col min="1564" max="1564" width="8.625" style="57" customWidth="1"/>
    <col min="1565" max="1565" width="8.5" style="57" customWidth="1"/>
    <col min="1566" max="1568" width="8.625" style="57" customWidth="1"/>
    <col min="1569" max="1569" width="9.5" style="57" customWidth="1"/>
    <col min="1570" max="1571" width="8.625" style="57" customWidth="1"/>
    <col min="1572" max="1788" width="9" style="57"/>
    <col min="1789" max="1789" width="2.5" style="57" customWidth="1"/>
    <col min="1790" max="1790" width="19.5" style="57" bestFit="1" customWidth="1"/>
    <col min="1791" max="1791" width="8.625" style="57" customWidth="1"/>
    <col min="1792" max="1793" width="8.5" style="57" customWidth="1"/>
    <col min="1794" max="1795" width="8.625" style="57" customWidth="1"/>
    <col min="1796" max="1798" width="8.5" style="57" customWidth="1"/>
    <col min="1799" max="1799" width="9.375" style="57" customWidth="1"/>
    <col min="1800" max="1801" width="8.625" style="57" customWidth="1"/>
    <col min="1802" max="1802" width="8.5" style="57" customWidth="1"/>
    <col min="1803" max="1803" width="19.5" style="57" bestFit="1" customWidth="1"/>
    <col min="1804" max="1804" width="8.625" style="57" customWidth="1"/>
    <col min="1805" max="1806" width="8.5" style="57" customWidth="1"/>
    <col min="1807" max="1807" width="8.625" style="57" customWidth="1"/>
    <col min="1808" max="1808" width="8.5" style="57" customWidth="1"/>
    <col min="1809" max="1811" width="8.625" style="57" customWidth="1"/>
    <col min="1812" max="1812" width="9.5" style="57" customWidth="1"/>
    <col min="1813" max="1814" width="8.625" style="57" customWidth="1"/>
    <col min="1815" max="1815" width="8.5" style="57" customWidth="1"/>
    <col min="1816" max="1816" width="19.5" style="57" bestFit="1" customWidth="1"/>
    <col min="1817" max="1817" width="8.625" style="57" customWidth="1"/>
    <col min="1818" max="1819" width="8.5" style="57" customWidth="1"/>
    <col min="1820" max="1820" width="8.625" style="57" customWidth="1"/>
    <col min="1821" max="1821" width="8.5" style="57" customWidth="1"/>
    <col min="1822" max="1824" width="8.625" style="57" customWidth="1"/>
    <col min="1825" max="1825" width="9.5" style="57" customWidth="1"/>
    <col min="1826" max="1827" width="8.625" style="57" customWidth="1"/>
    <col min="1828" max="2044" width="9" style="57"/>
    <col min="2045" max="2045" width="2.5" style="57" customWidth="1"/>
    <col min="2046" max="2046" width="19.5" style="57" bestFit="1" customWidth="1"/>
    <col min="2047" max="2047" width="8.625" style="57" customWidth="1"/>
    <col min="2048" max="2049" width="8.5" style="57" customWidth="1"/>
    <col min="2050" max="2051" width="8.625" style="57" customWidth="1"/>
    <col min="2052" max="2054" width="8.5" style="57" customWidth="1"/>
    <col min="2055" max="2055" width="9.375" style="57" customWidth="1"/>
    <col min="2056" max="2057" width="8.625" style="57" customWidth="1"/>
    <col min="2058" max="2058" width="8.5" style="57" customWidth="1"/>
    <col min="2059" max="2059" width="19.5" style="57" bestFit="1" customWidth="1"/>
    <col min="2060" max="2060" width="8.625" style="57" customWidth="1"/>
    <col min="2061" max="2062" width="8.5" style="57" customWidth="1"/>
    <col min="2063" max="2063" width="8.625" style="57" customWidth="1"/>
    <col min="2064" max="2064" width="8.5" style="57" customWidth="1"/>
    <col min="2065" max="2067" width="8.625" style="57" customWidth="1"/>
    <col min="2068" max="2068" width="9.5" style="57" customWidth="1"/>
    <col min="2069" max="2070" width="8.625" style="57" customWidth="1"/>
    <col min="2071" max="2071" width="8.5" style="57" customWidth="1"/>
    <col min="2072" max="2072" width="19.5" style="57" bestFit="1" customWidth="1"/>
    <col min="2073" max="2073" width="8.625" style="57" customWidth="1"/>
    <col min="2074" max="2075" width="8.5" style="57" customWidth="1"/>
    <col min="2076" max="2076" width="8.625" style="57" customWidth="1"/>
    <col min="2077" max="2077" width="8.5" style="57" customWidth="1"/>
    <col min="2078" max="2080" width="8.625" style="57" customWidth="1"/>
    <col min="2081" max="2081" width="9.5" style="57" customWidth="1"/>
    <col min="2082" max="2083" width="8.625" style="57" customWidth="1"/>
    <col min="2084" max="2300" width="9" style="57"/>
    <col min="2301" max="2301" width="2.5" style="57" customWidth="1"/>
    <col min="2302" max="2302" width="19.5" style="57" bestFit="1" customWidth="1"/>
    <col min="2303" max="2303" width="8.625" style="57" customWidth="1"/>
    <col min="2304" max="2305" width="8.5" style="57" customWidth="1"/>
    <col min="2306" max="2307" width="8.625" style="57" customWidth="1"/>
    <col min="2308" max="2310" width="8.5" style="57" customWidth="1"/>
    <col min="2311" max="2311" width="9.375" style="57" customWidth="1"/>
    <col min="2312" max="2313" width="8.625" style="57" customWidth="1"/>
    <col min="2314" max="2314" width="8.5" style="57" customWidth="1"/>
    <col min="2315" max="2315" width="19.5" style="57" bestFit="1" customWidth="1"/>
    <col min="2316" max="2316" width="8.625" style="57" customWidth="1"/>
    <col min="2317" max="2318" width="8.5" style="57" customWidth="1"/>
    <col min="2319" max="2319" width="8.625" style="57" customWidth="1"/>
    <col min="2320" max="2320" width="8.5" style="57" customWidth="1"/>
    <col min="2321" max="2323" width="8.625" style="57" customWidth="1"/>
    <col min="2324" max="2324" width="9.5" style="57" customWidth="1"/>
    <col min="2325" max="2326" width="8.625" style="57" customWidth="1"/>
    <col min="2327" max="2327" width="8.5" style="57" customWidth="1"/>
    <col min="2328" max="2328" width="19.5" style="57" bestFit="1" customWidth="1"/>
    <col min="2329" max="2329" width="8.625" style="57" customWidth="1"/>
    <col min="2330" max="2331" width="8.5" style="57" customWidth="1"/>
    <col min="2332" max="2332" width="8.625" style="57" customWidth="1"/>
    <col min="2333" max="2333" width="8.5" style="57" customWidth="1"/>
    <col min="2334" max="2336" width="8.625" style="57" customWidth="1"/>
    <col min="2337" max="2337" width="9.5" style="57" customWidth="1"/>
    <col min="2338" max="2339" width="8.625" style="57" customWidth="1"/>
    <col min="2340" max="2556" width="9" style="57"/>
    <col min="2557" max="2557" width="2.5" style="57" customWidth="1"/>
    <col min="2558" max="2558" width="19.5" style="57" bestFit="1" customWidth="1"/>
    <col min="2559" max="2559" width="8.625" style="57" customWidth="1"/>
    <col min="2560" max="2561" width="8.5" style="57" customWidth="1"/>
    <col min="2562" max="2563" width="8.625" style="57" customWidth="1"/>
    <col min="2564" max="2566" width="8.5" style="57" customWidth="1"/>
    <col min="2567" max="2567" width="9.375" style="57" customWidth="1"/>
    <col min="2568" max="2569" width="8.625" style="57" customWidth="1"/>
    <col min="2570" max="2570" width="8.5" style="57" customWidth="1"/>
    <col min="2571" max="2571" width="19.5" style="57" bestFit="1" customWidth="1"/>
    <col min="2572" max="2572" width="8.625" style="57" customWidth="1"/>
    <col min="2573" max="2574" width="8.5" style="57" customWidth="1"/>
    <col min="2575" max="2575" width="8.625" style="57" customWidth="1"/>
    <col min="2576" max="2576" width="8.5" style="57" customWidth="1"/>
    <col min="2577" max="2579" width="8.625" style="57" customWidth="1"/>
    <col min="2580" max="2580" width="9.5" style="57" customWidth="1"/>
    <col min="2581" max="2582" width="8.625" style="57" customWidth="1"/>
    <col min="2583" max="2583" width="8.5" style="57" customWidth="1"/>
    <col min="2584" max="2584" width="19.5" style="57" bestFit="1" customWidth="1"/>
    <col min="2585" max="2585" width="8.625" style="57" customWidth="1"/>
    <col min="2586" max="2587" width="8.5" style="57" customWidth="1"/>
    <col min="2588" max="2588" width="8.625" style="57" customWidth="1"/>
    <col min="2589" max="2589" width="8.5" style="57" customWidth="1"/>
    <col min="2590" max="2592" width="8.625" style="57" customWidth="1"/>
    <col min="2593" max="2593" width="9.5" style="57" customWidth="1"/>
    <col min="2594" max="2595" width="8.625" style="57" customWidth="1"/>
    <col min="2596" max="2812" width="9" style="57"/>
    <col min="2813" max="2813" width="2.5" style="57" customWidth="1"/>
    <col min="2814" max="2814" width="19.5" style="57" bestFit="1" customWidth="1"/>
    <col min="2815" max="2815" width="8.625" style="57" customWidth="1"/>
    <col min="2816" max="2817" width="8.5" style="57" customWidth="1"/>
    <col min="2818" max="2819" width="8.625" style="57" customWidth="1"/>
    <col min="2820" max="2822" width="8.5" style="57" customWidth="1"/>
    <col min="2823" max="2823" width="9.375" style="57" customWidth="1"/>
    <col min="2824" max="2825" width="8.625" style="57" customWidth="1"/>
    <col min="2826" max="2826" width="8.5" style="57" customWidth="1"/>
    <col min="2827" max="2827" width="19.5" style="57" bestFit="1" customWidth="1"/>
    <col min="2828" max="2828" width="8.625" style="57" customWidth="1"/>
    <col min="2829" max="2830" width="8.5" style="57" customWidth="1"/>
    <col min="2831" max="2831" width="8.625" style="57" customWidth="1"/>
    <col min="2832" max="2832" width="8.5" style="57" customWidth="1"/>
    <col min="2833" max="2835" width="8.625" style="57" customWidth="1"/>
    <col min="2836" max="2836" width="9.5" style="57" customWidth="1"/>
    <col min="2837" max="2838" width="8.625" style="57" customWidth="1"/>
    <col min="2839" max="2839" width="8.5" style="57" customWidth="1"/>
    <col min="2840" max="2840" width="19.5" style="57" bestFit="1" customWidth="1"/>
    <col min="2841" max="2841" width="8.625" style="57" customWidth="1"/>
    <col min="2842" max="2843" width="8.5" style="57" customWidth="1"/>
    <col min="2844" max="2844" width="8.625" style="57" customWidth="1"/>
    <col min="2845" max="2845" width="8.5" style="57" customWidth="1"/>
    <col min="2846" max="2848" width="8.625" style="57" customWidth="1"/>
    <col min="2849" max="2849" width="9.5" style="57" customWidth="1"/>
    <col min="2850" max="2851" width="8.625" style="57" customWidth="1"/>
    <col min="2852" max="3068" width="9" style="57"/>
    <col min="3069" max="3069" width="2.5" style="57" customWidth="1"/>
    <col min="3070" max="3070" width="19.5" style="57" bestFit="1" customWidth="1"/>
    <col min="3071" max="3071" width="8.625" style="57" customWidth="1"/>
    <col min="3072" max="3073" width="8.5" style="57" customWidth="1"/>
    <col min="3074" max="3075" width="8.625" style="57" customWidth="1"/>
    <col min="3076" max="3078" width="8.5" style="57" customWidth="1"/>
    <col min="3079" max="3079" width="9.375" style="57" customWidth="1"/>
    <col min="3080" max="3081" width="8.625" style="57" customWidth="1"/>
    <col min="3082" max="3082" width="8.5" style="57" customWidth="1"/>
    <col min="3083" max="3083" width="19.5" style="57" bestFit="1" customWidth="1"/>
    <col min="3084" max="3084" width="8.625" style="57" customWidth="1"/>
    <col min="3085" max="3086" width="8.5" style="57" customWidth="1"/>
    <col min="3087" max="3087" width="8.625" style="57" customWidth="1"/>
    <col min="3088" max="3088" width="8.5" style="57" customWidth="1"/>
    <col min="3089" max="3091" width="8.625" style="57" customWidth="1"/>
    <col min="3092" max="3092" width="9.5" style="57" customWidth="1"/>
    <col min="3093" max="3094" width="8.625" style="57" customWidth="1"/>
    <col min="3095" max="3095" width="8.5" style="57" customWidth="1"/>
    <col min="3096" max="3096" width="19.5" style="57" bestFit="1" customWidth="1"/>
    <col min="3097" max="3097" width="8.625" style="57" customWidth="1"/>
    <col min="3098" max="3099" width="8.5" style="57" customWidth="1"/>
    <col min="3100" max="3100" width="8.625" style="57" customWidth="1"/>
    <col min="3101" max="3101" width="8.5" style="57" customWidth="1"/>
    <col min="3102" max="3104" width="8.625" style="57" customWidth="1"/>
    <col min="3105" max="3105" width="9.5" style="57" customWidth="1"/>
    <col min="3106" max="3107" width="8.625" style="57" customWidth="1"/>
    <col min="3108" max="3324" width="9" style="57"/>
    <col min="3325" max="3325" width="2.5" style="57" customWidth="1"/>
    <col min="3326" max="3326" width="19.5" style="57" bestFit="1" customWidth="1"/>
    <col min="3327" max="3327" width="8.625" style="57" customWidth="1"/>
    <col min="3328" max="3329" width="8.5" style="57" customWidth="1"/>
    <col min="3330" max="3331" width="8.625" style="57" customWidth="1"/>
    <col min="3332" max="3334" width="8.5" style="57" customWidth="1"/>
    <col min="3335" max="3335" width="9.375" style="57" customWidth="1"/>
    <col min="3336" max="3337" width="8.625" style="57" customWidth="1"/>
    <col min="3338" max="3338" width="8.5" style="57" customWidth="1"/>
    <col min="3339" max="3339" width="19.5" style="57" bestFit="1" customWidth="1"/>
    <col min="3340" max="3340" width="8.625" style="57" customWidth="1"/>
    <col min="3341" max="3342" width="8.5" style="57" customWidth="1"/>
    <col min="3343" max="3343" width="8.625" style="57" customWidth="1"/>
    <col min="3344" max="3344" width="8.5" style="57" customWidth="1"/>
    <col min="3345" max="3347" width="8.625" style="57" customWidth="1"/>
    <col min="3348" max="3348" width="9.5" style="57" customWidth="1"/>
    <col min="3349" max="3350" width="8.625" style="57" customWidth="1"/>
    <col min="3351" max="3351" width="8.5" style="57" customWidth="1"/>
    <col min="3352" max="3352" width="19.5" style="57" bestFit="1" customWidth="1"/>
    <col min="3353" max="3353" width="8.625" style="57" customWidth="1"/>
    <col min="3354" max="3355" width="8.5" style="57" customWidth="1"/>
    <col min="3356" max="3356" width="8.625" style="57" customWidth="1"/>
    <col min="3357" max="3357" width="8.5" style="57" customWidth="1"/>
    <col min="3358" max="3360" width="8.625" style="57" customWidth="1"/>
    <col min="3361" max="3361" width="9.5" style="57" customWidth="1"/>
    <col min="3362" max="3363" width="8.625" style="57" customWidth="1"/>
    <col min="3364" max="3580" width="9" style="57"/>
    <col min="3581" max="3581" width="2.5" style="57" customWidth="1"/>
    <col min="3582" max="3582" width="19.5" style="57" bestFit="1" customWidth="1"/>
    <col min="3583" max="3583" width="8.625" style="57" customWidth="1"/>
    <col min="3584" max="3585" width="8.5" style="57" customWidth="1"/>
    <col min="3586" max="3587" width="8.625" style="57" customWidth="1"/>
    <col min="3588" max="3590" width="8.5" style="57" customWidth="1"/>
    <col min="3591" max="3591" width="9.375" style="57" customWidth="1"/>
    <col min="3592" max="3593" width="8.625" style="57" customWidth="1"/>
    <col min="3594" max="3594" width="8.5" style="57" customWidth="1"/>
    <col min="3595" max="3595" width="19.5" style="57" bestFit="1" customWidth="1"/>
    <col min="3596" max="3596" width="8.625" style="57" customWidth="1"/>
    <col min="3597" max="3598" width="8.5" style="57" customWidth="1"/>
    <col min="3599" max="3599" width="8.625" style="57" customWidth="1"/>
    <col min="3600" max="3600" width="8.5" style="57" customWidth="1"/>
    <col min="3601" max="3603" width="8.625" style="57" customWidth="1"/>
    <col min="3604" max="3604" width="9.5" style="57" customWidth="1"/>
    <col min="3605" max="3606" width="8.625" style="57" customWidth="1"/>
    <col min="3607" max="3607" width="8.5" style="57" customWidth="1"/>
    <col min="3608" max="3608" width="19.5" style="57" bestFit="1" customWidth="1"/>
    <col min="3609" max="3609" width="8.625" style="57" customWidth="1"/>
    <col min="3610" max="3611" width="8.5" style="57" customWidth="1"/>
    <col min="3612" max="3612" width="8.625" style="57" customWidth="1"/>
    <col min="3613" max="3613" width="8.5" style="57" customWidth="1"/>
    <col min="3614" max="3616" width="8.625" style="57" customWidth="1"/>
    <col min="3617" max="3617" width="9.5" style="57" customWidth="1"/>
    <col min="3618" max="3619" width="8.625" style="57" customWidth="1"/>
    <col min="3620" max="3836" width="9" style="57"/>
    <col min="3837" max="3837" width="2.5" style="57" customWidth="1"/>
    <col min="3838" max="3838" width="19.5" style="57" bestFit="1" customWidth="1"/>
    <col min="3839" max="3839" width="8.625" style="57" customWidth="1"/>
    <col min="3840" max="3841" width="8.5" style="57" customWidth="1"/>
    <col min="3842" max="3843" width="8.625" style="57" customWidth="1"/>
    <col min="3844" max="3846" width="8.5" style="57" customWidth="1"/>
    <col min="3847" max="3847" width="9.375" style="57" customWidth="1"/>
    <col min="3848" max="3849" width="8.625" style="57" customWidth="1"/>
    <col min="3850" max="3850" width="8.5" style="57" customWidth="1"/>
    <col min="3851" max="3851" width="19.5" style="57" bestFit="1" customWidth="1"/>
    <col min="3852" max="3852" width="8.625" style="57" customWidth="1"/>
    <col min="3853" max="3854" width="8.5" style="57" customWidth="1"/>
    <col min="3855" max="3855" width="8.625" style="57" customWidth="1"/>
    <col min="3856" max="3856" width="8.5" style="57" customWidth="1"/>
    <col min="3857" max="3859" width="8.625" style="57" customWidth="1"/>
    <col min="3860" max="3860" width="9.5" style="57" customWidth="1"/>
    <col min="3861" max="3862" width="8.625" style="57" customWidth="1"/>
    <col min="3863" max="3863" width="8.5" style="57" customWidth="1"/>
    <col min="3864" max="3864" width="19.5" style="57" bestFit="1" customWidth="1"/>
    <col min="3865" max="3865" width="8.625" style="57" customWidth="1"/>
    <col min="3866" max="3867" width="8.5" style="57" customWidth="1"/>
    <col min="3868" max="3868" width="8.625" style="57" customWidth="1"/>
    <col min="3869" max="3869" width="8.5" style="57" customWidth="1"/>
    <col min="3870" max="3872" width="8.625" style="57" customWidth="1"/>
    <col min="3873" max="3873" width="9.5" style="57" customWidth="1"/>
    <col min="3874" max="3875" width="8.625" style="57" customWidth="1"/>
    <col min="3876" max="4092" width="9" style="57"/>
    <col min="4093" max="4093" width="2.5" style="57" customWidth="1"/>
    <col min="4094" max="4094" width="19.5" style="57" bestFit="1" customWidth="1"/>
    <col min="4095" max="4095" width="8.625" style="57" customWidth="1"/>
    <col min="4096" max="4097" width="8.5" style="57" customWidth="1"/>
    <col min="4098" max="4099" width="8.625" style="57" customWidth="1"/>
    <col min="4100" max="4102" width="8.5" style="57" customWidth="1"/>
    <col min="4103" max="4103" width="9.375" style="57" customWidth="1"/>
    <col min="4104" max="4105" width="8.625" style="57" customWidth="1"/>
    <col min="4106" max="4106" width="8.5" style="57" customWidth="1"/>
    <col min="4107" max="4107" width="19.5" style="57" bestFit="1" customWidth="1"/>
    <col min="4108" max="4108" width="8.625" style="57" customWidth="1"/>
    <col min="4109" max="4110" width="8.5" style="57" customWidth="1"/>
    <col min="4111" max="4111" width="8.625" style="57" customWidth="1"/>
    <col min="4112" max="4112" width="8.5" style="57" customWidth="1"/>
    <col min="4113" max="4115" width="8.625" style="57" customWidth="1"/>
    <col min="4116" max="4116" width="9.5" style="57" customWidth="1"/>
    <col min="4117" max="4118" width="8.625" style="57" customWidth="1"/>
    <col min="4119" max="4119" width="8.5" style="57" customWidth="1"/>
    <col min="4120" max="4120" width="19.5" style="57" bestFit="1" customWidth="1"/>
    <col min="4121" max="4121" width="8.625" style="57" customWidth="1"/>
    <col min="4122" max="4123" width="8.5" style="57" customWidth="1"/>
    <col min="4124" max="4124" width="8.625" style="57" customWidth="1"/>
    <col min="4125" max="4125" width="8.5" style="57" customWidth="1"/>
    <col min="4126" max="4128" width="8.625" style="57" customWidth="1"/>
    <col min="4129" max="4129" width="9.5" style="57" customWidth="1"/>
    <col min="4130" max="4131" width="8.625" style="57" customWidth="1"/>
    <col min="4132" max="4348" width="9" style="57"/>
    <col min="4349" max="4349" width="2.5" style="57" customWidth="1"/>
    <col min="4350" max="4350" width="19.5" style="57" bestFit="1" customWidth="1"/>
    <col min="4351" max="4351" width="8.625" style="57" customWidth="1"/>
    <col min="4352" max="4353" width="8.5" style="57" customWidth="1"/>
    <col min="4354" max="4355" width="8.625" style="57" customWidth="1"/>
    <col min="4356" max="4358" width="8.5" style="57" customWidth="1"/>
    <col min="4359" max="4359" width="9.375" style="57" customWidth="1"/>
    <col min="4360" max="4361" width="8.625" style="57" customWidth="1"/>
    <col min="4362" max="4362" width="8.5" style="57" customWidth="1"/>
    <col min="4363" max="4363" width="19.5" style="57" bestFit="1" customWidth="1"/>
    <col min="4364" max="4364" width="8.625" style="57" customWidth="1"/>
    <col min="4365" max="4366" width="8.5" style="57" customWidth="1"/>
    <col min="4367" max="4367" width="8.625" style="57" customWidth="1"/>
    <col min="4368" max="4368" width="8.5" style="57" customWidth="1"/>
    <col min="4369" max="4371" width="8.625" style="57" customWidth="1"/>
    <col min="4372" max="4372" width="9.5" style="57" customWidth="1"/>
    <col min="4373" max="4374" width="8.625" style="57" customWidth="1"/>
    <col min="4375" max="4375" width="8.5" style="57" customWidth="1"/>
    <col min="4376" max="4376" width="19.5" style="57" bestFit="1" customWidth="1"/>
    <col min="4377" max="4377" width="8.625" style="57" customWidth="1"/>
    <col min="4378" max="4379" width="8.5" style="57" customWidth="1"/>
    <col min="4380" max="4380" width="8.625" style="57" customWidth="1"/>
    <col min="4381" max="4381" width="8.5" style="57" customWidth="1"/>
    <col min="4382" max="4384" width="8.625" style="57" customWidth="1"/>
    <col min="4385" max="4385" width="9.5" style="57" customWidth="1"/>
    <col min="4386" max="4387" width="8.625" style="57" customWidth="1"/>
    <col min="4388" max="4604" width="9" style="57"/>
    <col min="4605" max="4605" width="2.5" style="57" customWidth="1"/>
    <col min="4606" max="4606" width="19.5" style="57" bestFit="1" customWidth="1"/>
    <col min="4607" max="4607" width="8.625" style="57" customWidth="1"/>
    <col min="4608" max="4609" width="8.5" style="57" customWidth="1"/>
    <col min="4610" max="4611" width="8.625" style="57" customWidth="1"/>
    <col min="4612" max="4614" width="8.5" style="57" customWidth="1"/>
    <col min="4615" max="4615" width="9.375" style="57" customWidth="1"/>
    <col min="4616" max="4617" width="8.625" style="57" customWidth="1"/>
    <col min="4618" max="4618" width="8.5" style="57" customWidth="1"/>
    <col min="4619" max="4619" width="19.5" style="57" bestFit="1" customWidth="1"/>
    <col min="4620" max="4620" width="8.625" style="57" customWidth="1"/>
    <col min="4621" max="4622" width="8.5" style="57" customWidth="1"/>
    <col min="4623" max="4623" width="8.625" style="57" customWidth="1"/>
    <col min="4624" max="4624" width="8.5" style="57" customWidth="1"/>
    <col min="4625" max="4627" width="8.625" style="57" customWidth="1"/>
    <col min="4628" max="4628" width="9.5" style="57" customWidth="1"/>
    <col min="4629" max="4630" width="8.625" style="57" customWidth="1"/>
    <col min="4631" max="4631" width="8.5" style="57" customWidth="1"/>
    <col min="4632" max="4632" width="19.5" style="57" bestFit="1" customWidth="1"/>
    <col min="4633" max="4633" width="8.625" style="57" customWidth="1"/>
    <col min="4634" max="4635" width="8.5" style="57" customWidth="1"/>
    <col min="4636" max="4636" width="8.625" style="57" customWidth="1"/>
    <col min="4637" max="4637" width="8.5" style="57" customWidth="1"/>
    <col min="4638" max="4640" width="8.625" style="57" customWidth="1"/>
    <col min="4641" max="4641" width="9.5" style="57" customWidth="1"/>
    <col min="4642" max="4643" width="8.625" style="57" customWidth="1"/>
    <col min="4644" max="4860" width="9" style="57"/>
    <col min="4861" max="4861" width="2.5" style="57" customWidth="1"/>
    <col min="4862" max="4862" width="19.5" style="57" bestFit="1" customWidth="1"/>
    <col min="4863" max="4863" width="8.625" style="57" customWidth="1"/>
    <col min="4864" max="4865" width="8.5" style="57" customWidth="1"/>
    <col min="4866" max="4867" width="8.625" style="57" customWidth="1"/>
    <col min="4868" max="4870" width="8.5" style="57" customWidth="1"/>
    <col min="4871" max="4871" width="9.375" style="57" customWidth="1"/>
    <col min="4872" max="4873" width="8.625" style="57" customWidth="1"/>
    <col min="4874" max="4874" width="8.5" style="57" customWidth="1"/>
    <col min="4875" max="4875" width="19.5" style="57" bestFit="1" customWidth="1"/>
    <col min="4876" max="4876" width="8.625" style="57" customWidth="1"/>
    <col min="4877" max="4878" width="8.5" style="57" customWidth="1"/>
    <col min="4879" max="4879" width="8.625" style="57" customWidth="1"/>
    <col min="4880" max="4880" width="8.5" style="57" customWidth="1"/>
    <col min="4881" max="4883" width="8.625" style="57" customWidth="1"/>
    <col min="4884" max="4884" width="9.5" style="57" customWidth="1"/>
    <col min="4885" max="4886" width="8.625" style="57" customWidth="1"/>
    <col min="4887" max="4887" width="8.5" style="57" customWidth="1"/>
    <col min="4888" max="4888" width="19.5" style="57" bestFit="1" customWidth="1"/>
    <col min="4889" max="4889" width="8.625" style="57" customWidth="1"/>
    <col min="4890" max="4891" width="8.5" style="57" customWidth="1"/>
    <col min="4892" max="4892" width="8.625" style="57" customWidth="1"/>
    <col min="4893" max="4893" width="8.5" style="57" customWidth="1"/>
    <col min="4894" max="4896" width="8.625" style="57" customWidth="1"/>
    <col min="4897" max="4897" width="9.5" style="57" customWidth="1"/>
    <col min="4898" max="4899" width="8.625" style="57" customWidth="1"/>
    <col min="4900" max="5116" width="9" style="57"/>
    <col min="5117" max="5117" width="2.5" style="57" customWidth="1"/>
    <col min="5118" max="5118" width="19.5" style="57" bestFit="1" customWidth="1"/>
    <col min="5119" max="5119" width="8.625" style="57" customWidth="1"/>
    <col min="5120" max="5121" width="8.5" style="57" customWidth="1"/>
    <col min="5122" max="5123" width="8.625" style="57" customWidth="1"/>
    <col min="5124" max="5126" width="8.5" style="57" customWidth="1"/>
    <col min="5127" max="5127" width="9.375" style="57" customWidth="1"/>
    <col min="5128" max="5129" width="8.625" style="57" customWidth="1"/>
    <col min="5130" max="5130" width="8.5" style="57" customWidth="1"/>
    <col min="5131" max="5131" width="19.5" style="57" bestFit="1" customWidth="1"/>
    <col min="5132" max="5132" width="8.625" style="57" customWidth="1"/>
    <col min="5133" max="5134" width="8.5" style="57" customWidth="1"/>
    <col min="5135" max="5135" width="8.625" style="57" customWidth="1"/>
    <col min="5136" max="5136" width="8.5" style="57" customWidth="1"/>
    <col min="5137" max="5139" width="8.625" style="57" customWidth="1"/>
    <col min="5140" max="5140" width="9.5" style="57" customWidth="1"/>
    <col min="5141" max="5142" width="8.625" style="57" customWidth="1"/>
    <col min="5143" max="5143" width="8.5" style="57" customWidth="1"/>
    <col min="5144" max="5144" width="19.5" style="57" bestFit="1" customWidth="1"/>
    <col min="5145" max="5145" width="8.625" style="57" customWidth="1"/>
    <col min="5146" max="5147" width="8.5" style="57" customWidth="1"/>
    <col min="5148" max="5148" width="8.625" style="57" customWidth="1"/>
    <col min="5149" max="5149" width="8.5" style="57" customWidth="1"/>
    <col min="5150" max="5152" width="8.625" style="57" customWidth="1"/>
    <col min="5153" max="5153" width="9.5" style="57" customWidth="1"/>
    <col min="5154" max="5155" width="8.625" style="57" customWidth="1"/>
    <col min="5156" max="5372" width="9" style="57"/>
    <col min="5373" max="5373" width="2.5" style="57" customWidth="1"/>
    <col min="5374" max="5374" width="19.5" style="57" bestFit="1" customWidth="1"/>
    <col min="5375" max="5375" width="8.625" style="57" customWidth="1"/>
    <col min="5376" max="5377" width="8.5" style="57" customWidth="1"/>
    <col min="5378" max="5379" width="8.625" style="57" customWidth="1"/>
    <col min="5380" max="5382" width="8.5" style="57" customWidth="1"/>
    <col min="5383" max="5383" width="9.375" style="57" customWidth="1"/>
    <col min="5384" max="5385" width="8.625" style="57" customWidth="1"/>
    <col min="5386" max="5386" width="8.5" style="57" customWidth="1"/>
    <col min="5387" max="5387" width="19.5" style="57" bestFit="1" customWidth="1"/>
    <col min="5388" max="5388" width="8.625" style="57" customWidth="1"/>
    <col min="5389" max="5390" width="8.5" style="57" customWidth="1"/>
    <col min="5391" max="5391" width="8.625" style="57" customWidth="1"/>
    <col min="5392" max="5392" width="8.5" style="57" customWidth="1"/>
    <col min="5393" max="5395" width="8.625" style="57" customWidth="1"/>
    <col min="5396" max="5396" width="9.5" style="57" customWidth="1"/>
    <col min="5397" max="5398" width="8.625" style="57" customWidth="1"/>
    <col min="5399" max="5399" width="8.5" style="57" customWidth="1"/>
    <col min="5400" max="5400" width="19.5" style="57" bestFit="1" customWidth="1"/>
    <col min="5401" max="5401" width="8.625" style="57" customWidth="1"/>
    <col min="5402" max="5403" width="8.5" style="57" customWidth="1"/>
    <col min="5404" max="5404" width="8.625" style="57" customWidth="1"/>
    <col min="5405" max="5405" width="8.5" style="57" customWidth="1"/>
    <col min="5406" max="5408" width="8.625" style="57" customWidth="1"/>
    <col min="5409" max="5409" width="9.5" style="57" customWidth="1"/>
    <col min="5410" max="5411" width="8.625" style="57" customWidth="1"/>
    <col min="5412" max="5628" width="9" style="57"/>
    <col min="5629" max="5629" width="2.5" style="57" customWidth="1"/>
    <col min="5630" max="5630" width="19.5" style="57" bestFit="1" customWidth="1"/>
    <col min="5631" max="5631" width="8.625" style="57" customWidth="1"/>
    <col min="5632" max="5633" width="8.5" style="57" customWidth="1"/>
    <col min="5634" max="5635" width="8.625" style="57" customWidth="1"/>
    <col min="5636" max="5638" width="8.5" style="57" customWidth="1"/>
    <col min="5639" max="5639" width="9.375" style="57" customWidth="1"/>
    <col min="5640" max="5641" width="8.625" style="57" customWidth="1"/>
    <col min="5642" max="5642" width="8.5" style="57" customWidth="1"/>
    <col min="5643" max="5643" width="19.5" style="57" bestFit="1" customWidth="1"/>
    <col min="5644" max="5644" width="8.625" style="57" customWidth="1"/>
    <col min="5645" max="5646" width="8.5" style="57" customWidth="1"/>
    <col min="5647" max="5647" width="8.625" style="57" customWidth="1"/>
    <col min="5648" max="5648" width="8.5" style="57" customWidth="1"/>
    <col min="5649" max="5651" width="8.625" style="57" customWidth="1"/>
    <col min="5652" max="5652" width="9.5" style="57" customWidth="1"/>
    <col min="5653" max="5654" width="8.625" style="57" customWidth="1"/>
    <col min="5655" max="5655" width="8.5" style="57" customWidth="1"/>
    <col min="5656" max="5656" width="19.5" style="57" bestFit="1" customWidth="1"/>
    <col min="5657" max="5657" width="8.625" style="57" customWidth="1"/>
    <col min="5658" max="5659" width="8.5" style="57" customWidth="1"/>
    <col min="5660" max="5660" width="8.625" style="57" customWidth="1"/>
    <col min="5661" max="5661" width="8.5" style="57" customWidth="1"/>
    <col min="5662" max="5664" width="8.625" style="57" customWidth="1"/>
    <col min="5665" max="5665" width="9.5" style="57" customWidth="1"/>
    <col min="5666" max="5667" width="8.625" style="57" customWidth="1"/>
    <col min="5668" max="5884" width="9" style="57"/>
    <col min="5885" max="5885" width="2.5" style="57" customWidth="1"/>
    <col min="5886" max="5886" width="19.5" style="57" bestFit="1" customWidth="1"/>
    <col min="5887" max="5887" width="8.625" style="57" customWidth="1"/>
    <col min="5888" max="5889" width="8.5" style="57" customWidth="1"/>
    <col min="5890" max="5891" width="8.625" style="57" customWidth="1"/>
    <col min="5892" max="5894" width="8.5" style="57" customWidth="1"/>
    <col min="5895" max="5895" width="9.375" style="57" customWidth="1"/>
    <col min="5896" max="5897" width="8.625" style="57" customWidth="1"/>
    <col min="5898" max="5898" width="8.5" style="57" customWidth="1"/>
    <col min="5899" max="5899" width="19.5" style="57" bestFit="1" customWidth="1"/>
    <col min="5900" max="5900" width="8.625" style="57" customWidth="1"/>
    <col min="5901" max="5902" width="8.5" style="57" customWidth="1"/>
    <col min="5903" max="5903" width="8.625" style="57" customWidth="1"/>
    <col min="5904" max="5904" width="8.5" style="57" customWidth="1"/>
    <col min="5905" max="5907" width="8.625" style="57" customWidth="1"/>
    <col min="5908" max="5908" width="9.5" style="57" customWidth="1"/>
    <col min="5909" max="5910" width="8.625" style="57" customWidth="1"/>
    <col min="5911" max="5911" width="8.5" style="57" customWidth="1"/>
    <col min="5912" max="5912" width="19.5" style="57" bestFit="1" customWidth="1"/>
    <col min="5913" max="5913" width="8.625" style="57" customWidth="1"/>
    <col min="5914" max="5915" width="8.5" style="57" customWidth="1"/>
    <col min="5916" max="5916" width="8.625" style="57" customWidth="1"/>
    <col min="5917" max="5917" width="8.5" style="57" customWidth="1"/>
    <col min="5918" max="5920" width="8.625" style="57" customWidth="1"/>
    <col min="5921" max="5921" width="9.5" style="57" customWidth="1"/>
    <col min="5922" max="5923" width="8.625" style="57" customWidth="1"/>
    <col min="5924" max="6140" width="9" style="57"/>
    <col min="6141" max="6141" width="2.5" style="57" customWidth="1"/>
    <col min="6142" max="6142" width="19.5" style="57" bestFit="1" customWidth="1"/>
    <col min="6143" max="6143" width="8.625" style="57" customWidth="1"/>
    <col min="6144" max="6145" width="8.5" style="57" customWidth="1"/>
    <col min="6146" max="6147" width="8.625" style="57" customWidth="1"/>
    <col min="6148" max="6150" width="8.5" style="57" customWidth="1"/>
    <col min="6151" max="6151" width="9.375" style="57" customWidth="1"/>
    <col min="6152" max="6153" width="8.625" style="57" customWidth="1"/>
    <col min="6154" max="6154" width="8.5" style="57" customWidth="1"/>
    <col min="6155" max="6155" width="19.5" style="57" bestFit="1" customWidth="1"/>
    <col min="6156" max="6156" width="8.625" style="57" customWidth="1"/>
    <col min="6157" max="6158" width="8.5" style="57" customWidth="1"/>
    <col min="6159" max="6159" width="8.625" style="57" customWidth="1"/>
    <col min="6160" max="6160" width="8.5" style="57" customWidth="1"/>
    <col min="6161" max="6163" width="8.625" style="57" customWidth="1"/>
    <col min="6164" max="6164" width="9.5" style="57" customWidth="1"/>
    <col min="6165" max="6166" width="8.625" style="57" customWidth="1"/>
    <col min="6167" max="6167" width="8.5" style="57" customWidth="1"/>
    <col min="6168" max="6168" width="19.5" style="57" bestFit="1" customWidth="1"/>
    <col min="6169" max="6169" width="8.625" style="57" customWidth="1"/>
    <col min="6170" max="6171" width="8.5" style="57" customWidth="1"/>
    <col min="6172" max="6172" width="8.625" style="57" customWidth="1"/>
    <col min="6173" max="6173" width="8.5" style="57" customWidth="1"/>
    <col min="6174" max="6176" width="8.625" style="57" customWidth="1"/>
    <col min="6177" max="6177" width="9.5" style="57" customWidth="1"/>
    <col min="6178" max="6179" width="8.625" style="57" customWidth="1"/>
    <col min="6180" max="6396" width="9" style="57"/>
    <col min="6397" max="6397" width="2.5" style="57" customWidth="1"/>
    <col min="6398" max="6398" width="19.5" style="57" bestFit="1" customWidth="1"/>
    <col min="6399" max="6399" width="8.625" style="57" customWidth="1"/>
    <col min="6400" max="6401" width="8.5" style="57" customWidth="1"/>
    <col min="6402" max="6403" width="8.625" style="57" customWidth="1"/>
    <col min="6404" max="6406" width="8.5" style="57" customWidth="1"/>
    <col min="6407" max="6407" width="9.375" style="57" customWidth="1"/>
    <col min="6408" max="6409" width="8.625" style="57" customWidth="1"/>
    <col min="6410" max="6410" width="8.5" style="57" customWidth="1"/>
    <col min="6411" max="6411" width="19.5" style="57" bestFit="1" customWidth="1"/>
    <col min="6412" max="6412" width="8.625" style="57" customWidth="1"/>
    <col min="6413" max="6414" width="8.5" style="57" customWidth="1"/>
    <col min="6415" max="6415" width="8.625" style="57" customWidth="1"/>
    <col min="6416" max="6416" width="8.5" style="57" customWidth="1"/>
    <col min="6417" max="6419" width="8.625" style="57" customWidth="1"/>
    <col min="6420" max="6420" width="9.5" style="57" customWidth="1"/>
    <col min="6421" max="6422" width="8.625" style="57" customWidth="1"/>
    <col min="6423" max="6423" width="8.5" style="57" customWidth="1"/>
    <col min="6424" max="6424" width="19.5" style="57" bestFit="1" customWidth="1"/>
    <col min="6425" max="6425" width="8.625" style="57" customWidth="1"/>
    <col min="6426" max="6427" width="8.5" style="57" customWidth="1"/>
    <col min="6428" max="6428" width="8.625" style="57" customWidth="1"/>
    <col min="6429" max="6429" width="8.5" style="57" customWidth="1"/>
    <col min="6430" max="6432" width="8.625" style="57" customWidth="1"/>
    <col min="6433" max="6433" width="9.5" style="57" customWidth="1"/>
    <col min="6434" max="6435" width="8.625" style="57" customWidth="1"/>
    <col min="6436" max="6652" width="9" style="57"/>
    <col min="6653" max="6653" width="2.5" style="57" customWidth="1"/>
    <col min="6654" max="6654" width="19.5" style="57" bestFit="1" customWidth="1"/>
    <col min="6655" max="6655" width="8.625" style="57" customWidth="1"/>
    <col min="6656" max="6657" width="8.5" style="57" customWidth="1"/>
    <col min="6658" max="6659" width="8.625" style="57" customWidth="1"/>
    <col min="6660" max="6662" width="8.5" style="57" customWidth="1"/>
    <col min="6663" max="6663" width="9.375" style="57" customWidth="1"/>
    <col min="6664" max="6665" width="8.625" style="57" customWidth="1"/>
    <col min="6666" max="6666" width="8.5" style="57" customWidth="1"/>
    <col min="6667" max="6667" width="19.5" style="57" bestFit="1" customWidth="1"/>
    <col min="6668" max="6668" width="8.625" style="57" customWidth="1"/>
    <col min="6669" max="6670" width="8.5" style="57" customWidth="1"/>
    <col min="6671" max="6671" width="8.625" style="57" customWidth="1"/>
    <col min="6672" max="6672" width="8.5" style="57" customWidth="1"/>
    <col min="6673" max="6675" width="8.625" style="57" customWidth="1"/>
    <col min="6676" max="6676" width="9.5" style="57" customWidth="1"/>
    <col min="6677" max="6678" width="8.625" style="57" customWidth="1"/>
    <col min="6679" max="6679" width="8.5" style="57" customWidth="1"/>
    <col min="6680" max="6680" width="19.5" style="57" bestFit="1" customWidth="1"/>
    <col min="6681" max="6681" width="8.625" style="57" customWidth="1"/>
    <col min="6682" max="6683" width="8.5" style="57" customWidth="1"/>
    <col min="6684" max="6684" width="8.625" style="57" customWidth="1"/>
    <col min="6685" max="6685" width="8.5" style="57" customWidth="1"/>
    <col min="6686" max="6688" width="8.625" style="57" customWidth="1"/>
    <col min="6689" max="6689" width="9.5" style="57" customWidth="1"/>
    <col min="6690" max="6691" width="8.625" style="57" customWidth="1"/>
    <col min="6692" max="6908" width="9" style="57"/>
    <col min="6909" max="6909" width="2.5" style="57" customWidth="1"/>
    <col min="6910" max="6910" width="19.5" style="57" bestFit="1" customWidth="1"/>
    <col min="6911" max="6911" width="8.625" style="57" customWidth="1"/>
    <col min="6912" max="6913" width="8.5" style="57" customWidth="1"/>
    <col min="6914" max="6915" width="8.625" style="57" customWidth="1"/>
    <col min="6916" max="6918" width="8.5" style="57" customWidth="1"/>
    <col min="6919" max="6919" width="9.375" style="57" customWidth="1"/>
    <col min="6920" max="6921" width="8.625" style="57" customWidth="1"/>
    <col min="6922" max="6922" width="8.5" style="57" customWidth="1"/>
    <col min="6923" max="6923" width="19.5" style="57" bestFit="1" customWidth="1"/>
    <col min="6924" max="6924" width="8.625" style="57" customWidth="1"/>
    <col min="6925" max="6926" width="8.5" style="57" customWidth="1"/>
    <col min="6927" max="6927" width="8.625" style="57" customWidth="1"/>
    <col min="6928" max="6928" width="8.5" style="57" customWidth="1"/>
    <col min="6929" max="6931" width="8.625" style="57" customWidth="1"/>
    <col min="6932" max="6932" width="9.5" style="57" customWidth="1"/>
    <col min="6933" max="6934" width="8.625" style="57" customWidth="1"/>
    <col min="6935" max="6935" width="8.5" style="57" customWidth="1"/>
    <col min="6936" max="6936" width="19.5" style="57" bestFit="1" customWidth="1"/>
    <col min="6937" max="6937" width="8.625" style="57" customWidth="1"/>
    <col min="6938" max="6939" width="8.5" style="57" customWidth="1"/>
    <col min="6940" max="6940" width="8.625" style="57" customWidth="1"/>
    <col min="6941" max="6941" width="8.5" style="57" customWidth="1"/>
    <col min="6942" max="6944" width="8.625" style="57" customWidth="1"/>
    <col min="6945" max="6945" width="9.5" style="57" customWidth="1"/>
    <col min="6946" max="6947" width="8.625" style="57" customWidth="1"/>
    <col min="6948" max="7164" width="9" style="57"/>
    <col min="7165" max="7165" width="2.5" style="57" customWidth="1"/>
    <col min="7166" max="7166" width="19.5" style="57" bestFit="1" customWidth="1"/>
    <col min="7167" max="7167" width="8.625" style="57" customWidth="1"/>
    <col min="7168" max="7169" width="8.5" style="57" customWidth="1"/>
    <col min="7170" max="7171" width="8.625" style="57" customWidth="1"/>
    <col min="7172" max="7174" width="8.5" style="57" customWidth="1"/>
    <col min="7175" max="7175" width="9.375" style="57" customWidth="1"/>
    <col min="7176" max="7177" width="8.625" style="57" customWidth="1"/>
    <col min="7178" max="7178" width="8.5" style="57" customWidth="1"/>
    <col min="7179" max="7179" width="19.5" style="57" bestFit="1" customWidth="1"/>
    <col min="7180" max="7180" width="8.625" style="57" customWidth="1"/>
    <col min="7181" max="7182" width="8.5" style="57" customWidth="1"/>
    <col min="7183" max="7183" width="8.625" style="57" customWidth="1"/>
    <col min="7184" max="7184" width="8.5" style="57" customWidth="1"/>
    <col min="7185" max="7187" width="8.625" style="57" customWidth="1"/>
    <col min="7188" max="7188" width="9.5" style="57" customWidth="1"/>
    <col min="7189" max="7190" width="8.625" style="57" customWidth="1"/>
    <col min="7191" max="7191" width="8.5" style="57" customWidth="1"/>
    <col min="7192" max="7192" width="19.5" style="57" bestFit="1" customWidth="1"/>
    <col min="7193" max="7193" width="8.625" style="57" customWidth="1"/>
    <col min="7194" max="7195" width="8.5" style="57" customWidth="1"/>
    <col min="7196" max="7196" width="8.625" style="57" customWidth="1"/>
    <col min="7197" max="7197" width="8.5" style="57" customWidth="1"/>
    <col min="7198" max="7200" width="8.625" style="57" customWidth="1"/>
    <col min="7201" max="7201" width="9.5" style="57" customWidth="1"/>
    <col min="7202" max="7203" width="8.625" style="57" customWidth="1"/>
    <col min="7204" max="7420" width="9" style="57"/>
    <col min="7421" max="7421" width="2.5" style="57" customWidth="1"/>
    <col min="7422" max="7422" width="19.5" style="57" bestFit="1" customWidth="1"/>
    <col min="7423" max="7423" width="8.625" style="57" customWidth="1"/>
    <col min="7424" max="7425" width="8.5" style="57" customWidth="1"/>
    <col min="7426" max="7427" width="8.625" style="57" customWidth="1"/>
    <col min="7428" max="7430" width="8.5" style="57" customWidth="1"/>
    <col min="7431" max="7431" width="9.375" style="57" customWidth="1"/>
    <col min="7432" max="7433" width="8.625" style="57" customWidth="1"/>
    <col min="7434" max="7434" width="8.5" style="57" customWidth="1"/>
    <col min="7435" max="7435" width="19.5" style="57" bestFit="1" customWidth="1"/>
    <col min="7436" max="7436" width="8.625" style="57" customWidth="1"/>
    <col min="7437" max="7438" width="8.5" style="57" customWidth="1"/>
    <col min="7439" max="7439" width="8.625" style="57" customWidth="1"/>
    <col min="7440" max="7440" width="8.5" style="57" customWidth="1"/>
    <col min="7441" max="7443" width="8.625" style="57" customWidth="1"/>
    <col min="7444" max="7444" width="9.5" style="57" customWidth="1"/>
    <col min="7445" max="7446" width="8.625" style="57" customWidth="1"/>
    <col min="7447" max="7447" width="8.5" style="57" customWidth="1"/>
    <col min="7448" max="7448" width="19.5" style="57" bestFit="1" customWidth="1"/>
    <col min="7449" max="7449" width="8.625" style="57" customWidth="1"/>
    <col min="7450" max="7451" width="8.5" style="57" customWidth="1"/>
    <col min="7452" max="7452" width="8.625" style="57" customWidth="1"/>
    <col min="7453" max="7453" width="8.5" style="57" customWidth="1"/>
    <col min="7454" max="7456" width="8.625" style="57" customWidth="1"/>
    <col min="7457" max="7457" width="9.5" style="57" customWidth="1"/>
    <col min="7458" max="7459" width="8.625" style="57" customWidth="1"/>
    <col min="7460" max="7676" width="9" style="57"/>
    <col min="7677" max="7677" width="2.5" style="57" customWidth="1"/>
    <col min="7678" max="7678" width="19.5" style="57" bestFit="1" customWidth="1"/>
    <col min="7679" max="7679" width="8.625" style="57" customWidth="1"/>
    <col min="7680" max="7681" width="8.5" style="57" customWidth="1"/>
    <col min="7682" max="7683" width="8.625" style="57" customWidth="1"/>
    <col min="7684" max="7686" width="8.5" style="57" customWidth="1"/>
    <col min="7687" max="7687" width="9.375" style="57" customWidth="1"/>
    <col min="7688" max="7689" width="8.625" style="57" customWidth="1"/>
    <col min="7690" max="7690" width="8.5" style="57" customWidth="1"/>
    <col min="7691" max="7691" width="19.5" style="57" bestFit="1" customWidth="1"/>
    <col min="7692" max="7692" width="8.625" style="57" customWidth="1"/>
    <col min="7693" max="7694" width="8.5" style="57" customWidth="1"/>
    <col min="7695" max="7695" width="8.625" style="57" customWidth="1"/>
    <col min="7696" max="7696" width="8.5" style="57" customWidth="1"/>
    <col min="7697" max="7699" width="8.625" style="57" customWidth="1"/>
    <col min="7700" max="7700" width="9.5" style="57" customWidth="1"/>
    <col min="7701" max="7702" width="8.625" style="57" customWidth="1"/>
    <col min="7703" max="7703" width="8.5" style="57" customWidth="1"/>
    <col min="7704" max="7704" width="19.5" style="57" bestFit="1" customWidth="1"/>
    <col min="7705" max="7705" width="8.625" style="57" customWidth="1"/>
    <col min="7706" max="7707" width="8.5" style="57" customWidth="1"/>
    <col min="7708" max="7708" width="8.625" style="57" customWidth="1"/>
    <col min="7709" max="7709" width="8.5" style="57" customWidth="1"/>
    <col min="7710" max="7712" width="8.625" style="57" customWidth="1"/>
    <col min="7713" max="7713" width="9.5" style="57" customWidth="1"/>
    <col min="7714" max="7715" width="8.625" style="57" customWidth="1"/>
    <col min="7716" max="7932" width="9" style="57"/>
    <col min="7933" max="7933" width="2.5" style="57" customWidth="1"/>
    <col min="7934" max="7934" width="19.5" style="57" bestFit="1" customWidth="1"/>
    <col min="7935" max="7935" width="8.625" style="57" customWidth="1"/>
    <col min="7936" max="7937" width="8.5" style="57" customWidth="1"/>
    <col min="7938" max="7939" width="8.625" style="57" customWidth="1"/>
    <col min="7940" max="7942" width="8.5" style="57" customWidth="1"/>
    <col min="7943" max="7943" width="9.375" style="57" customWidth="1"/>
    <col min="7944" max="7945" width="8.625" style="57" customWidth="1"/>
    <col min="7946" max="7946" width="8.5" style="57" customWidth="1"/>
    <col min="7947" max="7947" width="19.5" style="57" bestFit="1" customWidth="1"/>
    <col min="7948" max="7948" width="8.625" style="57" customWidth="1"/>
    <col min="7949" max="7950" width="8.5" style="57" customWidth="1"/>
    <col min="7951" max="7951" width="8.625" style="57" customWidth="1"/>
    <col min="7952" max="7952" width="8.5" style="57" customWidth="1"/>
    <col min="7953" max="7955" width="8.625" style="57" customWidth="1"/>
    <col min="7956" max="7956" width="9.5" style="57" customWidth="1"/>
    <col min="7957" max="7958" width="8.625" style="57" customWidth="1"/>
    <col min="7959" max="7959" width="8.5" style="57" customWidth="1"/>
    <col min="7960" max="7960" width="19.5" style="57" bestFit="1" customWidth="1"/>
    <col min="7961" max="7961" width="8.625" style="57" customWidth="1"/>
    <col min="7962" max="7963" width="8.5" style="57" customWidth="1"/>
    <col min="7964" max="7964" width="8.625" style="57" customWidth="1"/>
    <col min="7965" max="7965" width="8.5" style="57" customWidth="1"/>
    <col min="7966" max="7968" width="8.625" style="57" customWidth="1"/>
    <col min="7969" max="7969" width="9.5" style="57" customWidth="1"/>
    <col min="7970" max="7971" width="8.625" style="57" customWidth="1"/>
    <col min="7972" max="8188" width="9" style="57"/>
    <col min="8189" max="8189" width="2.5" style="57" customWidth="1"/>
    <col min="8190" max="8190" width="19.5" style="57" bestFit="1" customWidth="1"/>
    <col min="8191" max="8191" width="8.625" style="57" customWidth="1"/>
    <col min="8192" max="8193" width="8.5" style="57" customWidth="1"/>
    <col min="8194" max="8195" width="8.625" style="57" customWidth="1"/>
    <col min="8196" max="8198" width="8.5" style="57" customWidth="1"/>
    <col min="8199" max="8199" width="9.375" style="57" customWidth="1"/>
    <col min="8200" max="8201" width="8.625" style="57" customWidth="1"/>
    <col min="8202" max="8202" width="8.5" style="57" customWidth="1"/>
    <col min="8203" max="8203" width="19.5" style="57" bestFit="1" customWidth="1"/>
    <col min="8204" max="8204" width="8.625" style="57" customWidth="1"/>
    <col min="8205" max="8206" width="8.5" style="57" customWidth="1"/>
    <col min="8207" max="8207" width="8.625" style="57" customWidth="1"/>
    <col min="8208" max="8208" width="8.5" style="57" customWidth="1"/>
    <col min="8209" max="8211" width="8.625" style="57" customWidth="1"/>
    <col min="8212" max="8212" width="9.5" style="57" customWidth="1"/>
    <col min="8213" max="8214" width="8.625" style="57" customWidth="1"/>
    <col min="8215" max="8215" width="8.5" style="57" customWidth="1"/>
    <col min="8216" max="8216" width="19.5" style="57" bestFit="1" customWidth="1"/>
    <col min="8217" max="8217" width="8.625" style="57" customWidth="1"/>
    <col min="8218" max="8219" width="8.5" style="57" customWidth="1"/>
    <col min="8220" max="8220" width="8.625" style="57" customWidth="1"/>
    <col min="8221" max="8221" width="8.5" style="57" customWidth="1"/>
    <col min="8222" max="8224" width="8.625" style="57" customWidth="1"/>
    <col min="8225" max="8225" width="9.5" style="57" customWidth="1"/>
    <col min="8226" max="8227" width="8.625" style="57" customWidth="1"/>
    <col min="8228" max="8444" width="9" style="57"/>
    <col min="8445" max="8445" width="2.5" style="57" customWidth="1"/>
    <col min="8446" max="8446" width="19.5" style="57" bestFit="1" customWidth="1"/>
    <col min="8447" max="8447" width="8.625" style="57" customWidth="1"/>
    <col min="8448" max="8449" width="8.5" style="57" customWidth="1"/>
    <col min="8450" max="8451" width="8.625" style="57" customWidth="1"/>
    <col min="8452" max="8454" width="8.5" style="57" customWidth="1"/>
    <col min="8455" max="8455" width="9.375" style="57" customWidth="1"/>
    <col min="8456" max="8457" width="8.625" style="57" customWidth="1"/>
    <col min="8458" max="8458" width="8.5" style="57" customWidth="1"/>
    <col min="8459" max="8459" width="19.5" style="57" bestFit="1" customWidth="1"/>
    <col min="8460" max="8460" width="8.625" style="57" customWidth="1"/>
    <col min="8461" max="8462" width="8.5" style="57" customWidth="1"/>
    <col min="8463" max="8463" width="8.625" style="57" customWidth="1"/>
    <col min="8464" max="8464" width="8.5" style="57" customWidth="1"/>
    <col min="8465" max="8467" width="8.625" style="57" customWidth="1"/>
    <col min="8468" max="8468" width="9.5" style="57" customWidth="1"/>
    <col min="8469" max="8470" width="8.625" style="57" customWidth="1"/>
    <col min="8471" max="8471" width="8.5" style="57" customWidth="1"/>
    <col min="8472" max="8472" width="19.5" style="57" bestFit="1" customWidth="1"/>
    <col min="8473" max="8473" width="8.625" style="57" customWidth="1"/>
    <col min="8474" max="8475" width="8.5" style="57" customWidth="1"/>
    <col min="8476" max="8476" width="8.625" style="57" customWidth="1"/>
    <col min="8477" max="8477" width="8.5" style="57" customWidth="1"/>
    <col min="8478" max="8480" width="8.625" style="57" customWidth="1"/>
    <col min="8481" max="8481" width="9.5" style="57" customWidth="1"/>
    <col min="8482" max="8483" width="8.625" style="57" customWidth="1"/>
    <col min="8484" max="8700" width="9" style="57"/>
    <col min="8701" max="8701" width="2.5" style="57" customWidth="1"/>
    <col min="8702" max="8702" width="19.5" style="57" bestFit="1" customWidth="1"/>
    <col min="8703" max="8703" width="8.625" style="57" customWidth="1"/>
    <col min="8704" max="8705" width="8.5" style="57" customWidth="1"/>
    <col min="8706" max="8707" width="8.625" style="57" customWidth="1"/>
    <col min="8708" max="8710" width="8.5" style="57" customWidth="1"/>
    <col min="8711" max="8711" width="9.375" style="57" customWidth="1"/>
    <col min="8712" max="8713" width="8.625" style="57" customWidth="1"/>
    <col min="8714" max="8714" width="8.5" style="57" customWidth="1"/>
    <col min="8715" max="8715" width="19.5" style="57" bestFit="1" customWidth="1"/>
    <col min="8716" max="8716" width="8.625" style="57" customWidth="1"/>
    <col min="8717" max="8718" width="8.5" style="57" customWidth="1"/>
    <col min="8719" max="8719" width="8.625" style="57" customWidth="1"/>
    <col min="8720" max="8720" width="8.5" style="57" customWidth="1"/>
    <col min="8721" max="8723" width="8.625" style="57" customWidth="1"/>
    <col min="8724" max="8724" width="9.5" style="57" customWidth="1"/>
    <col min="8725" max="8726" width="8.625" style="57" customWidth="1"/>
    <col min="8727" max="8727" width="8.5" style="57" customWidth="1"/>
    <col min="8728" max="8728" width="19.5" style="57" bestFit="1" customWidth="1"/>
    <col min="8729" max="8729" width="8.625" style="57" customWidth="1"/>
    <col min="8730" max="8731" width="8.5" style="57" customWidth="1"/>
    <col min="8732" max="8732" width="8.625" style="57" customWidth="1"/>
    <col min="8733" max="8733" width="8.5" style="57" customWidth="1"/>
    <col min="8734" max="8736" width="8.625" style="57" customWidth="1"/>
    <col min="8737" max="8737" width="9.5" style="57" customWidth="1"/>
    <col min="8738" max="8739" width="8.625" style="57" customWidth="1"/>
    <col min="8740" max="8956" width="9" style="57"/>
    <col min="8957" max="8957" width="2.5" style="57" customWidth="1"/>
    <col min="8958" max="8958" width="19.5" style="57" bestFit="1" customWidth="1"/>
    <col min="8959" max="8959" width="8.625" style="57" customWidth="1"/>
    <col min="8960" max="8961" width="8.5" style="57" customWidth="1"/>
    <col min="8962" max="8963" width="8.625" style="57" customWidth="1"/>
    <col min="8964" max="8966" width="8.5" style="57" customWidth="1"/>
    <col min="8967" max="8967" width="9.375" style="57" customWidth="1"/>
    <col min="8968" max="8969" width="8.625" style="57" customWidth="1"/>
    <col min="8970" max="8970" width="8.5" style="57" customWidth="1"/>
    <col min="8971" max="8971" width="19.5" style="57" bestFit="1" customWidth="1"/>
    <col min="8972" max="8972" width="8.625" style="57" customWidth="1"/>
    <col min="8973" max="8974" width="8.5" style="57" customWidth="1"/>
    <col min="8975" max="8975" width="8.625" style="57" customWidth="1"/>
    <col min="8976" max="8976" width="8.5" style="57" customWidth="1"/>
    <col min="8977" max="8979" width="8.625" style="57" customWidth="1"/>
    <col min="8980" max="8980" width="9.5" style="57" customWidth="1"/>
    <col min="8981" max="8982" width="8.625" style="57" customWidth="1"/>
    <col min="8983" max="8983" width="8.5" style="57" customWidth="1"/>
    <col min="8984" max="8984" width="19.5" style="57" bestFit="1" customWidth="1"/>
    <col min="8985" max="8985" width="8.625" style="57" customWidth="1"/>
    <col min="8986" max="8987" width="8.5" style="57" customWidth="1"/>
    <col min="8988" max="8988" width="8.625" style="57" customWidth="1"/>
    <col min="8989" max="8989" width="8.5" style="57" customWidth="1"/>
    <col min="8990" max="8992" width="8.625" style="57" customWidth="1"/>
    <col min="8993" max="8993" width="9.5" style="57" customWidth="1"/>
    <col min="8994" max="8995" width="8.625" style="57" customWidth="1"/>
    <col min="8996" max="9212" width="9" style="57"/>
    <col min="9213" max="9213" width="2.5" style="57" customWidth="1"/>
    <col min="9214" max="9214" width="19.5" style="57" bestFit="1" customWidth="1"/>
    <col min="9215" max="9215" width="8.625" style="57" customWidth="1"/>
    <col min="9216" max="9217" width="8.5" style="57" customWidth="1"/>
    <col min="9218" max="9219" width="8.625" style="57" customWidth="1"/>
    <col min="9220" max="9222" width="8.5" style="57" customWidth="1"/>
    <col min="9223" max="9223" width="9.375" style="57" customWidth="1"/>
    <col min="9224" max="9225" width="8.625" style="57" customWidth="1"/>
    <col min="9226" max="9226" width="8.5" style="57" customWidth="1"/>
    <col min="9227" max="9227" width="19.5" style="57" bestFit="1" customWidth="1"/>
    <col min="9228" max="9228" width="8.625" style="57" customWidth="1"/>
    <col min="9229" max="9230" width="8.5" style="57" customWidth="1"/>
    <col min="9231" max="9231" width="8.625" style="57" customWidth="1"/>
    <col min="9232" max="9232" width="8.5" style="57" customWidth="1"/>
    <col min="9233" max="9235" width="8.625" style="57" customWidth="1"/>
    <col min="9236" max="9236" width="9.5" style="57" customWidth="1"/>
    <col min="9237" max="9238" width="8.625" style="57" customWidth="1"/>
    <col min="9239" max="9239" width="8.5" style="57" customWidth="1"/>
    <col min="9240" max="9240" width="19.5" style="57" bestFit="1" customWidth="1"/>
    <col min="9241" max="9241" width="8.625" style="57" customWidth="1"/>
    <col min="9242" max="9243" width="8.5" style="57" customWidth="1"/>
    <col min="9244" max="9244" width="8.625" style="57" customWidth="1"/>
    <col min="9245" max="9245" width="8.5" style="57" customWidth="1"/>
    <col min="9246" max="9248" width="8.625" style="57" customWidth="1"/>
    <col min="9249" max="9249" width="9.5" style="57" customWidth="1"/>
    <col min="9250" max="9251" width="8.625" style="57" customWidth="1"/>
    <col min="9252" max="9468" width="9" style="57"/>
    <col min="9469" max="9469" width="2.5" style="57" customWidth="1"/>
    <col min="9470" max="9470" width="19.5" style="57" bestFit="1" customWidth="1"/>
    <col min="9471" max="9471" width="8.625" style="57" customWidth="1"/>
    <col min="9472" max="9473" width="8.5" style="57" customWidth="1"/>
    <col min="9474" max="9475" width="8.625" style="57" customWidth="1"/>
    <col min="9476" max="9478" width="8.5" style="57" customWidth="1"/>
    <col min="9479" max="9479" width="9.375" style="57" customWidth="1"/>
    <col min="9480" max="9481" width="8.625" style="57" customWidth="1"/>
    <col min="9482" max="9482" width="8.5" style="57" customWidth="1"/>
    <col min="9483" max="9483" width="19.5" style="57" bestFit="1" customWidth="1"/>
    <col min="9484" max="9484" width="8.625" style="57" customWidth="1"/>
    <col min="9485" max="9486" width="8.5" style="57" customWidth="1"/>
    <col min="9487" max="9487" width="8.625" style="57" customWidth="1"/>
    <col min="9488" max="9488" width="8.5" style="57" customWidth="1"/>
    <col min="9489" max="9491" width="8.625" style="57" customWidth="1"/>
    <col min="9492" max="9492" width="9.5" style="57" customWidth="1"/>
    <col min="9493" max="9494" width="8.625" style="57" customWidth="1"/>
    <col min="9495" max="9495" width="8.5" style="57" customWidth="1"/>
    <col min="9496" max="9496" width="19.5" style="57" bestFit="1" customWidth="1"/>
    <col min="9497" max="9497" width="8.625" style="57" customWidth="1"/>
    <col min="9498" max="9499" width="8.5" style="57" customWidth="1"/>
    <col min="9500" max="9500" width="8.625" style="57" customWidth="1"/>
    <col min="9501" max="9501" width="8.5" style="57" customWidth="1"/>
    <col min="9502" max="9504" width="8.625" style="57" customWidth="1"/>
    <col min="9505" max="9505" width="9.5" style="57" customWidth="1"/>
    <col min="9506" max="9507" width="8.625" style="57" customWidth="1"/>
    <col min="9508" max="9724" width="9" style="57"/>
    <col min="9725" max="9725" width="2.5" style="57" customWidth="1"/>
    <col min="9726" max="9726" width="19.5" style="57" bestFit="1" customWidth="1"/>
    <col min="9727" max="9727" width="8.625" style="57" customWidth="1"/>
    <col min="9728" max="9729" width="8.5" style="57" customWidth="1"/>
    <col min="9730" max="9731" width="8.625" style="57" customWidth="1"/>
    <col min="9732" max="9734" width="8.5" style="57" customWidth="1"/>
    <col min="9735" max="9735" width="9.375" style="57" customWidth="1"/>
    <col min="9736" max="9737" width="8.625" style="57" customWidth="1"/>
    <col min="9738" max="9738" width="8.5" style="57" customWidth="1"/>
    <col min="9739" max="9739" width="19.5" style="57" bestFit="1" customWidth="1"/>
    <col min="9740" max="9740" width="8.625" style="57" customWidth="1"/>
    <col min="9741" max="9742" width="8.5" style="57" customWidth="1"/>
    <col min="9743" max="9743" width="8.625" style="57" customWidth="1"/>
    <col min="9744" max="9744" width="8.5" style="57" customWidth="1"/>
    <col min="9745" max="9747" width="8.625" style="57" customWidth="1"/>
    <col min="9748" max="9748" width="9.5" style="57" customWidth="1"/>
    <col min="9749" max="9750" width="8.625" style="57" customWidth="1"/>
    <col min="9751" max="9751" width="8.5" style="57" customWidth="1"/>
    <col min="9752" max="9752" width="19.5" style="57" bestFit="1" customWidth="1"/>
    <col min="9753" max="9753" width="8.625" style="57" customWidth="1"/>
    <col min="9754" max="9755" width="8.5" style="57" customWidth="1"/>
    <col min="9756" max="9756" width="8.625" style="57" customWidth="1"/>
    <col min="9757" max="9757" width="8.5" style="57" customWidth="1"/>
    <col min="9758" max="9760" width="8.625" style="57" customWidth="1"/>
    <col min="9761" max="9761" width="9.5" style="57" customWidth="1"/>
    <col min="9762" max="9763" width="8.625" style="57" customWidth="1"/>
    <col min="9764" max="9980" width="9" style="57"/>
    <col min="9981" max="9981" width="2.5" style="57" customWidth="1"/>
    <col min="9982" max="9982" width="19.5" style="57" bestFit="1" customWidth="1"/>
    <col min="9983" max="9983" width="8.625" style="57" customWidth="1"/>
    <col min="9984" max="9985" width="8.5" style="57" customWidth="1"/>
    <col min="9986" max="9987" width="8.625" style="57" customWidth="1"/>
    <col min="9988" max="9990" width="8.5" style="57" customWidth="1"/>
    <col min="9991" max="9991" width="9.375" style="57" customWidth="1"/>
    <col min="9992" max="9993" width="8.625" style="57" customWidth="1"/>
    <col min="9994" max="9994" width="8.5" style="57" customWidth="1"/>
    <col min="9995" max="9995" width="19.5" style="57" bestFit="1" customWidth="1"/>
    <col min="9996" max="9996" width="8.625" style="57" customWidth="1"/>
    <col min="9997" max="9998" width="8.5" style="57" customWidth="1"/>
    <col min="9999" max="9999" width="8.625" style="57" customWidth="1"/>
    <col min="10000" max="10000" width="8.5" style="57" customWidth="1"/>
    <col min="10001" max="10003" width="8.625" style="57" customWidth="1"/>
    <col min="10004" max="10004" width="9.5" style="57" customWidth="1"/>
    <col min="10005" max="10006" width="8.625" style="57" customWidth="1"/>
    <col min="10007" max="10007" width="8.5" style="57" customWidth="1"/>
    <col min="10008" max="10008" width="19.5" style="57" bestFit="1" customWidth="1"/>
    <col min="10009" max="10009" width="8.625" style="57" customWidth="1"/>
    <col min="10010" max="10011" width="8.5" style="57" customWidth="1"/>
    <col min="10012" max="10012" width="8.625" style="57" customWidth="1"/>
    <col min="10013" max="10013" width="8.5" style="57" customWidth="1"/>
    <col min="10014" max="10016" width="8.625" style="57" customWidth="1"/>
    <col min="10017" max="10017" width="9.5" style="57" customWidth="1"/>
    <col min="10018" max="10019" width="8.625" style="57" customWidth="1"/>
    <col min="10020" max="10236" width="9" style="57"/>
    <col min="10237" max="10237" width="2.5" style="57" customWidth="1"/>
    <col min="10238" max="10238" width="19.5" style="57" bestFit="1" customWidth="1"/>
    <col min="10239" max="10239" width="8.625" style="57" customWidth="1"/>
    <col min="10240" max="10241" width="8.5" style="57" customWidth="1"/>
    <col min="10242" max="10243" width="8.625" style="57" customWidth="1"/>
    <col min="10244" max="10246" width="8.5" style="57" customWidth="1"/>
    <col min="10247" max="10247" width="9.375" style="57" customWidth="1"/>
    <col min="10248" max="10249" width="8.625" style="57" customWidth="1"/>
    <col min="10250" max="10250" width="8.5" style="57" customWidth="1"/>
    <col min="10251" max="10251" width="19.5" style="57" bestFit="1" customWidth="1"/>
    <col min="10252" max="10252" width="8.625" style="57" customWidth="1"/>
    <col min="10253" max="10254" width="8.5" style="57" customWidth="1"/>
    <col min="10255" max="10255" width="8.625" style="57" customWidth="1"/>
    <col min="10256" max="10256" width="8.5" style="57" customWidth="1"/>
    <col min="10257" max="10259" width="8.625" style="57" customWidth="1"/>
    <col min="10260" max="10260" width="9.5" style="57" customWidth="1"/>
    <col min="10261" max="10262" width="8.625" style="57" customWidth="1"/>
    <col min="10263" max="10263" width="8.5" style="57" customWidth="1"/>
    <col min="10264" max="10264" width="19.5" style="57" bestFit="1" customWidth="1"/>
    <col min="10265" max="10265" width="8.625" style="57" customWidth="1"/>
    <col min="10266" max="10267" width="8.5" style="57" customWidth="1"/>
    <col min="10268" max="10268" width="8.625" style="57" customWidth="1"/>
    <col min="10269" max="10269" width="8.5" style="57" customWidth="1"/>
    <col min="10270" max="10272" width="8.625" style="57" customWidth="1"/>
    <col min="10273" max="10273" width="9.5" style="57" customWidth="1"/>
    <col min="10274" max="10275" width="8.625" style="57" customWidth="1"/>
    <col min="10276" max="10492" width="9" style="57"/>
    <col min="10493" max="10493" width="2.5" style="57" customWidth="1"/>
    <col min="10494" max="10494" width="19.5" style="57" bestFit="1" customWidth="1"/>
    <col min="10495" max="10495" width="8.625" style="57" customWidth="1"/>
    <col min="10496" max="10497" width="8.5" style="57" customWidth="1"/>
    <col min="10498" max="10499" width="8.625" style="57" customWidth="1"/>
    <col min="10500" max="10502" width="8.5" style="57" customWidth="1"/>
    <col min="10503" max="10503" width="9.375" style="57" customWidth="1"/>
    <col min="10504" max="10505" width="8.625" style="57" customWidth="1"/>
    <col min="10506" max="10506" width="8.5" style="57" customWidth="1"/>
    <col min="10507" max="10507" width="19.5" style="57" bestFit="1" customWidth="1"/>
    <col min="10508" max="10508" width="8.625" style="57" customWidth="1"/>
    <col min="10509" max="10510" width="8.5" style="57" customWidth="1"/>
    <col min="10511" max="10511" width="8.625" style="57" customWidth="1"/>
    <col min="10512" max="10512" width="8.5" style="57" customWidth="1"/>
    <col min="10513" max="10515" width="8.625" style="57" customWidth="1"/>
    <col min="10516" max="10516" width="9.5" style="57" customWidth="1"/>
    <col min="10517" max="10518" width="8.625" style="57" customWidth="1"/>
    <col min="10519" max="10519" width="8.5" style="57" customWidth="1"/>
    <col min="10520" max="10520" width="19.5" style="57" bestFit="1" customWidth="1"/>
    <col min="10521" max="10521" width="8.625" style="57" customWidth="1"/>
    <col min="10522" max="10523" width="8.5" style="57" customWidth="1"/>
    <col min="10524" max="10524" width="8.625" style="57" customWidth="1"/>
    <col min="10525" max="10525" width="8.5" style="57" customWidth="1"/>
    <col min="10526" max="10528" width="8.625" style="57" customWidth="1"/>
    <col min="10529" max="10529" width="9.5" style="57" customWidth="1"/>
    <col min="10530" max="10531" width="8.625" style="57" customWidth="1"/>
    <col min="10532" max="10748" width="9" style="57"/>
    <col min="10749" max="10749" width="2.5" style="57" customWidth="1"/>
    <col min="10750" max="10750" width="19.5" style="57" bestFit="1" customWidth="1"/>
    <col min="10751" max="10751" width="8.625" style="57" customWidth="1"/>
    <col min="10752" max="10753" width="8.5" style="57" customWidth="1"/>
    <col min="10754" max="10755" width="8.625" style="57" customWidth="1"/>
    <col min="10756" max="10758" width="8.5" style="57" customWidth="1"/>
    <col min="10759" max="10759" width="9.375" style="57" customWidth="1"/>
    <col min="10760" max="10761" width="8.625" style="57" customWidth="1"/>
    <col min="10762" max="10762" width="8.5" style="57" customWidth="1"/>
    <col min="10763" max="10763" width="19.5" style="57" bestFit="1" customWidth="1"/>
    <col min="10764" max="10764" width="8.625" style="57" customWidth="1"/>
    <col min="10765" max="10766" width="8.5" style="57" customWidth="1"/>
    <col min="10767" max="10767" width="8.625" style="57" customWidth="1"/>
    <col min="10768" max="10768" width="8.5" style="57" customWidth="1"/>
    <col min="10769" max="10771" width="8.625" style="57" customWidth="1"/>
    <col min="10772" max="10772" width="9.5" style="57" customWidth="1"/>
    <col min="10773" max="10774" width="8.625" style="57" customWidth="1"/>
    <col min="10775" max="10775" width="8.5" style="57" customWidth="1"/>
    <col min="10776" max="10776" width="19.5" style="57" bestFit="1" customWidth="1"/>
    <col min="10777" max="10777" width="8.625" style="57" customWidth="1"/>
    <col min="10778" max="10779" width="8.5" style="57" customWidth="1"/>
    <col min="10780" max="10780" width="8.625" style="57" customWidth="1"/>
    <col min="10781" max="10781" width="8.5" style="57" customWidth="1"/>
    <col min="10782" max="10784" width="8.625" style="57" customWidth="1"/>
    <col min="10785" max="10785" width="9.5" style="57" customWidth="1"/>
    <col min="10786" max="10787" width="8.625" style="57" customWidth="1"/>
    <col min="10788" max="11004" width="9" style="57"/>
    <col min="11005" max="11005" width="2.5" style="57" customWidth="1"/>
    <col min="11006" max="11006" width="19.5" style="57" bestFit="1" customWidth="1"/>
    <col min="11007" max="11007" width="8.625" style="57" customWidth="1"/>
    <col min="11008" max="11009" width="8.5" style="57" customWidth="1"/>
    <col min="11010" max="11011" width="8.625" style="57" customWidth="1"/>
    <col min="11012" max="11014" width="8.5" style="57" customWidth="1"/>
    <col min="11015" max="11015" width="9.375" style="57" customWidth="1"/>
    <col min="11016" max="11017" width="8.625" style="57" customWidth="1"/>
    <col min="11018" max="11018" width="8.5" style="57" customWidth="1"/>
    <col min="11019" max="11019" width="19.5" style="57" bestFit="1" customWidth="1"/>
    <col min="11020" max="11020" width="8.625" style="57" customWidth="1"/>
    <col min="11021" max="11022" width="8.5" style="57" customWidth="1"/>
    <col min="11023" max="11023" width="8.625" style="57" customWidth="1"/>
    <col min="11024" max="11024" width="8.5" style="57" customWidth="1"/>
    <col min="11025" max="11027" width="8.625" style="57" customWidth="1"/>
    <col min="11028" max="11028" width="9.5" style="57" customWidth="1"/>
    <col min="11029" max="11030" width="8.625" style="57" customWidth="1"/>
    <col min="11031" max="11031" width="8.5" style="57" customWidth="1"/>
    <col min="11032" max="11032" width="19.5" style="57" bestFit="1" customWidth="1"/>
    <col min="11033" max="11033" width="8.625" style="57" customWidth="1"/>
    <col min="11034" max="11035" width="8.5" style="57" customWidth="1"/>
    <col min="11036" max="11036" width="8.625" style="57" customWidth="1"/>
    <col min="11037" max="11037" width="8.5" style="57" customWidth="1"/>
    <col min="11038" max="11040" width="8.625" style="57" customWidth="1"/>
    <col min="11041" max="11041" width="9.5" style="57" customWidth="1"/>
    <col min="11042" max="11043" width="8.625" style="57" customWidth="1"/>
    <col min="11044" max="11260" width="9" style="57"/>
    <col min="11261" max="11261" width="2.5" style="57" customWidth="1"/>
    <col min="11262" max="11262" width="19.5" style="57" bestFit="1" customWidth="1"/>
    <col min="11263" max="11263" width="8.625" style="57" customWidth="1"/>
    <col min="11264" max="11265" width="8.5" style="57" customWidth="1"/>
    <col min="11266" max="11267" width="8.625" style="57" customWidth="1"/>
    <col min="11268" max="11270" width="8.5" style="57" customWidth="1"/>
    <col min="11271" max="11271" width="9.375" style="57" customWidth="1"/>
    <col min="11272" max="11273" width="8.625" style="57" customWidth="1"/>
    <col min="11274" max="11274" width="8.5" style="57" customWidth="1"/>
    <col min="11275" max="11275" width="19.5" style="57" bestFit="1" customWidth="1"/>
    <col min="11276" max="11276" width="8.625" style="57" customWidth="1"/>
    <col min="11277" max="11278" width="8.5" style="57" customWidth="1"/>
    <col min="11279" max="11279" width="8.625" style="57" customWidth="1"/>
    <col min="11280" max="11280" width="8.5" style="57" customWidth="1"/>
    <col min="11281" max="11283" width="8.625" style="57" customWidth="1"/>
    <col min="11284" max="11284" width="9.5" style="57" customWidth="1"/>
    <col min="11285" max="11286" width="8.625" style="57" customWidth="1"/>
    <col min="11287" max="11287" width="8.5" style="57" customWidth="1"/>
    <col min="11288" max="11288" width="19.5" style="57" bestFit="1" customWidth="1"/>
    <col min="11289" max="11289" width="8.625" style="57" customWidth="1"/>
    <col min="11290" max="11291" width="8.5" style="57" customWidth="1"/>
    <col min="11292" max="11292" width="8.625" style="57" customWidth="1"/>
    <col min="11293" max="11293" width="8.5" style="57" customWidth="1"/>
    <col min="11294" max="11296" width="8.625" style="57" customWidth="1"/>
    <col min="11297" max="11297" width="9.5" style="57" customWidth="1"/>
    <col min="11298" max="11299" width="8.625" style="57" customWidth="1"/>
    <col min="11300" max="11516" width="9" style="57"/>
    <col min="11517" max="11517" width="2.5" style="57" customWidth="1"/>
    <col min="11518" max="11518" width="19.5" style="57" bestFit="1" customWidth="1"/>
    <col min="11519" max="11519" width="8.625" style="57" customWidth="1"/>
    <col min="11520" max="11521" width="8.5" style="57" customWidth="1"/>
    <col min="11522" max="11523" width="8.625" style="57" customWidth="1"/>
    <col min="11524" max="11526" width="8.5" style="57" customWidth="1"/>
    <col min="11527" max="11527" width="9.375" style="57" customWidth="1"/>
    <col min="11528" max="11529" width="8.625" style="57" customWidth="1"/>
    <col min="11530" max="11530" width="8.5" style="57" customWidth="1"/>
    <col min="11531" max="11531" width="19.5" style="57" bestFit="1" customWidth="1"/>
    <col min="11532" max="11532" width="8.625" style="57" customWidth="1"/>
    <col min="11533" max="11534" width="8.5" style="57" customWidth="1"/>
    <col min="11535" max="11535" width="8.625" style="57" customWidth="1"/>
    <col min="11536" max="11536" width="8.5" style="57" customWidth="1"/>
    <col min="11537" max="11539" width="8.625" style="57" customWidth="1"/>
    <col min="11540" max="11540" width="9.5" style="57" customWidth="1"/>
    <col min="11541" max="11542" width="8.625" style="57" customWidth="1"/>
    <col min="11543" max="11543" width="8.5" style="57" customWidth="1"/>
    <col min="11544" max="11544" width="19.5" style="57" bestFit="1" customWidth="1"/>
    <col min="11545" max="11545" width="8.625" style="57" customWidth="1"/>
    <col min="11546" max="11547" width="8.5" style="57" customWidth="1"/>
    <col min="11548" max="11548" width="8.625" style="57" customWidth="1"/>
    <col min="11549" max="11549" width="8.5" style="57" customWidth="1"/>
    <col min="11550" max="11552" width="8.625" style="57" customWidth="1"/>
    <col min="11553" max="11553" width="9.5" style="57" customWidth="1"/>
    <col min="11554" max="11555" width="8.625" style="57" customWidth="1"/>
    <col min="11556" max="11772" width="9" style="57"/>
    <col min="11773" max="11773" width="2.5" style="57" customWidth="1"/>
    <col min="11774" max="11774" width="19.5" style="57" bestFit="1" customWidth="1"/>
    <col min="11775" max="11775" width="8.625" style="57" customWidth="1"/>
    <col min="11776" max="11777" width="8.5" style="57" customWidth="1"/>
    <col min="11778" max="11779" width="8.625" style="57" customWidth="1"/>
    <col min="11780" max="11782" width="8.5" style="57" customWidth="1"/>
    <col min="11783" max="11783" width="9.375" style="57" customWidth="1"/>
    <col min="11784" max="11785" width="8.625" style="57" customWidth="1"/>
    <col min="11786" max="11786" width="8.5" style="57" customWidth="1"/>
    <col min="11787" max="11787" width="19.5" style="57" bestFit="1" customWidth="1"/>
    <col min="11788" max="11788" width="8.625" style="57" customWidth="1"/>
    <col min="11789" max="11790" width="8.5" style="57" customWidth="1"/>
    <col min="11791" max="11791" width="8.625" style="57" customWidth="1"/>
    <col min="11792" max="11792" width="8.5" style="57" customWidth="1"/>
    <col min="11793" max="11795" width="8.625" style="57" customWidth="1"/>
    <col min="11796" max="11796" width="9.5" style="57" customWidth="1"/>
    <col min="11797" max="11798" width="8.625" style="57" customWidth="1"/>
    <col min="11799" max="11799" width="8.5" style="57" customWidth="1"/>
    <col min="11800" max="11800" width="19.5" style="57" bestFit="1" customWidth="1"/>
    <col min="11801" max="11801" width="8.625" style="57" customWidth="1"/>
    <col min="11802" max="11803" width="8.5" style="57" customWidth="1"/>
    <col min="11804" max="11804" width="8.625" style="57" customWidth="1"/>
    <col min="11805" max="11805" width="8.5" style="57" customWidth="1"/>
    <col min="11806" max="11808" width="8.625" style="57" customWidth="1"/>
    <col min="11809" max="11809" width="9.5" style="57" customWidth="1"/>
    <col min="11810" max="11811" width="8.625" style="57" customWidth="1"/>
    <col min="11812" max="12028" width="9" style="57"/>
    <col min="12029" max="12029" width="2.5" style="57" customWidth="1"/>
    <col min="12030" max="12030" width="19.5" style="57" bestFit="1" customWidth="1"/>
    <col min="12031" max="12031" width="8.625" style="57" customWidth="1"/>
    <col min="12032" max="12033" width="8.5" style="57" customWidth="1"/>
    <col min="12034" max="12035" width="8.625" style="57" customWidth="1"/>
    <col min="12036" max="12038" width="8.5" style="57" customWidth="1"/>
    <col min="12039" max="12039" width="9.375" style="57" customWidth="1"/>
    <col min="12040" max="12041" width="8.625" style="57" customWidth="1"/>
    <col min="12042" max="12042" width="8.5" style="57" customWidth="1"/>
    <col min="12043" max="12043" width="19.5" style="57" bestFit="1" customWidth="1"/>
    <col min="12044" max="12044" width="8.625" style="57" customWidth="1"/>
    <col min="12045" max="12046" width="8.5" style="57" customWidth="1"/>
    <col min="12047" max="12047" width="8.625" style="57" customWidth="1"/>
    <col min="12048" max="12048" width="8.5" style="57" customWidth="1"/>
    <col min="12049" max="12051" width="8.625" style="57" customWidth="1"/>
    <col min="12052" max="12052" width="9.5" style="57" customWidth="1"/>
    <col min="12053" max="12054" width="8.625" style="57" customWidth="1"/>
    <col min="12055" max="12055" width="8.5" style="57" customWidth="1"/>
    <col min="12056" max="12056" width="19.5" style="57" bestFit="1" customWidth="1"/>
    <col min="12057" max="12057" width="8.625" style="57" customWidth="1"/>
    <col min="12058" max="12059" width="8.5" style="57" customWidth="1"/>
    <col min="12060" max="12060" width="8.625" style="57" customWidth="1"/>
    <col min="12061" max="12061" width="8.5" style="57" customWidth="1"/>
    <col min="12062" max="12064" width="8.625" style="57" customWidth="1"/>
    <col min="12065" max="12065" width="9.5" style="57" customWidth="1"/>
    <col min="12066" max="12067" width="8.625" style="57" customWidth="1"/>
    <col min="12068" max="12284" width="9" style="57"/>
    <col min="12285" max="12285" width="2.5" style="57" customWidth="1"/>
    <col min="12286" max="12286" width="19.5" style="57" bestFit="1" customWidth="1"/>
    <col min="12287" max="12287" width="8.625" style="57" customWidth="1"/>
    <col min="12288" max="12289" width="8.5" style="57" customWidth="1"/>
    <col min="12290" max="12291" width="8.625" style="57" customWidth="1"/>
    <col min="12292" max="12294" width="8.5" style="57" customWidth="1"/>
    <col min="12295" max="12295" width="9.375" style="57" customWidth="1"/>
    <col min="12296" max="12297" width="8.625" style="57" customWidth="1"/>
    <col min="12298" max="12298" width="8.5" style="57" customWidth="1"/>
    <col min="12299" max="12299" width="19.5" style="57" bestFit="1" customWidth="1"/>
    <col min="12300" max="12300" width="8.625" style="57" customWidth="1"/>
    <col min="12301" max="12302" width="8.5" style="57" customWidth="1"/>
    <col min="12303" max="12303" width="8.625" style="57" customWidth="1"/>
    <col min="12304" max="12304" width="8.5" style="57" customWidth="1"/>
    <col min="12305" max="12307" width="8.625" style="57" customWidth="1"/>
    <col min="12308" max="12308" width="9.5" style="57" customWidth="1"/>
    <col min="12309" max="12310" width="8.625" style="57" customWidth="1"/>
    <col min="12311" max="12311" width="8.5" style="57" customWidth="1"/>
    <col min="12312" max="12312" width="19.5" style="57" bestFit="1" customWidth="1"/>
    <col min="12313" max="12313" width="8.625" style="57" customWidth="1"/>
    <col min="12314" max="12315" width="8.5" style="57" customWidth="1"/>
    <col min="12316" max="12316" width="8.625" style="57" customWidth="1"/>
    <col min="12317" max="12317" width="8.5" style="57" customWidth="1"/>
    <col min="12318" max="12320" width="8.625" style="57" customWidth="1"/>
    <col min="12321" max="12321" width="9.5" style="57" customWidth="1"/>
    <col min="12322" max="12323" width="8.625" style="57" customWidth="1"/>
    <col min="12324" max="12540" width="9" style="57"/>
    <col min="12541" max="12541" width="2.5" style="57" customWidth="1"/>
    <col min="12542" max="12542" width="19.5" style="57" bestFit="1" customWidth="1"/>
    <col min="12543" max="12543" width="8.625" style="57" customWidth="1"/>
    <col min="12544" max="12545" width="8.5" style="57" customWidth="1"/>
    <col min="12546" max="12547" width="8.625" style="57" customWidth="1"/>
    <col min="12548" max="12550" width="8.5" style="57" customWidth="1"/>
    <col min="12551" max="12551" width="9.375" style="57" customWidth="1"/>
    <col min="12552" max="12553" width="8.625" style="57" customWidth="1"/>
    <col min="12554" max="12554" width="8.5" style="57" customWidth="1"/>
    <col min="12555" max="12555" width="19.5" style="57" bestFit="1" customWidth="1"/>
    <col min="12556" max="12556" width="8.625" style="57" customWidth="1"/>
    <col min="12557" max="12558" width="8.5" style="57" customWidth="1"/>
    <col min="12559" max="12559" width="8.625" style="57" customWidth="1"/>
    <col min="12560" max="12560" width="8.5" style="57" customWidth="1"/>
    <col min="12561" max="12563" width="8.625" style="57" customWidth="1"/>
    <col min="12564" max="12564" width="9.5" style="57" customWidth="1"/>
    <col min="12565" max="12566" width="8.625" style="57" customWidth="1"/>
    <col min="12567" max="12567" width="8.5" style="57" customWidth="1"/>
    <col min="12568" max="12568" width="19.5" style="57" bestFit="1" customWidth="1"/>
    <col min="12569" max="12569" width="8.625" style="57" customWidth="1"/>
    <col min="12570" max="12571" width="8.5" style="57" customWidth="1"/>
    <col min="12572" max="12572" width="8.625" style="57" customWidth="1"/>
    <col min="12573" max="12573" width="8.5" style="57" customWidth="1"/>
    <col min="12574" max="12576" width="8.625" style="57" customWidth="1"/>
    <col min="12577" max="12577" width="9.5" style="57" customWidth="1"/>
    <col min="12578" max="12579" width="8.625" style="57" customWidth="1"/>
    <col min="12580" max="12796" width="9" style="57"/>
    <col min="12797" max="12797" width="2.5" style="57" customWidth="1"/>
    <col min="12798" max="12798" width="19.5" style="57" bestFit="1" customWidth="1"/>
    <col min="12799" max="12799" width="8.625" style="57" customWidth="1"/>
    <col min="12800" max="12801" width="8.5" style="57" customWidth="1"/>
    <col min="12802" max="12803" width="8.625" style="57" customWidth="1"/>
    <col min="12804" max="12806" width="8.5" style="57" customWidth="1"/>
    <col min="12807" max="12807" width="9.375" style="57" customWidth="1"/>
    <col min="12808" max="12809" width="8.625" style="57" customWidth="1"/>
    <col min="12810" max="12810" width="8.5" style="57" customWidth="1"/>
    <col min="12811" max="12811" width="19.5" style="57" bestFit="1" customWidth="1"/>
    <col min="12812" max="12812" width="8.625" style="57" customWidth="1"/>
    <col min="12813" max="12814" width="8.5" style="57" customWidth="1"/>
    <col min="12815" max="12815" width="8.625" style="57" customWidth="1"/>
    <col min="12816" max="12816" width="8.5" style="57" customWidth="1"/>
    <col min="12817" max="12819" width="8.625" style="57" customWidth="1"/>
    <col min="12820" max="12820" width="9.5" style="57" customWidth="1"/>
    <col min="12821" max="12822" width="8.625" style="57" customWidth="1"/>
    <col min="12823" max="12823" width="8.5" style="57" customWidth="1"/>
    <col min="12824" max="12824" width="19.5" style="57" bestFit="1" customWidth="1"/>
    <col min="12825" max="12825" width="8.625" style="57" customWidth="1"/>
    <col min="12826" max="12827" width="8.5" style="57" customWidth="1"/>
    <col min="12828" max="12828" width="8.625" style="57" customWidth="1"/>
    <col min="12829" max="12829" width="8.5" style="57" customWidth="1"/>
    <col min="12830" max="12832" width="8.625" style="57" customWidth="1"/>
    <col min="12833" max="12833" width="9.5" style="57" customWidth="1"/>
    <col min="12834" max="12835" width="8.625" style="57" customWidth="1"/>
    <col min="12836" max="13052" width="9" style="57"/>
    <col min="13053" max="13053" width="2.5" style="57" customWidth="1"/>
    <col min="13054" max="13054" width="19.5" style="57" bestFit="1" customWidth="1"/>
    <col min="13055" max="13055" width="8.625" style="57" customWidth="1"/>
    <col min="13056" max="13057" width="8.5" style="57" customWidth="1"/>
    <col min="13058" max="13059" width="8.625" style="57" customWidth="1"/>
    <col min="13060" max="13062" width="8.5" style="57" customWidth="1"/>
    <col min="13063" max="13063" width="9.375" style="57" customWidth="1"/>
    <col min="13064" max="13065" width="8.625" style="57" customWidth="1"/>
    <col min="13066" max="13066" width="8.5" style="57" customWidth="1"/>
    <col min="13067" max="13067" width="19.5" style="57" bestFit="1" customWidth="1"/>
    <col min="13068" max="13068" width="8.625" style="57" customWidth="1"/>
    <col min="13069" max="13070" width="8.5" style="57" customWidth="1"/>
    <col min="13071" max="13071" width="8.625" style="57" customWidth="1"/>
    <col min="13072" max="13072" width="8.5" style="57" customWidth="1"/>
    <col min="13073" max="13075" width="8.625" style="57" customWidth="1"/>
    <col min="13076" max="13076" width="9.5" style="57" customWidth="1"/>
    <col min="13077" max="13078" width="8.625" style="57" customWidth="1"/>
    <col min="13079" max="13079" width="8.5" style="57" customWidth="1"/>
    <col min="13080" max="13080" width="19.5" style="57" bestFit="1" customWidth="1"/>
    <col min="13081" max="13081" width="8.625" style="57" customWidth="1"/>
    <col min="13082" max="13083" width="8.5" style="57" customWidth="1"/>
    <col min="13084" max="13084" width="8.625" style="57" customWidth="1"/>
    <col min="13085" max="13085" width="8.5" style="57" customWidth="1"/>
    <col min="13086" max="13088" width="8.625" style="57" customWidth="1"/>
    <col min="13089" max="13089" width="9.5" style="57" customWidth="1"/>
    <col min="13090" max="13091" width="8.625" style="57" customWidth="1"/>
    <col min="13092" max="13308" width="9" style="57"/>
    <col min="13309" max="13309" width="2.5" style="57" customWidth="1"/>
    <col min="13310" max="13310" width="19.5" style="57" bestFit="1" customWidth="1"/>
    <col min="13311" max="13311" width="8.625" style="57" customWidth="1"/>
    <col min="13312" max="13313" width="8.5" style="57" customWidth="1"/>
    <col min="13314" max="13315" width="8.625" style="57" customWidth="1"/>
    <col min="13316" max="13318" width="8.5" style="57" customWidth="1"/>
    <col min="13319" max="13319" width="9.375" style="57" customWidth="1"/>
    <col min="13320" max="13321" width="8.625" style="57" customWidth="1"/>
    <col min="13322" max="13322" width="8.5" style="57" customWidth="1"/>
    <col min="13323" max="13323" width="19.5" style="57" bestFit="1" customWidth="1"/>
    <col min="13324" max="13324" width="8.625" style="57" customWidth="1"/>
    <col min="13325" max="13326" width="8.5" style="57" customWidth="1"/>
    <col min="13327" max="13327" width="8.625" style="57" customWidth="1"/>
    <col min="13328" max="13328" width="8.5" style="57" customWidth="1"/>
    <col min="13329" max="13331" width="8.625" style="57" customWidth="1"/>
    <col min="13332" max="13332" width="9.5" style="57" customWidth="1"/>
    <col min="13333" max="13334" width="8.625" style="57" customWidth="1"/>
    <col min="13335" max="13335" width="8.5" style="57" customWidth="1"/>
    <col min="13336" max="13336" width="19.5" style="57" bestFit="1" customWidth="1"/>
    <col min="13337" max="13337" width="8.625" style="57" customWidth="1"/>
    <col min="13338" max="13339" width="8.5" style="57" customWidth="1"/>
    <col min="13340" max="13340" width="8.625" style="57" customWidth="1"/>
    <col min="13341" max="13341" width="8.5" style="57" customWidth="1"/>
    <col min="13342" max="13344" width="8.625" style="57" customWidth="1"/>
    <col min="13345" max="13345" width="9.5" style="57" customWidth="1"/>
    <col min="13346" max="13347" width="8.625" style="57" customWidth="1"/>
    <col min="13348" max="13564" width="9" style="57"/>
    <col min="13565" max="13565" width="2.5" style="57" customWidth="1"/>
    <col min="13566" max="13566" width="19.5" style="57" bestFit="1" customWidth="1"/>
    <col min="13567" max="13567" width="8.625" style="57" customWidth="1"/>
    <col min="13568" max="13569" width="8.5" style="57" customWidth="1"/>
    <col min="13570" max="13571" width="8.625" style="57" customWidth="1"/>
    <col min="13572" max="13574" width="8.5" style="57" customWidth="1"/>
    <col min="13575" max="13575" width="9.375" style="57" customWidth="1"/>
    <col min="13576" max="13577" width="8.625" style="57" customWidth="1"/>
    <col min="13578" max="13578" width="8.5" style="57" customWidth="1"/>
    <col min="13579" max="13579" width="19.5" style="57" bestFit="1" customWidth="1"/>
    <col min="13580" max="13580" width="8.625" style="57" customWidth="1"/>
    <col min="13581" max="13582" width="8.5" style="57" customWidth="1"/>
    <col min="13583" max="13583" width="8.625" style="57" customWidth="1"/>
    <col min="13584" max="13584" width="8.5" style="57" customWidth="1"/>
    <col min="13585" max="13587" width="8.625" style="57" customWidth="1"/>
    <col min="13588" max="13588" width="9.5" style="57" customWidth="1"/>
    <col min="13589" max="13590" width="8.625" style="57" customWidth="1"/>
    <col min="13591" max="13591" width="8.5" style="57" customWidth="1"/>
    <col min="13592" max="13592" width="19.5" style="57" bestFit="1" customWidth="1"/>
    <col min="13593" max="13593" width="8.625" style="57" customWidth="1"/>
    <col min="13594" max="13595" width="8.5" style="57" customWidth="1"/>
    <col min="13596" max="13596" width="8.625" style="57" customWidth="1"/>
    <col min="13597" max="13597" width="8.5" style="57" customWidth="1"/>
    <col min="13598" max="13600" width="8.625" style="57" customWidth="1"/>
    <col min="13601" max="13601" width="9.5" style="57" customWidth="1"/>
    <col min="13602" max="13603" width="8.625" style="57" customWidth="1"/>
    <col min="13604" max="13820" width="9" style="57"/>
    <col min="13821" max="13821" width="2.5" style="57" customWidth="1"/>
    <col min="13822" max="13822" width="19.5" style="57" bestFit="1" customWidth="1"/>
    <col min="13823" max="13823" width="8.625" style="57" customWidth="1"/>
    <col min="13824" max="13825" width="8.5" style="57" customWidth="1"/>
    <col min="13826" max="13827" width="8.625" style="57" customWidth="1"/>
    <col min="13828" max="13830" width="8.5" style="57" customWidth="1"/>
    <col min="13831" max="13831" width="9.375" style="57" customWidth="1"/>
    <col min="13832" max="13833" width="8.625" style="57" customWidth="1"/>
    <col min="13834" max="13834" width="8.5" style="57" customWidth="1"/>
    <col min="13835" max="13835" width="19.5" style="57" bestFit="1" customWidth="1"/>
    <col min="13836" max="13836" width="8.625" style="57" customWidth="1"/>
    <col min="13837" max="13838" width="8.5" style="57" customWidth="1"/>
    <col min="13839" max="13839" width="8.625" style="57" customWidth="1"/>
    <col min="13840" max="13840" width="8.5" style="57" customWidth="1"/>
    <col min="13841" max="13843" width="8.625" style="57" customWidth="1"/>
    <col min="13844" max="13844" width="9.5" style="57" customWidth="1"/>
    <col min="13845" max="13846" width="8.625" style="57" customWidth="1"/>
    <col min="13847" max="13847" width="8.5" style="57" customWidth="1"/>
    <col min="13848" max="13848" width="19.5" style="57" bestFit="1" customWidth="1"/>
    <col min="13849" max="13849" width="8.625" style="57" customWidth="1"/>
    <col min="13850" max="13851" width="8.5" style="57" customWidth="1"/>
    <col min="13852" max="13852" width="8.625" style="57" customWidth="1"/>
    <col min="13853" max="13853" width="8.5" style="57" customWidth="1"/>
    <col min="13854" max="13856" width="8.625" style="57" customWidth="1"/>
    <col min="13857" max="13857" width="9.5" style="57" customWidth="1"/>
    <col min="13858" max="13859" width="8.625" style="57" customWidth="1"/>
    <col min="13860" max="14076" width="9" style="57"/>
    <col min="14077" max="14077" width="2.5" style="57" customWidth="1"/>
    <col min="14078" max="14078" width="19.5" style="57" bestFit="1" customWidth="1"/>
    <col min="14079" max="14079" width="8.625" style="57" customWidth="1"/>
    <col min="14080" max="14081" width="8.5" style="57" customWidth="1"/>
    <col min="14082" max="14083" width="8.625" style="57" customWidth="1"/>
    <col min="14084" max="14086" width="8.5" style="57" customWidth="1"/>
    <col min="14087" max="14087" width="9.375" style="57" customWidth="1"/>
    <col min="14088" max="14089" width="8.625" style="57" customWidth="1"/>
    <col min="14090" max="14090" width="8.5" style="57" customWidth="1"/>
    <col min="14091" max="14091" width="19.5" style="57" bestFit="1" customWidth="1"/>
    <col min="14092" max="14092" width="8.625" style="57" customWidth="1"/>
    <col min="14093" max="14094" width="8.5" style="57" customWidth="1"/>
    <col min="14095" max="14095" width="8.625" style="57" customWidth="1"/>
    <col min="14096" max="14096" width="8.5" style="57" customWidth="1"/>
    <col min="14097" max="14099" width="8.625" style="57" customWidth="1"/>
    <col min="14100" max="14100" width="9.5" style="57" customWidth="1"/>
    <col min="14101" max="14102" width="8.625" style="57" customWidth="1"/>
    <col min="14103" max="14103" width="8.5" style="57" customWidth="1"/>
    <col min="14104" max="14104" width="19.5" style="57" bestFit="1" customWidth="1"/>
    <col min="14105" max="14105" width="8.625" style="57" customWidth="1"/>
    <col min="14106" max="14107" width="8.5" style="57" customWidth="1"/>
    <col min="14108" max="14108" width="8.625" style="57" customWidth="1"/>
    <col min="14109" max="14109" width="8.5" style="57" customWidth="1"/>
    <col min="14110" max="14112" width="8.625" style="57" customWidth="1"/>
    <col min="14113" max="14113" width="9.5" style="57" customWidth="1"/>
    <col min="14114" max="14115" width="8.625" style="57" customWidth="1"/>
    <col min="14116" max="14332" width="9" style="57"/>
    <col min="14333" max="14333" width="2.5" style="57" customWidth="1"/>
    <col min="14334" max="14334" width="19.5" style="57" bestFit="1" customWidth="1"/>
    <col min="14335" max="14335" width="8.625" style="57" customWidth="1"/>
    <col min="14336" max="14337" width="8.5" style="57" customWidth="1"/>
    <col min="14338" max="14339" width="8.625" style="57" customWidth="1"/>
    <col min="14340" max="14342" width="8.5" style="57" customWidth="1"/>
    <col min="14343" max="14343" width="9.375" style="57" customWidth="1"/>
    <col min="14344" max="14345" width="8.625" style="57" customWidth="1"/>
    <col min="14346" max="14346" width="8.5" style="57" customWidth="1"/>
    <col min="14347" max="14347" width="19.5" style="57" bestFit="1" customWidth="1"/>
    <col min="14348" max="14348" width="8.625" style="57" customWidth="1"/>
    <col min="14349" max="14350" width="8.5" style="57" customWidth="1"/>
    <col min="14351" max="14351" width="8.625" style="57" customWidth="1"/>
    <col min="14352" max="14352" width="8.5" style="57" customWidth="1"/>
    <col min="14353" max="14355" width="8.625" style="57" customWidth="1"/>
    <col min="14356" max="14356" width="9.5" style="57" customWidth="1"/>
    <col min="14357" max="14358" width="8.625" style="57" customWidth="1"/>
    <col min="14359" max="14359" width="8.5" style="57" customWidth="1"/>
    <col min="14360" max="14360" width="19.5" style="57" bestFit="1" customWidth="1"/>
    <col min="14361" max="14361" width="8.625" style="57" customWidth="1"/>
    <col min="14362" max="14363" width="8.5" style="57" customWidth="1"/>
    <col min="14364" max="14364" width="8.625" style="57" customWidth="1"/>
    <col min="14365" max="14365" width="8.5" style="57" customWidth="1"/>
    <col min="14366" max="14368" width="8.625" style="57" customWidth="1"/>
    <col min="14369" max="14369" width="9.5" style="57" customWidth="1"/>
    <col min="14370" max="14371" width="8.625" style="57" customWidth="1"/>
    <col min="14372" max="14588" width="9" style="57"/>
    <col min="14589" max="14589" width="2.5" style="57" customWidth="1"/>
    <col min="14590" max="14590" width="19.5" style="57" bestFit="1" customWidth="1"/>
    <col min="14591" max="14591" width="8.625" style="57" customWidth="1"/>
    <col min="14592" max="14593" width="8.5" style="57" customWidth="1"/>
    <col min="14594" max="14595" width="8.625" style="57" customWidth="1"/>
    <col min="14596" max="14598" width="8.5" style="57" customWidth="1"/>
    <col min="14599" max="14599" width="9.375" style="57" customWidth="1"/>
    <col min="14600" max="14601" width="8.625" style="57" customWidth="1"/>
    <col min="14602" max="14602" width="8.5" style="57" customWidth="1"/>
    <col min="14603" max="14603" width="19.5" style="57" bestFit="1" customWidth="1"/>
    <col min="14604" max="14604" width="8.625" style="57" customWidth="1"/>
    <col min="14605" max="14606" width="8.5" style="57" customWidth="1"/>
    <col min="14607" max="14607" width="8.625" style="57" customWidth="1"/>
    <col min="14608" max="14608" width="8.5" style="57" customWidth="1"/>
    <col min="14609" max="14611" width="8.625" style="57" customWidth="1"/>
    <col min="14612" max="14612" width="9.5" style="57" customWidth="1"/>
    <col min="14613" max="14614" width="8.625" style="57" customWidth="1"/>
    <col min="14615" max="14615" width="8.5" style="57" customWidth="1"/>
    <col min="14616" max="14616" width="19.5" style="57" bestFit="1" customWidth="1"/>
    <col min="14617" max="14617" width="8.625" style="57" customWidth="1"/>
    <col min="14618" max="14619" width="8.5" style="57" customWidth="1"/>
    <col min="14620" max="14620" width="8.625" style="57" customWidth="1"/>
    <col min="14621" max="14621" width="8.5" style="57" customWidth="1"/>
    <col min="14622" max="14624" width="8.625" style="57" customWidth="1"/>
    <col min="14625" max="14625" width="9.5" style="57" customWidth="1"/>
    <col min="14626" max="14627" width="8.625" style="57" customWidth="1"/>
    <col min="14628" max="14844" width="9" style="57"/>
    <col min="14845" max="14845" width="2.5" style="57" customWidth="1"/>
    <col min="14846" max="14846" width="19.5" style="57" bestFit="1" customWidth="1"/>
    <col min="14847" max="14847" width="8.625" style="57" customWidth="1"/>
    <col min="14848" max="14849" width="8.5" style="57" customWidth="1"/>
    <col min="14850" max="14851" width="8.625" style="57" customWidth="1"/>
    <col min="14852" max="14854" width="8.5" style="57" customWidth="1"/>
    <col min="14855" max="14855" width="9.375" style="57" customWidth="1"/>
    <col min="14856" max="14857" width="8.625" style="57" customWidth="1"/>
    <col min="14858" max="14858" width="8.5" style="57" customWidth="1"/>
    <col min="14859" max="14859" width="19.5" style="57" bestFit="1" customWidth="1"/>
    <col min="14860" max="14860" width="8.625" style="57" customWidth="1"/>
    <col min="14861" max="14862" width="8.5" style="57" customWidth="1"/>
    <col min="14863" max="14863" width="8.625" style="57" customWidth="1"/>
    <col min="14864" max="14864" width="8.5" style="57" customWidth="1"/>
    <col min="14865" max="14867" width="8.625" style="57" customWidth="1"/>
    <col min="14868" max="14868" width="9.5" style="57" customWidth="1"/>
    <col min="14869" max="14870" width="8.625" style="57" customWidth="1"/>
    <col min="14871" max="14871" width="8.5" style="57" customWidth="1"/>
    <col min="14872" max="14872" width="19.5" style="57" bestFit="1" customWidth="1"/>
    <col min="14873" max="14873" width="8.625" style="57" customWidth="1"/>
    <col min="14874" max="14875" width="8.5" style="57" customWidth="1"/>
    <col min="14876" max="14876" width="8.625" style="57" customWidth="1"/>
    <col min="14877" max="14877" width="8.5" style="57" customWidth="1"/>
    <col min="14878" max="14880" width="8.625" style="57" customWidth="1"/>
    <col min="14881" max="14881" width="9.5" style="57" customWidth="1"/>
    <col min="14882" max="14883" width="8.625" style="57" customWidth="1"/>
    <col min="14884" max="15100" width="9" style="57"/>
    <col min="15101" max="15101" width="2.5" style="57" customWidth="1"/>
    <col min="15102" max="15102" width="19.5" style="57" bestFit="1" customWidth="1"/>
    <col min="15103" max="15103" width="8.625" style="57" customWidth="1"/>
    <col min="15104" max="15105" width="8.5" style="57" customWidth="1"/>
    <col min="15106" max="15107" width="8.625" style="57" customWidth="1"/>
    <col min="15108" max="15110" width="8.5" style="57" customWidth="1"/>
    <col min="15111" max="15111" width="9.375" style="57" customWidth="1"/>
    <col min="15112" max="15113" width="8.625" style="57" customWidth="1"/>
    <col min="15114" max="15114" width="8.5" style="57" customWidth="1"/>
    <col min="15115" max="15115" width="19.5" style="57" bestFit="1" customWidth="1"/>
    <col min="15116" max="15116" width="8.625" style="57" customWidth="1"/>
    <col min="15117" max="15118" width="8.5" style="57" customWidth="1"/>
    <col min="15119" max="15119" width="8.625" style="57" customWidth="1"/>
    <col min="15120" max="15120" width="8.5" style="57" customWidth="1"/>
    <col min="15121" max="15123" width="8.625" style="57" customWidth="1"/>
    <col min="15124" max="15124" width="9.5" style="57" customWidth="1"/>
    <col min="15125" max="15126" width="8.625" style="57" customWidth="1"/>
    <col min="15127" max="15127" width="8.5" style="57" customWidth="1"/>
    <col min="15128" max="15128" width="19.5" style="57" bestFit="1" customWidth="1"/>
    <col min="15129" max="15129" width="8.625" style="57" customWidth="1"/>
    <col min="15130" max="15131" width="8.5" style="57" customWidth="1"/>
    <col min="15132" max="15132" width="8.625" style="57" customWidth="1"/>
    <col min="15133" max="15133" width="8.5" style="57" customWidth="1"/>
    <col min="15134" max="15136" width="8.625" style="57" customWidth="1"/>
    <col min="15137" max="15137" width="9.5" style="57" customWidth="1"/>
    <col min="15138" max="15139" width="8.625" style="57" customWidth="1"/>
    <col min="15140" max="15356" width="9" style="57"/>
    <col min="15357" max="15357" width="2.5" style="57" customWidth="1"/>
    <col min="15358" max="15358" width="19.5" style="57" bestFit="1" customWidth="1"/>
    <col min="15359" max="15359" width="8.625" style="57" customWidth="1"/>
    <col min="15360" max="15361" width="8.5" style="57" customWidth="1"/>
    <col min="15362" max="15363" width="8.625" style="57" customWidth="1"/>
    <col min="15364" max="15366" width="8.5" style="57" customWidth="1"/>
    <col min="15367" max="15367" width="9.375" style="57" customWidth="1"/>
    <col min="15368" max="15369" width="8.625" style="57" customWidth="1"/>
    <col min="15370" max="15370" width="8.5" style="57" customWidth="1"/>
    <col min="15371" max="15371" width="19.5" style="57" bestFit="1" customWidth="1"/>
    <col min="15372" max="15372" width="8.625" style="57" customWidth="1"/>
    <col min="15373" max="15374" width="8.5" style="57" customWidth="1"/>
    <col min="15375" max="15375" width="8.625" style="57" customWidth="1"/>
    <col min="15376" max="15376" width="8.5" style="57" customWidth="1"/>
    <col min="15377" max="15379" width="8.625" style="57" customWidth="1"/>
    <col min="15380" max="15380" width="9.5" style="57" customWidth="1"/>
    <col min="15381" max="15382" width="8.625" style="57" customWidth="1"/>
    <col min="15383" max="15383" width="8.5" style="57" customWidth="1"/>
    <col min="15384" max="15384" width="19.5" style="57" bestFit="1" customWidth="1"/>
    <col min="15385" max="15385" width="8.625" style="57" customWidth="1"/>
    <col min="15386" max="15387" width="8.5" style="57" customWidth="1"/>
    <col min="15388" max="15388" width="8.625" style="57" customWidth="1"/>
    <col min="15389" max="15389" width="8.5" style="57" customWidth="1"/>
    <col min="15390" max="15392" width="8.625" style="57" customWidth="1"/>
    <col min="15393" max="15393" width="9.5" style="57" customWidth="1"/>
    <col min="15394" max="15395" width="8.625" style="57" customWidth="1"/>
    <col min="15396" max="15612" width="9" style="57"/>
    <col min="15613" max="15613" width="2.5" style="57" customWidth="1"/>
    <col min="15614" max="15614" width="19.5" style="57" bestFit="1" customWidth="1"/>
    <col min="15615" max="15615" width="8.625" style="57" customWidth="1"/>
    <col min="15616" max="15617" width="8.5" style="57" customWidth="1"/>
    <col min="15618" max="15619" width="8.625" style="57" customWidth="1"/>
    <col min="15620" max="15622" width="8.5" style="57" customWidth="1"/>
    <col min="15623" max="15623" width="9.375" style="57" customWidth="1"/>
    <col min="15624" max="15625" width="8.625" style="57" customWidth="1"/>
    <col min="15626" max="15626" width="8.5" style="57" customWidth="1"/>
    <col min="15627" max="15627" width="19.5" style="57" bestFit="1" customWidth="1"/>
    <col min="15628" max="15628" width="8.625" style="57" customWidth="1"/>
    <col min="15629" max="15630" width="8.5" style="57" customWidth="1"/>
    <col min="15631" max="15631" width="8.625" style="57" customWidth="1"/>
    <col min="15632" max="15632" width="8.5" style="57" customWidth="1"/>
    <col min="15633" max="15635" width="8.625" style="57" customWidth="1"/>
    <col min="15636" max="15636" width="9.5" style="57" customWidth="1"/>
    <col min="15637" max="15638" width="8.625" style="57" customWidth="1"/>
    <col min="15639" max="15639" width="8.5" style="57" customWidth="1"/>
    <col min="15640" max="15640" width="19.5" style="57" bestFit="1" customWidth="1"/>
    <col min="15641" max="15641" width="8.625" style="57" customWidth="1"/>
    <col min="15642" max="15643" width="8.5" style="57" customWidth="1"/>
    <col min="15644" max="15644" width="8.625" style="57" customWidth="1"/>
    <col min="15645" max="15645" width="8.5" style="57" customWidth="1"/>
    <col min="15646" max="15648" width="8.625" style="57" customWidth="1"/>
    <col min="15649" max="15649" width="9.5" style="57" customWidth="1"/>
    <col min="15650" max="15651" width="8.625" style="57" customWidth="1"/>
    <col min="15652" max="15868" width="9" style="57"/>
    <col min="15869" max="15869" width="2.5" style="57" customWidth="1"/>
    <col min="15870" max="15870" width="19.5" style="57" bestFit="1" customWidth="1"/>
    <col min="15871" max="15871" width="8.625" style="57" customWidth="1"/>
    <col min="15872" max="15873" width="8.5" style="57" customWidth="1"/>
    <col min="15874" max="15875" width="8.625" style="57" customWidth="1"/>
    <col min="15876" max="15878" width="8.5" style="57" customWidth="1"/>
    <col min="15879" max="15879" width="9.375" style="57" customWidth="1"/>
    <col min="15880" max="15881" width="8.625" style="57" customWidth="1"/>
    <col min="15882" max="15882" width="8.5" style="57" customWidth="1"/>
    <col min="15883" max="15883" width="19.5" style="57" bestFit="1" customWidth="1"/>
    <col min="15884" max="15884" width="8.625" style="57" customWidth="1"/>
    <col min="15885" max="15886" width="8.5" style="57" customWidth="1"/>
    <col min="15887" max="15887" width="8.625" style="57" customWidth="1"/>
    <col min="15888" max="15888" width="8.5" style="57" customWidth="1"/>
    <col min="15889" max="15891" width="8.625" style="57" customWidth="1"/>
    <col min="15892" max="15892" width="9.5" style="57" customWidth="1"/>
    <col min="15893" max="15894" width="8.625" style="57" customWidth="1"/>
    <col min="15895" max="15895" width="8.5" style="57" customWidth="1"/>
    <col min="15896" max="15896" width="19.5" style="57" bestFit="1" customWidth="1"/>
    <col min="15897" max="15897" width="8.625" style="57" customWidth="1"/>
    <col min="15898" max="15899" width="8.5" style="57" customWidth="1"/>
    <col min="15900" max="15900" width="8.625" style="57" customWidth="1"/>
    <col min="15901" max="15901" width="8.5" style="57" customWidth="1"/>
    <col min="15902" max="15904" width="8.625" style="57" customWidth="1"/>
    <col min="15905" max="15905" width="9.5" style="57" customWidth="1"/>
    <col min="15906" max="15907" width="8.625" style="57" customWidth="1"/>
    <col min="15908" max="16124" width="9" style="57"/>
    <col min="16125" max="16125" width="2.5" style="57" customWidth="1"/>
    <col min="16126" max="16126" width="19.5" style="57" bestFit="1" customWidth="1"/>
    <col min="16127" max="16127" width="8.625" style="57" customWidth="1"/>
    <col min="16128" max="16129" width="8.5" style="57" customWidth="1"/>
    <col min="16130" max="16131" width="8.625" style="57" customWidth="1"/>
    <col min="16132" max="16134" width="8.5" style="57" customWidth="1"/>
    <col min="16135" max="16135" width="9.375" style="57" customWidth="1"/>
    <col min="16136" max="16137" width="8.625" style="57" customWidth="1"/>
    <col min="16138" max="16138" width="8.5" style="57" customWidth="1"/>
    <col min="16139" max="16139" width="19.5" style="57" bestFit="1" customWidth="1"/>
    <col min="16140" max="16140" width="8.625" style="57" customWidth="1"/>
    <col min="16141" max="16142" width="8.5" style="57" customWidth="1"/>
    <col min="16143" max="16143" width="8.625" style="57" customWidth="1"/>
    <col min="16144" max="16144" width="8.5" style="57" customWidth="1"/>
    <col min="16145" max="16147" width="8.625" style="57" customWidth="1"/>
    <col min="16148" max="16148" width="9.5" style="57" customWidth="1"/>
    <col min="16149" max="16150" width="8.625" style="57" customWidth="1"/>
    <col min="16151" max="16151" width="8.5" style="57" customWidth="1"/>
    <col min="16152" max="16152" width="19.5" style="57" bestFit="1" customWidth="1"/>
    <col min="16153" max="16153" width="8.625" style="57" customWidth="1"/>
    <col min="16154" max="16155" width="8.5" style="57" customWidth="1"/>
    <col min="16156" max="16156" width="8.625" style="57" customWidth="1"/>
    <col min="16157" max="16157" width="8.5" style="57" customWidth="1"/>
    <col min="16158" max="16160" width="8.625" style="57" customWidth="1"/>
    <col min="16161" max="16161" width="9.5" style="57" customWidth="1"/>
    <col min="16162" max="16163" width="8.625" style="57" customWidth="1"/>
    <col min="16164" max="16384" width="9" style="57"/>
  </cols>
  <sheetData>
    <row r="1" spans="1:39" ht="15" customHeight="1" x14ac:dyDescent="0.15">
      <c r="Z1" s="4"/>
    </row>
    <row r="2" spans="1:39" s="58" customFormat="1" ht="16.5" customHeight="1" x14ac:dyDescent="0.15">
      <c r="A2" s="35"/>
      <c r="B2" s="276" t="s">
        <v>221</v>
      </c>
      <c r="C2" s="276"/>
      <c r="D2" s="276"/>
      <c r="E2" s="276"/>
      <c r="F2" s="276"/>
      <c r="G2" s="276"/>
      <c r="H2" s="276"/>
      <c r="I2" s="276"/>
      <c r="J2" s="276"/>
      <c r="K2" s="276"/>
      <c r="L2" s="276"/>
      <c r="M2" s="276"/>
      <c r="N2" s="56"/>
      <c r="O2" s="276" t="s">
        <v>222</v>
      </c>
      <c r="P2" s="276"/>
      <c r="Q2" s="276"/>
      <c r="R2" s="276"/>
      <c r="S2" s="276"/>
      <c r="T2" s="276"/>
      <c r="U2" s="276"/>
      <c r="V2" s="276"/>
      <c r="W2" s="276"/>
      <c r="X2" s="276"/>
      <c r="Y2" s="276"/>
      <c r="Z2" s="276"/>
      <c r="AA2" s="56"/>
      <c r="AB2" s="276" t="s">
        <v>223</v>
      </c>
      <c r="AC2" s="276"/>
      <c r="AD2" s="276"/>
      <c r="AE2" s="276"/>
      <c r="AF2" s="276"/>
      <c r="AG2" s="276"/>
      <c r="AH2" s="276"/>
      <c r="AI2" s="276"/>
      <c r="AJ2" s="276"/>
      <c r="AK2" s="276"/>
      <c r="AL2" s="276"/>
      <c r="AM2" s="276"/>
    </row>
    <row r="3" spans="1:39" ht="6.75" customHeight="1" x14ac:dyDescent="0.15">
      <c r="A3" s="35"/>
      <c r="B3" s="59"/>
      <c r="C3" s="59"/>
      <c r="D3" s="59"/>
      <c r="E3" s="59"/>
      <c r="F3" s="59"/>
      <c r="G3" s="59"/>
      <c r="H3" s="59"/>
      <c r="I3" s="59"/>
      <c r="J3" s="59"/>
      <c r="K3" s="59"/>
      <c r="L3" s="59"/>
      <c r="M3" s="59"/>
      <c r="O3" s="59"/>
      <c r="P3" s="59"/>
      <c r="Q3" s="59"/>
      <c r="R3" s="59"/>
      <c r="S3" s="59"/>
      <c r="T3" s="59"/>
      <c r="U3" s="59"/>
      <c r="V3" s="59"/>
      <c r="W3" s="59"/>
      <c r="X3" s="59"/>
      <c r="Y3" s="59"/>
      <c r="Z3" s="59"/>
      <c r="AB3" s="59"/>
      <c r="AC3" s="59"/>
      <c r="AD3" s="59"/>
      <c r="AE3" s="59"/>
      <c r="AF3" s="59"/>
      <c r="AG3" s="59"/>
      <c r="AH3" s="59"/>
      <c r="AI3" s="59"/>
      <c r="AJ3" s="59"/>
      <c r="AK3" s="59"/>
      <c r="AL3" s="59"/>
      <c r="AM3" s="59"/>
    </row>
    <row r="4" spans="1:39" ht="13.5" customHeight="1" x14ac:dyDescent="0.15">
      <c r="A4" s="35"/>
      <c r="B4" s="247" t="s">
        <v>7</v>
      </c>
      <c r="C4" s="279" t="s">
        <v>191</v>
      </c>
      <c r="D4" s="280"/>
      <c r="E4" s="280"/>
      <c r="F4" s="280"/>
      <c r="G4" s="280"/>
      <c r="H4" s="280"/>
      <c r="I4" s="280"/>
      <c r="J4" s="280"/>
      <c r="K4" s="280"/>
      <c r="L4" s="281" t="s">
        <v>192</v>
      </c>
      <c r="M4" s="284" t="s">
        <v>193</v>
      </c>
      <c r="O4" s="247" t="s">
        <v>7</v>
      </c>
      <c r="P4" s="279" t="s">
        <v>191</v>
      </c>
      <c r="Q4" s="280"/>
      <c r="R4" s="280"/>
      <c r="S4" s="280"/>
      <c r="T4" s="280"/>
      <c r="U4" s="280"/>
      <c r="V4" s="280"/>
      <c r="W4" s="280"/>
      <c r="X4" s="287"/>
      <c r="Y4" s="279" t="s">
        <v>192</v>
      </c>
      <c r="Z4" s="290" t="s">
        <v>193</v>
      </c>
      <c r="AB4" s="247" t="s">
        <v>7</v>
      </c>
      <c r="AC4" s="279" t="s">
        <v>191</v>
      </c>
      <c r="AD4" s="280"/>
      <c r="AE4" s="280"/>
      <c r="AF4" s="280"/>
      <c r="AG4" s="280"/>
      <c r="AH4" s="280"/>
      <c r="AI4" s="280"/>
      <c r="AJ4" s="280"/>
      <c r="AK4" s="287"/>
      <c r="AL4" s="294" t="s">
        <v>192</v>
      </c>
      <c r="AM4" s="257" t="s">
        <v>193</v>
      </c>
    </row>
    <row r="5" spans="1:39" x14ac:dyDescent="0.15">
      <c r="A5" s="35"/>
      <c r="B5" s="277"/>
      <c r="C5" s="60" t="s">
        <v>194</v>
      </c>
      <c r="D5" s="61" t="s">
        <v>195</v>
      </c>
      <c r="E5" s="61" t="s">
        <v>196</v>
      </c>
      <c r="F5" s="61" t="s">
        <v>197</v>
      </c>
      <c r="G5" s="61" t="s">
        <v>198</v>
      </c>
      <c r="H5" s="61" t="s">
        <v>199</v>
      </c>
      <c r="I5" s="61" t="s">
        <v>200</v>
      </c>
      <c r="J5" s="61" t="s">
        <v>201</v>
      </c>
      <c r="K5" s="62" t="s">
        <v>202</v>
      </c>
      <c r="L5" s="282"/>
      <c r="M5" s="285"/>
      <c r="O5" s="277"/>
      <c r="P5" s="60" t="s">
        <v>194</v>
      </c>
      <c r="Q5" s="61" t="s">
        <v>195</v>
      </c>
      <c r="R5" s="61" t="s">
        <v>196</v>
      </c>
      <c r="S5" s="61" t="s">
        <v>197</v>
      </c>
      <c r="T5" s="61" t="s">
        <v>198</v>
      </c>
      <c r="U5" s="61" t="s">
        <v>199</v>
      </c>
      <c r="V5" s="61" t="s">
        <v>200</v>
      </c>
      <c r="W5" s="61" t="s">
        <v>201</v>
      </c>
      <c r="X5" s="63" t="s">
        <v>202</v>
      </c>
      <c r="Y5" s="288"/>
      <c r="Z5" s="291"/>
      <c r="AB5" s="248"/>
      <c r="AC5" s="60" t="s">
        <v>194</v>
      </c>
      <c r="AD5" s="61" t="s">
        <v>195</v>
      </c>
      <c r="AE5" s="61" t="s">
        <v>196</v>
      </c>
      <c r="AF5" s="61" t="s">
        <v>197</v>
      </c>
      <c r="AG5" s="61" t="s">
        <v>198</v>
      </c>
      <c r="AH5" s="61" t="s">
        <v>199</v>
      </c>
      <c r="AI5" s="61" t="s">
        <v>200</v>
      </c>
      <c r="AJ5" s="61" t="s">
        <v>201</v>
      </c>
      <c r="AK5" s="63" t="s">
        <v>202</v>
      </c>
      <c r="AL5" s="295"/>
      <c r="AM5" s="258"/>
    </row>
    <row r="6" spans="1:39" ht="140.1" customHeight="1" x14ac:dyDescent="0.15">
      <c r="A6" s="35"/>
      <c r="B6" s="278"/>
      <c r="C6" s="64" t="s">
        <v>203</v>
      </c>
      <c r="D6" s="65" t="s">
        <v>0</v>
      </c>
      <c r="E6" s="65" t="s">
        <v>1</v>
      </c>
      <c r="F6" s="66" t="s">
        <v>204</v>
      </c>
      <c r="G6" s="65" t="s">
        <v>2</v>
      </c>
      <c r="H6" s="65" t="s">
        <v>205</v>
      </c>
      <c r="I6" s="65" t="s">
        <v>206</v>
      </c>
      <c r="J6" s="65" t="s">
        <v>207</v>
      </c>
      <c r="K6" s="67" t="s">
        <v>208</v>
      </c>
      <c r="L6" s="283"/>
      <c r="M6" s="286"/>
      <c r="O6" s="277"/>
      <c r="P6" s="64" t="s">
        <v>209</v>
      </c>
      <c r="Q6" s="65" t="s">
        <v>0</v>
      </c>
      <c r="R6" s="65" t="s">
        <v>1</v>
      </c>
      <c r="S6" s="66" t="s">
        <v>204</v>
      </c>
      <c r="T6" s="65" t="s">
        <v>2</v>
      </c>
      <c r="U6" s="65" t="s">
        <v>205</v>
      </c>
      <c r="V6" s="65" t="s">
        <v>206</v>
      </c>
      <c r="W6" s="65" t="s">
        <v>210</v>
      </c>
      <c r="X6" s="68" t="s">
        <v>208</v>
      </c>
      <c r="Y6" s="289"/>
      <c r="Z6" s="292"/>
      <c r="AB6" s="293"/>
      <c r="AC6" s="64" t="s">
        <v>209</v>
      </c>
      <c r="AD6" s="65" t="s">
        <v>0</v>
      </c>
      <c r="AE6" s="65" t="s">
        <v>1</v>
      </c>
      <c r="AF6" s="66" t="s">
        <v>204</v>
      </c>
      <c r="AG6" s="65" t="s">
        <v>2</v>
      </c>
      <c r="AH6" s="65" t="s">
        <v>205</v>
      </c>
      <c r="AI6" s="65" t="s">
        <v>206</v>
      </c>
      <c r="AJ6" s="65" t="s">
        <v>210</v>
      </c>
      <c r="AK6" s="68" t="s">
        <v>208</v>
      </c>
      <c r="AL6" s="296"/>
      <c r="AM6" s="297"/>
    </row>
    <row r="7" spans="1:39" ht="12.75" customHeight="1" x14ac:dyDescent="0.15">
      <c r="A7" s="35"/>
      <c r="B7" s="30" t="s">
        <v>33</v>
      </c>
      <c r="C7" s="25">
        <f t="shared" ref="C7:L7" si="0">SUM(C8:C11)</f>
        <v>2</v>
      </c>
      <c r="D7" s="26">
        <f t="shared" ref="D7:K7" si="1">SUM(D8:D11)</f>
        <v>7</v>
      </c>
      <c r="E7" s="26">
        <f t="shared" si="1"/>
        <v>5</v>
      </c>
      <c r="F7" s="26">
        <f t="shared" si="1"/>
        <v>6</v>
      </c>
      <c r="G7" s="26">
        <f>SUM(G8:G11)</f>
        <v>0</v>
      </c>
      <c r="H7" s="26">
        <f t="shared" si="1"/>
        <v>1</v>
      </c>
      <c r="I7" s="26">
        <f t="shared" si="1"/>
        <v>3</v>
      </c>
      <c r="J7" s="26">
        <f t="shared" si="1"/>
        <v>0</v>
      </c>
      <c r="K7" s="27">
        <f t="shared" si="1"/>
        <v>2</v>
      </c>
      <c r="L7" s="28">
        <f t="shared" si="0"/>
        <v>26</v>
      </c>
      <c r="M7" s="24">
        <f>SUM(M8:M11)</f>
        <v>16</v>
      </c>
      <c r="N7" s="69"/>
      <c r="O7" s="30" t="s">
        <v>34</v>
      </c>
      <c r="P7" s="70">
        <f t="shared" ref="P7:Y7" si="2">SUM(P8:P9)</f>
        <v>0</v>
      </c>
      <c r="Q7" s="26">
        <f t="shared" ref="Q7:X7" si="3">SUM(Q8:Q9)</f>
        <v>0</v>
      </c>
      <c r="R7" s="26">
        <f t="shared" si="3"/>
        <v>2</v>
      </c>
      <c r="S7" s="26">
        <f t="shared" si="3"/>
        <v>13</v>
      </c>
      <c r="T7" s="26">
        <f>SUM(T8:T9)</f>
        <v>9</v>
      </c>
      <c r="U7" s="26">
        <f t="shared" si="3"/>
        <v>0</v>
      </c>
      <c r="V7" s="26">
        <f t="shared" si="3"/>
        <v>5</v>
      </c>
      <c r="W7" s="26">
        <f t="shared" si="3"/>
        <v>2</v>
      </c>
      <c r="X7" s="71">
        <f t="shared" si="3"/>
        <v>6</v>
      </c>
      <c r="Y7" s="72">
        <f t="shared" si="2"/>
        <v>37</v>
      </c>
      <c r="Z7" s="24">
        <f>SUM(Z8:Z9)</f>
        <v>16</v>
      </c>
      <c r="AA7" s="69"/>
      <c r="AB7" s="30" t="s">
        <v>35</v>
      </c>
      <c r="AC7" s="25">
        <f t="shared" ref="AC7:AL7" si="4">SUM(AC8:AC9)</f>
        <v>0</v>
      </c>
      <c r="AD7" s="26">
        <f t="shared" ref="AD7:AK7" si="5">SUM(AD8:AD9)</f>
        <v>4</v>
      </c>
      <c r="AE7" s="26">
        <f t="shared" si="5"/>
        <v>0</v>
      </c>
      <c r="AF7" s="26">
        <f t="shared" si="5"/>
        <v>5</v>
      </c>
      <c r="AG7" s="26">
        <f>SUM(AG8:AG9)</f>
        <v>2</v>
      </c>
      <c r="AH7" s="26">
        <f t="shared" si="5"/>
        <v>0</v>
      </c>
      <c r="AI7" s="26">
        <f t="shared" si="5"/>
        <v>0</v>
      </c>
      <c r="AJ7" s="26">
        <f t="shared" si="5"/>
        <v>0</v>
      </c>
      <c r="AK7" s="27">
        <f t="shared" si="5"/>
        <v>0</v>
      </c>
      <c r="AL7" s="28">
        <f t="shared" si="4"/>
        <v>11</v>
      </c>
      <c r="AM7" s="28">
        <f>SUM(AM8:AM9)</f>
        <v>4</v>
      </c>
    </row>
    <row r="8" spans="1:39" ht="12.75" customHeight="1" x14ac:dyDescent="0.15">
      <c r="A8" s="35"/>
      <c r="B8" s="73" t="s">
        <v>36</v>
      </c>
      <c r="C8" s="179">
        <v>0</v>
      </c>
      <c r="D8" s="180">
        <v>3</v>
      </c>
      <c r="E8" s="180">
        <v>0</v>
      </c>
      <c r="F8" s="180">
        <v>3</v>
      </c>
      <c r="G8" s="180">
        <v>0</v>
      </c>
      <c r="H8" s="180">
        <v>0</v>
      </c>
      <c r="I8" s="180">
        <v>2</v>
      </c>
      <c r="J8" s="180">
        <v>0</v>
      </c>
      <c r="K8" s="181">
        <v>0</v>
      </c>
      <c r="L8" s="74">
        <f>SUM(C8:K8)</f>
        <v>8</v>
      </c>
      <c r="M8" s="182">
        <v>4</v>
      </c>
      <c r="N8" s="69"/>
      <c r="O8" s="73" t="s">
        <v>37</v>
      </c>
      <c r="P8" s="171">
        <v>0</v>
      </c>
      <c r="Q8" s="172">
        <v>0</v>
      </c>
      <c r="R8" s="172">
        <v>0</v>
      </c>
      <c r="S8" s="172">
        <v>5</v>
      </c>
      <c r="T8" s="172">
        <v>0</v>
      </c>
      <c r="U8" s="172">
        <v>0</v>
      </c>
      <c r="V8" s="172">
        <v>2</v>
      </c>
      <c r="W8" s="172">
        <v>0</v>
      </c>
      <c r="X8" s="173">
        <v>3</v>
      </c>
      <c r="Y8" s="74">
        <f t="shared" ref="Y8:Y9" si="6">SUM(P8:X8)</f>
        <v>10</v>
      </c>
      <c r="Z8" s="184">
        <v>4</v>
      </c>
      <c r="AB8" s="73" t="s">
        <v>38</v>
      </c>
      <c r="AC8" s="171">
        <v>0</v>
      </c>
      <c r="AD8" s="172">
        <v>0</v>
      </c>
      <c r="AE8" s="172">
        <v>0</v>
      </c>
      <c r="AF8" s="172">
        <v>0</v>
      </c>
      <c r="AG8" s="172">
        <v>0</v>
      </c>
      <c r="AH8" s="172">
        <v>0</v>
      </c>
      <c r="AI8" s="172">
        <v>0</v>
      </c>
      <c r="AJ8" s="172">
        <v>0</v>
      </c>
      <c r="AK8" s="173">
        <v>0</v>
      </c>
      <c r="AL8" s="74">
        <f t="shared" ref="AL8:AL9" si="7">SUM(AC8:AK8)</f>
        <v>0</v>
      </c>
      <c r="AM8" s="185">
        <v>0</v>
      </c>
    </row>
    <row r="9" spans="1:39" ht="12.75" customHeight="1" x14ac:dyDescent="0.15">
      <c r="A9" s="35"/>
      <c r="B9" s="73" t="s">
        <v>39</v>
      </c>
      <c r="C9" s="179">
        <v>0</v>
      </c>
      <c r="D9" s="180">
        <v>1</v>
      </c>
      <c r="E9" s="180">
        <v>0</v>
      </c>
      <c r="F9" s="180">
        <v>0</v>
      </c>
      <c r="G9" s="180">
        <v>0</v>
      </c>
      <c r="H9" s="180">
        <v>0</v>
      </c>
      <c r="I9" s="180">
        <v>0</v>
      </c>
      <c r="J9" s="180">
        <v>0</v>
      </c>
      <c r="K9" s="181">
        <v>0</v>
      </c>
      <c r="L9" s="74">
        <f t="shared" ref="L9:L11" si="8">SUM(C9:K9)</f>
        <v>1</v>
      </c>
      <c r="M9" s="182">
        <v>1</v>
      </c>
      <c r="N9" s="69"/>
      <c r="O9" s="75" t="s">
        <v>40</v>
      </c>
      <c r="P9" s="171">
        <v>0</v>
      </c>
      <c r="Q9" s="172">
        <v>0</v>
      </c>
      <c r="R9" s="172">
        <v>2</v>
      </c>
      <c r="S9" s="172">
        <v>8</v>
      </c>
      <c r="T9" s="172">
        <v>9</v>
      </c>
      <c r="U9" s="172">
        <v>0</v>
      </c>
      <c r="V9" s="172">
        <v>3</v>
      </c>
      <c r="W9" s="172">
        <v>2</v>
      </c>
      <c r="X9" s="173">
        <v>3</v>
      </c>
      <c r="Y9" s="74">
        <f t="shared" si="6"/>
        <v>27</v>
      </c>
      <c r="Z9" s="184">
        <v>12</v>
      </c>
      <c r="AB9" s="73" t="s">
        <v>41</v>
      </c>
      <c r="AC9" s="171">
        <v>0</v>
      </c>
      <c r="AD9" s="172">
        <v>4</v>
      </c>
      <c r="AE9" s="172">
        <v>0</v>
      </c>
      <c r="AF9" s="172">
        <v>5</v>
      </c>
      <c r="AG9" s="172">
        <v>2</v>
      </c>
      <c r="AH9" s="172">
        <v>0</v>
      </c>
      <c r="AI9" s="172">
        <v>0</v>
      </c>
      <c r="AJ9" s="172">
        <v>0</v>
      </c>
      <c r="AK9" s="173">
        <v>0</v>
      </c>
      <c r="AL9" s="74">
        <f t="shared" si="7"/>
        <v>11</v>
      </c>
      <c r="AM9" s="185">
        <v>4</v>
      </c>
    </row>
    <row r="10" spans="1:39" ht="12.75" customHeight="1" x14ac:dyDescent="0.15">
      <c r="A10" s="35"/>
      <c r="B10" s="73" t="s">
        <v>42</v>
      </c>
      <c r="C10" s="179">
        <v>0</v>
      </c>
      <c r="D10" s="180">
        <v>0</v>
      </c>
      <c r="E10" s="180">
        <v>0</v>
      </c>
      <c r="F10" s="180">
        <v>1</v>
      </c>
      <c r="G10" s="180">
        <v>0</v>
      </c>
      <c r="H10" s="180">
        <v>0</v>
      </c>
      <c r="I10" s="180">
        <v>0</v>
      </c>
      <c r="J10" s="180">
        <v>0</v>
      </c>
      <c r="K10" s="181">
        <v>0</v>
      </c>
      <c r="L10" s="74">
        <f t="shared" si="8"/>
        <v>1</v>
      </c>
      <c r="M10" s="182">
        <v>1</v>
      </c>
      <c r="N10" s="69"/>
      <c r="O10" s="30" t="s">
        <v>43</v>
      </c>
      <c r="P10" s="70">
        <f t="shared" ref="P10:Y10" si="9">SUM(P11:P12)</f>
        <v>4</v>
      </c>
      <c r="Q10" s="26">
        <f t="shared" si="9"/>
        <v>6</v>
      </c>
      <c r="R10" s="26">
        <f t="shared" si="9"/>
        <v>0</v>
      </c>
      <c r="S10" s="26">
        <f t="shared" si="9"/>
        <v>8</v>
      </c>
      <c r="T10" s="26">
        <f>SUM(T11:T12)</f>
        <v>3</v>
      </c>
      <c r="U10" s="26">
        <f t="shared" si="9"/>
        <v>4</v>
      </c>
      <c r="V10" s="26">
        <f t="shared" si="9"/>
        <v>3</v>
      </c>
      <c r="W10" s="26">
        <f t="shared" si="9"/>
        <v>0</v>
      </c>
      <c r="X10" s="71">
        <f t="shared" si="9"/>
        <v>0</v>
      </c>
      <c r="Y10" s="72">
        <f t="shared" si="9"/>
        <v>28</v>
      </c>
      <c r="Z10" s="24">
        <f>SUM(Z11:Z12)</f>
        <v>12</v>
      </c>
      <c r="AA10" s="69"/>
      <c r="AB10" s="30" t="s">
        <v>44</v>
      </c>
      <c r="AC10" s="25">
        <f>SUM(AC11:AC12)</f>
        <v>0</v>
      </c>
      <c r="AD10" s="26">
        <f t="shared" ref="AD10:AL10" si="10">SUM(AD11:AD12)</f>
        <v>1</v>
      </c>
      <c r="AE10" s="26">
        <f t="shared" si="10"/>
        <v>0</v>
      </c>
      <c r="AF10" s="26">
        <f t="shared" si="10"/>
        <v>4</v>
      </c>
      <c r="AG10" s="26">
        <f>SUM(AG11:AG12)</f>
        <v>0</v>
      </c>
      <c r="AH10" s="26">
        <f t="shared" si="10"/>
        <v>1</v>
      </c>
      <c r="AI10" s="26">
        <f t="shared" si="10"/>
        <v>1</v>
      </c>
      <c r="AJ10" s="26">
        <f t="shared" si="10"/>
        <v>1</v>
      </c>
      <c r="AK10" s="27">
        <f t="shared" si="10"/>
        <v>0</v>
      </c>
      <c r="AL10" s="28">
        <f t="shared" si="10"/>
        <v>8</v>
      </c>
      <c r="AM10" s="28">
        <f>SUM(AM11:AM12)</f>
        <v>5</v>
      </c>
    </row>
    <row r="11" spans="1:39" ht="12.75" customHeight="1" x14ac:dyDescent="0.15">
      <c r="A11" s="35"/>
      <c r="B11" s="75" t="s">
        <v>45</v>
      </c>
      <c r="C11" s="179">
        <v>2</v>
      </c>
      <c r="D11" s="180">
        <v>3</v>
      </c>
      <c r="E11" s="180">
        <v>5</v>
      </c>
      <c r="F11" s="180">
        <v>2</v>
      </c>
      <c r="G11" s="180">
        <v>0</v>
      </c>
      <c r="H11" s="180">
        <v>1</v>
      </c>
      <c r="I11" s="180">
        <v>1</v>
      </c>
      <c r="J11" s="180">
        <v>0</v>
      </c>
      <c r="K11" s="181">
        <v>2</v>
      </c>
      <c r="L11" s="74">
        <f t="shared" si="8"/>
        <v>16</v>
      </c>
      <c r="M11" s="182">
        <v>10</v>
      </c>
      <c r="N11" s="69"/>
      <c r="O11" s="73" t="s">
        <v>46</v>
      </c>
      <c r="P11" s="171">
        <v>1</v>
      </c>
      <c r="Q11" s="172">
        <v>5</v>
      </c>
      <c r="R11" s="172">
        <v>0</v>
      </c>
      <c r="S11" s="172">
        <v>2</v>
      </c>
      <c r="T11" s="172">
        <v>1</v>
      </c>
      <c r="U11" s="172">
        <v>0</v>
      </c>
      <c r="V11" s="172">
        <v>3</v>
      </c>
      <c r="W11" s="172">
        <v>0</v>
      </c>
      <c r="X11" s="173">
        <v>0</v>
      </c>
      <c r="Y11" s="74">
        <f t="shared" ref="Y11:Y12" si="11">SUM(P11:X11)</f>
        <v>12</v>
      </c>
      <c r="Z11" s="184">
        <v>5</v>
      </c>
      <c r="AB11" s="73" t="s">
        <v>218</v>
      </c>
      <c r="AC11" s="171">
        <v>0</v>
      </c>
      <c r="AD11" s="172">
        <v>0</v>
      </c>
      <c r="AE11" s="172">
        <v>0</v>
      </c>
      <c r="AF11" s="172">
        <v>0</v>
      </c>
      <c r="AG11" s="172">
        <v>0</v>
      </c>
      <c r="AH11" s="172">
        <v>1</v>
      </c>
      <c r="AI11" s="172">
        <v>0</v>
      </c>
      <c r="AJ11" s="172">
        <v>1</v>
      </c>
      <c r="AK11" s="173">
        <v>0</v>
      </c>
      <c r="AL11" s="74">
        <f t="shared" ref="AL11:AL12" si="12">SUM(AC11:AK11)</f>
        <v>2</v>
      </c>
      <c r="AM11" s="185">
        <v>2</v>
      </c>
    </row>
    <row r="12" spans="1:39" ht="12.75" customHeight="1" x14ac:dyDescent="0.15">
      <c r="A12" s="35"/>
      <c r="B12" s="30" t="s">
        <v>47</v>
      </c>
      <c r="C12" s="25">
        <f t="shared" ref="C12:L12" si="13">SUM(C13:C15)</f>
        <v>0</v>
      </c>
      <c r="D12" s="26">
        <f t="shared" si="13"/>
        <v>0</v>
      </c>
      <c r="E12" s="26">
        <f t="shared" si="13"/>
        <v>0</v>
      </c>
      <c r="F12" s="26">
        <f t="shared" si="13"/>
        <v>0</v>
      </c>
      <c r="G12" s="26">
        <f>SUM(G13:G15)</f>
        <v>0</v>
      </c>
      <c r="H12" s="26">
        <f t="shared" si="13"/>
        <v>0</v>
      </c>
      <c r="I12" s="26">
        <f t="shared" si="13"/>
        <v>0</v>
      </c>
      <c r="J12" s="26">
        <f t="shared" si="13"/>
        <v>0</v>
      </c>
      <c r="K12" s="27">
        <f t="shared" si="13"/>
        <v>0</v>
      </c>
      <c r="L12" s="28">
        <f t="shared" si="13"/>
        <v>0</v>
      </c>
      <c r="M12" s="24">
        <f>SUM(M13:M15)</f>
        <v>0</v>
      </c>
      <c r="N12" s="69"/>
      <c r="O12" s="76" t="s">
        <v>48</v>
      </c>
      <c r="P12" s="171">
        <v>3</v>
      </c>
      <c r="Q12" s="172">
        <v>1</v>
      </c>
      <c r="R12" s="172">
        <v>0</v>
      </c>
      <c r="S12" s="172">
        <v>6</v>
      </c>
      <c r="T12" s="172">
        <v>2</v>
      </c>
      <c r="U12" s="172">
        <v>4</v>
      </c>
      <c r="V12" s="172">
        <v>0</v>
      </c>
      <c r="W12" s="172">
        <v>0</v>
      </c>
      <c r="X12" s="173">
        <v>0</v>
      </c>
      <c r="Y12" s="74">
        <f t="shared" si="11"/>
        <v>16</v>
      </c>
      <c r="Z12" s="184">
        <v>7</v>
      </c>
      <c r="AA12" s="69"/>
      <c r="AB12" s="73" t="s">
        <v>219</v>
      </c>
      <c r="AC12" s="171">
        <v>0</v>
      </c>
      <c r="AD12" s="172">
        <v>1</v>
      </c>
      <c r="AE12" s="172">
        <v>0</v>
      </c>
      <c r="AF12" s="172">
        <v>4</v>
      </c>
      <c r="AG12" s="172">
        <v>0</v>
      </c>
      <c r="AH12" s="172">
        <v>0</v>
      </c>
      <c r="AI12" s="172">
        <v>1</v>
      </c>
      <c r="AJ12" s="172">
        <v>0</v>
      </c>
      <c r="AK12" s="173">
        <v>0</v>
      </c>
      <c r="AL12" s="74">
        <f t="shared" si="12"/>
        <v>6</v>
      </c>
      <c r="AM12" s="185">
        <v>3</v>
      </c>
    </row>
    <row r="13" spans="1:39" ht="12.75" customHeight="1" x14ac:dyDescent="0.15">
      <c r="A13" s="35"/>
      <c r="B13" s="73" t="s">
        <v>50</v>
      </c>
      <c r="C13" s="179">
        <v>0</v>
      </c>
      <c r="D13" s="180">
        <v>0</v>
      </c>
      <c r="E13" s="180">
        <v>0</v>
      </c>
      <c r="F13" s="180">
        <v>0</v>
      </c>
      <c r="G13" s="180">
        <v>0</v>
      </c>
      <c r="H13" s="180">
        <v>0</v>
      </c>
      <c r="I13" s="180">
        <v>0</v>
      </c>
      <c r="J13" s="180">
        <v>0</v>
      </c>
      <c r="K13" s="181">
        <v>0</v>
      </c>
      <c r="L13" s="74">
        <f t="shared" ref="L13:L15" si="14">SUM(C13:K13)</f>
        <v>0</v>
      </c>
      <c r="M13" s="182">
        <v>0</v>
      </c>
      <c r="N13" s="69"/>
      <c r="O13" s="30" t="s">
        <v>51</v>
      </c>
      <c r="P13" s="70">
        <f t="shared" ref="P13:Y13" si="15">SUM(P14:P15)</f>
        <v>0</v>
      </c>
      <c r="Q13" s="26">
        <f t="shared" si="15"/>
        <v>7</v>
      </c>
      <c r="R13" s="26">
        <f t="shared" si="15"/>
        <v>0</v>
      </c>
      <c r="S13" s="26">
        <f t="shared" si="15"/>
        <v>2</v>
      </c>
      <c r="T13" s="26">
        <f>SUM(T14:T15)</f>
        <v>5</v>
      </c>
      <c r="U13" s="26">
        <f t="shared" si="15"/>
        <v>1</v>
      </c>
      <c r="V13" s="26">
        <f t="shared" si="15"/>
        <v>1</v>
      </c>
      <c r="W13" s="26">
        <f t="shared" si="15"/>
        <v>12</v>
      </c>
      <c r="X13" s="71">
        <f t="shared" si="15"/>
        <v>0</v>
      </c>
      <c r="Y13" s="72">
        <f t="shared" si="15"/>
        <v>28</v>
      </c>
      <c r="Z13" s="24">
        <f>SUM(Z14:Z15)</f>
        <v>9</v>
      </c>
      <c r="AA13" s="69"/>
      <c r="AB13" s="30" t="s">
        <v>49</v>
      </c>
      <c r="AC13" s="25">
        <f>SUM(AC14:AC15)</f>
        <v>0</v>
      </c>
      <c r="AD13" s="26">
        <f t="shared" ref="AD13:AL13" si="16">SUM(AD14:AD15)</f>
        <v>0</v>
      </c>
      <c r="AE13" s="26">
        <f t="shared" si="16"/>
        <v>0</v>
      </c>
      <c r="AF13" s="26">
        <f t="shared" si="16"/>
        <v>0</v>
      </c>
      <c r="AG13" s="26">
        <f>SUM(AG14:AG15)</f>
        <v>0</v>
      </c>
      <c r="AH13" s="26">
        <f t="shared" si="16"/>
        <v>0</v>
      </c>
      <c r="AI13" s="26">
        <f t="shared" si="16"/>
        <v>0</v>
      </c>
      <c r="AJ13" s="26">
        <f t="shared" si="16"/>
        <v>0</v>
      </c>
      <c r="AK13" s="27">
        <f t="shared" si="16"/>
        <v>0</v>
      </c>
      <c r="AL13" s="28">
        <f t="shared" si="16"/>
        <v>0</v>
      </c>
      <c r="AM13" s="28">
        <f>SUM(AM14:AM15)</f>
        <v>0</v>
      </c>
    </row>
    <row r="14" spans="1:39" ht="12.75" customHeight="1" x14ac:dyDescent="0.15">
      <c r="A14" s="35"/>
      <c r="B14" s="73" t="s">
        <v>52</v>
      </c>
      <c r="C14" s="179">
        <v>0</v>
      </c>
      <c r="D14" s="180">
        <v>0</v>
      </c>
      <c r="E14" s="180">
        <v>0</v>
      </c>
      <c r="F14" s="180">
        <v>0</v>
      </c>
      <c r="G14" s="180">
        <v>0</v>
      </c>
      <c r="H14" s="180">
        <v>0</v>
      </c>
      <c r="I14" s="180">
        <v>0</v>
      </c>
      <c r="J14" s="180">
        <v>0</v>
      </c>
      <c r="K14" s="181">
        <v>0</v>
      </c>
      <c r="L14" s="74">
        <f t="shared" si="14"/>
        <v>0</v>
      </c>
      <c r="M14" s="182">
        <v>0</v>
      </c>
      <c r="N14" s="69"/>
      <c r="O14" s="73" t="s">
        <v>53</v>
      </c>
      <c r="P14" s="171">
        <v>0</v>
      </c>
      <c r="Q14" s="172">
        <v>1</v>
      </c>
      <c r="R14" s="172">
        <v>0</v>
      </c>
      <c r="S14" s="172">
        <v>1</v>
      </c>
      <c r="T14" s="172">
        <v>0</v>
      </c>
      <c r="U14" s="172">
        <v>1</v>
      </c>
      <c r="V14" s="172">
        <v>1</v>
      </c>
      <c r="W14" s="172">
        <v>0</v>
      </c>
      <c r="X14" s="173">
        <v>0</v>
      </c>
      <c r="Y14" s="74">
        <f t="shared" ref="Y14:Y15" si="17">SUM(P14:X14)</f>
        <v>4</v>
      </c>
      <c r="Z14" s="184">
        <v>3</v>
      </c>
      <c r="AB14" s="73" t="s">
        <v>216</v>
      </c>
      <c r="AC14" s="171">
        <v>0</v>
      </c>
      <c r="AD14" s="172">
        <v>0</v>
      </c>
      <c r="AE14" s="172">
        <v>0</v>
      </c>
      <c r="AF14" s="172">
        <v>0</v>
      </c>
      <c r="AG14" s="172">
        <v>0</v>
      </c>
      <c r="AH14" s="172">
        <v>0</v>
      </c>
      <c r="AI14" s="172">
        <v>0</v>
      </c>
      <c r="AJ14" s="172">
        <v>0</v>
      </c>
      <c r="AK14" s="173">
        <v>0</v>
      </c>
      <c r="AL14" s="74">
        <f t="shared" ref="AL14:AL15" si="18">SUM(AC14:AK14)</f>
        <v>0</v>
      </c>
      <c r="AM14" s="185">
        <v>0</v>
      </c>
    </row>
    <row r="15" spans="1:39" ht="12.75" customHeight="1" x14ac:dyDescent="0.15">
      <c r="A15" s="35"/>
      <c r="B15" s="73" t="s">
        <v>55</v>
      </c>
      <c r="C15" s="179">
        <v>0</v>
      </c>
      <c r="D15" s="180">
        <v>0</v>
      </c>
      <c r="E15" s="180">
        <v>0</v>
      </c>
      <c r="F15" s="180">
        <v>0</v>
      </c>
      <c r="G15" s="180">
        <v>0</v>
      </c>
      <c r="H15" s="180">
        <v>0</v>
      </c>
      <c r="I15" s="180">
        <v>0</v>
      </c>
      <c r="J15" s="180">
        <v>0</v>
      </c>
      <c r="K15" s="181">
        <v>0</v>
      </c>
      <c r="L15" s="74">
        <f t="shared" si="14"/>
        <v>0</v>
      </c>
      <c r="M15" s="182">
        <v>0</v>
      </c>
      <c r="N15" s="69"/>
      <c r="O15" s="76" t="s">
        <v>56</v>
      </c>
      <c r="P15" s="171">
        <v>0</v>
      </c>
      <c r="Q15" s="172">
        <v>6</v>
      </c>
      <c r="R15" s="172">
        <v>0</v>
      </c>
      <c r="S15" s="172">
        <v>1</v>
      </c>
      <c r="T15" s="172">
        <v>5</v>
      </c>
      <c r="U15" s="172">
        <v>0</v>
      </c>
      <c r="V15" s="172">
        <v>0</v>
      </c>
      <c r="W15" s="172">
        <v>12</v>
      </c>
      <c r="X15" s="173">
        <v>0</v>
      </c>
      <c r="Y15" s="74">
        <f t="shared" si="17"/>
        <v>24</v>
      </c>
      <c r="Z15" s="184">
        <v>6</v>
      </c>
      <c r="AB15" s="73" t="s">
        <v>220</v>
      </c>
      <c r="AC15" s="171">
        <v>0</v>
      </c>
      <c r="AD15" s="172">
        <v>0</v>
      </c>
      <c r="AE15" s="172">
        <v>0</v>
      </c>
      <c r="AF15" s="172">
        <v>0</v>
      </c>
      <c r="AG15" s="172">
        <v>0</v>
      </c>
      <c r="AH15" s="172">
        <v>0</v>
      </c>
      <c r="AI15" s="172">
        <v>0</v>
      </c>
      <c r="AJ15" s="172">
        <v>0</v>
      </c>
      <c r="AK15" s="173">
        <v>0</v>
      </c>
      <c r="AL15" s="74">
        <f t="shared" si="18"/>
        <v>0</v>
      </c>
      <c r="AM15" s="185">
        <v>0</v>
      </c>
    </row>
    <row r="16" spans="1:39" ht="12.75" customHeight="1" x14ac:dyDescent="0.15">
      <c r="A16" s="35"/>
      <c r="B16" s="30" t="s">
        <v>58</v>
      </c>
      <c r="C16" s="25">
        <f t="shared" ref="C16:L16" si="19">SUM(C17:C18)</f>
        <v>1</v>
      </c>
      <c r="D16" s="26">
        <f t="shared" si="19"/>
        <v>10</v>
      </c>
      <c r="E16" s="26">
        <f t="shared" si="19"/>
        <v>3</v>
      </c>
      <c r="F16" s="26">
        <f t="shared" si="19"/>
        <v>6</v>
      </c>
      <c r="G16" s="26">
        <f>SUM(G17:G18)</f>
        <v>1</v>
      </c>
      <c r="H16" s="26">
        <f t="shared" si="19"/>
        <v>0</v>
      </c>
      <c r="I16" s="26">
        <f t="shared" si="19"/>
        <v>0</v>
      </c>
      <c r="J16" s="26">
        <f t="shared" si="19"/>
        <v>0</v>
      </c>
      <c r="K16" s="27">
        <f t="shared" si="19"/>
        <v>2</v>
      </c>
      <c r="L16" s="28">
        <f t="shared" si="19"/>
        <v>23</v>
      </c>
      <c r="M16" s="24">
        <f>SUM(M17:M18)</f>
        <v>9</v>
      </c>
      <c r="N16" s="69"/>
      <c r="O16" s="30" t="s">
        <v>59</v>
      </c>
      <c r="P16" s="25">
        <f>SUM(P17:P18)</f>
        <v>12</v>
      </c>
      <c r="Q16" s="26">
        <f t="shared" ref="Q16:Y16" si="20">SUM(Q17:Q18)</f>
        <v>3</v>
      </c>
      <c r="R16" s="26">
        <f t="shared" si="20"/>
        <v>9</v>
      </c>
      <c r="S16" s="26">
        <f t="shared" si="20"/>
        <v>9</v>
      </c>
      <c r="T16" s="26">
        <f>SUM(T17:T18)</f>
        <v>10</v>
      </c>
      <c r="U16" s="26">
        <f t="shared" si="20"/>
        <v>0</v>
      </c>
      <c r="V16" s="26">
        <f t="shared" si="20"/>
        <v>1</v>
      </c>
      <c r="W16" s="26">
        <f t="shared" si="20"/>
        <v>5</v>
      </c>
      <c r="X16" s="27">
        <f t="shared" si="20"/>
        <v>2</v>
      </c>
      <c r="Y16" s="28">
        <f t="shared" si="20"/>
        <v>51</v>
      </c>
      <c r="Z16" s="28">
        <f>SUM(Z17:Z18)</f>
        <v>16</v>
      </c>
      <c r="AA16" s="69"/>
      <c r="AB16" s="30" t="s">
        <v>54</v>
      </c>
      <c r="AC16" s="25">
        <f t="shared" ref="AC16:AL16" si="21">SUM(AC17:AC19)</f>
        <v>13</v>
      </c>
      <c r="AD16" s="26">
        <f t="shared" si="21"/>
        <v>19</v>
      </c>
      <c r="AE16" s="26">
        <f t="shared" si="21"/>
        <v>16</v>
      </c>
      <c r="AF16" s="26">
        <f t="shared" si="21"/>
        <v>11</v>
      </c>
      <c r="AG16" s="26">
        <f>SUM(AG17:AG19)</f>
        <v>11</v>
      </c>
      <c r="AH16" s="26">
        <f t="shared" si="21"/>
        <v>0</v>
      </c>
      <c r="AI16" s="26">
        <f t="shared" si="21"/>
        <v>28</v>
      </c>
      <c r="AJ16" s="26">
        <f t="shared" si="21"/>
        <v>3</v>
      </c>
      <c r="AK16" s="27">
        <f t="shared" si="21"/>
        <v>25</v>
      </c>
      <c r="AL16" s="28">
        <f t="shared" si="21"/>
        <v>126</v>
      </c>
      <c r="AM16" s="28">
        <f>SUM(AM17:AM19)</f>
        <v>31</v>
      </c>
    </row>
    <row r="17" spans="1:39" ht="12.75" customHeight="1" x14ac:dyDescent="0.15">
      <c r="A17" s="35"/>
      <c r="B17" s="73" t="s">
        <v>61</v>
      </c>
      <c r="C17" s="179">
        <v>0</v>
      </c>
      <c r="D17" s="180">
        <v>0</v>
      </c>
      <c r="E17" s="180">
        <v>0</v>
      </c>
      <c r="F17" s="180">
        <v>0</v>
      </c>
      <c r="G17" s="180">
        <v>0</v>
      </c>
      <c r="H17" s="180">
        <v>0</v>
      </c>
      <c r="I17" s="180">
        <v>0</v>
      </c>
      <c r="J17" s="180">
        <v>0</v>
      </c>
      <c r="K17" s="181">
        <v>1</v>
      </c>
      <c r="L17" s="74">
        <f t="shared" ref="L17:L18" si="22">SUM(C17:K17)</f>
        <v>1</v>
      </c>
      <c r="M17" s="182">
        <v>1</v>
      </c>
      <c r="N17" s="69"/>
      <c r="O17" s="76" t="s">
        <v>277</v>
      </c>
      <c r="P17" s="171">
        <v>3</v>
      </c>
      <c r="Q17" s="172">
        <v>2</v>
      </c>
      <c r="R17" s="172">
        <v>0</v>
      </c>
      <c r="S17" s="172">
        <v>0</v>
      </c>
      <c r="T17" s="172">
        <v>0</v>
      </c>
      <c r="U17" s="172">
        <v>0</v>
      </c>
      <c r="V17" s="172">
        <v>0</v>
      </c>
      <c r="W17" s="172">
        <v>0</v>
      </c>
      <c r="X17" s="173">
        <v>0</v>
      </c>
      <c r="Y17" s="74">
        <f t="shared" ref="Y17:Y18" si="23">SUM(P17:X17)</f>
        <v>5</v>
      </c>
      <c r="Z17" s="184">
        <v>2</v>
      </c>
      <c r="AB17" s="73" t="s">
        <v>57</v>
      </c>
      <c r="AC17" s="171">
        <v>3</v>
      </c>
      <c r="AD17" s="172">
        <v>0</v>
      </c>
      <c r="AE17" s="172">
        <v>8</v>
      </c>
      <c r="AF17" s="172">
        <v>0</v>
      </c>
      <c r="AG17" s="172">
        <v>11</v>
      </c>
      <c r="AH17" s="172">
        <v>0</v>
      </c>
      <c r="AI17" s="172">
        <v>20</v>
      </c>
      <c r="AJ17" s="172">
        <v>0</v>
      </c>
      <c r="AK17" s="173">
        <v>0</v>
      </c>
      <c r="AL17" s="74">
        <f t="shared" ref="AL17:AL19" si="24">SUM(AC17:AK17)</f>
        <v>42</v>
      </c>
      <c r="AM17" s="185">
        <v>8</v>
      </c>
    </row>
    <row r="18" spans="1:39" ht="12.75" customHeight="1" x14ac:dyDescent="0.15">
      <c r="A18" s="35"/>
      <c r="B18" s="73" t="s">
        <v>63</v>
      </c>
      <c r="C18" s="179">
        <v>1</v>
      </c>
      <c r="D18" s="180">
        <v>10</v>
      </c>
      <c r="E18" s="180">
        <v>3</v>
      </c>
      <c r="F18" s="180">
        <v>6</v>
      </c>
      <c r="G18" s="180">
        <v>1</v>
      </c>
      <c r="H18" s="180">
        <v>0</v>
      </c>
      <c r="I18" s="180">
        <v>0</v>
      </c>
      <c r="J18" s="180">
        <v>0</v>
      </c>
      <c r="K18" s="181">
        <v>1</v>
      </c>
      <c r="L18" s="74">
        <f t="shared" si="22"/>
        <v>22</v>
      </c>
      <c r="M18" s="182">
        <v>8</v>
      </c>
      <c r="N18" s="69"/>
      <c r="O18" s="76" t="s">
        <v>278</v>
      </c>
      <c r="P18" s="171">
        <v>9</v>
      </c>
      <c r="Q18" s="172">
        <v>1</v>
      </c>
      <c r="R18" s="172">
        <v>9</v>
      </c>
      <c r="S18" s="172">
        <v>9</v>
      </c>
      <c r="T18" s="172">
        <v>10</v>
      </c>
      <c r="U18" s="172">
        <v>0</v>
      </c>
      <c r="V18" s="172">
        <v>1</v>
      </c>
      <c r="W18" s="172">
        <v>5</v>
      </c>
      <c r="X18" s="173">
        <v>2</v>
      </c>
      <c r="Y18" s="74">
        <f t="shared" si="23"/>
        <v>46</v>
      </c>
      <c r="Z18" s="184">
        <v>14</v>
      </c>
      <c r="AA18" s="55"/>
      <c r="AB18" s="73" t="s">
        <v>60</v>
      </c>
      <c r="AC18" s="171">
        <v>10</v>
      </c>
      <c r="AD18" s="172">
        <v>14</v>
      </c>
      <c r="AE18" s="172">
        <v>8</v>
      </c>
      <c r="AF18" s="172">
        <v>3</v>
      </c>
      <c r="AG18" s="172">
        <v>0</v>
      </c>
      <c r="AH18" s="172">
        <v>0</v>
      </c>
      <c r="AI18" s="172">
        <v>0</v>
      </c>
      <c r="AJ18" s="172">
        <v>2</v>
      </c>
      <c r="AK18" s="173">
        <v>25</v>
      </c>
      <c r="AL18" s="74">
        <f t="shared" si="24"/>
        <v>62</v>
      </c>
      <c r="AM18" s="185">
        <v>14</v>
      </c>
    </row>
    <row r="19" spans="1:39" ht="12.75" customHeight="1" x14ac:dyDescent="0.15">
      <c r="A19" s="35"/>
      <c r="B19" s="30" t="s">
        <v>66</v>
      </c>
      <c r="C19" s="25">
        <f t="shared" ref="C19:L19" si="25">SUM(C20:C21)</f>
        <v>1</v>
      </c>
      <c r="D19" s="26">
        <f t="shared" si="25"/>
        <v>11</v>
      </c>
      <c r="E19" s="26">
        <f t="shared" si="25"/>
        <v>3</v>
      </c>
      <c r="F19" s="26">
        <f t="shared" si="25"/>
        <v>15</v>
      </c>
      <c r="G19" s="26">
        <f>SUM(G20:G21)</f>
        <v>2</v>
      </c>
      <c r="H19" s="26">
        <f t="shared" si="25"/>
        <v>1</v>
      </c>
      <c r="I19" s="26">
        <f t="shared" si="25"/>
        <v>5</v>
      </c>
      <c r="J19" s="26">
        <f t="shared" si="25"/>
        <v>0</v>
      </c>
      <c r="K19" s="27">
        <f t="shared" si="25"/>
        <v>0</v>
      </c>
      <c r="L19" s="28">
        <f t="shared" si="25"/>
        <v>38</v>
      </c>
      <c r="M19" s="24">
        <f>SUM(M20:M21)</f>
        <v>14</v>
      </c>
      <c r="N19" s="69"/>
      <c r="O19" s="30" t="s">
        <v>64</v>
      </c>
      <c r="P19" s="25">
        <f>SUM(P20:P21)</f>
        <v>0</v>
      </c>
      <c r="Q19" s="26">
        <f t="shared" ref="Q19:Y19" si="26">SUM(Q20:Q21)</f>
        <v>4</v>
      </c>
      <c r="R19" s="26">
        <f t="shared" si="26"/>
        <v>9</v>
      </c>
      <c r="S19" s="26">
        <f t="shared" si="26"/>
        <v>10</v>
      </c>
      <c r="T19" s="26">
        <f>SUM(T20:T21)</f>
        <v>1</v>
      </c>
      <c r="U19" s="26">
        <f t="shared" si="26"/>
        <v>0</v>
      </c>
      <c r="V19" s="26">
        <f t="shared" si="26"/>
        <v>1</v>
      </c>
      <c r="W19" s="26">
        <f t="shared" si="26"/>
        <v>0</v>
      </c>
      <c r="X19" s="27">
        <f t="shared" si="26"/>
        <v>1</v>
      </c>
      <c r="Y19" s="28">
        <f t="shared" si="26"/>
        <v>26</v>
      </c>
      <c r="Z19" s="28">
        <f>SUM(Z20:Z21)</f>
        <v>13</v>
      </c>
      <c r="AB19" s="73" t="s">
        <v>62</v>
      </c>
      <c r="AC19" s="171">
        <v>0</v>
      </c>
      <c r="AD19" s="172">
        <v>5</v>
      </c>
      <c r="AE19" s="172">
        <v>0</v>
      </c>
      <c r="AF19" s="172">
        <v>8</v>
      </c>
      <c r="AG19" s="172">
        <v>0</v>
      </c>
      <c r="AH19" s="172">
        <v>0</v>
      </c>
      <c r="AI19" s="172">
        <v>8</v>
      </c>
      <c r="AJ19" s="172">
        <v>1</v>
      </c>
      <c r="AK19" s="173">
        <v>0</v>
      </c>
      <c r="AL19" s="74">
        <f t="shared" si="24"/>
        <v>22</v>
      </c>
      <c r="AM19" s="185">
        <v>9</v>
      </c>
    </row>
    <row r="20" spans="1:39" ht="12.75" customHeight="1" x14ac:dyDescent="0.15">
      <c r="A20" s="35"/>
      <c r="B20" s="73" t="s">
        <v>69</v>
      </c>
      <c r="C20" s="179">
        <v>0</v>
      </c>
      <c r="D20" s="180">
        <v>0</v>
      </c>
      <c r="E20" s="180">
        <v>0</v>
      </c>
      <c r="F20" s="180">
        <v>3</v>
      </c>
      <c r="G20" s="180">
        <v>0</v>
      </c>
      <c r="H20" s="180">
        <v>1</v>
      </c>
      <c r="I20" s="180">
        <v>2</v>
      </c>
      <c r="J20" s="180">
        <v>0</v>
      </c>
      <c r="K20" s="181">
        <v>0</v>
      </c>
      <c r="L20" s="74">
        <f t="shared" ref="L20:L21" si="27">SUM(C20:K20)</f>
        <v>6</v>
      </c>
      <c r="M20" s="182">
        <v>2</v>
      </c>
      <c r="N20" s="69"/>
      <c r="O20" s="76" t="s">
        <v>279</v>
      </c>
      <c r="P20" s="171">
        <v>0</v>
      </c>
      <c r="Q20" s="172">
        <v>0</v>
      </c>
      <c r="R20" s="172">
        <v>3</v>
      </c>
      <c r="S20" s="172">
        <v>0</v>
      </c>
      <c r="T20" s="172">
        <v>0</v>
      </c>
      <c r="U20" s="172">
        <v>0</v>
      </c>
      <c r="V20" s="172">
        <v>0</v>
      </c>
      <c r="W20" s="172">
        <v>0</v>
      </c>
      <c r="X20" s="173">
        <v>0</v>
      </c>
      <c r="Y20" s="74">
        <f t="shared" ref="Y20:Y21" si="28">SUM(P20:X20)</f>
        <v>3</v>
      </c>
      <c r="Z20" s="184">
        <v>1</v>
      </c>
      <c r="AA20" s="69"/>
      <c r="AB20" s="30" t="s">
        <v>65</v>
      </c>
      <c r="AC20" s="25">
        <f t="shared" ref="AC20:AL20" si="29">SUM(AC21:AC24)</f>
        <v>0</v>
      </c>
      <c r="AD20" s="26">
        <f t="shared" si="29"/>
        <v>35</v>
      </c>
      <c r="AE20" s="26">
        <f t="shared" si="29"/>
        <v>6</v>
      </c>
      <c r="AF20" s="26">
        <f t="shared" si="29"/>
        <v>17</v>
      </c>
      <c r="AG20" s="26">
        <f>SUM(AG21:AG24)</f>
        <v>3</v>
      </c>
      <c r="AH20" s="26">
        <f t="shared" si="29"/>
        <v>2</v>
      </c>
      <c r="AI20" s="26">
        <f t="shared" si="29"/>
        <v>4</v>
      </c>
      <c r="AJ20" s="26">
        <f t="shared" si="29"/>
        <v>3</v>
      </c>
      <c r="AK20" s="27">
        <f t="shared" si="29"/>
        <v>9</v>
      </c>
      <c r="AL20" s="28">
        <f t="shared" si="29"/>
        <v>79</v>
      </c>
      <c r="AM20" s="28">
        <f>SUM(AM21:AM24)</f>
        <v>24</v>
      </c>
    </row>
    <row r="21" spans="1:39" ht="12.75" customHeight="1" x14ac:dyDescent="0.15">
      <c r="A21" s="35"/>
      <c r="B21" s="73" t="s">
        <v>72</v>
      </c>
      <c r="C21" s="179">
        <v>1</v>
      </c>
      <c r="D21" s="180">
        <v>11</v>
      </c>
      <c r="E21" s="180">
        <v>3</v>
      </c>
      <c r="F21" s="180">
        <v>12</v>
      </c>
      <c r="G21" s="180">
        <v>2</v>
      </c>
      <c r="H21" s="180">
        <v>0</v>
      </c>
      <c r="I21" s="180">
        <v>3</v>
      </c>
      <c r="J21" s="180">
        <v>0</v>
      </c>
      <c r="K21" s="181">
        <v>0</v>
      </c>
      <c r="L21" s="74">
        <f t="shared" si="27"/>
        <v>32</v>
      </c>
      <c r="M21" s="182">
        <v>12</v>
      </c>
      <c r="N21" s="69"/>
      <c r="O21" s="76" t="s">
        <v>280</v>
      </c>
      <c r="P21" s="171">
        <v>0</v>
      </c>
      <c r="Q21" s="172">
        <v>4</v>
      </c>
      <c r="R21" s="172">
        <v>6</v>
      </c>
      <c r="S21" s="172">
        <v>10</v>
      </c>
      <c r="T21" s="172">
        <v>1</v>
      </c>
      <c r="U21" s="172">
        <v>0</v>
      </c>
      <c r="V21" s="172">
        <v>1</v>
      </c>
      <c r="W21" s="172">
        <v>0</v>
      </c>
      <c r="X21" s="173">
        <v>1</v>
      </c>
      <c r="Y21" s="74">
        <f t="shared" si="28"/>
        <v>23</v>
      </c>
      <c r="Z21" s="184">
        <v>12</v>
      </c>
      <c r="AB21" s="73" t="s">
        <v>68</v>
      </c>
      <c r="AC21" s="171">
        <v>0</v>
      </c>
      <c r="AD21" s="172">
        <v>17</v>
      </c>
      <c r="AE21" s="172">
        <v>0</v>
      </c>
      <c r="AF21" s="172">
        <v>0</v>
      </c>
      <c r="AG21" s="172">
        <v>0</v>
      </c>
      <c r="AH21" s="172">
        <v>0</v>
      </c>
      <c r="AI21" s="172">
        <v>0</v>
      </c>
      <c r="AJ21" s="172">
        <v>3</v>
      </c>
      <c r="AK21" s="173">
        <v>0</v>
      </c>
      <c r="AL21" s="74">
        <f t="shared" ref="AL21:AL24" si="30">SUM(AC21:AK21)</f>
        <v>20</v>
      </c>
      <c r="AM21" s="185">
        <v>4</v>
      </c>
    </row>
    <row r="22" spans="1:39" ht="12.75" customHeight="1" x14ac:dyDescent="0.15">
      <c r="A22" s="35"/>
      <c r="B22" s="30" t="s">
        <v>75</v>
      </c>
      <c r="C22" s="25">
        <f t="shared" ref="C22:L22" si="31">SUM(C23:C24)</f>
        <v>0</v>
      </c>
      <c r="D22" s="26">
        <f t="shared" si="31"/>
        <v>0</v>
      </c>
      <c r="E22" s="26">
        <f t="shared" si="31"/>
        <v>0</v>
      </c>
      <c r="F22" s="26">
        <f t="shared" si="31"/>
        <v>0</v>
      </c>
      <c r="G22" s="26">
        <f>SUM(G23:G24)</f>
        <v>0</v>
      </c>
      <c r="H22" s="26">
        <f t="shared" si="31"/>
        <v>0</v>
      </c>
      <c r="I22" s="26">
        <f t="shared" si="31"/>
        <v>0</v>
      </c>
      <c r="J22" s="26">
        <f t="shared" si="31"/>
        <v>0</v>
      </c>
      <c r="K22" s="27">
        <f t="shared" si="31"/>
        <v>0</v>
      </c>
      <c r="L22" s="28">
        <f t="shared" si="31"/>
        <v>0</v>
      </c>
      <c r="M22" s="24">
        <f>SUM(M23:M24)</f>
        <v>0</v>
      </c>
      <c r="N22" s="69"/>
      <c r="O22" s="30" t="s">
        <v>70</v>
      </c>
      <c r="P22" s="70">
        <f t="shared" ref="P22:Y22" si="32">SUM(P23:P25)</f>
        <v>0</v>
      </c>
      <c r="Q22" s="26">
        <f t="shared" si="32"/>
        <v>3</v>
      </c>
      <c r="R22" s="26">
        <f t="shared" si="32"/>
        <v>3</v>
      </c>
      <c r="S22" s="26">
        <f t="shared" si="32"/>
        <v>3</v>
      </c>
      <c r="T22" s="26">
        <f>SUM(T23:T25)</f>
        <v>4</v>
      </c>
      <c r="U22" s="26">
        <f t="shared" si="32"/>
        <v>0</v>
      </c>
      <c r="V22" s="26">
        <f t="shared" si="32"/>
        <v>2</v>
      </c>
      <c r="W22" s="26">
        <f t="shared" si="32"/>
        <v>0</v>
      </c>
      <c r="X22" s="71">
        <f t="shared" si="32"/>
        <v>0</v>
      </c>
      <c r="Y22" s="72">
        <f t="shared" si="32"/>
        <v>15</v>
      </c>
      <c r="Z22" s="24">
        <f>SUM(Z23:Z25)</f>
        <v>9</v>
      </c>
      <c r="AB22" s="73" t="s">
        <v>71</v>
      </c>
      <c r="AC22" s="171">
        <v>0</v>
      </c>
      <c r="AD22" s="172">
        <v>4</v>
      </c>
      <c r="AE22" s="172">
        <v>1</v>
      </c>
      <c r="AF22" s="172">
        <v>1</v>
      </c>
      <c r="AG22" s="172">
        <v>0</v>
      </c>
      <c r="AH22" s="172">
        <v>0</v>
      </c>
      <c r="AI22" s="172">
        <v>0</v>
      </c>
      <c r="AJ22" s="172">
        <v>0</v>
      </c>
      <c r="AK22" s="173">
        <v>0</v>
      </c>
      <c r="AL22" s="74">
        <f t="shared" si="30"/>
        <v>6</v>
      </c>
      <c r="AM22" s="185">
        <v>3</v>
      </c>
    </row>
    <row r="23" spans="1:39" ht="12.75" customHeight="1" x14ac:dyDescent="0.15">
      <c r="A23" s="35"/>
      <c r="B23" s="73" t="s">
        <v>78</v>
      </c>
      <c r="C23" s="179">
        <v>0</v>
      </c>
      <c r="D23" s="180">
        <v>0</v>
      </c>
      <c r="E23" s="180">
        <v>0</v>
      </c>
      <c r="F23" s="180">
        <v>0</v>
      </c>
      <c r="G23" s="180">
        <v>0</v>
      </c>
      <c r="H23" s="180">
        <v>0</v>
      </c>
      <c r="I23" s="180">
        <v>0</v>
      </c>
      <c r="J23" s="180">
        <v>0</v>
      </c>
      <c r="K23" s="181">
        <v>0</v>
      </c>
      <c r="L23" s="74">
        <f t="shared" ref="L23:L24" si="33">SUM(C23:K23)</f>
        <v>0</v>
      </c>
      <c r="M23" s="182">
        <v>0</v>
      </c>
      <c r="N23" s="69"/>
      <c r="O23" s="73" t="s">
        <v>73</v>
      </c>
      <c r="P23" s="171">
        <v>0</v>
      </c>
      <c r="Q23" s="172">
        <v>0</v>
      </c>
      <c r="R23" s="172">
        <v>0</v>
      </c>
      <c r="S23" s="172">
        <v>0</v>
      </c>
      <c r="T23" s="172">
        <v>0</v>
      </c>
      <c r="U23" s="172">
        <v>0</v>
      </c>
      <c r="V23" s="172">
        <v>0</v>
      </c>
      <c r="W23" s="172">
        <v>0</v>
      </c>
      <c r="X23" s="173">
        <v>0</v>
      </c>
      <c r="Y23" s="74">
        <f t="shared" ref="Y23:Y25" si="34">SUM(P23:X23)</f>
        <v>0</v>
      </c>
      <c r="Z23" s="184">
        <v>0</v>
      </c>
      <c r="AA23" s="69"/>
      <c r="AB23" s="73" t="s">
        <v>74</v>
      </c>
      <c r="AC23" s="171">
        <v>0</v>
      </c>
      <c r="AD23" s="172">
        <v>0</v>
      </c>
      <c r="AE23" s="172">
        <v>4</v>
      </c>
      <c r="AF23" s="172">
        <v>0</v>
      </c>
      <c r="AG23" s="172">
        <v>3</v>
      </c>
      <c r="AH23" s="172">
        <v>0</v>
      </c>
      <c r="AI23" s="172">
        <v>0</v>
      </c>
      <c r="AJ23" s="172">
        <v>0</v>
      </c>
      <c r="AK23" s="173">
        <v>0</v>
      </c>
      <c r="AL23" s="74">
        <f t="shared" si="30"/>
        <v>7</v>
      </c>
      <c r="AM23" s="185">
        <v>3</v>
      </c>
    </row>
    <row r="24" spans="1:39" ht="12.75" customHeight="1" x14ac:dyDescent="0.15">
      <c r="A24" s="35"/>
      <c r="B24" s="73" t="s">
        <v>81</v>
      </c>
      <c r="C24" s="179">
        <v>0</v>
      </c>
      <c r="D24" s="180">
        <v>0</v>
      </c>
      <c r="E24" s="180">
        <v>0</v>
      </c>
      <c r="F24" s="180">
        <v>0</v>
      </c>
      <c r="G24" s="180">
        <v>0</v>
      </c>
      <c r="H24" s="180">
        <v>0</v>
      </c>
      <c r="I24" s="180">
        <v>0</v>
      </c>
      <c r="J24" s="180">
        <v>0</v>
      </c>
      <c r="K24" s="181">
        <v>0</v>
      </c>
      <c r="L24" s="74">
        <f t="shared" si="33"/>
        <v>0</v>
      </c>
      <c r="M24" s="182">
        <v>0</v>
      </c>
      <c r="N24" s="69"/>
      <c r="O24" s="76" t="s">
        <v>292</v>
      </c>
      <c r="P24" s="171">
        <v>0</v>
      </c>
      <c r="Q24" s="172">
        <v>0</v>
      </c>
      <c r="R24" s="172">
        <v>0</v>
      </c>
      <c r="S24" s="172">
        <v>0</v>
      </c>
      <c r="T24" s="172">
        <v>0</v>
      </c>
      <c r="U24" s="172">
        <v>0</v>
      </c>
      <c r="V24" s="172">
        <v>0</v>
      </c>
      <c r="W24" s="172">
        <v>0</v>
      </c>
      <c r="X24" s="173">
        <v>0</v>
      </c>
      <c r="Y24" s="74">
        <f t="shared" si="34"/>
        <v>0</v>
      </c>
      <c r="Z24" s="184">
        <v>0</v>
      </c>
      <c r="AB24" s="73" t="s">
        <v>77</v>
      </c>
      <c r="AC24" s="171">
        <v>0</v>
      </c>
      <c r="AD24" s="172">
        <v>14</v>
      </c>
      <c r="AE24" s="172">
        <v>1</v>
      </c>
      <c r="AF24" s="172">
        <v>16</v>
      </c>
      <c r="AG24" s="172">
        <v>0</v>
      </c>
      <c r="AH24" s="172">
        <v>2</v>
      </c>
      <c r="AI24" s="172">
        <v>4</v>
      </c>
      <c r="AJ24" s="172">
        <v>0</v>
      </c>
      <c r="AK24" s="173">
        <v>9</v>
      </c>
      <c r="AL24" s="74">
        <f t="shared" si="30"/>
        <v>46</v>
      </c>
      <c r="AM24" s="185">
        <v>14</v>
      </c>
    </row>
    <row r="25" spans="1:39" ht="12.75" customHeight="1" x14ac:dyDescent="0.15">
      <c r="A25" s="35"/>
      <c r="B25" s="30" t="s">
        <v>84</v>
      </c>
      <c r="C25" s="25">
        <f>SUM(C26:C27)</f>
        <v>0</v>
      </c>
      <c r="D25" s="26">
        <f t="shared" ref="D25:L25" si="35">SUM(D26:D27)</f>
        <v>3</v>
      </c>
      <c r="E25" s="26">
        <f t="shared" si="35"/>
        <v>4</v>
      </c>
      <c r="F25" s="26">
        <f t="shared" si="35"/>
        <v>5</v>
      </c>
      <c r="G25" s="26">
        <f>SUM(G26:G27)</f>
        <v>1</v>
      </c>
      <c r="H25" s="26">
        <f t="shared" si="35"/>
        <v>0</v>
      </c>
      <c r="I25" s="26">
        <f t="shared" si="35"/>
        <v>1</v>
      </c>
      <c r="J25" s="26">
        <f t="shared" si="35"/>
        <v>0</v>
      </c>
      <c r="K25" s="27">
        <f t="shared" si="35"/>
        <v>1</v>
      </c>
      <c r="L25" s="28">
        <f t="shared" si="35"/>
        <v>15</v>
      </c>
      <c r="M25" s="28">
        <f>SUM(M26:M27)</f>
        <v>4</v>
      </c>
      <c r="N25" s="69"/>
      <c r="O25" s="76" t="s">
        <v>76</v>
      </c>
      <c r="P25" s="171">
        <v>0</v>
      </c>
      <c r="Q25" s="172">
        <v>3</v>
      </c>
      <c r="R25" s="172">
        <v>3</v>
      </c>
      <c r="S25" s="172">
        <v>3</v>
      </c>
      <c r="T25" s="172">
        <v>4</v>
      </c>
      <c r="U25" s="172">
        <v>0</v>
      </c>
      <c r="V25" s="172">
        <v>2</v>
      </c>
      <c r="W25" s="172">
        <v>0</v>
      </c>
      <c r="X25" s="173">
        <v>0</v>
      </c>
      <c r="Y25" s="74">
        <f t="shared" si="34"/>
        <v>15</v>
      </c>
      <c r="Z25" s="184">
        <v>9</v>
      </c>
      <c r="AB25" s="30" t="s">
        <v>80</v>
      </c>
      <c r="AC25" s="25">
        <f t="shared" ref="AC25:AL25" si="36">SUM(AC26:AC27)</f>
        <v>16</v>
      </c>
      <c r="AD25" s="26">
        <f t="shared" si="36"/>
        <v>23</v>
      </c>
      <c r="AE25" s="77">
        <f t="shared" si="36"/>
        <v>17</v>
      </c>
      <c r="AF25" s="26">
        <f t="shared" si="36"/>
        <v>0</v>
      </c>
      <c r="AG25" s="26">
        <f>SUM(AG26:AG27)</f>
        <v>2</v>
      </c>
      <c r="AH25" s="26">
        <f t="shared" si="36"/>
        <v>0</v>
      </c>
      <c r="AI25" s="26">
        <f t="shared" si="36"/>
        <v>0</v>
      </c>
      <c r="AJ25" s="26">
        <f t="shared" si="36"/>
        <v>4</v>
      </c>
      <c r="AK25" s="27">
        <f t="shared" si="36"/>
        <v>11</v>
      </c>
      <c r="AL25" s="28">
        <f t="shared" si="36"/>
        <v>73</v>
      </c>
      <c r="AM25" s="28">
        <f>SUM(AM26:AM27)</f>
        <v>12</v>
      </c>
    </row>
    <row r="26" spans="1:39" ht="12.75" customHeight="1" x14ac:dyDescent="0.15">
      <c r="A26" s="35"/>
      <c r="B26" s="73" t="s">
        <v>275</v>
      </c>
      <c r="C26" s="179">
        <v>0</v>
      </c>
      <c r="D26" s="180">
        <v>0</v>
      </c>
      <c r="E26" s="180">
        <v>0</v>
      </c>
      <c r="F26" s="180">
        <v>0</v>
      </c>
      <c r="G26" s="180">
        <v>0</v>
      </c>
      <c r="H26" s="180">
        <v>0</v>
      </c>
      <c r="I26" s="180">
        <v>0</v>
      </c>
      <c r="J26" s="180">
        <v>0</v>
      </c>
      <c r="K26" s="181">
        <v>0</v>
      </c>
      <c r="L26" s="74">
        <f t="shared" ref="L26:L27" si="37">SUM(C26:K26)</f>
        <v>0</v>
      </c>
      <c r="M26" s="182">
        <v>0</v>
      </c>
      <c r="N26" s="69"/>
      <c r="O26" s="30" t="s">
        <v>79</v>
      </c>
      <c r="P26" s="70">
        <f t="shared" ref="P26:Y26" si="38">SUM(P27:P28)</f>
        <v>6</v>
      </c>
      <c r="Q26" s="26">
        <f t="shared" si="38"/>
        <v>20</v>
      </c>
      <c r="R26" s="26">
        <f t="shared" si="38"/>
        <v>10</v>
      </c>
      <c r="S26" s="26">
        <f t="shared" si="38"/>
        <v>20</v>
      </c>
      <c r="T26" s="26">
        <f>SUM(T27:T28)</f>
        <v>5</v>
      </c>
      <c r="U26" s="26">
        <f t="shared" si="38"/>
        <v>0</v>
      </c>
      <c r="V26" s="26">
        <f t="shared" si="38"/>
        <v>3</v>
      </c>
      <c r="W26" s="26">
        <f t="shared" si="38"/>
        <v>2</v>
      </c>
      <c r="X26" s="71">
        <f t="shared" si="38"/>
        <v>0</v>
      </c>
      <c r="Y26" s="72">
        <f t="shared" si="38"/>
        <v>66</v>
      </c>
      <c r="Z26" s="24">
        <f>SUM(Z27:Z28)</f>
        <v>25</v>
      </c>
      <c r="AA26" s="69"/>
      <c r="AB26" s="73" t="s">
        <v>83</v>
      </c>
      <c r="AC26" s="171">
        <v>0</v>
      </c>
      <c r="AD26" s="172">
        <v>1</v>
      </c>
      <c r="AE26" s="172">
        <v>0</v>
      </c>
      <c r="AF26" s="172">
        <v>0</v>
      </c>
      <c r="AG26" s="172">
        <v>0</v>
      </c>
      <c r="AH26" s="172">
        <v>0</v>
      </c>
      <c r="AI26" s="172">
        <v>0</v>
      </c>
      <c r="AJ26" s="172">
        <v>0</v>
      </c>
      <c r="AK26" s="173">
        <v>0</v>
      </c>
      <c r="AL26" s="74">
        <f t="shared" ref="AL26:AL27" si="39">SUM(AC26:AK26)</f>
        <v>1</v>
      </c>
      <c r="AM26" s="185">
        <v>1</v>
      </c>
    </row>
    <row r="27" spans="1:39" ht="12.75" customHeight="1" x14ac:dyDescent="0.15">
      <c r="A27" s="35"/>
      <c r="B27" s="73" t="s">
        <v>276</v>
      </c>
      <c r="C27" s="179">
        <v>0</v>
      </c>
      <c r="D27" s="180">
        <v>3</v>
      </c>
      <c r="E27" s="180">
        <v>4</v>
      </c>
      <c r="F27" s="180">
        <v>5</v>
      </c>
      <c r="G27" s="180">
        <v>1</v>
      </c>
      <c r="H27" s="180">
        <v>0</v>
      </c>
      <c r="I27" s="180">
        <v>1</v>
      </c>
      <c r="J27" s="180">
        <v>0</v>
      </c>
      <c r="K27" s="181">
        <v>1</v>
      </c>
      <c r="L27" s="74">
        <f t="shared" si="37"/>
        <v>15</v>
      </c>
      <c r="M27" s="182">
        <v>4</v>
      </c>
      <c r="N27" s="69"/>
      <c r="O27" s="73" t="s">
        <v>82</v>
      </c>
      <c r="P27" s="171">
        <v>0</v>
      </c>
      <c r="Q27" s="172">
        <v>2</v>
      </c>
      <c r="R27" s="172">
        <v>0</v>
      </c>
      <c r="S27" s="172">
        <v>0</v>
      </c>
      <c r="T27" s="172">
        <v>2</v>
      </c>
      <c r="U27" s="172">
        <v>0</v>
      </c>
      <c r="V27" s="172">
        <v>0</v>
      </c>
      <c r="W27" s="172">
        <v>0</v>
      </c>
      <c r="X27" s="173">
        <v>0</v>
      </c>
      <c r="Y27" s="74">
        <f t="shared" ref="Y27:Y28" si="40">SUM(P27:X27)</f>
        <v>4</v>
      </c>
      <c r="Z27" s="184">
        <v>2</v>
      </c>
      <c r="AB27" s="73" t="s">
        <v>86</v>
      </c>
      <c r="AC27" s="179">
        <v>16</v>
      </c>
      <c r="AD27" s="180">
        <v>22</v>
      </c>
      <c r="AE27" s="180">
        <v>17</v>
      </c>
      <c r="AF27" s="180">
        <v>0</v>
      </c>
      <c r="AG27" s="180">
        <v>2</v>
      </c>
      <c r="AH27" s="180">
        <v>0</v>
      </c>
      <c r="AI27" s="180">
        <v>0</v>
      </c>
      <c r="AJ27" s="180">
        <v>4</v>
      </c>
      <c r="AK27" s="181">
        <v>11</v>
      </c>
      <c r="AL27" s="74">
        <f t="shared" si="39"/>
        <v>72</v>
      </c>
      <c r="AM27" s="186">
        <v>11</v>
      </c>
    </row>
    <row r="28" spans="1:39" ht="12.75" customHeight="1" x14ac:dyDescent="0.15">
      <c r="A28" s="35"/>
      <c r="B28" s="30" t="s">
        <v>89</v>
      </c>
      <c r="C28" s="25">
        <f>SUM(C29:C32)</f>
        <v>10</v>
      </c>
      <c r="D28" s="26">
        <f t="shared" ref="D28:L28" si="41">SUM(D29:D32)</f>
        <v>6</v>
      </c>
      <c r="E28" s="26">
        <f t="shared" si="41"/>
        <v>14</v>
      </c>
      <c r="F28" s="26">
        <f t="shared" si="41"/>
        <v>40</v>
      </c>
      <c r="G28" s="26">
        <f>SUM(G29:G32)</f>
        <v>2</v>
      </c>
      <c r="H28" s="26">
        <f t="shared" si="41"/>
        <v>0</v>
      </c>
      <c r="I28" s="26">
        <f t="shared" si="41"/>
        <v>9</v>
      </c>
      <c r="J28" s="26">
        <f t="shared" si="41"/>
        <v>0</v>
      </c>
      <c r="K28" s="27">
        <f t="shared" si="41"/>
        <v>3</v>
      </c>
      <c r="L28" s="28">
        <f t="shared" si="41"/>
        <v>84</v>
      </c>
      <c r="M28" s="24">
        <f>SUM(M29:M32)</f>
        <v>20</v>
      </c>
      <c r="N28" s="69"/>
      <c r="O28" s="76" t="s">
        <v>85</v>
      </c>
      <c r="P28" s="171">
        <v>6</v>
      </c>
      <c r="Q28" s="172">
        <v>18</v>
      </c>
      <c r="R28" s="172">
        <v>10</v>
      </c>
      <c r="S28" s="172">
        <v>20</v>
      </c>
      <c r="T28" s="172">
        <v>3</v>
      </c>
      <c r="U28" s="172">
        <v>0</v>
      </c>
      <c r="V28" s="172">
        <v>3</v>
      </c>
      <c r="W28" s="172">
        <v>2</v>
      </c>
      <c r="X28" s="173">
        <v>0</v>
      </c>
      <c r="Y28" s="74">
        <f t="shared" si="40"/>
        <v>62</v>
      </c>
      <c r="Z28" s="184">
        <v>23</v>
      </c>
      <c r="AB28" s="30" t="s">
        <v>88</v>
      </c>
      <c r="AC28" s="25">
        <f t="shared" ref="AC28:AL28" si="42">SUM(AC29)</f>
        <v>4</v>
      </c>
      <c r="AD28" s="26">
        <f t="shared" si="42"/>
        <v>1</v>
      </c>
      <c r="AE28" s="26">
        <f t="shared" si="42"/>
        <v>1</v>
      </c>
      <c r="AF28" s="26">
        <f t="shared" si="42"/>
        <v>5</v>
      </c>
      <c r="AG28" s="26">
        <f>SUM(AG29)</f>
        <v>7</v>
      </c>
      <c r="AH28" s="26">
        <f t="shared" si="42"/>
        <v>0</v>
      </c>
      <c r="AI28" s="26">
        <f t="shared" si="42"/>
        <v>0</v>
      </c>
      <c r="AJ28" s="26">
        <f t="shared" si="42"/>
        <v>0</v>
      </c>
      <c r="AK28" s="27">
        <f t="shared" si="42"/>
        <v>0</v>
      </c>
      <c r="AL28" s="28">
        <f t="shared" si="42"/>
        <v>18</v>
      </c>
      <c r="AM28" s="28">
        <f>SUM(AM29)</f>
        <v>8</v>
      </c>
    </row>
    <row r="29" spans="1:39" ht="12.75" customHeight="1" x14ac:dyDescent="0.15">
      <c r="A29" s="35"/>
      <c r="B29" s="73" t="s">
        <v>217</v>
      </c>
      <c r="C29" s="179">
        <v>1</v>
      </c>
      <c r="D29" s="180">
        <v>0</v>
      </c>
      <c r="E29" s="180">
        <v>0</v>
      </c>
      <c r="F29" s="180">
        <v>0</v>
      </c>
      <c r="G29" s="180">
        <v>0</v>
      </c>
      <c r="H29" s="180">
        <v>0</v>
      </c>
      <c r="I29" s="180">
        <v>0</v>
      </c>
      <c r="J29" s="180">
        <v>0</v>
      </c>
      <c r="K29" s="181">
        <v>0</v>
      </c>
      <c r="L29" s="74">
        <f t="shared" ref="L29:L32" si="43">SUM(C29:K29)</f>
        <v>1</v>
      </c>
      <c r="M29" s="182">
        <v>1</v>
      </c>
      <c r="N29" s="69"/>
      <c r="O29" s="30" t="s">
        <v>87</v>
      </c>
      <c r="P29" s="70">
        <f t="shared" ref="P29:Y29" si="44">SUM(P30:P32)</f>
        <v>18</v>
      </c>
      <c r="Q29" s="26">
        <f t="shared" si="44"/>
        <v>27</v>
      </c>
      <c r="R29" s="26">
        <f t="shared" si="44"/>
        <v>35</v>
      </c>
      <c r="S29" s="26">
        <f t="shared" si="44"/>
        <v>66</v>
      </c>
      <c r="T29" s="26">
        <f>SUM(T30:T32)</f>
        <v>6</v>
      </c>
      <c r="U29" s="26">
        <f t="shared" si="44"/>
        <v>6</v>
      </c>
      <c r="V29" s="26">
        <f t="shared" si="44"/>
        <v>11</v>
      </c>
      <c r="W29" s="26">
        <f t="shared" si="44"/>
        <v>0</v>
      </c>
      <c r="X29" s="71">
        <f t="shared" si="44"/>
        <v>9</v>
      </c>
      <c r="Y29" s="72">
        <f t="shared" si="44"/>
        <v>178</v>
      </c>
      <c r="Z29" s="78">
        <f>SUM(Z30:Z32)</f>
        <v>55</v>
      </c>
      <c r="AB29" s="73" t="s">
        <v>91</v>
      </c>
      <c r="AC29" s="171">
        <v>4</v>
      </c>
      <c r="AD29" s="172">
        <v>1</v>
      </c>
      <c r="AE29" s="172">
        <v>1</v>
      </c>
      <c r="AF29" s="172">
        <v>5</v>
      </c>
      <c r="AG29" s="172">
        <v>7</v>
      </c>
      <c r="AH29" s="172">
        <v>0</v>
      </c>
      <c r="AI29" s="172">
        <v>0</v>
      </c>
      <c r="AJ29" s="172">
        <v>0</v>
      </c>
      <c r="AK29" s="173">
        <v>0</v>
      </c>
      <c r="AL29" s="74">
        <f>SUM(AC29:AK29)</f>
        <v>18</v>
      </c>
      <c r="AM29" s="185">
        <v>8</v>
      </c>
    </row>
    <row r="30" spans="1:39" ht="12.75" customHeight="1" x14ac:dyDescent="0.15">
      <c r="A30" s="35"/>
      <c r="B30" s="73" t="s">
        <v>92</v>
      </c>
      <c r="C30" s="179">
        <v>0</v>
      </c>
      <c r="D30" s="180">
        <v>2</v>
      </c>
      <c r="E30" s="180">
        <v>2</v>
      </c>
      <c r="F30" s="180">
        <v>13</v>
      </c>
      <c r="G30" s="180">
        <v>0</v>
      </c>
      <c r="H30" s="180">
        <v>0</v>
      </c>
      <c r="I30" s="180">
        <v>0</v>
      </c>
      <c r="J30" s="180">
        <v>0</v>
      </c>
      <c r="K30" s="181">
        <v>3</v>
      </c>
      <c r="L30" s="74">
        <f t="shared" si="43"/>
        <v>20</v>
      </c>
      <c r="M30" s="182">
        <v>5</v>
      </c>
      <c r="N30" s="69"/>
      <c r="O30" s="73" t="s">
        <v>90</v>
      </c>
      <c r="P30" s="171">
        <v>0</v>
      </c>
      <c r="Q30" s="172">
        <v>0</v>
      </c>
      <c r="R30" s="172">
        <v>5</v>
      </c>
      <c r="S30" s="172">
        <v>4</v>
      </c>
      <c r="T30" s="172">
        <v>4</v>
      </c>
      <c r="U30" s="172">
        <v>0</v>
      </c>
      <c r="V30" s="172">
        <v>1</v>
      </c>
      <c r="W30" s="172">
        <v>0</v>
      </c>
      <c r="X30" s="173">
        <v>0</v>
      </c>
      <c r="Y30" s="74">
        <f t="shared" ref="Y30:Y32" si="45">SUM(P30:X30)</f>
        <v>14</v>
      </c>
      <c r="Z30" s="184">
        <v>6</v>
      </c>
      <c r="AA30" s="69"/>
      <c r="AB30" s="30" t="s">
        <v>94</v>
      </c>
      <c r="AC30" s="25">
        <f t="shared" ref="AC30:AL30" si="46">SUM(AC31:AC32)</f>
        <v>0</v>
      </c>
      <c r="AD30" s="26">
        <f t="shared" si="46"/>
        <v>11</v>
      </c>
      <c r="AE30" s="26">
        <f t="shared" si="46"/>
        <v>1</v>
      </c>
      <c r="AF30" s="26">
        <f t="shared" si="46"/>
        <v>17</v>
      </c>
      <c r="AG30" s="26">
        <f>SUM(AG31:AG32)</f>
        <v>0</v>
      </c>
      <c r="AH30" s="26">
        <f t="shared" si="46"/>
        <v>0</v>
      </c>
      <c r="AI30" s="26">
        <f t="shared" si="46"/>
        <v>1</v>
      </c>
      <c r="AJ30" s="26">
        <f t="shared" si="46"/>
        <v>2</v>
      </c>
      <c r="AK30" s="27">
        <f t="shared" si="46"/>
        <v>0</v>
      </c>
      <c r="AL30" s="28">
        <f t="shared" si="46"/>
        <v>32</v>
      </c>
      <c r="AM30" s="28">
        <f>SUM(AM31:AM32)</f>
        <v>14</v>
      </c>
    </row>
    <row r="31" spans="1:39" ht="12.75" customHeight="1" x14ac:dyDescent="0.15">
      <c r="A31" s="35"/>
      <c r="B31" s="73" t="s">
        <v>95</v>
      </c>
      <c r="C31" s="179">
        <v>5</v>
      </c>
      <c r="D31" s="180">
        <v>1</v>
      </c>
      <c r="E31" s="180">
        <v>0</v>
      </c>
      <c r="F31" s="180">
        <v>4</v>
      </c>
      <c r="G31" s="180">
        <v>0</v>
      </c>
      <c r="H31" s="180">
        <v>0</v>
      </c>
      <c r="I31" s="180">
        <v>0</v>
      </c>
      <c r="J31" s="180">
        <v>0</v>
      </c>
      <c r="K31" s="181">
        <v>0</v>
      </c>
      <c r="L31" s="74">
        <f t="shared" si="43"/>
        <v>10</v>
      </c>
      <c r="M31" s="182">
        <v>4</v>
      </c>
      <c r="N31" s="69"/>
      <c r="O31" s="73" t="s">
        <v>93</v>
      </c>
      <c r="P31" s="171">
        <v>0</v>
      </c>
      <c r="Q31" s="172">
        <v>0</v>
      </c>
      <c r="R31" s="172">
        <v>3</v>
      </c>
      <c r="S31" s="172">
        <v>0</v>
      </c>
      <c r="T31" s="172">
        <v>0</v>
      </c>
      <c r="U31" s="172">
        <v>0</v>
      </c>
      <c r="V31" s="172">
        <v>0</v>
      </c>
      <c r="W31" s="172">
        <v>0</v>
      </c>
      <c r="X31" s="173">
        <v>0</v>
      </c>
      <c r="Y31" s="74">
        <f t="shared" si="45"/>
        <v>3</v>
      </c>
      <c r="Z31" s="184">
        <v>1</v>
      </c>
      <c r="AB31" s="73" t="s">
        <v>97</v>
      </c>
      <c r="AC31" s="171">
        <v>0</v>
      </c>
      <c r="AD31" s="172">
        <v>0</v>
      </c>
      <c r="AE31" s="172">
        <v>1</v>
      </c>
      <c r="AF31" s="172">
        <v>0</v>
      </c>
      <c r="AG31" s="172">
        <v>0</v>
      </c>
      <c r="AH31" s="172">
        <v>0</v>
      </c>
      <c r="AI31" s="172">
        <v>0</v>
      </c>
      <c r="AJ31" s="172">
        <v>0</v>
      </c>
      <c r="AK31" s="173">
        <v>0</v>
      </c>
      <c r="AL31" s="74">
        <f t="shared" ref="AL31:AL32" si="47">SUM(AC31:AK31)</f>
        <v>1</v>
      </c>
      <c r="AM31" s="185">
        <v>1</v>
      </c>
    </row>
    <row r="32" spans="1:39" ht="12.75" customHeight="1" x14ac:dyDescent="0.15">
      <c r="A32" s="35"/>
      <c r="B32" s="73" t="s">
        <v>98</v>
      </c>
      <c r="C32" s="179">
        <v>4</v>
      </c>
      <c r="D32" s="180">
        <v>3</v>
      </c>
      <c r="E32" s="180">
        <v>12</v>
      </c>
      <c r="F32" s="180">
        <v>23</v>
      </c>
      <c r="G32" s="180">
        <v>2</v>
      </c>
      <c r="H32" s="180">
        <v>0</v>
      </c>
      <c r="I32" s="180">
        <v>9</v>
      </c>
      <c r="J32" s="180">
        <v>0</v>
      </c>
      <c r="K32" s="181">
        <v>0</v>
      </c>
      <c r="L32" s="74">
        <f t="shared" si="43"/>
        <v>53</v>
      </c>
      <c r="M32" s="182">
        <v>10</v>
      </c>
      <c r="N32" s="69"/>
      <c r="O32" s="76" t="s">
        <v>96</v>
      </c>
      <c r="P32" s="171">
        <v>18</v>
      </c>
      <c r="Q32" s="172">
        <v>27</v>
      </c>
      <c r="R32" s="172">
        <v>27</v>
      </c>
      <c r="S32" s="172">
        <v>62</v>
      </c>
      <c r="T32" s="172">
        <v>2</v>
      </c>
      <c r="U32" s="172">
        <v>6</v>
      </c>
      <c r="V32" s="172">
        <v>10</v>
      </c>
      <c r="W32" s="172">
        <v>0</v>
      </c>
      <c r="X32" s="173">
        <v>9</v>
      </c>
      <c r="Y32" s="74">
        <f t="shared" si="45"/>
        <v>161</v>
      </c>
      <c r="Z32" s="184">
        <v>48</v>
      </c>
      <c r="AB32" s="73" t="s">
        <v>100</v>
      </c>
      <c r="AC32" s="171">
        <v>0</v>
      </c>
      <c r="AD32" s="172">
        <v>11</v>
      </c>
      <c r="AE32" s="172">
        <v>0</v>
      </c>
      <c r="AF32" s="172">
        <v>17</v>
      </c>
      <c r="AG32" s="172">
        <v>0</v>
      </c>
      <c r="AH32" s="172">
        <v>0</v>
      </c>
      <c r="AI32" s="172">
        <v>1</v>
      </c>
      <c r="AJ32" s="172">
        <v>2</v>
      </c>
      <c r="AK32" s="173">
        <v>0</v>
      </c>
      <c r="AL32" s="74">
        <f t="shared" si="47"/>
        <v>31</v>
      </c>
      <c r="AM32" s="185">
        <v>13</v>
      </c>
    </row>
    <row r="33" spans="1:39" ht="12.75" customHeight="1" x14ac:dyDescent="0.15">
      <c r="A33" s="35"/>
      <c r="B33" s="30" t="s">
        <v>101</v>
      </c>
      <c r="C33" s="25">
        <f t="shared" ref="C33:L33" si="48">SUM(C34:C35)</f>
        <v>32</v>
      </c>
      <c r="D33" s="26">
        <f t="shared" si="48"/>
        <v>38</v>
      </c>
      <c r="E33" s="26">
        <f t="shared" si="48"/>
        <v>23</v>
      </c>
      <c r="F33" s="26">
        <f t="shared" si="48"/>
        <v>77</v>
      </c>
      <c r="G33" s="26">
        <f>SUM(G34:G35)</f>
        <v>6</v>
      </c>
      <c r="H33" s="26">
        <f t="shared" si="48"/>
        <v>6</v>
      </c>
      <c r="I33" s="26">
        <f t="shared" si="48"/>
        <v>41</v>
      </c>
      <c r="J33" s="26">
        <f t="shared" si="48"/>
        <v>1</v>
      </c>
      <c r="K33" s="27">
        <f t="shared" si="48"/>
        <v>9</v>
      </c>
      <c r="L33" s="28">
        <f t="shared" si="48"/>
        <v>233</v>
      </c>
      <c r="M33" s="28">
        <f>SUM(M34:M35)</f>
        <v>64</v>
      </c>
      <c r="N33" s="69"/>
      <c r="O33" s="30" t="s">
        <v>99</v>
      </c>
      <c r="P33" s="70">
        <f t="shared" ref="P33:Y33" si="49">SUM(P34:P39)</f>
        <v>5</v>
      </c>
      <c r="Q33" s="26">
        <f t="shared" si="49"/>
        <v>118</v>
      </c>
      <c r="R33" s="26">
        <f t="shared" si="49"/>
        <v>23</v>
      </c>
      <c r="S33" s="26">
        <f t="shared" si="49"/>
        <v>91</v>
      </c>
      <c r="T33" s="26">
        <f>SUM(T34:T39)</f>
        <v>14</v>
      </c>
      <c r="U33" s="26">
        <f t="shared" si="49"/>
        <v>16</v>
      </c>
      <c r="V33" s="26">
        <f t="shared" si="49"/>
        <v>18</v>
      </c>
      <c r="W33" s="26">
        <f t="shared" si="49"/>
        <v>12</v>
      </c>
      <c r="X33" s="71">
        <f t="shared" si="49"/>
        <v>3</v>
      </c>
      <c r="Y33" s="72">
        <f t="shared" si="49"/>
        <v>300</v>
      </c>
      <c r="Z33" s="78">
        <f>SUM(Z34:Z39)</f>
        <v>70</v>
      </c>
      <c r="AB33" s="30" t="s">
        <v>103</v>
      </c>
      <c r="AC33" s="25">
        <f t="shared" ref="AC33:AL33" si="50">SUM(AC34:AC35)</f>
        <v>11</v>
      </c>
      <c r="AD33" s="26">
        <f t="shared" si="50"/>
        <v>1</v>
      </c>
      <c r="AE33" s="26">
        <f t="shared" si="50"/>
        <v>1</v>
      </c>
      <c r="AF33" s="26">
        <f t="shared" si="50"/>
        <v>17</v>
      </c>
      <c r="AG33" s="26">
        <f>SUM(AG34:AG35)</f>
        <v>0</v>
      </c>
      <c r="AH33" s="26">
        <f t="shared" si="50"/>
        <v>0</v>
      </c>
      <c r="AI33" s="26">
        <f t="shared" si="50"/>
        <v>8</v>
      </c>
      <c r="AJ33" s="26">
        <f t="shared" si="50"/>
        <v>0</v>
      </c>
      <c r="AK33" s="27">
        <f t="shared" si="50"/>
        <v>7</v>
      </c>
      <c r="AL33" s="28">
        <f t="shared" si="50"/>
        <v>45</v>
      </c>
      <c r="AM33" s="28">
        <f>SUM(AM34:AM35)</f>
        <v>13</v>
      </c>
    </row>
    <row r="34" spans="1:39" ht="12.75" customHeight="1" x14ac:dyDescent="0.15">
      <c r="A34" s="35"/>
      <c r="B34" s="73" t="s">
        <v>285</v>
      </c>
      <c r="C34" s="179">
        <v>0</v>
      </c>
      <c r="D34" s="180">
        <v>0</v>
      </c>
      <c r="E34" s="180">
        <v>0</v>
      </c>
      <c r="F34" s="180">
        <v>0</v>
      </c>
      <c r="G34" s="180">
        <v>0</v>
      </c>
      <c r="H34" s="180">
        <v>0</v>
      </c>
      <c r="I34" s="180">
        <v>4</v>
      </c>
      <c r="J34" s="180">
        <v>0</v>
      </c>
      <c r="K34" s="181">
        <v>0</v>
      </c>
      <c r="L34" s="74">
        <f t="shared" ref="L34:L35" si="51">SUM(C34:K34)</f>
        <v>4</v>
      </c>
      <c r="M34" s="182">
        <v>1</v>
      </c>
      <c r="N34" s="69"/>
      <c r="O34" s="73" t="s">
        <v>102</v>
      </c>
      <c r="P34" s="171">
        <v>0</v>
      </c>
      <c r="Q34" s="172">
        <v>9</v>
      </c>
      <c r="R34" s="172">
        <v>8</v>
      </c>
      <c r="S34" s="172">
        <v>5</v>
      </c>
      <c r="T34" s="172">
        <v>1</v>
      </c>
      <c r="U34" s="172">
        <v>0</v>
      </c>
      <c r="V34" s="172">
        <v>0</v>
      </c>
      <c r="W34" s="172">
        <v>0</v>
      </c>
      <c r="X34" s="173">
        <v>0</v>
      </c>
      <c r="Y34" s="74">
        <f t="shared" ref="Y34:Y39" si="52">SUM(P34:X34)</f>
        <v>23</v>
      </c>
      <c r="Z34" s="184">
        <v>5</v>
      </c>
      <c r="AB34" s="73" t="s">
        <v>105</v>
      </c>
      <c r="AC34" s="171">
        <v>8</v>
      </c>
      <c r="AD34" s="172">
        <v>0</v>
      </c>
      <c r="AE34" s="172">
        <v>1</v>
      </c>
      <c r="AF34" s="172">
        <v>0</v>
      </c>
      <c r="AG34" s="172">
        <v>0</v>
      </c>
      <c r="AH34" s="172">
        <v>0</v>
      </c>
      <c r="AI34" s="172">
        <v>0</v>
      </c>
      <c r="AJ34" s="172">
        <v>0</v>
      </c>
      <c r="AK34" s="173">
        <v>1</v>
      </c>
      <c r="AL34" s="74">
        <f t="shared" ref="AL34:AL35" si="53">SUM(AC34:AK34)</f>
        <v>10</v>
      </c>
      <c r="AM34" s="185">
        <v>2</v>
      </c>
    </row>
    <row r="35" spans="1:39" ht="12.75" customHeight="1" x14ac:dyDescent="0.15">
      <c r="A35" s="35"/>
      <c r="B35" s="73" t="s">
        <v>286</v>
      </c>
      <c r="C35" s="179">
        <v>32</v>
      </c>
      <c r="D35" s="180">
        <v>38</v>
      </c>
      <c r="E35" s="180">
        <v>23</v>
      </c>
      <c r="F35" s="180">
        <v>77</v>
      </c>
      <c r="G35" s="180">
        <v>6</v>
      </c>
      <c r="H35" s="180">
        <v>6</v>
      </c>
      <c r="I35" s="180">
        <v>37</v>
      </c>
      <c r="J35" s="180">
        <v>1</v>
      </c>
      <c r="K35" s="181">
        <v>9</v>
      </c>
      <c r="L35" s="74">
        <f t="shared" si="51"/>
        <v>229</v>
      </c>
      <c r="M35" s="182">
        <v>63</v>
      </c>
      <c r="N35" s="69"/>
      <c r="O35" s="73" t="s">
        <v>104</v>
      </c>
      <c r="P35" s="171">
        <v>0</v>
      </c>
      <c r="Q35" s="172">
        <v>0</v>
      </c>
      <c r="R35" s="172">
        <v>0</v>
      </c>
      <c r="S35" s="172">
        <v>55</v>
      </c>
      <c r="T35" s="172">
        <v>0</v>
      </c>
      <c r="U35" s="172">
        <v>0</v>
      </c>
      <c r="V35" s="172">
        <v>5</v>
      </c>
      <c r="W35" s="172">
        <v>0</v>
      </c>
      <c r="X35" s="173">
        <v>0</v>
      </c>
      <c r="Y35" s="74">
        <f t="shared" si="52"/>
        <v>60</v>
      </c>
      <c r="Z35" s="184">
        <v>3</v>
      </c>
      <c r="AB35" s="73" t="s">
        <v>108</v>
      </c>
      <c r="AC35" s="171">
        <v>3</v>
      </c>
      <c r="AD35" s="172">
        <v>1</v>
      </c>
      <c r="AE35" s="172">
        <v>0</v>
      </c>
      <c r="AF35" s="172">
        <v>17</v>
      </c>
      <c r="AG35" s="172">
        <v>0</v>
      </c>
      <c r="AH35" s="172">
        <v>0</v>
      </c>
      <c r="AI35" s="172">
        <v>8</v>
      </c>
      <c r="AJ35" s="172">
        <v>0</v>
      </c>
      <c r="AK35" s="173">
        <v>6</v>
      </c>
      <c r="AL35" s="74">
        <f t="shared" si="53"/>
        <v>35</v>
      </c>
      <c r="AM35" s="185">
        <v>11</v>
      </c>
    </row>
    <row r="36" spans="1:39" ht="12.75" customHeight="1" x14ac:dyDescent="0.15">
      <c r="A36" s="35"/>
      <c r="B36" s="30" t="s">
        <v>106</v>
      </c>
      <c r="C36" s="25">
        <f t="shared" ref="C36:L36" si="54">SUM(C37:C38)</f>
        <v>0</v>
      </c>
      <c r="D36" s="26">
        <f t="shared" si="54"/>
        <v>26</v>
      </c>
      <c r="E36" s="26">
        <f t="shared" si="54"/>
        <v>20</v>
      </c>
      <c r="F36" s="26">
        <f t="shared" si="54"/>
        <v>41</v>
      </c>
      <c r="G36" s="26">
        <f>SUM(G37:G38)</f>
        <v>8</v>
      </c>
      <c r="H36" s="26">
        <f t="shared" si="54"/>
        <v>4</v>
      </c>
      <c r="I36" s="26">
        <f t="shared" si="54"/>
        <v>2</v>
      </c>
      <c r="J36" s="26">
        <f t="shared" si="54"/>
        <v>12</v>
      </c>
      <c r="K36" s="27">
        <f t="shared" si="54"/>
        <v>0</v>
      </c>
      <c r="L36" s="28">
        <f t="shared" si="54"/>
        <v>113</v>
      </c>
      <c r="M36" s="24">
        <f>SUM(M37:M38)</f>
        <v>39</v>
      </c>
      <c r="N36" s="69"/>
      <c r="O36" s="73" t="s">
        <v>107</v>
      </c>
      <c r="P36" s="171">
        <v>0</v>
      </c>
      <c r="Q36" s="172">
        <v>7</v>
      </c>
      <c r="R36" s="172">
        <v>1</v>
      </c>
      <c r="S36" s="172">
        <v>0</v>
      </c>
      <c r="T36" s="172">
        <v>4</v>
      </c>
      <c r="U36" s="172">
        <v>0</v>
      </c>
      <c r="V36" s="172">
        <v>0</v>
      </c>
      <c r="W36" s="172">
        <v>0</v>
      </c>
      <c r="X36" s="173">
        <v>0</v>
      </c>
      <c r="Y36" s="74">
        <f t="shared" si="52"/>
        <v>12</v>
      </c>
      <c r="Z36" s="184">
        <v>4</v>
      </c>
      <c r="AA36" s="69"/>
      <c r="AB36" s="30" t="s">
        <v>111</v>
      </c>
      <c r="AC36" s="25">
        <f t="shared" ref="AC36:AL36" si="55">SUM(AC37:AC38)</f>
        <v>0</v>
      </c>
      <c r="AD36" s="26">
        <f t="shared" si="55"/>
        <v>6</v>
      </c>
      <c r="AE36" s="26">
        <f t="shared" si="55"/>
        <v>0</v>
      </c>
      <c r="AF36" s="26">
        <f t="shared" si="55"/>
        <v>0</v>
      </c>
      <c r="AG36" s="26">
        <f>SUM(AG37:AG38)</f>
        <v>0</v>
      </c>
      <c r="AH36" s="26">
        <f t="shared" si="55"/>
        <v>0</v>
      </c>
      <c r="AI36" s="26">
        <f t="shared" si="55"/>
        <v>0</v>
      </c>
      <c r="AJ36" s="26">
        <f t="shared" si="55"/>
        <v>0</v>
      </c>
      <c r="AK36" s="27">
        <f t="shared" si="55"/>
        <v>1</v>
      </c>
      <c r="AL36" s="28">
        <f t="shared" si="55"/>
        <v>7</v>
      </c>
      <c r="AM36" s="28">
        <f>SUM(AM37:AM38)</f>
        <v>2</v>
      </c>
    </row>
    <row r="37" spans="1:39" ht="12.75" customHeight="1" x14ac:dyDescent="0.15">
      <c r="A37" s="35"/>
      <c r="B37" s="73" t="s">
        <v>109</v>
      </c>
      <c r="C37" s="179">
        <v>0</v>
      </c>
      <c r="D37" s="180">
        <v>1</v>
      </c>
      <c r="E37" s="180">
        <v>2</v>
      </c>
      <c r="F37" s="180">
        <v>13</v>
      </c>
      <c r="G37" s="180">
        <v>1</v>
      </c>
      <c r="H37" s="180">
        <v>0</v>
      </c>
      <c r="I37" s="180">
        <v>0</v>
      </c>
      <c r="J37" s="180">
        <v>0</v>
      </c>
      <c r="K37" s="181">
        <v>0</v>
      </c>
      <c r="L37" s="74">
        <f t="shared" ref="L37:L38" si="56">SUM(C37:K37)</f>
        <v>17</v>
      </c>
      <c r="M37" s="182">
        <v>7</v>
      </c>
      <c r="N37" s="69"/>
      <c r="O37" s="73" t="s">
        <v>293</v>
      </c>
      <c r="P37" s="171">
        <v>0</v>
      </c>
      <c r="Q37" s="172">
        <v>2</v>
      </c>
      <c r="R37" s="172">
        <v>0</v>
      </c>
      <c r="S37" s="172">
        <v>2</v>
      </c>
      <c r="T37" s="172">
        <v>0</v>
      </c>
      <c r="U37" s="172">
        <v>0</v>
      </c>
      <c r="V37" s="172">
        <v>2</v>
      </c>
      <c r="W37" s="172">
        <v>0</v>
      </c>
      <c r="X37" s="173">
        <v>0</v>
      </c>
      <c r="Y37" s="74">
        <f t="shared" si="52"/>
        <v>6</v>
      </c>
      <c r="Z37" s="184">
        <v>3</v>
      </c>
      <c r="AB37" s="79" t="s">
        <v>114</v>
      </c>
      <c r="AC37" s="171">
        <v>0</v>
      </c>
      <c r="AD37" s="172">
        <v>6</v>
      </c>
      <c r="AE37" s="172">
        <v>0</v>
      </c>
      <c r="AF37" s="172">
        <v>0</v>
      </c>
      <c r="AG37" s="172">
        <v>0</v>
      </c>
      <c r="AH37" s="172">
        <v>0</v>
      </c>
      <c r="AI37" s="172">
        <v>0</v>
      </c>
      <c r="AJ37" s="172">
        <v>0</v>
      </c>
      <c r="AK37" s="173">
        <v>1</v>
      </c>
      <c r="AL37" s="74">
        <f t="shared" ref="AL37:AL38" si="57">SUM(AC37:AK37)</f>
        <v>7</v>
      </c>
      <c r="AM37" s="185">
        <v>2</v>
      </c>
    </row>
    <row r="38" spans="1:39" ht="12.75" customHeight="1" x14ac:dyDescent="0.15">
      <c r="A38" s="35"/>
      <c r="B38" s="73" t="s">
        <v>112</v>
      </c>
      <c r="C38" s="179">
        <v>0</v>
      </c>
      <c r="D38" s="180">
        <v>25</v>
      </c>
      <c r="E38" s="180">
        <v>18</v>
      </c>
      <c r="F38" s="180">
        <v>28</v>
      </c>
      <c r="G38" s="180">
        <v>7</v>
      </c>
      <c r="H38" s="180">
        <v>4</v>
      </c>
      <c r="I38" s="180">
        <v>2</v>
      </c>
      <c r="J38" s="180">
        <v>12</v>
      </c>
      <c r="K38" s="181">
        <v>0</v>
      </c>
      <c r="L38" s="74">
        <f t="shared" si="56"/>
        <v>96</v>
      </c>
      <c r="M38" s="182">
        <v>32</v>
      </c>
      <c r="N38" s="69"/>
      <c r="O38" s="73" t="s">
        <v>110</v>
      </c>
      <c r="P38" s="171">
        <v>0</v>
      </c>
      <c r="Q38" s="172">
        <v>38</v>
      </c>
      <c r="R38" s="172">
        <v>0</v>
      </c>
      <c r="S38" s="172">
        <v>0</v>
      </c>
      <c r="T38" s="172">
        <v>0</v>
      </c>
      <c r="U38" s="172">
        <v>0</v>
      </c>
      <c r="V38" s="172">
        <v>0</v>
      </c>
      <c r="W38" s="172">
        <v>11</v>
      </c>
      <c r="X38" s="173">
        <v>0</v>
      </c>
      <c r="Y38" s="74">
        <f t="shared" si="52"/>
        <v>49</v>
      </c>
      <c r="Z38" s="184">
        <v>6</v>
      </c>
      <c r="AB38" s="73" t="s">
        <v>117</v>
      </c>
      <c r="AC38" s="171">
        <v>0</v>
      </c>
      <c r="AD38" s="172">
        <v>0</v>
      </c>
      <c r="AE38" s="172">
        <v>0</v>
      </c>
      <c r="AF38" s="172">
        <v>0</v>
      </c>
      <c r="AG38" s="172">
        <v>0</v>
      </c>
      <c r="AH38" s="172">
        <v>0</v>
      </c>
      <c r="AI38" s="172">
        <v>0</v>
      </c>
      <c r="AJ38" s="172">
        <v>0</v>
      </c>
      <c r="AK38" s="173">
        <v>0</v>
      </c>
      <c r="AL38" s="74">
        <f t="shared" si="57"/>
        <v>0</v>
      </c>
      <c r="AM38" s="185">
        <v>0</v>
      </c>
    </row>
    <row r="39" spans="1:39" ht="12.75" customHeight="1" x14ac:dyDescent="0.15">
      <c r="A39" s="35"/>
      <c r="B39" s="30" t="s">
        <v>115</v>
      </c>
      <c r="C39" s="25">
        <f t="shared" ref="C39:L39" si="58">SUM(C40:C42)</f>
        <v>0</v>
      </c>
      <c r="D39" s="26">
        <f t="shared" si="58"/>
        <v>41</v>
      </c>
      <c r="E39" s="26">
        <f t="shared" si="58"/>
        <v>13</v>
      </c>
      <c r="F39" s="26">
        <f t="shared" si="58"/>
        <v>51</v>
      </c>
      <c r="G39" s="26">
        <f>SUM(G40:G42)</f>
        <v>8</v>
      </c>
      <c r="H39" s="26">
        <f t="shared" si="58"/>
        <v>0</v>
      </c>
      <c r="I39" s="26">
        <f t="shared" si="58"/>
        <v>14</v>
      </c>
      <c r="J39" s="26">
        <f t="shared" si="58"/>
        <v>3</v>
      </c>
      <c r="K39" s="27">
        <f t="shared" si="58"/>
        <v>0</v>
      </c>
      <c r="L39" s="28">
        <f t="shared" si="58"/>
        <v>130</v>
      </c>
      <c r="M39" s="24">
        <f>SUM(M40:M42)</f>
        <v>34</v>
      </c>
      <c r="N39" s="69"/>
      <c r="O39" s="76" t="s">
        <v>113</v>
      </c>
      <c r="P39" s="171">
        <v>5</v>
      </c>
      <c r="Q39" s="172">
        <v>62</v>
      </c>
      <c r="R39" s="172">
        <v>14</v>
      </c>
      <c r="S39" s="172">
        <v>29</v>
      </c>
      <c r="T39" s="172">
        <v>9</v>
      </c>
      <c r="U39" s="172">
        <v>16</v>
      </c>
      <c r="V39" s="172">
        <v>11</v>
      </c>
      <c r="W39" s="172">
        <v>1</v>
      </c>
      <c r="X39" s="173">
        <v>3</v>
      </c>
      <c r="Y39" s="74">
        <f t="shared" si="52"/>
        <v>150</v>
      </c>
      <c r="Z39" s="184">
        <v>49</v>
      </c>
      <c r="AA39" s="69"/>
      <c r="AB39" s="30" t="s">
        <v>120</v>
      </c>
      <c r="AC39" s="25">
        <f t="shared" ref="AC39:AL39" si="59">SUM(AC40:AC43)</f>
        <v>0</v>
      </c>
      <c r="AD39" s="26">
        <f t="shared" si="59"/>
        <v>35</v>
      </c>
      <c r="AE39" s="26">
        <f t="shared" si="59"/>
        <v>8</v>
      </c>
      <c r="AF39" s="26">
        <f t="shared" si="59"/>
        <v>33</v>
      </c>
      <c r="AG39" s="26">
        <f>SUM(AG40:AG43)</f>
        <v>12</v>
      </c>
      <c r="AH39" s="26">
        <f t="shared" si="59"/>
        <v>1</v>
      </c>
      <c r="AI39" s="26">
        <f t="shared" si="59"/>
        <v>12</v>
      </c>
      <c r="AJ39" s="26">
        <f t="shared" si="59"/>
        <v>1</v>
      </c>
      <c r="AK39" s="27">
        <f t="shared" si="59"/>
        <v>12</v>
      </c>
      <c r="AL39" s="28">
        <f t="shared" si="59"/>
        <v>114</v>
      </c>
      <c r="AM39" s="28">
        <f>SUM(AM40:AM43)</f>
        <v>35</v>
      </c>
    </row>
    <row r="40" spans="1:39" ht="12.75" customHeight="1" x14ac:dyDescent="0.15">
      <c r="A40" s="35"/>
      <c r="B40" s="73" t="s">
        <v>118</v>
      </c>
      <c r="C40" s="179">
        <v>0</v>
      </c>
      <c r="D40" s="180">
        <v>0</v>
      </c>
      <c r="E40" s="180">
        <v>0</v>
      </c>
      <c r="F40" s="180">
        <v>0</v>
      </c>
      <c r="G40" s="180">
        <v>0</v>
      </c>
      <c r="H40" s="180">
        <v>0</v>
      </c>
      <c r="I40" s="180">
        <v>0</v>
      </c>
      <c r="J40" s="180">
        <v>0</v>
      </c>
      <c r="K40" s="181">
        <v>0</v>
      </c>
      <c r="L40" s="74">
        <f t="shared" ref="L40:L42" si="60">SUM(C40:K40)</f>
        <v>0</v>
      </c>
      <c r="M40" s="182">
        <v>0</v>
      </c>
      <c r="N40" s="69"/>
      <c r="O40" s="30" t="s">
        <v>116</v>
      </c>
      <c r="P40" s="25">
        <f t="shared" ref="P40:Y40" si="61">SUM(P41)</f>
        <v>26</v>
      </c>
      <c r="Q40" s="26">
        <f t="shared" si="61"/>
        <v>29</v>
      </c>
      <c r="R40" s="26">
        <f t="shared" si="61"/>
        <v>7</v>
      </c>
      <c r="S40" s="26">
        <f t="shared" si="61"/>
        <v>32</v>
      </c>
      <c r="T40" s="26">
        <f>SUM(T41)</f>
        <v>5</v>
      </c>
      <c r="U40" s="26">
        <f t="shared" si="61"/>
        <v>0</v>
      </c>
      <c r="V40" s="26">
        <f t="shared" si="61"/>
        <v>8</v>
      </c>
      <c r="W40" s="26">
        <f t="shared" si="61"/>
        <v>41</v>
      </c>
      <c r="X40" s="27">
        <f t="shared" si="61"/>
        <v>3</v>
      </c>
      <c r="Y40" s="28">
        <f t="shared" si="61"/>
        <v>151</v>
      </c>
      <c r="Z40" s="28">
        <f>SUM(Z41)</f>
        <v>39</v>
      </c>
      <c r="AB40" s="73" t="s">
        <v>123</v>
      </c>
      <c r="AC40" s="171">
        <v>0</v>
      </c>
      <c r="AD40" s="172">
        <v>4</v>
      </c>
      <c r="AE40" s="172">
        <v>5</v>
      </c>
      <c r="AF40" s="172">
        <v>8</v>
      </c>
      <c r="AG40" s="172">
        <v>3</v>
      </c>
      <c r="AH40" s="172">
        <v>1</v>
      </c>
      <c r="AI40" s="172">
        <v>3</v>
      </c>
      <c r="AJ40" s="172">
        <v>1</v>
      </c>
      <c r="AK40" s="173">
        <v>12</v>
      </c>
      <c r="AL40" s="74">
        <f t="shared" ref="AL40:AL43" si="62">SUM(AC40:AK40)</f>
        <v>37</v>
      </c>
      <c r="AM40" s="185">
        <v>11</v>
      </c>
    </row>
    <row r="41" spans="1:39" ht="12.75" customHeight="1" x14ac:dyDescent="0.15">
      <c r="A41" s="35"/>
      <c r="B41" s="73" t="s">
        <v>121</v>
      </c>
      <c r="C41" s="179">
        <v>0</v>
      </c>
      <c r="D41" s="180">
        <v>2</v>
      </c>
      <c r="E41" s="180">
        <v>0</v>
      </c>
      <c r="F41" s="180">
        <v>0</v>
      </c>
      <c r="G41" s="180">
        <v>0</v>
      </c>
      <c r="H41" s="180">
        <v>0</v>
      </c>
      <c r="I41" s="180">
        <v>0</v>
      </c>
      <c r="J41" s="180">
        <v>1</v>
      </c>
      <c r="K41" s="181">
        <v>0</v>
      </c>
      <c r="L41" s="74">
        <f t="shared" si="60"/>
        <v>3</v>
      </c>
      <c r="M41" s="182">
        <v>2</v>
      </c>
      <c r="N41" s="69"/>
      <c r="O41" s="76" t="s">
        <v>119</v>
      </c>
      <c r="P41" s="171">
        <v>26</v>
      </c>
      <c r="Q41" s="172">
        <v>29</v>
      </c>
      <c r="R41" s="172">
        <v>7</v>
      </c>
      <c r="S41" s="172">
        <v>32</v>
      </c>
      <c r="T41" s="172">
        <v>5</v>
      </c>
      <c r="U41" s="172">
        <v>0</v>
      </c>
      <c r="V41" s="172">
        <v>8</v>
      </c>
      <c r="W41" s="172">
        <v>41</v>
      </c>
      <c r="X41" s="173">
        <v>3</v>
      </c>
      <c r="Y41" s="74">
        <f>SUM(P41:X41)</f>
        <v>151</v>
      </c>
      <c r="Z41" s="184">
        <v>39</v>
      </c>
      <c r="AB41" s="73" t="s">
        <v>126</v>
      </c>
      <c r="AC41" s="171">
        <v>0</v>
      </c>
      <c r="AD41" s="172">
        <v>0</v>
      </c>
      <c r="AE41" s="172">
        <v>0</v>
      </c>
      <c r="AF41" s="172">
        <v>0</v>
      </c>
      <c r="AG41" s="172">
        <v>0</v>
      </c>
      <c r="AH41" s="172">
        <v>0</v>
      </c>
      <c r="AI41" s="172">
        <v>0</v>
      </c>
      <c r="AJ41" s="172">
        <v>0</v>
      </c>
      <c r="AK41" s="173">
        <v>0</v>
      </c>
      <c r="AL41" s="74">
        <f t="shared" si="62"/>
        <v>0</v>
      </c>
      <c r="AM41" s="185">
        <v>0</v>
      </c>
    </row>
    <row r="42" spans="1:39" ht="12.75" customHeight="1" x14ac:dyDescent="0.15">
      <c r="A42" s="35"/>
      <c r="B42" s="73" t="s">
        <v>124</v>
      </c>
      <c r="C42" s="179">
        <v>0</v>
      </c>
      <c r="D42" s="180">
        <v>39</v>
      </c>
      <c r="E42" s="180">
        <v>13</v>
      </c>
      <c r="F42" s="180">
        <v>51</v>
      </c>
      <c r="G42" s="180">
        <v>8</v>
      </c>
      <c r="H42" s="180">
        <v>0</v>
      </c>
      <c r="I42" s="180">
        <v>14</v>
      </c>
      <c r="J42" s="180">
        <v>2</v>
      </c>
      <c r="K42" s="181">
        <v>0</v>
      </c>
      <c r="L42" s="74">
        <f t="shared" si="60"/>
        <v>127</v>
      </c>
      <c r="M42" s="182">
        <v>32</v>
      </c>
      <c r="N42" s="69"/>
      <c r="O42" s="30" t="s">
        <v>122</v>
      </c>
      <c r="P42" s="70">
        <f t="shared" ref="P42:Y42" si="63">SUM(P43:P44)</f>
        <v>7</v>
      </c>
      <c r="Q42" s="26">
        <f t="shared" si="63"/>
        <v>11</v>
      </c>
      <c r="R42" s="26">
        <f t="shared" si="63"/>
        <v>36</v>
      </c>
      <c r="S42" s="26">
        <f t="shared" si="63"/>
        <v>58</v>
      </c>
      <c r="T42" s="26">
        <f>SUM(T43:T44)</f>
        <v>18</v>
      </c>
      <c r="U42" s="26">
        <f t="shared" si="63"/>
        <v>2</v>
      </c>
      <c r="V42" s="26">
        <f t="shared" si="63"/>
        <v>14</v>
      </c>
      <c r="W42" s="26">
        <f t="shared" si="63"/>
        <v>17</v>
      </c>
      <c r="X42" s="71">
        <f t="shared" si="63"/>
        <v>0</v>
      </c>
      <c r="Y42" s="72">
        <f t="shared" si="63"/>
        <v>163</v>
      </c>
      <c r="Z42" s="24">
        <f>SUM(Z43:Z44)</f>
        <v>49</v>
      </c>
      <c r="AA42" s="69"/>
      <c r="AB42" s="73" t="s">
        <v>129</v>
      </c>
      <c r="AC42" s="171">
        <v>0</v>
      </c>
      <c r="AD42" s="172">
        <v>0</v>
      </c>
      <c r="AE42" s="172">
        <v>0</v>
      </c>
      <c r="AF42" s="172">
        <v>0</v>
      </c>
      <c r="AG42" s="172">
        <v>5</v>
      </c>
      <c r="AH42" s="172">
        <v>0</v>
      </c>
      <c r="AI42" s="172">
        <v>0</v>
      </c>
      <c r="AJ42" s="172">
        <v>0</v>
      </c>
      <c r="AK42" s="173">
        <v>0</v>
      </c>
      <c r="AL42" s="74">
        <f t="shared" si="62"/>
        <v>5</v>
      </c>
      <c r="AM42" s="185">
        <v>2</v>
      </c>
    </row>
    <row r="43" spans="1:39" ht="12.75" customHeight="1" x14ac:dyDescent="0.15">
      <c r="A43" s="35"/>
      <c r="B43" s="30" t="s">
        <v>127</v>
      </c>
      <c r="C43" s="25">
        <f t="shared" ref="C43:L43" si="64">SUM(C44:C48)</f>
        <v>3</v>
      </c>
      <c r="D43" s="26">
        <f t="shared" si="64"/>
        <v>15</v>
      </c>
      <c r="E43" s="26">
        <f t="shared" si="64"/>
        <v>35</v>
      </c>
      <c r="F43" s="26">
        <f t="shared" si="64"/>
        <v>87</v>
      </c>
      <c r="G43" s="26">
        <f>SUM(G44:G48)</f>
        <v>36</v>
      </c>
      <c r="H43" s="26">
        <f t="shared" si="64"/>
        <v>21</v>
      </c>
      <c r="I43" s="26">
        <f t="shared" si="64"/>
        <v>61</v>
      </c>
      <c r="J43" s="26">
        <f t="shared" si="64"/>
        <v>3</v>
      </c>
      <c r="K43" s="27">
        <f t="shared" si="64"/>
        <v>0</v>
      </c>
      <c r="L43" s="28">
        <f t="shared" si="64"/>
        <v>261</v>
      </c>
      <c r="M43" s="24">
        <f>SUM(M44:M48)</f>
        <v>88</v>
      </c>
      <c r="N43" s="69"/>
      <c r="O43" s="73" t="s">
        <v>125</v>
      </c>
      <c r="P43" s="171">
        <v>2</v>
      </c>
      <c r="Q43" s="172">
        <v>0</v>
      </c>
      <c r="R43" s="172">
        <v>1</v>
      </c>
      <c r="S43" s="172">
        <v>0</v>
      </c>
      <c r="T43" s="172">
        <v>1</v>
      </c>
      <c r="U43" s="172">
        <v>0</v>
      </c>
      <c r="V43" s="172">
        <v>0</v>
      </c>
      <c r="W43" s="172">
        <v>0</v>
      </c>
      <c r="X43" s="173">
        <v>0</v>
      </c>
      <c r="Y43" s="74">
        <f t="shared" ref="Y43:Y44" si="65">SUM(P43:X43)</f>
        <v>4</v>
      </c>
      <c r="Z43" s="184">
        <v>2</v>
      </c>
      <c r="AB43" s="73" t="s">
        <v>132</v>
      </c>
      <c r="AC43" s="171">
        <v>0</v>
      </c>
      <c r="AD43" s="172">
        <v>31</v>
      </c>
      <c r="AE43" s="172">
        <v>3</v>
      </c>
      <c r="AF43" s="172">
        <v>25</v>
      </c>
      <c r="AG43" s="172">
        <v>4</v>
      </c>
      <c r="AH43" s="172">
        <v>0</v>
      </c>
      <c r="AI43" s="172">
        <v>9</v>
      </c>
      <c r="AJ43" s="172">
        <v>0</v>
      </c>
      <c r="AK43" s="173">
        <v>0</v>
      </c>
      <c r="AL43" s="74">
        <f t="shared" si="62"/>
        <v>72</v>
      </c>
      <c r="AM43" s="185">
        <v>22</v>
      </c>
    </row>
    <row r="44" spans="1:39" ht="12.75" customHeight="1" x14ac:dyDescent="0.15">
      <c r="A44" s="35"/>
      <c r="B44" s="73" t="s">
        <v>130</v>
      </c>
      <c r="C44" s="179">
        <v>1</v>
      </c>
      <c r="D44" s="180">
        <v>1</v>
      </c>
      <c r="E44" s="180">
        <v>0</v>
      </c>
      <c r="F44" s="180">
        <v>5</v>
      </c>
      <c r="G44" s="180">
        <v>4</v>
      </c>
      <c r="H44" s="180">
        <v>0</v>
      </c>
      <c r="I44" s="180">
        <v>0</v>
      </c>
      <c r="J44" s="180">
        <v>0</v>
      </c>
      <c r="K44" s="181">
        <v>0</v>
      </c>
      <c r="L44" s="74">
        <f t="shared" ref="L44:L48" si="66">SUM(C44:K44)</f>
        <v>11</v>
      </c>
      <c r="M44" s="182">
        <v>5</v>
      </c>
      <c r="N44" s="69"/>
      <c r="O44" s="76" t="s">
        <v>128</v>
      </c>
      <c r="P44" s="179">
        <v>5</v>
      </c>
      <c r="Q44" s="180">
        <v>11</v>
      </c>
      <c r="R44" s="180">
        <v>35</v>
      </c>
      <c r="S44" s="180">
        <v>58</v>
      </c>
      <c r="T44" s="180">
        <v>17</v>
      </c>
      <c r="U44" s="180">
        <v>2</v>
      </c>
      <c r="V44" s="180">
        <v>14</v>
      </c>
      <c r="W44" s="180">
        <v>17</v>
      </c>
      <c r="X44" s="181">
        <v>0</v>
      </c>
      <c r="Y44" s="74">
        <f t="shared" si="65"/>
        <v>159</v>
      </c>
      <c r="Z44" s="184">
        <v>47</v>
      </c>
      <c r="AB44" s="30" t="s">
        <v>135</v>
      </c>
      <c r="AC44" s="25">
        <f t="shared" ref="AC44:AL44" si="67">SUM(AC45)</f>
        <v>0</v>
      </c>
      <c r="AD44" s="26">
        <f t="shared" si="67"/>
        <v>8</v>
      </c>
      <c r="AE44" s="26">
        <f t="shared" si="67"/>
        <v>0</v>
      </c>
      <c r="AF44" s="26">
        <f t="shared" si="67"/>
        <v>7</v>
      </c>
      <c r="AG44" s="26">
        <f>SUM(AG45)</f>
        <v>3</v>
      </c>
      <c r="AH44" s="26">
        <f t="shared" si="67"/>
        <v>2</v>
      </c>
      <c r="AI44" s="26">
        <f t="shared" si="67"/>
        <v>0</v>
      </c>
      <c r="AJ44" s="26">
        <f t="shared" si="67"/>
        <v>0</v>
      </c>
      <c r="AK44" s="27">
        <f t="shared" si="67"/>
        <v>0</v>
      </c>
      <c r="AL44" s="28">
        <f t="shared" si="67"/>
        <v>20</v>
      </c>
      <c r="AM44" s="28">
        <f>SUM(AM45)</f>
        <v>7</v>
      </c>
    </row>
    <row r="45" spans="1:39" ht="12.75" customHeight="1" x14ac:dyDescent="0.15">
      <c r="A45" s="35"/>
      <c r="B45" s="73" t="s">
        <v>133</v>
      </c>
      <c r="C45" s="179">
        <v>0</v>
      </c>
      <c r="D45" s="180">
        <v>0</v>
      </c>
      <c r="E45" s="180">
        <v>0</v>
      </c>
      <c r="F45" s="180">
        <v>4</v>
      </c>
      <c r="G45" s="180">
        <v>0</v>
      </c>
      <c r="H45" s="180">
        <v>0</v>
      </c>
      <c r="I45" s="180">
        <v>0</v>
      </c>
      <c r="J45" s="180">
        <v>0</v>
      </c>
      <c r="K45" s="181">
        <v>0</v>
      </c>
      <c r="L45" s="74">
        <f t="shared" si="66"/>
        <v>4</v>
      </c>
      <c r="M45" s="182">
        <v>2</v>
      </c>
      <c r="N45" s="69"/>
      <c r="O45" s="30" t="s">
        <v>131</v>
      </c>
      <c r="P45" s="70">
        <f t="shared" ref="P45:Y45" si="68">SUM(P46:P47)</f>
        <v>17</v>
      </c>
      <c r="Q45" s="26">
        <f t="shared" si="68"/>
        <v>15</v>
      </c>
      <c r="R45" s="26">
        <f t="shared" si="68"/>
        <v>17</v>
      </c>
      <c r="S45" s="26">
        <f t="shared" si="68"/>
        <v>27</v>
      </c>
      <c r="T45" s="26">
        <f>SUM(T46:T47)</f>
        <v>6</v>
      </c>
      <c r="U45" s="26">
        <f t="shared" si="68"/>
        <v>0</v>
      </c>
      <c r="V45" s="26">
        <f t="shared" si="68"/>
        <v>14</v>
      </c>
      <c r="W45" s="26">
        <f t="shared" si="68"/>
        <v>0</v>
      </c>
      <c r="X45" s="71">
        <f t="shared" si="68"/>
        <v>0</v>
      </c>
      <c r="Y45" s="72">
        <f t="shared" si="68"/>
        <v>96</v>
      </c>
      <c r="Z45" s="24">
        <f>SUM(Z46:Z47)</f>
        <v>29</v>
      </c>
      <c r="AA45" s="69"/>
      <c r="AB45" s="73" t="s">
        <v>138</v>
      </c>
      <c r="AC45" s="171">
        <v>0</v>
      </c>
      <c r="AD45" s="172">
        <v>8</v>
      </c>
      <c r="AE45" s="172">
        <v>0</v>
      </c>
      <c r="AF45" s="172">
        <v>7</v>
      </c>
      <c r="AG45" s="172">
        <v>3</v>
      </c>
      <c r="AH45" s="172">
        <v>2</v>
      </c>
      <c r="AI45" s="172">
        <v>0</v>
      </c>
      <c r="AJ45" s="172">
        <v>0</v>
      </c>
      <c r="AK45" s="173">
        <v>0</v>
      </c>
      <c r="AL45" s="74">
        <f>SUM(AC45:AK45)</f>
        <v>20</v>
      </c>
      <c r="AM45" s="185">
        <v>7</v>
      </c>
    </row>
    <row r="46" spans="1:39" ht="12.75" customHeight="1" x14ac:dyDescent="0.15">
      <c r="A46" s="35"/>
      <c r="B46" s="73" t="s">
        <v>212</v>
      </c>
      <c r="C46" s="179">
        <v>0</v>
      </c>
      <c r="D46" s="180">
        <v>0</v>
      </c>
      <c r="E46" s="180">
        <v>0</v>
      </c>
      <c r="F46" s="180">
        <v>2</v>
      </c>
      <c r="G46" s="180">
        <v>0</v>
      </c>
      <c r="H46" s="180">
        <v>4</v>
      </c>
      <c r="I46" s="180">
        <v>2</v>
      </c>
      <c r="J46" s="180">
        <v>0</v>
      </c>
      <c r="K46" s="181">
        <v>0</v>
      </c>
      <c r="L46" s="74">
        <f t="shared" si="66"/>
        <v>8</v>
      </c>
      <c r="M46" s="182">
        <v>4</v>
      </c>
      <c r="N46" s="69"/>
      <c r="O46" s="73" t="s">
        <v>134</v>
      </c>
      <c r="P46" s="171">
        <v>1</v>
      </c>
      <c r="Q46" s="172">
        <v>0</v>
      </c>
      <c r="R46" s="172">
        <v>0</v>
      </c>
      <c r="S46" s="172">
        <v>2</v>
      </c>
      <c r="T46" s="172">
        <v>2</v>
      </c>
      <c r="U46" s="172">
        <v>0</v>
      </c>
      <c r="V46" s="172">
        <v>3</v>
      </c>
      <c r="W46" s="172">
        <v>0</v>
      </c>
      <c r="X46" s="173">
        <v>0</v>
      </c>
      <c r="Y46" s="74">
        <f t="shared" ref="Y46:Y47" si="69">SUM(P46:X46)</f>
        <v>8</v>
      </c>
      <c r="Z46" s="184">
        <v>2</v>
      </c>
      <c r="AB46" s="30" t="s">
        <v>141</v>
      </c>
      <c r="AC46" s="25">
        <f t="shared" ref="AC46:AL46" si="70">SUM(AC47:AC49)</f>
        <v>0</v>
      </c>
      <c r="AD46" s="26">
        <f t="shared" si="70"/>
        <v>11</v>
      </c>
      <c r="AE46" s="26">
        <f t="shared" si="70"/>
        <v>2</v>
      </c>
      <c r="AF46" s="26">
        <f t="shared" si="70"/>
        <v>2</v>
      </c>
      <c r="AG46" s="26">
        <f>SUM(AG47:AG49)</f>
        <v>0</v>
      </c>
      <c r="AH46" s="26">
        <f t="shared" si="70"/>
        <v>0</v>
      </c>
      <c r="AI46" s="26">
        <f t="shared" si="70"/>
        <v>0</v>
      </c>
      <c r="AJ46" s="26">
        <f t="shared" si="70"/>
        <v>2</v>
      </c>
      <c r="AK46" s="27">
        <f t="shared" si="70"/>
        <v>0</v>
      </c>
      <c r="AL46" s="28">
        <f t="shared" si="70"/>
        <v>17</v>
      </c>
      <c r="AM46" s="28">
        <f>SUM(AM47:AM49)</f>
        <v>9</v>
      </c>
    </row>
    <row r="47" spans="1:39" ht="12.75" customHeight="1" x14ac:dyDescent="0.15">
      <c r="A47" s="35"/>
      <c r="B47" s="73" t="s">
        <v>136</v>
      </c>
      <c r="C47" s="179">
        <v>0</v>
      </c>
      <c r="D47" s="180">
        <v>0</v>
      </c>
      <c r="E47" s="180">
        <v>0</v>
      </c>
      <c r="F47" s="180">
        <v>0</v>
      </c>
      <c r="G47" s="180">
        <v>0</v>
      </c>
      <c r="H47" s="180">
        <v>0</v>
      </c>
      <c r="I47" s="180">
        <v>2</v>
      </c>
      <c r="J47" s="180">
        <v>0</v>
      </c>
      <c r="K47" s="181">
        <v>0</v>
      </c>
      <c r="L47" s="74">
        <f t="shared" si="66"/>
        <v>2</v>
      </c>
      <c r="M47" s="182">
        <v>1</v>
      </c>
      <c r="N47" s="69"/>
      <c r="O47" s="76" t="s">
        <v>137</v>
      </c>
      <c r="P47" s="171">
        <v>16</v>
      </c>
      <c r="Q47" s="172">
        <v>15</v>
      </c>
      <c r="R47" s="172">
        <v>17</v>
      </c>
      <c r="S47" s="172">
        <v>25</v>
      </c>
      <c r="T47" s="172">
        <v>4</v>
      </c>
      <c r="U47" s="172">
        <v>0</v>
      </c>
      <c r="V47" s="172">
        <v>11</v>
      </c>
      <c r="W47" s="172">
        <v>0</v>
      </c>
      <c r="X47" s="173">
        <v>0</v>
      </c>
      <c r="Y47" s="74">
        <f t="shared" si="69"/>
        <v>88</v>
      </c>
      <c r="Z47" s="184">
        <v>27</v>
      </c>
      <c r="AB47" s="73" t="s">
        <v>144</v>
      </c>
      <c r="AC47" s="171">
        <v>0</v>
      </c>
      <c r="AD47" s="172">
        <v>8</v>
      </c>
      <c r="AE47" s="172">
        <v>0</v>
      </c>
      <c r="AF47" s="172">
        <v>0</v>
      </c>
      <c r="AG47" s="172">
        <v>0</v>
      </c>
      <c r="AH47" s="172">
        <v>0</v>
      </c>
      <c r="AI47" s="172">
        <v>0</v>
      </c>
      <c r="AJ47" s="172">
        <v>0</v>
      </c>
      <c r="AK47" s="173">
        <v>0</v>
      </c>
      <c r="AL47" s="74">
        <f t="shared" ref="AL47:AL49" si="71">SUM(AC47:AK47)</f>
        <v>8</v>
      </c>
      <c r="AM47" s="185">
        <v>3</v>
      </c>
    </row>
    <row r="48" spans="1:39" ht="12.75" customHeight="1" x14ac:dyDescent="0.15">
      <c r="A48" s="35"/>
      <c r="B48" s="73" t="s">
        <v>139</v>
      </c>
      <c r="C48" s="179">
        <v>2</v>
      </c>
      <c r="D48" s="180">
        <v>14</v>
      </c>
      <c r="E48" s="180">
        <v>35</v>
      </c>
      <c r="F48" s="180">
        <v>76</v>
      </c>
      <c r="G48" s="180">
        <v>32</v>
      </c>
      <c r="H48" s="180">
        <v>17</v>
      </c>
      <c r="I48" s="180">
        <v>57</v>
      </c>
      <c r="J48" s="180">
        <v>3</v>
      </c>
      <c r="K48" s="181">
        <v>0</v>
      </c>
      <c r="L48" s="74">
        <f t="shared" si="66"/>
        <v>236</v>
      </c>
      <c r="M48" s="182">
        <v>76</v>
      </c>
      <c r="N48" s="69"/>
      <c r="O48" s="30" t="s">
        <v>140</v>
      </c>
      <c r="P48" s="70">
        <f t="shared" ref="P48:Y48" si="72">SUM(P49:P58)</f>
        <v>5</v>
      </c>
      <c r="Q48" s="26">
        <f t="shared" si="72"/>
        <v>18</v>
      </c>
      <c r="R48" s="26">
        <f t="shared" si="72"/>
        <v>31</v>
      </c>
      <c r="S48" s="26">
        <f t="shared" si="72"/>
        <v>34</v>
      </c>
      <c r="T48" s="26">
        <f>SUM(T49:T58)</f>
        <v>15</v>
      </c>
      <c r="U48" s="26">
        <f t="shared" si="72"/>
        <v>1</v>
      </c>
      <c r="V48" s="26">
        <f t="shared" si="72"/>
        <v>12</v>
      </c>
      <c r="W48" s="26">
        <f t="shared" si="72"/>
        <v>31</v>
      </c>
      <c r="X48" s="71">
        <f t="shared" si="72"/>
        <v>12</v>
      </c>
      <c r="Y48" s="72">
        <f t="shared" si="72"/>
        <v>159</v>
      </c>
      <c r="Z48" s="24">
        <f>SUM(Z49:Z58)</f>
        <v>58</v>
      </c>
      <c r="AB48" s="73" t="s">
        <v>147</v>
      </c>
      <c r="AC48" s="171">
        <v>0</v>
      </c>
      <c r="AD48" s="172">
        <v>2</v>
      </c>
      <c r="AE48" s="172">
        <v>0</v>
      </c>
      <c r="AF48" s="172">
        <v>0</v>
      </c>
      <c r="AG48" s="172">
        <v>0</v>
      </c>
      <c r="AH48" s="172">
        <v>0</v>
      </c>
      <c r="AI48" s="172">
        <v>0</v>
      </c>
      <c r="AJ48" s="172">
        <v>0</v>
      </c>
      <c r="AK48" s="173">
        <v>0</v>
      </c>
      <c r="AL48" s="74">
        <f t="shared" si="71"/>
        <v>2</v>
      </c>
      <c r="AM48" s="185">
        <v>1</v>
      </c>
    </row>
    <row r="49" spans="1:39" ht="12.75" customHeight="1" x14ac:dyDescent="0.15">
      <c r="A49" s="35"/>
      <c r="B49" s="30" t="s">
        <v>142</v>
      </c>
      <c r="C49" s="25">
        <f t="shared" ref="C49:L49" si="73">SUM(C50:C53)</f>
        <v>13</v>
      </c>
      <c r="D49" s="26">
        <f t="shared" si="73"/>
        <v>15</v>
      </c>
      <c r="E49" s="26">
        <f t="shared" si="73"/>
        <v>28</v>
      </c>
      <c r="F49" s="26">
        <f t="shared" si="73"/>
        <v>41</v>
      </c>
      <c r="G49" s="26">
        <f>SUM(G50:G53)</f>
        <v>3</v>
      </c>
      <c r="H49" s="26">
        <f t="shared" si="73"/>
        <v>13</v>
      </c>
      <c r="I49" s="26">
        <f t="shared" si="73"/>
        <v>20</v>
      </c>
      <c r="J49" s="26">
        <f t="shared" si="73"/>
        <v>14</v>
      </c>
      <c r="K49" s="27">
        <f t="shared" si="73"/>
        <v>21</v>
      </c>
      <c r="L49" s="28">
        <f t="shared" si="73"/>
        <v>168</v>
      </c>
      <c r="M49" s="24">
        <f>SUM(M50:M53)</f>
        <v>55</v>
      </c>
      <c r="N49" s="69"/>
      <c r="O49" s="73" t="s">
        <v>143</v>
      </c>
      <c r="P49" s="171">
        <v>0</v>
      </c>
      <c r="Q49" s="172">
        <v>0</v>
      </c>
      <c r="R49" s="172">
        <v>9</v>
      </c>
      <c r="S49" s="172">
        <v>7</v>
      </c>
      <c r="T49" s="172">
        <v>0</v>
      </c>
      <c r="U49" s="172">
        <v>0</v>
      </c>
      <c r="V49" s="172">
        <v>1</v>
      </c>
      <c r="W49" s="172">
        <v>0</v>
      </c>
      <c r="X49" s="173">
        <v>0</v>
      </c>
      <c r="Y49" s="74">
        <f t="shared" ref="Y49:Y58" si="74">SUM(P49:X49)</f>
        <v>17</v>
      </c>
      <c r="Z49" s="184">
        <v>7</v>
      </c>
      <c r="AB49" s="73" t="s">
        <v>150</v>
      </c>
      <c r="AC49" s="171">
        <v>0</v>
      </c>
      <c r="AD49" s="172">
        <v>1</v>
      </c>
      <c r="AE49" s="172">
        <v>2</v>
      </c>
      <c r="AF49" s="172">
        <v>2</v>
      </c>
      <c r="AG49" s="172">
        <v>0</v>
      </c>
      <c r="AH49" s="172">
        <v>0</v>
      </c>
      <c r="AI49" s="172">
        <v>0</v>
      </c>
      <c r="AJ49" s="172">
        <v>2</v>
      </c>
      <c r="AK49" s="173">
        <v>0</v>
      </c>
      <c r="AL49" s="74">
        <f t="shared" si="71"/>
        <v>7</v>
      </c>
      <c r="AM49" s="185">
        <v>5</v>
      </c>
    </row>
    <row r="50" spans="1:39" ht="12.75" customHeight="1" x14ac:dyDescent="0.15">
      <c r="A50" s="35"/>
      <c r="B50" s="73" t="s">
        <v>145</v>
      </c>
      <c r="C50" s="179">
        <v>0</v>
      </c>
      <c r="D50" s="180">
        <v>3</v>
      </c>
      <c r="E50" s="180">
        <v>4</v>
      </c>
      <c r="F50" s="180">
        <v>0</v>
      </c>
      <c r="G50" s="180">
        <v>0</v>
      </c>
      <c r="H50" s="180">
        <v>1</v>
      </c>
      <c r="I50" s="180">
        <v>1</v>
      </c>
      <c r="J50" s="180">
        <v>0</v>
      </c>
      <c r="K50" s="181">
        <v>10</v>
      </c>
      <c r="L50" s="74">
        <f t="shared" ref="L50:L53" si="75">SUM(C50:K50)</f>
        <v>19</v>
      </c>
      <c r="M50" s="182">
        <v>5</v>
      </c>
      <c r="N50" s="69"/>
      <c r="O50" s="73" t="s">
        <v>146</v>
      </c>
      <c r="P50" s="171">
        <v>5</v>
      </c>
      <c r="Q50" s="172">
        <v>1</v>
      </c>
      <c r="R50" s="172">
        <v>3</v>
      </c>
      <c r="S50" s="172">
        <v>0</v>
      </c>
      <c r="T50" s="172">
        <v>1</v>
      </c>
      <c r="U50" s="172">
        <v>0</v>
      </c>
      <c r="V50" s="172">
        <v>2</v>
      </c>
      <c r="W50" s="172">
        <v>28</v>
      </c>
      <c r="X50" s="173">
        <v>1</v>
      </c>
      <c r="Y50" s="74">
        <f t="shared" si="74"/>
        <v>41</v>
      </c>
      <c r="Z50" s="184">
        <v>10</v>
      </c>
      <c r="AB50" s="30" t="s">
        <v>153</v>
      </c>
      <c r="AC50" s="25">
        <f t="shared" ref="AC50:AL50" si="76">SUM(AC51:AC52)</f>
        <v>0</v>
      </c>
      <c r="AD50" s="26">
        <f t="shared" si="76"/>
        <v>12</v>
      </c>
      <c r="AE50" s="26">
        <f t="shared" si="76"/>
        <v>0</v>
      </c>
      <c r="AF50" s="26">
        <f t="shared" si="76"/>
        <v>6</v>
      </c>
      <c r="AG50" s="26">
        <f>SUM(AG51:AG52)</f>
        <v>0</v>
      </c>
      <c r="AH50" s="26">
        <f t="shared" si="76"/>
        <v>0</v>
      </c>
      <c r="AI50" s="26">
        <f t="shared" si="76"/>
        <v>0</v>
      </c>
      <c r="AJ50" s="26">
        <f t="shared" si="76"/>
        <v>1</v>
      </c>
      <c r="AK50" s="27">
        <f t="shared" si="76"/>
        <v>0</v>
      </c>
      <c r="AL50" s="28">
        <f t="shared" si="76"/>
        <v>19</v>
      </c>
      <c r="AM50" s="28">
        <f>SUM(AM51:AM52)</f>
        <v>7</v>
      </c>
    </row>
    <row r="51" spans="1:39" ht="12.75" customHeight="1" x14ac:dyDescent="0.15">
      <c r="A51" s="35"/>
      <c r="B51" s="73" t="s">
        <v>148</v>
      </c>
      <c r="C51" s="179">
        <v>0</v>
      </c>
      <c r="D51" s="180">
        <v>0</v>
      </c>
      <c r="E51" s="180">
        <v>4</v>
      </c>
      <c r="F51" s="180">
        <v>4</v>
      </c>
      <c r="G51" s="180">
        <v>0</v>
      </c>
      <c r="H51" s="180">
        <v>9</v>
      </c>
      <c r="I51" s="180">
        <v>7</v>
      </c>
      <c r="J51" s="180">
        <v>0</v>
      </c>
      <c r="K51" s="181">
        <v>0</v>
      </c>
      <c r="L51" s="74">
        <f t="shared" si="75"/>
        <v>24</v>
      </c>
      <c r="M51" s="182">
        <v>5</v>
      </c>
      <c r="N51" s="69"/>
      <c r="O51" s="73" t="s">
        <v>149</v>
      </c>
      <c r="P51" s="171">
        <v>0</v>
      </c>
      <c r="Q51" s="172">
        <v>0</v>
      </c>
      <c r="R51" s="172">
        <v>0</v>
      </c>
      <c r="S51" s="172">
        <v>0</v>
      </c>
      <c r="T51" s="172">
        <v>0</v>
      </c>
      <c r="U51" s="172">
        <v>0</v>
      </c>
      <c r="V51" s="172">
        <v>0</v>
      </c>
      <c r="W51" s="172">
        <v>0</v>
      </c>
      <c r="X51" s="173">
        <v>0</v>
      </c>
      <c r="Y51" s="74">
        <f t="shared" si="74"/>
        <v>0</v>
      </c>
      <c r="Z51" s="184">
        <v>0</v>
      </c>
      <c r="AB51" s="73" t="s">
        <v>156</v>
      </c>
      <c r="AC51" s="171">
        <v>0</v>
      </c>
      <c r="AD51" s="172">
        <v>3</v>
      </c>
      <c r="AE51" s="172">
        <v>0</v>
      </c>
      <c r="AF51" s="172">
        <v>1</v>
      </c>
      <c r="AG51" s="172">
        <v>0</v>
      </c>
      <c r="AH51" s="172">
        <v>0</v>
      </c>
      <c r="AI51" s="172">
        <v>0</v>
      </c>
      <c r="AJ51" s="172">
        <v>0</v>
      </c>
      <c r="AK51" s="173">
        <v>0</v>
      </c>
      <c r="AL51" s="74">
        <f t="shared" ref="AL51:AL52" si="77">SUM(AC51:AK51)</f>
        <v>4</v>
      </c>
      <c r="AM51" s="185">
        <v>2</v>
      </c>
    </row>
    <row r="52" spans="1:39" ht="12.75" customHeight="1" x14ac:dyDescent="0.15">
      <c r="A52" s="35"/>
      <c r="B52" s="73" t="s">
        <v>151</v>
      </c>
      <c r="C52" s="179">
        <v>0</v>
      </c>
      <c r="D52" s="180">
        <v>0</v>
      </c>
      <c r="E52" s="180">
        <v>1</v>
      </c>
      <c r="F52" s="180">
        <v>3</v>
      </c>
      <c r="G52" s="180">
        <v>0</v>
      </c>
      <c r="H52" s="180">
        <v>0</v>
      </c>
      <c r="I52" s="180">
        <v>0</v>
      </c>
      <c r="J52" s="180">
        <v>0</v>
      </c>
      <c r="K52" s="181">
        <v>0</v>
      </c>
      <c r="L52" s="74">
        <f t="shared" si="75"/>
        <v>4</v>
      </c>
      <c r="M52" s="182">
        <v>2</v>
      </c>
      <c r="N52" s="69"/>
      <c r="O52" s="73" t="s">
        <v>288</v>
      </c>
      <c r="P52" s="171">
        <v>0</v>
      </c>
      <c r="Q52" s="172">
        <v>0</v>
      </c>
      <c r="R52" s="172">
        <v>3</v>
      </c>
      <c r="S52" s="172">
        <v>0</v>
      </c>
      <c r="T52" s="172">
        <v>0</v>
      </c>
      <c r="U52" s="172">
        <v>0</v>
      </c>
      <c r="V52" s="172">
        <v>0</v>
      </c>
      <c r="W52" s="172">
        <v>0</v>
      </c>
      <c r="X52" s="173">
        <v>0</v>
      </c>
      <c r="Y52" s="74">
        <f t="shared" si="74"/>
        <v>3</v>
      </c>
      <c r="Z52" s="184">
        <v>1</v>
      </c>
      <c r="AB52" s="73" t="s">
        <v>159</v>
      </c>
      <c r="AC52" s="171">
        <v>0</v>
      </c>
      <c r="AD52" s="172">
        <v>9</v>
      </c>
      <c r="AE52" s="172">
        <v>0</v>
      </c>
      <c r="AF52" s="172">
        <v>5</v>
      </c>
      <c r="AG52" s="172">
        <v>0</v>
      </c>
      <c r="AH52" s="172">
        <v>0</v>
      </c>
      <c r="AI52" s="172">
        <v>0</v>
      </c>
      <c r="AJ52" s="172">
        <v>1</v>
      </c>
      <c r="AK52" s="173">
        <v>0</v>
      </c>
      <c r="AL52" s="74">
        <f t="shared" si="77"/>
        <v>15</v>
      </c>
      <c r="AM52" s="185">
        <v>5</v>
      </c>
    </row>
    <row r="53" spans="1:39" ht="12.75" customHeight="1" x14ac:dyDescent="0.15">
      <c r="A53" s="35"/>
      <c r="B53" s="73" t="s">
        <v>154</v>
      </c>
      <c r="C53" s="179">
        <v>13</v>
      </c>
      <c r="D53" s="180">
        <v>12</v>
      </c>
      <c r="E53" s="180">
        <v>19</v>
      </c>
      <c r="F53" s="180">
        <v>34</v>
      </c>
      <c r="G53" s="180">
        <v>3</v>
      </c>
      <c r="H53" s="180">
        <v>3</v>
      </c>
      <c r="I53" s="180">
        <v>12</v>
      </c>
      <c r="J53" s="180">
        <v>14</v>
      </c>
      <c r="K53" s="181">
        <v>11</v>
      </c>
      <c r="L53" s="74">
        <f t="shared" si="75"/>
        <v>121</v>
      </c>
      <c r="M53" s="182">
        <v>43</v>
      </c>
      <c r="N53" s="69"/>
      <c r="O53" s="73" t="s">
        <v>152</v>
      </c>
      <c r="P53" s="171">
        <v>0</v>
      </c>
      <c r="Q53" s="172">
        <v>0</v>
      </c>
      <c r="R53" s="172">
        <v>0</v>
      </c>
      <c r="S53" s="172">
        <v>3</v>
      </c>
      <c r="T53" s="172">
        <v>0</v>
      </c>
      <c r="U53" s="172">
        <v>0</v>
      </c>
      <c r="V53" s="172">
        <v>0</v>
      </c>
      <c r="W53" s="172">
        <v>0</v>
      </c>
      <c r="X53" s="173">
        <v>0</v>
      </c>
      <c r="Y53" s="74">
        <f t="shared" si="74"/>
        <v>3</v>
      </c>
      <c r="Z53" s="184">
        <v>1</v>
      </c>
      <c r="AB53" s="30" t="s">
        <v>162</v>
      </c>
      <c r="AC53" s="25">
        <f t="shared" ref="AC53:AL53" si="78">SUM(AC54:AC55)</f>
        <v>3</v>
      </c>
      <c r="AD53" s="26">
        <f t="shared" si="78"/>
        <v>9</v>
      </c>
      <c r="AE53" s="26">
        <f t="shared" si="78"/>
        <v>4</v>
      </c>
      <c r="AF53" s="26">
        <f t="shared" si="78"/>
        <v>0</v>
      </c>
      <c r="AG53" s="26">
        <f>SUM(AG54:AG55)</f>
        <v>1</v>
      </c>
      <c r="AH53" s="26">
        <f t="shared" si="78"/>
        <v>0</v>
      </c>
      <c r="AI53" s="26">
        <f t="shared" si="78"/>
        <v>0</v>
      </c>
      <c r="AJ53" s="26">
        <f t="shared" si="78"/>
        <v>0</v>
      </c>
      <c r="AK53" s="27">
        <f t="shared" si="78"/>
        <v>7</v>
      </c>
      <c r="AL53" s="28">
        <f t="shared" si="78"/>
        <v>24</v>
      </c>
      <c r="AM53" s="28">
        <f>SUM(AM54:AM55)</f>
        <v>7</v>
      </c>
    </row>
    <row r="54" spans="1:39" ht="12.75" customHeight="1" x14ac:dyDescent="0.15">
      <c r="A54" s="35"/>
      <c r="B54" s="30" t="s">
        <v>157</v>
      </c>
      <c r="C54" s="25">
        <f t="shared" ref="C54:L54" si="79">SUM(C55:C56)</f>
        <v>0</v>
      </c>
      <c r="D54" s="26">
        <f t="shared" si="79"/>
        <v>14</v>
      </c>
      <c r="E54" s="26">
        <f t="shared" si="79"/>
        <v>3</v>
      </c>
      <c r="F54" s="26">
        <f t="shared" si="79"/>
        <v>0</v>
      </c>
      <c r="G54" s="26">
        <f>SUM(G55:G56)</f>
        <v>1</v>
      </c>
      <c r="H54" s="26">
        <f t="shared" si="79"/>
        <v>0</v>
      </c>
      <c r="I54" s="26">
        <f t="shared" si="79"/>
        <v>0</v>
      </c>
      <c r="J54" s="26">
        <f t="shared" si="79"/>
        <v>1</v>
      </c>
      <c r="K54" s="27">
        <f t="shared" si="79"/>
        <v>0</v>
      </c>
      <c r="L54" s="28">
        <f t="shared" si="79"/>
        <v>19</v>
      </c>
      <c r="M54" s="24">
        <f>SUM(M55:M56)</f>
        <v>12</v>
      </c>
      <c r="N54" s="69"/>
      <c r="O54" s="73" t="s">
        <v>155</v>
      </c>
      <c r="P54" s="171">
        <v>0</v>
      </c>
      <c r="Q54" s="172">
        <v>2</v>
      </c>
      <c r="R54" s="172">
        <v>5</v>
      </c>
      <c r="S54" s="172">
        <v>10</v>
      </c>
      <c r="T54" s="172">
        <v>0</v>
      </c>
      <c r="U54" s="172">
        <v>0</v>
      </c>
      <c r="V54" s="172">
        <v>0</v>
      </c>
      <c r="W54" s="172">
        <v>0</v>
      </c>
      <c r="X54" s="173">
        <v>0</v>
      </c>
      <c r="Y54" s="74">
        <f t="shared" si="74"/>
        <v>17</v>
      </c>
      <c r="Z54" s="184">
        <v>5</v>
      </c>
      <c r="AA54" s="69"/>
      <c r="AB54" s="73" t="s">
        <v>165</v>
      </c>
      <c r="AC54" s="171">
        <v>3</v>
      </c>
      <c r="AD54" s="172">
        <v>0</v>
      </c>
      <c r="AE54" s="172">
        <v>0</v>
      </c>
      <c r="AF54" s="172">
        <v>0</v>
      </c>
      <c r="AG54" s="172">
        <v>1</v>
      </c>
      <c r="AH54" s="172">
        <v>0</v>
      </c>
      <c r="AI54" s="172">
        <v>0</v>
      </c>
      <c r="AJ54" s="172">
        <v>0</v>
      </c>
      <c r="AK54" s="173">
        <v>7</v>
      </c>
      <c r="AL54" s="74">
        <f t="shared" ref="AL54:AL55" si="80">SUM(AC54:AK54)</f>
        <v>11</v>
      </c>
      <c r="AM54" s="185">
        <v>5</v>
      </c>
    </row>
    <row r="55" spans="1:39" ht="12.75" customHeight="1" x14ac:dyDescent="0.15">
      <c r="A55" s="35"/>
      <c r="B55" s="73" t="s">
        <v>160</v>
      </c>
      <c r="C55" s="179">
        <v>0</v>
      </c>
      <c r="D55" s="180">
        <v>0</v>
      </c>
      <c r="E55" s="180">
        <v>0</v>
      </c>
      <c r="F55" s="180">
        <v>0</v>
      </c>
      <c r="G55" s="180">
        <v>0</v>
      </c>
      <c r="H55" s="180">
        <v>0</v>
      </c>
      <c r="I55" s="180">
        <v>0</v>
      </c>
      <c r="J55" s="180">
        <v>0</v>
      </c>
      <c r="K55" s="181">
        <v>0</v>
      </c>
      <c r="L55" s="74">
        <f t="shared" ref="L55:L56" si="81">SUM(C55:K55)</f>
        <v>0</v>
      </c>
      <c r="M55" s="182">
        <v>0</v>
      </c>
      <c r="N55" s="69"/>
      <c r="O55" s="73" t="s">
        <v>213</v>
      </c>
      <c r="P55" s="171">
        <v>0</v>
      </c>
      <c r="Q55" s="172">
        <v>0</v>
      </c>
      <c r="R55" s="172">
        <v>2</v>
      </c>
      <c r="S55" s="172">
        <v>4</v>
      </c>
      <c r="T55" s="172">
        <v>4</v>
      </c>
      <c r="U55" s="172">
        <v>0</v>
      </c>
      <c r="V55" s="172">
        <v>0</v>
      </c>
      <c r="W55" s="172">
        <v>0</v>
      </c>
      <c r="X55" s="173">
        <v>0</v>
      </c>
      <c r="Y55" s="74">
        <f t="shared" si="74"/>
        <v>10</v>
      </c>
      <c r="Z55" s="184">
        <v>3</v>
      </c>
      <c r="AA55" s="80"/>
      <c r="AB55" s="73" t="s">
        <v>168</v>
      </c>
      <c r="AC55" s="171">
        <v>0</v>
      </c>
      <c r="AD55" s="172">
        <v>9</v>
      </c>
      <c r="AE55" s="172">
        <v>4</v>
      </c>
      <c r="AF55" s="172">
        <v>0</v>
      </c>
      <c r="AG55" s="172">
        <v>0</v>
      </c>
      <c r="AH55" s="172">
        <v>0</v>
      </c>
      <c r="AI55" s="172">
        <v>0</v>
      </c>
      <c r="AJ55" s="172">
        <v>0</v>
      </c>
      <c r="AK55" s="173">
        <v>0</v>
      </c>
      <c r="AL55" s="74">
        <f t="shared" si="80"/>
        <v>13</v>
      </c>
      <c r="AM55" s="185">
        <v>2</v>
      </c>
    </row>
    <row r="56" spans="1:39" ht="12.75" customHeight="1" x14ac:dyDescent="0.15">
      <c r="A56" s="35"/>
      <c r="B56" s="73" t="s">
        <v>163</v>
      </c>
      <c r="C56" s="179">
        <v>0</v>
      </c>
      <c r="D56" s="180">
        <v>14</v>
      </c>
      <c r="E56" s="180">
        <v>3</v>
      </c>
      <c r="F56" s="180">
        <v>0</v>
      </c>
      <c r="G56" s="180">
        <v>1</v>
      </c>
      <c r="H56" s="180">
        <v>0</v>
      </c>
      <c r="I56" s="180">
        <v>0</v>
      </c>
      <c r="J56" s="180">
        <v>1</v>
      </c>
      <c r="K56" s="181">
        <v>0</v>
      </c>
      <c r="L56" s="74">
        <f t="shared" si="81"/>
        <v>19</v>
      </c>
      <c r="M56" s="182">
        <v>12</v>
      </c>
      <c r="N56" s="69"/>
      <c r="O56" s="73" t="s">
        <v>281</v>
      </c>
      <c r="P56" s="171">
        <v>0</v>
      </c>
      <c r="Q56" s="172">
        <v>0</v>
      </c>
      <c r="R56" s="172">
        <v>3</v>
      </c>
      <c r="S56" s="172">
        <v>0</v>
      </c>
      <c r="T56" s="172">
        <v>0</v>
      </c>
      <c r="U56" s="172">
        <v>0</v>
      </c>
      <c r="V56" s="172">
        <v>1</v>
      </c>
      <c r="W56" s="172">
        <v>0</v>
      </c>
      <c r="X56" s="173">
        <v>0</v>
      </c>
      <c r="Y56" s="74">
        <f t="shared" si="74"/>
        <v>4</v>
      </c>
      <c r="Z56" s="184">
        <v>2</v>
      </c>
      <c r="AA56" s="81"/>
      <c r="AB56" s="30" t="s">
        <v>171</v>
      </c>
      <c r="AC56" s="25">
        <f t="shared" ref="AC56:AL56" si="82">SUM(AC57:AC58)</f>
        <v>0</v>
      </c>
      <c r="AD56" s="26">
        <f t="shared" si="82"/>
        <v>0</v>
      </c>
      <c r="AE56" s="26">
        <f t="shared" si="82"/>
        <v>0</v>
      </c>
      <c r="AF56" s="26">
        <f t="shared" si="82"/>
        <v>0</v>
      </c>
      <c r="AG56" s="26">
        <f>SUM(AG57:AG58)</f>
        <v>0</v>
      </c>
      <c r="AH56" s="26">
        <f t="shared" si="82"/>
        <v>0</v>
      </c>
      <c r="AI56" s="26">
        <f t="shared" si="82"/>
        <v>0</v>
      </c>
      <c r="AJ56" s="26">
        <f t="shared" si="82"/>
        <v>8</v>
      </c>
      <c r="AK56" s="27">
        <f t="shared" si="82"/>
        <v>1</v>
      </c>
      <c r="AL56" s="28">
        <f t="shared" si="82"/>
        <v>9</v>
      </c>
      <c r="AM56" s="28">
        <f>SUM(AM57:AM58)</f>
        <v>2</v>
      </c>
    </row>
    <row r="57" spans="1:39" ht="12.75" customHeight="1" x14ac:dyDescent="0.15">
      <c r="A57" s="35"/>
      <c r="B57" s="30" t="s">
        <v>166</v>
      </c>
      <c r="C57" s="25">
        <f t="shared" ref="C57:L57" si="83">SUM(C58:C62)</f>
        <v>21</v>
      </c>
      <c r="D57" s="26">
        <f t="shared" si="83"/>
        <v>52</v>
      </c>
      <c r="E57" s="26">
        <f t="shared" si="83"/>
        <v>30</v>
      </c>
      <c r="F57" s="26">
        <f t="shared" si="83"/>
        <v>31</v>
      </c>
      <c r="G57" s="26">
        <f>SUM(G58:G62)</f>
        <v>4</v>
      </c>
      <c r="H57" s="26">
        <f t="shared" si="83"/>
        <v>4</v>
      </c>
      <c r="I57" s="26">
        <f t="shared" si="83"/>
        <v>6</v>
      </c>
      <c r="J57" s="26">
        <f t="shared" si="83"/>
        <v>4</v>
      </c>
      <c r="K57" s="27">
        <f t="shared" si="83"/>
        <v>21</v>
      </c>
      <c r="L57" s="28">
        <f t="shared" si="83"/>
        <v>173</v>
      </c>
      <c r="M57" s="24">
        <f>SUM(M58:M62)</f>
        <v>58</v>
      </c>
      <c r="N57" s="69"/>
      <c r="O57" s="73" t="s">
        <v>158</v>
      </c>
      <c r="P57" s="171">
        <v>0</v>
      </c>
      <c r="Q57" s="172">
        <v>6</v>
      </c>
      <c r="R57" s="172">
        <v>0</v>
      </c>
      <c r="S57" s="172">
        <v>4</v>
      </c>
      <c r="T57" s="172">
        <v>0</v>
      </c>
      <c r="U57" s="172">
        <v>0</v>
      </c>
      <c r="V57" s="172">
        <v>1</v>
      </c>
      <c r="W57" s="172">
        <v>0</v>
      </c>
      <c r="X57" s="173">
        <v>0</v>
      </c>
      <c r="Y57" s="74">
        <f t="shared" si="74"/>
        <v>11</v>
      </c>
      <c r="Z57" s="184">
        <v>5</v>
      </c>
      <c r="AA57" s="81"/>
      <c r="AB57" s="73" t="s">
        <v>174</v>
      </c>
      <c r="AC57" s="171">
        <v>0</v>
      </c>
      <c r="AD57" s="172">
        <v>0</v>
      </c>
      <c r="AE57" s="172">
        <v>0</v>
      </c>
      <c r="AF57" s="172">
        <v>0</v>
      </c>
      <c r="AG57" s="172">
        <v>0</v>
      </c>
      <c r="AH57" s="172">
        <v>0</v>
      </c>
      <c r="AI57" s="172">
        <v>0</v>
      </c>
      <c r="AJ57" s="172">
        <v>0</v>
      </c>
      <c r="AK57" s="173">
        <v>0</v>
      </c>
      <c r="AL57" s="74">
        <f t="shared" ref="AL57:AL58" si="84">SUM(AC57:AK57)</f>
        <v>0</v>
      </c>
      <c r="AM57" s="185">
        <v>0</v>
      </c>
    </row>
    <row r="58" spans="1:39" ht="12.75" customHeight="1" x14ac:dyDescent="0.15">
      <c r="A58" s="35"/>
      <c r="B58" s="73" t="s">
        <v>169</v>
      </c>
      <c r="C58" s="179">
        <v>0</v>
      </c>
      <c r="D58" s="180">
        <v>10</v>
      </c>
      <c r="E58" s="180">
        <v>2</v>
      </c>
      <c r="F58" s="180">
        <v>2</v>
      </c>
      <c r="G58" s="180">
        <v>4</v>
      </c>
      <c r="H58" s="180">
        <v>0</v>
      </c>
      <c r="I58" s="180">
        <v>2</v>
      </c>
      <c r="J58" s="180">
        <v>0</v>
      </c>
      <c r="K58" s="181">
        <v>0</v>
      </c>
      <c r="L58" s="74">
        <f t="shared" ref="L58:L62" si="85">SUM(C58:K58)</f>
        <v>20</v>
      </c>
      <c r="M58" s="182">
        <v>10</v>
      </c>
      <c r="N58" s="69"/>
      <c r="O58" s="76" t="s">
        <v>161</v>
      </c>
      <c r="P58" s="171">
        <v>0</v>
      </c>
      <c r="Q58" s="172">
        <v>9</v>
      </c>
      <c r="R58" s="172">
        <v>6</v>
      </c>
      <c r="S58" s="172">
        <v>6</v>
      </c>
      <c r="T58" s="172">
        <v>10</v>
      </c>
      <c r="U58" s="172">
        <v>1</v>
      </c>
      <c r="V58" s="172">
        <v>7</v>
      </c>
      <c r="W58" s="172">
        <v>3</v>
      </c>
      <c r="X58" s="173">
        <v>11</v>
      </c>
      <c r="Y58" s="74">
        <f t="shared" si="74"/>
        <v>53</v>
      </c>
      <c r="Z58" s="184">
        <v>24</v>
      </c>
      <c r="AA58" s="80"/>
      <c r="AB58" s="73" t="s">
        <v>177</v>
      </c>
      <c r="AC58" s="171">
        <v>0</v>
      </c>
      <c r="AD58" s="172">
        <v>0</v>
      </c>
      <c r="AE58" s="172">
        <v>0</v>
      </c>
      <c r="AF58" s="172">
        <v>0</v>
      </c>
      <c r="AG58" s="172">
        <v>0</v>
      </c>
      <c r="AH58" s="172">
        <v>0</v>
      </c>
      <c r="AI58" s="172">
        <v>0</v>
      </c>
      <c r="AJ58" s="172">
        <v>8</v>
      </c>
      <c r="AK58" s="173">
        <v>1</v>
      </c>
      <c r="AL58" s="74">
        <f t="shared" si="84"/>
        <v>9</v>
      </c>
      <c r="AM58" s="185">
        <v>2</v>
      </c>
    </row>
    <row r="59" spans="1:39" ht="12.75" customHeight="1" x14ac:dyDescent="0.15">
      <c r="A59" s="35"/>
      <c r="B59" s="73" t="s">
        <v>172</v>
      </c>
      <c r="C59" s="179">
        <v>11</v>
      </c>
      <c r="D59" s="180">
        <v>4</v>
      </c>
      <c r="E59" s="180">
        <v>2</v>
      </c>
      <c r="F59" s="180">
        <v>9</v>
      </c>
      <c r="G59" s="180">
        <v>0</v>
      </c>
      <c r="H59" s="180">
        <v>0</v>
      </c>
      <c r="I59" s="180">
        <v>0</v>
      </c>
      <c r="J59" s="180">
        <v>0</v>
      </c>
      <c r="K59" s="181">
        <v>21</v>
      </c>
      <c r="L59" s="74">
        <f t="shared" si="85"/>
        <v>47</v>
      </c>
      <c r="M59" s="182">
        <v>15</v>
      </c>
      <c r="N59" s="69"/>
      <c r="O59" s="30" t="s">
        <v>164</v>
      </c>
      <c r="P59" s="70">
        <f t="shared" ref="P59:Y59" si="86">SUM(P60:P65)</f>
        <v>8</v>
      </c>
      <c r="Q59" s="26">
        <f t="shared" si="86"/>
        <v>33</v>
      </c>
      <c r="R59" s="26">
        <f t="shared" si="86"/>
        <v>12</v>
      </c>
      <c r="S59" s="26">
        <f t="shared" si="86"/>
        <v>42</v>
      </c>
      <c r="T59" s="26">
        <f>SUM(T60:T65)</f>
        <v>16</v>
      </c>
      <c r="U59" s="26">
        <f t="shared" si="86"/>
        <v>2</v>
      </c>
      <c r="V59" s="26">
        <f t="shared" si="86"/>
        <v>17</v>
      </c>
      <c r="W59" s="26">
        <f t="shared" si="86"/>
        <v>7</v>
      </c>
      <c r="X59" s="71">
        <f t="shared" si="86"/>
        <v>19</v>
      </c>
      <c r="Y59" s="72">
        <f t="shared" si="86"/>
        <v>156</v>
      </c>
      <c r="Z59" s="24">
        <f>SUM(Z60:Z65)</f>
        <v>56</v>
      </c>
      <c r="AA59" s="81"/>
      <c r="AB59" s="30" t="s">
        <v>180</v>
      </c>
      <c r="AC59" s="25">
        <f t="shared" ref="AC59:AL59" si="87">SUM(AC60:AC61)</f>
        <v>0</v>
      </c>
      <c r="AD59" s="26">
        <f t="shared" si="87"/>
        <v>0</v>
      </c>
      <c r="AE59" s="26">
        <f t="shared" si="87"/>
        <v>0</v>
      </c>
      <c r="AF59" s="26">
        <f t="shared" si="87"/>
        <v>0</v>
      </c>
      <c r="AG59" s="26">
        <f>SUM(AG60:AG61)</f>
        <v>0</v>
      </c>
      <c r="AH59" s="26">
        <f t="shared" si="87"/>
        <v>0</v>
      </c>
      <c r="AI59" s="26">
        <f t="shared" si="87"/>
        <v>0</v>
      </c>
      <c r="AJ59" s="26">
        <f t="shared" si="87"/>
        <v>0</v>
      </c>
      <c r="AK59" s="27">
        <f t="shared" si="87"/>
        <v>6</v>
      </c>
      <c r="AL59" s="28">
        <f t="shared" si="87"/>
        <v>6</v>
      </c>
      <c r="AM59" s="28">
        <f>SUM(AM60:AM61)</f>
        <v>2</v>
      </c>
    </row>
    <row r="60" spans="1:39" ht="12.75" customHeight="1" x14ac:dyDescent="0.15">
      <c r="A60" s="35"/>
      <c r="B60" s="73" t="s">
        <v>175</v>
      </c>
      <c r="C60" s="179">
        <v>0</v>
      </c>
      <c r="D60" s="180">
        <v>4</v>
      </c>
      <c r="E60" s="180">
        <v>3</v>
      </c>
      <c r="F60" s="180">
        <v>17</v>
      </c>
      <c r="G60" s="180">
        <v>0</v>
      </c>
      <c r="H60" s="180">
        <v>1</v>
      </c>
      <c r="I60" s="180">
        <v>3</v>
      </c>
      <c r="J60" s="180">
        <v>0</v>
      </c>
      <c r="K60" s="181">
        <v>0</v>
      </c>
      <c r="L60" s="74">
        <f t="shared" si="85"/>
        <v>28</v>
      </c>
      <c r="M60" s="182">
        <v>9</v>
      </c>
      <c r="N60" s="69"/>
      <c r="O60" s="73" t="s">
        <v>167</v>
      </c>
      <c r="P60" s="171">
        <v>0</v>
      </c>
      <c r="Q60" s="172">
        <v>10</v>
      </c>
      <c r="R60" s="172">
        <v>2</v>
      </c>
      <c r="S60" s="172">
        <v>2</v>
      </c>
      <c r="T60" s="172">
        <v>0</v>
      </c>
      <c r="U60" s="172">
        <v>0</v>
      </c>
      <c r="V60" s="172">
        <v>0</v>
      </c>
      <c r="W60" s="172">
        <v>2</v>
      </c>
      <c r="X60" s="173">
        <v>16</v>
      </c>
      <c r="Y60" s="74">
        <f t="shared" ref="Y60:Y65" si="88">SUM(P60:X60)</f>
        <v>32</v>
      </c>
      <c r="Z60" s="184">
        <v>10</v>
      </c>
      <c r="AA60" s="81"/>
      <c r="AB60" s="73" t="s">
        <v>183</v>
      </c>
      <c r="AC60" s="171">
        <v>0</v>
      </c>
      <c r="AD60" s="172">
        <v>0</v>
      </c>
      <c r="AE60" s="172">
        <v>0</v>
      </c>
      <c r="AF60" s="172">
        <v>0</v>
      </c>
      <c r="AG60" s="172">
        <v>0</v>
      </c>
      <c r="AH60" s="172">
        <v>0</v>
      </c>
      <c r="AI60" s="172">
        <v>0</v>
      </c>
      <c r="AJ60" s="172">
        <v>0</v>
      </c>
      <c r="AK60" s="173">
        <v>3</v>
      </c>
      <c r="AL60" s="74">
        <f t="shared" ref="AL60:AL61" si="89">SUM(AC60:AK60)</f>
        <v>3</v>
      </c>
      <c r="AM60" s="185">
        <v>1</v>
      </c>
    </row>
    <row r="61" spans="1:39" ht="12.75" customHeight="1" x14ac:dyDescent="0.15">
      <c r="A61" s="35"/>
      <c r="B61" s="73" t="s">
        <v>178</v>
      </c>
      <c r="C61" s="179">
        <v>0</v>
      </c>
      <c r="D61" s="180">
        <v>17</v>
      </c>
      <c r="E61" s="180">
        <v>0</v>
      </c>
      <c r="F61" s="180">
        <v>0</v>
      </c>
      <c r="G61" s="180">
        <v>0</v>
      </c>
      <c r="H61" s="180">
        <v>0</v>
      </c>
      <c r="I61" s="180">
        <v>0</v>
      </c>
      <c r="J61" s="180">
        <v>0</v>
      </c>
      <c r="K61" s="181">
        <v>0</v>
      </c>
      <c r="L61" s="74">
        <f t="shared" si="85"/>
        <v>17</v>
      </c>
      <c r="M61" s="182">
        <v>3</v>
      </c>
      <c r="O61" s="73" t="s">
        <v>170</v>
      </c>
      <c r="P61" s="171">
        <v>0</v>
      </c>
      <c r="Q61" s="172">
        <v>0</v>
      </c>
      <c r="R61" s="172">
        <v>1</v>
      </c>
      <c r="S61" s="172">
        <v>2</v>
      </c>
      <c r="T61" s="172">
        <v>4</v>
      </c>
      <c r="U61" s="172">
        <v>0</v>
      </c>
      <c r="V61" s="172">
        <v>1</v>
      </c>
      <c r="W61" s="172">
        <v>2</v>
      </c>
      <c r="X61" s="173">
        <v>3</v>
      </c>
      <c r="Y61" s="74">
        <f t="shared" si="88"/>
        <v>13</v>
      </c>
      <c r="Z61" s="184">
        <v>7</v>
      </c>
      <c r="AA61" s="81"/>
      <c r="AB61" s="73" t="s">
        <v>185</v>
      </c>
      <c r="AC61" s="171">
        <v>0</v>
      </c>
      <c r="AD61" s="172">
        <v>0</v>
      </c>
      <c r="AE61" s="172">
        <v>0</v>
      </c>
      <c r="AF61" s="172">
        <v>0</v>
      </c>
      <c r="AG61" s="172">
        <v>0</v>
      </c>
      <c r="AH61" s="172">
        <v>0</v>
      </c>
      <c r="AI61" s="172">
        <v>0</v>
      </c>
      <c r="AJ61" s="172">
        <v>0</v>
      </c>
      <c r="AK61" s="173">
        <v>3</v>
      </c>
      <c r="AL61" s="74">
        <f t="shared" si="89"/>
        <v>3</v>
      </c>
      <c r="AM61" s="185">
        <v>1</v>
      </c>
    </row>
    <row r="62" spans="1:39" ht="12.75" customHeight="1" x14ac:dyDescent="0.15">
      <c r="A62" s="35"/>
      <c r="B62" s="75" t="s">
        <v>181</v>
      </c>
      <c r="C62" s="175">
        <v>10</v>
      </c>
      <c r="D62" s="176">
        <v>17</v>
      </c>
      <c r="E62" s="176">
        <v>23</v>
      </c>
      <c r="F62" s="176">
        <v>3</v>
      </c>
      <c r="G62" s="176">
        <v>0</v>
      </c>
      <c r="H62" s="176">
        <v>3</v>
      </c>
      <c r="I62" s="176">
        <v>1</v>
      </c>
      <c r="J62" s="176">
        <v>4</v>
      </c>
      <c r="K62" s="177">
        <v>0</v>
      </c>
      <c r="L62" s="43">
        <f t="shared" si="85"/>
        <v>61</v>
      </c>
      <c r="M62" s="183">
        <v>21</v>
      </c>
      <c r="O62" s="73" t="s">
        <v>173</v>
      </c>
      <c r="P62" s="171">
        <v>1</v>
      </c>
      <c r="Q62" s="172">
        <v>1</v>
      </c>
      <c r="R62" s="172">
        <v>2</v>
      </c>
      <c r="S62" s="172">
        <v>9</v>
      </c>
      <c r="T62" s="172">
        <v>1</v>
      </c>
      <c r="U62" s="172">
        <v>0</v>
      </c>
      <c r="V62" s="172">
        <v>0</v>
      </c>
      <c r="W62" s="172">
        <v>3</v>
      </c>
      <c r="X62" s="173">
        <v>0</v>
      </c>
      <c r="Y62" s="74">
        <f t="shared" si="88"/>
        <v>17</v>
      </c>
      <c r="Z62" s="184">
        <v>8</v>
      </c>
      <c r="AA62" s="81"/>
      <c r="AB62" s="30" t="s">
        <v>187</v>
      </c>
      <c r="AC62" s="25">
        <f t="shared" ref="AC62:AL62" si="90">SUM(AC63:AC64)</f>
        <v>0</v>
      </c>
      <c r="AD62" s="26">
        <f t="shared" si="90"/>
        <v>1</v>
      </c>
      <c r="AE62" s="26">
        <f t="shared" si="90"/>
        <v>0</v>
      </c>
      <c r="AF62" s="26">
        <f t="shared" si="90"/>
        <v>0</v>
      </c>
      <c r="AG62" s="26">
        <f>SUM(AG63:AG64)</f>
        <v>0</v>
      </c>
      <c r="AH62" s="26">
        <f t="shared" si="90"/>
        <v>0</v>
      </c>
      <c r="AI62" s="26">
        <f t="shared" si="90"/>
        <v>0</v>
      </c>
      <c r="AJ62" s="26">
        <f t="shared" si="90"/>
        <v>0</v>
      </c>
      <c r="AK62" s="27">
        <f t="shared" si="90"/>
        <v>0</v>
      </c>
      <c r="AL62" s="28">
        <f t="shared" si="90"/>
        <v>1</v>
      </c>
      <c r="AM62" s="28">
        <f>SUM(AM63:AM64)</f>
        <v>1</v>
      </c>
    </row>
    <row r="63" spans="1:39" ht="12.75" customHeight="1" x14ac:dyDescent="0.15">
      <c r="A63" s="35"/>
      <c r="O63" s="73" t="s">
        <v>214</v>
      </c>
      <c r="P63" s="171">
        <v>0</v>
      </c>
      <c r="Q63" s="172">
        <v>7</v>
      </c>
      <c r="R63" s="172">
        <v>0</v>
      </c>
      <c r="S63" s="172">
        <v>0</v>
      </c>
      <c r="T63" s="172">
        <v>0</v>
      </c>
      <c r="U63" s="172">
        <v>0</v>
      </c>
      <c r="V63" s="172">
        <v>0</v>
      </c>
      <c r="W63" s="172">
        <v>0</v>
      </c>
      <c r="X63" s="173">
        <v>0</v>
      </c>
      <c r="Y63" s="74">
        <f t="shared" si="88"/>
        <v>7</v>
      </c>
      <c r="Z63" s="184">
        <v>2</v>
      </c>
      <c r="AA63" s="82"/>
      <c r="AB63" s="73" t="s">
        <v>188</v>
      </c>
      <c r="AC63" s="171">
        <v>0</v>
      </c>
      <c r="AD63" s="172">
        <v>1</v>
      </c>
      <c r="AE63" s="172">
        <v>0</v>
      </c>
      <c r="AF63" s="172">
        <v>0</v>
      </c>
      <c r="AG63" s="172">
        <v>0</v>
      </c>
      <c r="AH63" s="172">
        <v>0</v>
      </c>
      <c r="AI63" s="172">
        <v>0</v>
      </c>
      <c r="AJ63" s="172">
        <v>0</v>
      </c>
      <c r="AK63" s="173">
        <v>0</v>
      </c>
      <c r="AL63" s="74">
        <f t="shared" ref="AL63:AL64" si="91">SUM(AC63:AK63)</f>
        <v>1</v>
      </c>
      <c r="AM63" s="185">
        <v>1</v>
      </c>
    </row>
    <row r="64" spans="1:39" ht="12.75" customHeight="1" x14ac:dyDescent="0.15">
      <c r="A64" s="35"/>
      <c r="O64" s="73" t="s">
        <v>176</v>
      </c>
      <c r="P64" s="171">
        <v>0</v>
      </c>
      <c r="Q64" s="172">
        <v>0</v>
      </c>
      <c r="R64" s="172">
        <v>0</v>
      </c>
      <c r="S64" s="172">
        <v>0</v>
      </c>
      <c r="T64" s="172">
        <v>0</v>
      </c>
      <c r="U64" s="172">
        <v>0</v>
      </c>
      <c r="V64" s="172">
        <v>0</v>
      </c>
      <c r="W64" s="172">
        <v>0</v>
      </c>
      <c r="X64" s="173">
        <v>0</v>
      </c>
      <c r="Y64" s="74">
        <f t="shared" si="88"/>
        <v>0</v>
      </c>
      <c r="Z64" s="184">
        <v>0</v>
      </c>
      <c r="AB64" s="73" t="s">
        <v>189</v>
      </c>
      <c r="AC64" s="171">
        <v>0</v>
      </c>
      <c r="AD64" s="172">
        <v>0</v>
      </c>
      <c r="AE64" s="172">
        <v>0</v>
      </c>
      <c r="AF64" s="172">
        <v>0</v>
      </c>
      <c r="AG64" s="172">
        <v>0</v>
      </c>
      <c r="AH64" s="172">
        <v>0</v>
      </c>
      <c r="AI64" s="172">
        <v>0</v>
      </c>
      <c r="AJ64" s="172">
        <v>0</v>
      </c>
      <c r="AK64" s="173">
        <v>0</v>
      </c>
      <c r="AL64" s="74">
        <f t="shared" si="91"/>
        <v>0</v>
      </c>
      <c r="AM64" s="185">
        <v>0</v>
      </c>
    </row>
    <row r="65" spans="1:39" ht="12.75" customHeight="1" x14ac:dyDescent="0.15">
      <c r="A65" s="35"/>
      <c r="O65" s="76" t="s">
        <v>179</v>
      </c>
      <c r="P65" s="171">
        <v>7</v>
      </c>
      <c r="Q65" s="172">
        <v>15</v>
      </c>
      <c r="R65" s="172">
        <v>7</v>
      </c>
      <c r="S65" s="172">
        <v>29</v>
      </c>
      <c r="T65" s="172">
        <v>11</v>
      </c>
      <c r="U65" s="172">
        <v>2</v>
      </c>
      <c r="V65" s="172">
        <v>16</v>
      </c>
      <c r="W65" s="172">
        <v>0</v>
      </c>
      <c r="X65" s="173">
        <v>0</v>
      </c>
      <c r="Y65" s="74">
        <f t="shared" si="88"/>
        <v>87</v>
      </c>
      <c r="Z65" s="184">
        <v>29</v>
      </c>
      <c r="AB65" s="83" t="s">
        <v>190</v>
      </c>
      <c r="AC65" s="84">
        <f t="shared" ref="AC65" si="92">SUM(C7:C62,P7:P68,AC7:AC64)/2</f>
        <v>238</v>
      </c>
      <c r="AD65" s="85">
        <f t="shared" ref="AD65" si="93">SUM(D7:D62,Q7:Q68,AD7:AD64)/2</f>
        <v>711</v>
      </c>
      <c r="AE65" s="85">
        <f t="shared" ref="AE65" si="94">SUM(E7:E62,R7:R68,AE7:AE64)/2</f>
        <v>431</v>
      </c>
      <c r="AF65" s="85">
        <f t="shared" ref="AF65" si="95">SUM(F7:F62,S7:S68,AF7:AF64)/2</f>
        <v>951</v>
      </c>
      <c r="AG65" s="85">
        <f t="shared" ref="AG65" si="96">SUM(G7:G62,T7:T68,AG7:AG64)/2</f>
        <v>236</v>
      </c>
      <c r="AH65" s="85">
        <f t="shared" ref="AH65" si="97">SUM(H7:H62,U7:U68,AH7:AH64)/2</f>
        <v>88</v>
      </c>
      <c r="AI65" s="85">
        <f t="shared" ref="AI65" si="98">SUM(I7:I62,V7:V68,AI7:AI64)/2</f>
        <v>327</v>
      </c>
      <c r="AJ65" s="85">
        <f t="shared" ref="AJ65" si="99">SUM(J7:J62,W7:W68,AJ7:AJ64)/2</f>
        <v>192</v>
      </c>
      <c r="AK65" s="86">
        <f t="shared" ref="AK65" si="100">SUM(K7:K62,X7:X68,AK7:AK64)/2</f>
        <v>193</v>
      </c>
      <c r="AL65" s="87">
        <f t="shared" ref="AL65" si="101">SUM(L7:L62,Y7:Y68,AL7:AL64)/2</f>
        <v>3367</v>
      </c>
      <c r="AM65" s="87">
        <f t="shared" ref="AM65" si="102">SUM(M7:M62,Z7:Z68,AM7:AM64)/2</f>
        <v>1062</v>
      </c>
    </row>
    <row r="66" spans="1:39" ht="12.75" customHeight="1" x14ac:dyDescent="0.15">
      <c r="O66" s="30" t="s">
        <v>182</v>
      </c>
      <c r="P66" s="70">
        <f t="shared" ref="P66:Y66" si="103">SUM(P67:P68)</f>
        <v>0</v>
      </c>
      <c r="Q66" s="26">
        <f t="shared" ref="Q66:X66" si="104">SUM(Q67:Q68)</f>
        <v>2</v>
      </c>
      <c r="R66" s="26">
        <f t="shared" si="104"/>
        <v>0</v>
      </c>
      <c r="S66" s="26">
        <f t="shared" si="104"/>
        <v>12</v>
      </c>
      <c r="T66" s="26">
        <f>SUM(T67:T68)</f>
        <v>6</v>
      </c>
      <c r="U66" s="26">
        <f t="shared" si="104"/>
        <v>0</v>
      </c>
      <c r="V66" s="26">
        <f t="shared" si="104"/>
        <v>1</v>
      </c>
      <c r="W66" s="26">
        <f t="shared" si="104"/>
        <v>0</v>
      </c>
      <c r="X66" s="71">
        <f t="shared" si="104"/>
        <v>0</v>
      </c>
      <c r="Y66" s="72">
        <f t="shared" si="103"/>
        <v>21</v>
      </c>
      <c r="Z66" s="24">
        <f>SUM(Z67:Z68)</f>
        <v>10</v>
      </c>
      <c r="AB66" s="23"/>
      <c r="AC66" s="23"/>
      <c r="AD66" s="23"/>
      <c r="AE66" s="23"/>
      <c r="AF66" s="23"/>
      <c r="AG66" s="23"/>
      <c r="AH66" s="23"/>
      <c r="AI66" s="23"/>
      <c r="AJ66" s="23"/>
      <c r="AK66" s="23"/>
      <c r="AL66" s="23"/>
      <c r="AM66" s="23"/>
    </row>
    <row r="67" spans="1:39" ht="12.75" customHeight="1" x14ac:dyDescent="0.15">
      <c r="O67" s="73" t="s">
        <v>184</v>
      </c>
      <c r="P67" s="171">
        <v>0</v>
      </c>
      <c r="Q67" s="172">
        <v>0</v>
      </c>
      <c r="R67" s="172">
        <v>0</v>
      </c>
      <c r="S67" s="172">
        <v>0</v>
      </c>
      <c r="T67" s="172">
        <v>2</v>
      </c>
      <c r="U67" s="172">
        <v>0</v>
      </c>
      <c r="V67" s="172">
        <v>0</v>
      </c>
      <c r="W67" s="172">
        <v>0</v>
      </c>
      <c r="X67" s="173">
        <v>0</v>
      </c>
      <c r="Y67" s="74">
        <f t="shared" ref="Y67:Y68" si="105">SUM(P67:X67)</f>
        <v>2</v>
      </c>
      <c r="Z67" s="184">
        <v>1</v>
      </c>
      <c r="AB67" s="32"/>
      <c r="AC67" s="54"/>
      <c r="AD67" s="54"/>
      <c r="AE67" s="54"/>
      <c r="AF67" s="54"/>
      <c r="AG67" s="54"/>
      <c r="AH67" s="54"/>
      <c r="AI67" s="54"/>
      <c r="AJ67" s="54"/>
      <c r="AK67" s="54"/>
      <c r="AL67" s="23"/>
      <c r="AM67" s="54"/>
    </row>
    <row r="68" spans="1:39" ht="12.75" customHeight="1" x14ac:dyDescent="0.15">
      <c r="O68" s="75" t="s">
        <v>186</v>
      </c>
      <c r="P68" s="175">
        <v>0</v>
      </c>
      <c r="Q68" s="176">
        <v>2</v>
      </c>
      <c r="R68" s="176">
        <v>0</v>
      </c>
      <c r="S68" s="176">
        <v>12</v>
      </c>
      <c r="T68" s="176">
        <v>4</v>
      </c>
      <c r="U68" s="176">
        <v>0</v>
      </c>
      <c r="V68" s="176">
        <v>1</v>
      </c>
      <c r="W68" s="176">
        <v>0</v>
      </c>
      <c r="X68" s="177">
        <v>0</v>
      </c>
      <c r="Y68" s="43">
        <f t="shared" si="105"/>
        <v>19</v>
      </c>
      <c r="Z68" s="183">
        <v>9</v>
      </c>
      <c r="AB68" s="32"/>
      <c r="AC68" s="54"/>
      <c r="AD68" s="54"/>
      <c r="AE68" s="54"/>
      <c r="AF68" s="54"/>
      <c r="AG68" s="54"/>
      <c r="AH68" s="54"/>
      <c r="AI68" s="54"/>
      <c r="AJ68" s="54"/>
      <c r="AK68" s="54"/>
      <c r="AL68" s="23"/>
      <c r="AM68" s="54"/>
    </row>
    <row r="69" spans="1:39" ht="12.75" customHeight="1" x14ac:dyDescent="0.15"/>
    <row r="70" spans="1:39" x14ac:dyDescent="0.15">
      <c r="A70" s="35"/>
    </row>
    <row r="71" spans="1:39" x14ac:dyDescent="0.15">
      <c r="A71" s="35"/>
    </row>
    <row r="72" spans="1:39" x14ac:dyDescent="0.15">
      <c r="A72" s="35"/>
    </row>
    <row r="73" spans="1:39" x14ac:dyDescent="0.15">
      <c r="A73" s="35"/>
    </row>
    <row r="74" spans="1:39" x14ac:dyDescent="0.15">
      <c r="A74" s="35"/>
    </row>
    <row r="75" spans="1:39" x14ac:dyDescent="0.15">
      <c r="A75" s="35"/>
    </row>
    <row r="76" spans="1:39" x14ac:dyDescent="0.15">
      <c r="A76" s="35"/>
    </row>
    <row r="77" spans="1:39" x14ac:dyDescent="0.15">
      <c r="A77" s="35"/>
    </row>
    <row r="78" spans="1:39" x14ac:dyDescent="0.15">
      <c r="A78" s="35"/>
    </row>
    <row r="79" spans="1:39" x14ac:dyDescent="0.15">
      <c r="A79" s="35"/>
    </row>
    <row r="80" spans="1:39" x14ac:dyDescent="0.15">
      <c r="A80" s="35"/>
    </row>
    <row r="81" spans="1:1" x14ac:dyDescent="0.15">
      <c r="A81" s="35"/>
    </row>
    <row r="82" spans="1:1" x14ac:dyDescent="0.15">
      <c r="A82" s="35"/>
    </row>
    <row r="83" spans="1:1" x14ac:dyDescent="0.15">
      <c r="A83" s="35"/>
    </row>
    <row r="84" spans="1:1" x14ac:dyDescent="0.15">
      <c r="A84" s="35"/>
    </row>
    <row r="85" spans="1:1" x14ac:dyDescent="0.15">
      <c r="A85" s="35"/>
    </row>
    <row r="86" spans="1:1" x14ac:dyDescent="0.15">
      <c r="A86" s="35"/>
    </row>
    <row r="87" spans="1:1" x14ac:dyDescent="0.15">
      <c r="A87" s="35"/>
    </row>
    <row r="88" spans="1:1" x14ac:dyDescent="0.15">
      <c r="A88" s="35"/>
    </row>
    <row r="89" spans="1:1" x14ac:dyDescent="0.15">
      <c r="A89" s="35"/>
    </row>
    <row r="90" spans="1:1" x14ac:dyDescent="0.15">
      <c r="A90" s="35"/>
    </row>
    <row r="91" spans="1:1" x14ac:dyDescent="0.15">
      <c r="A91" s="35"/>
    </row>
    <row r="92" spans="1:1" x14ac:dyDescent="0.15">
      <c r="A92" s="35"/>
    </row>
    <row r="93" spans="1:1" x14ac:dyDescent="0.15">
      <c r="A93" s="35"/>
    </row>
    <row r="94" spans="1:1" x14ac:dyDescent="0.15">
      <c r="A94" s="35"/>
    </row>
    <row r="95" spans="1:1" x14ac:dyDescent="0.15">
      <c r="A95" s="35"/>
    </row>
    <row r="96" spans="1:1" x14ac:dyDescent="0.15">
      <c r="A96" s="35"/>
    </row>
    <row r="97" spans="1:1" x14ac:dyDescent="0.15">
      <c r="A97" s="35"/>
    </row>
    <row r="98" spans="1:1" x14ac:dyDescent="0.15">
      <c r="A98" s="35"/>
    </row>
    <row r="99" spans="1:1" x14ac:dyDescent="0.15">
      <c r="A99" s="35"/>
    </row>
    <row r="100" spans="1:1" x14ac:dyDescent="0.15">
      <c r="A100" s="35"/>
    </row>
    <row r="101" spans="1:1" x14ac:dyDescent="0.15">
      <c r="A101" s="35"/>
    </row>
    <row r="102" spans="1:1" x14ac:dyDescent="0.15">
      <c r="A102" s="35"/>
    </row>
    <row r="103" spans="1:1" x14ac:dyDescent="0.15">
      <c r="A103" s="35"/>
    </row>
    <row r="104" spans="1:1" x14ac:dyDescent="0.15">
      <c r="A104" s="35"/>
    </row>
    <row r="105" spans="1:1" x14ac:dyDescent="0.15">
      <c r="A105" s="35"/>
    </row>
    <row r="106" spans="1:1" x14ac:dyDescent="0.15">
      <c r="A106" s="35"/>
    </row>
    <row r="107" spans="1:1" x14ac:dyDescent="0.15">
      <c r="A107" s="35"/>
    </row>
    <row r="108" spans="1:1" x14ac:dyDescent="0.15">
      <c r="A108" s="35"/>
    </row>
    <row r="109" spans="1:1" x14ac:dyDescent="0.15">
      <c r="A109" s="35"/>
    </row>
    <row r="110" spans="1:1" x14ac:dyDescent="0.15">
      <c r="A110" s="35"/>
    </row>
    <row r="111" spans="1:1" x14ac:dyDescent="0.15">
      <c r="A111" s="35"/>
    </row>
    <row r="112" spans="1:1" x14ac:dyDescent="0.15">
      <c r="A112" s="35"/>
    </row>
    <row r="113" spans="1:1" x14ac:dyDescent="0.15">
      <c r="A113" s="35"/>
    </row>
    <row r="114" spans="1:1" x14ac:dyDescent="0.15">
      <c r="A114" s="35"/>
    </row>
    <row r="115" spans="1:1" x14ac:dyDescent="0.15">
      <c r="A115" s="35"/>
    </row>
    <row r="116" spans="1:1" x14ac:dyDescent="0.15">
      <c r="A116" s="35"/>
    </row>
    <row r="117" spans="1:1" x14ac:dyDescent="0.15">
      <c r="A117" s="35"/>
    </row>
    <row r="118" spans="1:1" x14ac:dyDescent="0.15">
      <c r="A118" s="35"/>
    </row>
    <row r="120" spans="1:1" x14ac:dyDescent="0.15">
      <c r="A120" s="35"/>
    </row>
    <row r="121" spans="1:1" x14ac:dyDescent="0.15">
      <c r="A121" s="35"/>
    </row>
    <row r="122" spans="1:1" x14ac:dyDescent="0.15">
      <c r="A122" s="35"/>
    </row>
    <row r="124" spans="1:1" x14ac:dyDescent="0.15">
      <c r="A124" s="35"/>
    </row>
    <row r="125" spans="1:1" x14ac:dyDescent="0.15">
      <c r="A125" s="35"/>
    </row>
    <row r="126" spans="1:1" x14ac:dyDescent="0.15">
      <c r="A126" s="35"/>
    </row>
    <row r="127" spans="1:1" x14ac:dyDescent="0.15">
      <c r="A127" s="35"/>
    </row>
    <row r="128" spans="1:1" x14ac:dyDescent="0.15">
      <c r="A128" s="35"/>
    </row>
    <row r="129" spans="1:1" x14ac:dyDescent="0.15">
      <c r="A129" s="35"/>
    </row>
    <row r="130" spans="1:1" x14ac:dyDescent="0.15">
      <c r="A130" s="35"/>
    </row>
    <row r="131" spans="1:1" x14ac:dyDescent="0.15">
      <c r="A131" s="35"/>
    </row>
    <row r="132" spans="1:1" x14ac:dyDescent="0.15">
      <c r="A132" s="35"/>
    </row>
    <row r="133" spans="1:1" x14ac:dyDescent="0.15">
      <c r="A133" s="35"/>
    </row>
    <row r="134" spans="1:1" x14ac:dyDescent="0.15">
      <c r="A134" s="35"/>
    </row>
    <row r="135" spans="1:1" x14ac:dyDescent="0.15">
      <c r="A135" s="35"/>
    </row>
    <row r="136" spans="1:1" x14ac:dyDescent="0.15">
      <c r="A136" s="35"/>
    </row>
    <row r="137" spans="1:1" x14ac:dyDescent="0.15">
      <c r="A137" s="35"/>
    </row>
    <row r="138" spans="1:1" x14ac:dyDescent="0.15">
      <c r="A138" s="35"/>
    </row>
    <row r="139" spans="1:1" x14ac:dyDescent="0.15">
      <c r="A139" s="35"/>
    </row>
    <row r="140" spans="1:1" x14ac:dyDescent="0.15">
      <c r="A140" s="35"/>
    </row>
    <row r="141" spans="1:1" x14ac:dyDescent="0.15">
      <c r="A141" s="35"/>
    </row>
    <row r="142" spans="1:1" x14ac:dyDescent="0.15">
      <c r="A142" s="35"/>
    </row>
    <row r="143" spans="1:1" x14ac:dyDescent="0.15">
      <c r="A143" s="35"/>
    </row>
    <row r="144" spans="1:1" x14ac:dyDescent="0.15">
      <c r="A144" s="35"/>
    </row>
    <row r="145" spans="1:1" x14ac:dyDescent="0.15">
      <c r="A145" s="35"/>
    </row>
    <row r="146" spans="1:1" x14ac:dyDescent="0.15">
      <c r="A146" s="35"/>
    </row>
    <row r="147" spans="1:1" x14ac:dyDescent="0.15">
      <c r="A147" s="35"/>
    </row>
    <row r="148" spans="1:1" x14ac:dyDescent="0.15">
      <c r="A148" s="35"/>
    </row>
    <row r="149" spans="1:1" x14ac:dyDescent="0.15">
      <c r="A149" s="35"/>
    </row>
    <row r="150" spans="1:1" x14ac:dyDescent="0.15">
      <c r="A150" s="35"/>
    </row>
    <row r="151" spans="1:1" x14ac:dyDescent="0.15">
      <c r="A151" s="35"/>
    </row>
    <row r="152" spans="1:1" x14ac:dyDescent="0.15">
      <c r="A152" s="35"/>
    </row>
    <row r="153" spans="1:1" x14ac:dyDescent="0.15">
      <c r="A153" s="35"/>
    </row>
    <row r="154" spans="1:1" x14ac:dyDescent="0.15">
      <c r="A154" s="35"/>
    </row>
    <row r="155" spans="1:1" x14ac:dyDescent="0.15">
      <c r="A155" s="35"/>
    </row>
    <row r="156" spans="1:1" x14ac:dyDescent="0.15">
      <c r="A156" s="35"/>
    </row>
    <row r="157" spans="1:1" x14ac:dyDescent="0.15">
      <c r="A157" s="35"/>
    </row>
    <row r="158" spans="1:1" x14ac:dyDescent="0.15">
      <c r="A158" s="35"/>
    </row>
    <row r="159" spans="1:1" x14ac:dyDescent="0.15">
      <c r="A159" s="35"/>
    </row>
    <row r="160" spans="1:1" x14ac:dyDescent="0.15">
      <c r="A160" s="35"/>
    </row>
    <row r="161" spans="1:1" x14ac:dyDescent="0.15">
      <c r="A161" s="35"/>
    </row>
    <row r="162" spans="1:1" x14ac:dyDescent="0.15">
      <c r="A162" s="35"/>
    </row>
    <row r="163" spans="1:1" x14ac:dyDescent="0.15">
      <c r="A163" s="35"/>
    </row>
    <row r="164" spans="1:1" x14ac:dyDescent="0.15">
      <c r="A164" s="35"/>
    </row>
    <row r="165" spans="1:1" x14ac:dyDescent="0.15">
      <c r="A165" s="35"/>
    </row>
    <row r="166" spans="1:1" x14ac:dyDescent="0.15">
      <c r="A166" s="35"/>
    </row>
    <row r="167" spans="1:1" x14ac:dyDescent="0.15">
      <c r="A167" s="35"/>
    </row>
    <row r="168" spans="1:1" x14ac:dyDescent="0.15">
      <c r="A168" s="35"/>
    </row>
    <row r="169" spans="1:1" x14ac:dyDescent="0.15">
      <c r="A169" s="35"/>
    </row>
    <row r="170" spans="1:1" x14ac:dyDescent="0.15">
      <c r="A170" s="35"/>
    </row>
    <row r="171" spans="1:1" x14ac:dyDescent="0.15">
      <c r="A171" s="35"/>
    </row>
    <row r="172" spans="1:1" x14ac:dyDescent="0.15">
      <c r="A172" s="35"/>
    </row>
    <row r="173" spans="1:1" x14ac:dyDescent="0.15">
      <c r="A173" s="35"/>
    </row>
    <row r="174" spans="1:1" x14ac:dyDescent="0.15">
      <c r="A174" s="35"/>
    </row>
    <row r="175" spans="1:1" x14ac:dyDescent="0.15">
      <c r="A175" s="35"/>
    </row>
    <row r="176" spans="1:1" x14ac:dyDescent="0.15">
      <c r="A176" s="35"/>
    </row>
    <row r="177" spans="1:1" x14ac:dyDescent="0.15">
      <c r="A177" s="35"/>
    </row>
    <row r="178" spans="1:1" x14ac:dyDescent="0.15">
      <c r="A178" s="35"/>
    </row>
    <row r="179" spans="1:1" x14ac:dyDescent="0.15">
      <c r="A179" s="35"/>
    </row>
    <row r="180" spans="1:1" x14ac:dyDescent="0.15">
      <c r="A180" s="35"/>
    </row>
    <row r="181" spans="1:1" x14ac:dyDescent="0.15">
      <c r="A181" s="35"/>
    </row>
    <row r="182" spans="1:1" x14ac:dyDescent="0.15">
      <c r="A182" s="35"/>
    </row>
    <row r="183" spans="1:1" x14ac:dyDescent="0.15">
      <c r="A183" s="35"/>
    </row>
    <row r="184" spans="1:1" x14ac:dyDescent="0.15">
      <c r="A184" s="35"/>
    </row>
    <row r="185" spans="1:1" x14ac:dyDescent="0.15">
      <c r="A185" s="35"/>
    </row>
    <row r="186" spans="1:1" x14ac:dyDescent="0.15">
      <c r="A186" s="35"/>
    </row>
    <row r="187" spans="1:1" x14ac:dyDescent="0.15">
      <c r="A187" s="35"/>
    </row>
    <row r="188" spans="1:1" x14ac:dyDescent="0.15">
      <c r="A188" s="35"/>
    </row>
    <row r="189" spans="1:1" x14ac:dyDescent="0.15">
      <c r="A189" s="35"/>
    </row>
    <row r="190" spans="1:1" x14ac:dyDescent="0.15">
      <c r="A190" s="35"/>
    </row>
    <row r="191" spans="1:1" x14ac:dyDescent="0.15">
      <c r="A191" s="35"/>
    </row>
    <row r="192" spans="1:1" x14ac:dyDescent="0.15">
      <c r="A192" s="35"/>
    </row>
    <row r="193" spans="1:14" x14ac:dyDescent="0.15">
      <c r="A193" s="35"/>
    </row>
    <row r="194" spans="1:14" x14ac:dyDescent="0.15">
      <c r="A194" s="35"/>
    </row>
    <row r="195" spans="1:14" x14ac:dyDescent="0.15">
      <c r="A195" s="35"/>
    </row>
    <row r="196" spans="1:14" x14ac:dyDescent="0.15">
      <c r="A196" s="35"/>
    </row>
    <row r="197" spans="1:14" x14ac:dyDescent="0.15">
      <c r="A197" s="35"/>
    </row>
    <row r="198" spans="1:14" x14ac:dyDescent="0.15">
      <c r="A198" s="35"/>
    </row>
    <row r="200" spans="1:14" x14ac:dyDescent="0.15">
      <c r="A200" s="35"/>
    </row>
    <row r="201" spans="1:14" x14ac:dyDescent="0.15">
      <c r="A201" s="35"/>
    </row>
    <row r="202" spans="1:14" x14ac:dyDescent="0.15">
      <c r="A202" s="35"/>
    </row>
    <row r="204" spans="1:14" x14ac:dyDescent="0.15">
      <c r="A204" s="35"/>
    </row>
    <row r="205" spans="1:14" x14ac:dyDescent="0.15">
      <c r="A205" s="35"/>
    </row>
    <row r="206" spans="1:14" x14ac:dyDescent="0.15">
      <c r="A206" s="35"/>
      <c r="N206" s="55"/>
    </row>
    <row r="207" spans="1:14" x14ac:dyDescent="0.15">
      <c r="A207" s="35"/>
      <c r="N207" s="55"/>
    </row>
    <row r="208" spans="1:14" x14ac:dyDescent="0.15">
      <c r="A208" s="35"/>
      <c r="N208" s="55"/>
    </row>
    <row r="209" spans="1:27" x14ac:dyDescent="0.15">
      <c r="A209" s="35"/>
    </row>
    <row r="210" spans="1:27" x14ac:dyDescent="0.15">
      <c r="A210" s="35"/>
    </row>
    <row r="211" spans="1:27" x14ac:dyDescent="0.15">
      <c r="A211" s="35"/>
    </row>
    <row r="212" spans="1:27" x14ac:dyDescent="0.15">
      <c r="A212" s="35"/>
    </row>
    <row r="213" spans="1:27" x14ac:dyDescent="0.15">
      <c r="A213" s="35"/>
    </row>
    <row r="214" spans="1:27" x14ac:dyDescent="0.15">
      <c r="A214" s="35"/>
    </row>
    <row r="215" spans="1:27" x14ac:dyDescent="0.15">
      <c r="A215" s="35"/>
    </row>
    <row r="216" spans="1:27" x14ac:dyDescent="0.15">
      <c r="A216" s="35"/>
      <c r="AA216" s="55"/>
    </row>
    <row r="217" spans="1:27" x14ac:dyDescent="0.15">
      <c r="A217" s="35"/>
      <c r="AA217" s="55"/>
    </row>
    <row r="218" spans="1:27" x14ac:dyDescent="0.15">
      <c r="A218" s="35"/>
      <c r="AA218" s="55"/>
    </row>
    <row r="219" spans="1:27" x14ac:dyDescent="0.15">
      <c r="A219" s="35"/>
    </row>
    <row r="220" spans="1:27" x14ac:dyDescent="0.15">
      <c r="A220" s="35"/>
    </row>
    <row r="221" spans="1:27" x14ac:dyDescent="0.15">
      <c r="A221" s="35"/>
    </row>
    <row r="222" spans="1:27" x14ac:dyDescent="0.15">
      <c r="A222" s="35"/>
    </row>
    <row r="223" spans="1:27" x14ac:dyDescent="0.15">
      <c r="A223" s="35"/>
    </row>
    <row r="224" spans="1:27" x14ac:dyDescent="0.15">
      <c r="A224" s="35"/>
    </row>
    <row r="225" spans="1:1" x14ac:dyDescent="0.15">
      <c r="A225" s="35"/>
    </row>
    <row r="226" spans="1:1" x14ac:dyDescent="0.15">
      <c r="A226" s="35"/>
    </row>
    <row r="227" spans="1:1" x14ac:dyDescent="0.15">
      <c r="A227" s="35"/>
    </row>
    <row r="228" spans="1:1" x14ac:dyDescent="0.15">
      <c r="A228" s="35"/>
    </row>
    <row r="229" spans="1:1" x14ac:dyDescent="0.15">
      <c r="A229" s="35"/>
    </row>
    <row r="230" spans="1:1" x14ac:dyDescent="0.15">
      <c r="A230" s="35"/>
    </row>
    <row r="231" spans="1:1" x14ac:dyDescent="0.15">
      <c r="A231" s="35"/>
    </row>
    <row r="232" spans="1:1" x14ac:dyDescent="0.15">
      <c r="A232" s="35"/>
    </row>
    <row r="233" spans="1:1" x14ac:dyDescent="0.15">
      <c r="A233" s="35"/>
    </row>
    <row r="234" spans="1:1" x14ac:dyDescent="0.15">
      <c r="A234" s="35"/>
    </row>
    <row r="235" spans="1:1" x14ac:dyDescent="0.15">
      <c r="A235" s="35"/>
    </row>
    <row r="236" spans="1:1" x14ac:dyDescent="0.15">
      <c r="A236" s="35"/>
    </row>
    <row r="237" spans="1:1" x14ac:dyDescent="0.15">
      <c r="A237" s="35"/>
    </row>
    <row r="238" spans="1:1" x14ac:dyDescent="0.15">
      <c r="A238" s="35"/>
    </row>
    <row r="239" spans="1:1" x14ac:dyDescent="0.15">
      <c r="A239" s="35"/>
    </row>
    <row r="240" spans="1:1" x14ac:dyDescent="0.15">
      <c r="A240" s="35"/>
    </row>
    <row r="241" spans="1:1" x14ac:dyDescent="0.15">
      <c r="A241" s="35"/>
    </row>
    <row r="242" spans="1:1" x14ac:dyDescent="0.15">
      <c r="A242" s="35"/>
    </row>
    <row r="243" spans="1:1" x14ac:dyDescent="0.15">
      <c r="A243" s="35"/>
    </row>
    <row r="244" spans="1:1" x14ac:dyDescent="0.15">
      <c r="A244" s="35"/>
    </row>
    <row r="245" spans="1:1" x14ac:dyDescent="0.15">
      <c r="A245" s="35"/>
    </row>
    <row r="246" spans="1:1" x14ac:dyDescent="0.15">
      <c r="A246" s="35"/>
    </row>
    <row r="247" spans="1:1" x14ac:dyDescent="0.15">
      <c r="A247" s="35"/>
    </row>
    <row r="248" spans="1:1" x14ac:dyDescent="0.15">
      <c r="A248" s="35"/>
    </row>
    <row r="249" spans="1:1" x14ac:dyDescent="0.15">
      <c r="A249" s="35"/>
    </row>
    <row r="250" spans="1:1" x14ac:dyDescent="0.15">
      <c r="A250" s="35"/>
    </row>
    <row r="251" spans="1:1" x14ac:dyDescent="0.15">
      <c r="A251" s="35"/>
    </row>
    <row r="252" spans="1:1" x14ac:dyDescent="0.15">
      <c r="A252" s="35"/>
    </row>
    <row r="253" spans="1:1" x14ac:dyDescent="0.15">
      <c r="A253" s="35"/>
    </row>
    <row r="254" spans="1:1" x14ac:dyDescent="0.15">
      <c r="A254" s="35"/>
    </row>
    <row r="255" spans="1:1" x14ac:dyDescent="0.15">
      <c r="A255" s="35"/>
    </row>
    <row r="256" spans="1:1" x14ac:dyDescent="0.15">
      <c r="A256" s="35"/>
    </row>
    <row r="257" spans="1:1" x14ac:dyDescent="0.15">
      <c r="A257" s="35"/>
    </row>
    <row r="258" spans="1:1" x14ac:dyDescent="0.15">
      <c r="A258" s="35"/>
    </row>
    <row r="259" spans="1:1" x14ac:dyDescent="0.15">
      <c r="A259" s="35"/>
    </row>
    <row r="260" spans="1:1" x14ac:dyDescent="0.15">
      <c r="A260" s="35"/>
    </row>
    <row r="261" spans="1:1" x14ac:dyDescent="0.15">
      <c r="A261" s="35"/>
    </row>
    <row r="262" spans="1:1" x14ac:dyDescent="0.15">
      <c r="A262" s="35"/>
    </row>
    <row r="263" spans="1:1" x14ac:dyDescent="0.15">
      <c r="A263" s="35"/>
    </row>
    <row r="264" spans="1:1" x14ac:dyDescent="0.15">
      <c r="A264" s="35"/>
    </row>
    <row r="265" spans="1:1" x14ac:dyDescent="0.15">
      <c r="A265" s="35"/>
    </row>
    <row r="266" spans="1:1" x14ac:dyDescent="0.15">
      <c r="A266" s="35"/>
    </row>
    <row r="267" spans="1:1" x14ac:dyDescent="0.15">
      <c r="A267" s="35"/>
    </row>
    <row r="268" spans="1:1" x14ac:dyDescent="0.15">
      <c r="A268" s="35"/>
    </row>
    <row r="269" spans="1:1" x14ac:dyDescent="0.15">
      <c r="A269" s="35"/>
    </row>
    <row r="270" spans="1:1" x14ac:dyDescent="0.15">
      <c r="A270" s="35"/>
    </row>
    <row r="271" spans="1:1" x14ac:dyDescent="0.15">
      <c r="A271" s="35"/>
    </row>
    <row r="272" spans="1:1" x14ac:dyDescent="0.15">
      <c r="A272" s="35"/>
    </row>
    <row r="273" spans="1:27" x14ac:dyDescent="0.15">
      <c r="A273" s="35"/>
    </row>
    <row r="274" spans="1:27" x14ac:dyDescent="0.15">
      <c r="A274" s="35"/>
    </row>
    <row r="275" spans="1:27" x14ac:dyDescent="0.15">
      <c r="A275" s="35"/>
    </row>
    <row r="276" spans="1:27" x14ac:dyDescent="0.15">
      <c r="A276" s="35"/>
    </row>
    <row r="277" spans="1:27" x14ac:dyDescent="0.15">
      <c r="A277" s="35"/>
    </row>
    <row r="278" spans="1:27" x14ac:dyDescent="0.15">
      <c r="A278" s="35"/>
    </row>
    <row r="279" spans="1:27" x14ac:dyDescent="0.15">
      <c r="AA279" s="55"/>
    </row>
    <row r="280" spans="1:27" x14ac:dyDescent="0.15">
      <c r="A280" s="35"/>
      <c r="AA280" s="55"/>
    </row>
    <row r="281" spans="1:27" x14ac:dyDescent="0.15">
      <c r="A281" s="35"/>
      <c r="N281" s="55"/>
      <c r="AA281" s="55"/>
    </row>
    <row r="282" spans="1:27" x14ac:dyDescent="0.15">
      <c r="A282" s="35"/>
      <c r="N282" s="55"/>
      <c r="AA282" s="55"/>
    </row>
    <row r="283" spans="1:27" x14ac:dyDescent="0.15">
      <c r="A283" s="35"/>
      <c r="AA283" s="55"/>
    </row>
    <row r="284" spans="1:27" x14ac:dyDescent="0.15">
      <c r="A284" s="35"/>
      <c r="AA284" s="55"/>
    </row>
    <row r="285" spans="1:27" x14ac:dyDescent="0.15">
      <c r="AA285" s="55"/>
    </row>
    <row r="286" spans="1:27" x14ac:dyDescent="0.15">
      <c r="AA286" s="55"/>
    </row>
    <row r="287" spans="1:27" x14ac:dyDescent="0.15">
      <c r="AA287" s="55"/>
    </row>
    <row r="288" spans="1:27" x14ac:dyDescent="0.15">
      <c r="AA288" s="55"/>
    </row>
    <row r="289" spans="14:27" x14ac:dyDescent="0.15">
      <c r="AA289" s="55"/>
    </row>
    <row r="290" spans="14:27" x14ac:dyDescent="0.15">
      <c r="AA290" s="55"/>
    </row>
    <row r="291" spans="14:27" x14ac:dyDescent="0.15">
      <c r="AA291" s="55"/>
    </row>
    <row r="292" spans="14:27" x14ac:dyDescent="0.15">
      <c r="AA292" s="55"/>
    </row>
    <row r="299" spans="14:27" x14ac:dyDescent="0.15">
      <c r="N299" s="55"/>
    </row>
    <row r="300" spans="14:27" x14ac:dyDescent="0.15">
      <c r="N300" s="55"/>
    </row>
    <row r="301" spans="14:27" x14ac:dyDescent="0.15">
      <c r="N301" s="55"/>
    </row>
    <row r="302" spans="14:27" x14ac:dyDescent="0.15">
      <c r="N302" s="55"/>
    </row>
    <row r="303" spans="14:27" x14ac:dyDescent="0.15">
      <c r="N303" s="55"/>
    </row>
    <row r="304" spans="14:27" x14ac:dyDescent="0.15">
      <c r="N304" s="55"/>
    </row>
    <row r="305" spans="14:27" x14ac:dyDescent="0.15">
      <c r="N305" s="55"/>
    </row>
    <row r="306" spans="14:27" x14ac:dyDescent="0.15">
      <c r="N306" s="55"/>
    </row>
    <row r="307" spans="14:27" x14ac:dyDescent="0.15">
      <c r="N307" s="55"/>
    </row>
    <row r="308" spans="14:27" x14ac:dyDescent="0.15">
      <c r="N308" s="55"/>
    </row>
    <row r="309" spans="14:27" x14ac:dyDescent="0.15">
      <c r="N309" s="55"/>
      <c r="AA309" s="55"/>
    </row>
    <row r="310" spans="14:27" x14ac:dyDescent="0.15">
      <c r="N310" s="55"/>
      <c r="AA310" s="55"/>
    </row>
    <row r="311" spans="14:27" x14ac:dyDescent="0.15">
      <c r="N311" s="55"/>
      <c r="AA311" s="55"/>
    </row>
    <row r="312" spans="14:27" x14ac:dyDescent="0.15">
      <c r="N312" s="55"/>
      <c r="AA312" s="55"/>
    </row>
    <row r="313" spans="14:27" x14ac:dyDescent="0.15">
      <c r="N313" s="55"/>
      <c r="AA313" s="55"/>
    </row>
    <row r="314" spans="14:27" x14ac:dyDescent="0.15">
      <c r="N314" s="55"/>
      <c r="AA314" s="55"/>
    </row>
    <row r="315" spans="14:27" x14ac:dyDescent="0.15">
      <c r="N315" s="55"/>
      <c r="AA315" s="55"/>
    </row>
    <row r="316" spans="14:27" x14ac:dyDescent="0.15">
      <c r="N316" s="55"/>
      <c r="AA316" s="55"/>
    </row>
    <row r="317" spans="14:27" x14ac:dyDescent="0.15">
      <c r="N317" s="55"/>
      <c r="AA317" s="55"/>
    </row>
    <row r="318" spans="14:27" x14ac:dyDescent="0.15">
      <c r="N318" s="55"/>
      <c r="AA318" s="55"/>
    </row>
    <row r="319" spans="14:27" x14ac:dyDescent="0.15">
      <c r="N319" s="55"/>
      <c r="AA319" s="55"/>
    </row>
    <row r="320" spans="14:27" x14ac:dyDescent="0.15">
      <c r="N320" s="55"/>
      <c r="AA320" s="55"/>
    </row>
    <row r="321" spans="14:27" x14ac:dyDescent="0.15">
      <c r="N321" s="55"/>
      <c r="AA321" s="55"/>
    </row>
    <row r="322" spans="14:27" x14ac:dyDescent="0.15">
      <c r="N322" s="55"/>
      <c r="AA322" s="55"/>
    </row>
    <row r="323" spans="14:27" x14ac:dyDescent="0.15">
      <c r="N323" s="55"/>
      <c r="AA323" s="55"/>
    </row>
    <row r="324" spans="14:27" x14ac:dyDescent="0.15">
      <c r="N324" s="55"/>
      <c r="AA324" s="55"/>
    </row>
    <row r="325" spans="14:27" x14ac:dyDescent="0.15">
      <c r="N325" s="55"/>
      <c r="AA325" s="55"/>
    </row>
    <row r="326" spans="14:27" x14ac:dyDescent="0.15">
      <c r="N326" s="55"/>
      <c r="AA326" s="55"/>
    </row>
    <row r="327" spans="14:27" x14ac:dyDescent="0.15">
      <c r="N327" s="55"/>
      <c r="AA327" s="55"/>
    </row>
    <row r="328" spans="14:27" x14ac:dyDescent="0.15">
      <c r="N328" s="55"/>
      <c r="AA328" s="55"/>
    </row>
    <row r="329" spans="14:27" x14ac:dyDescent="0.15">
      <c r="N329" s="55"/>
      <c r="AA329" s="55"/>
    </row>
    <row r="330" spans="14:27" x14ac:dyDescent="0.15">
      <c r="N330" s="55"/>
      <c r="AA330" s="55"/>
    </row>
    <row r="331" spans="14:27" x14ac:dyDescent="0.15">
      <c r="N331" s="55"/>
      <c r="AA331" s="55"/>
    </row>
    <row r="332" spans="14:27" x14ac:dyDescent="0.15">
      <c r="N332" s="55"/>
      <c r="AA332" s="55"/>
    </row>
    <row r="333" spans="14:27" x14ac:dyDescent="0.15">
      <c r="N333" s="55"/>
      <c r="AA333" s="55"/>
    </row>
    <row r="334" spans="14:27" x14ac:dyDescent="0.15">
      <c r="N334" s="55"/>
      <c r="AA334" s="55"/>
    </row>
    <row r="335" spans="14:27" x14ac:dyDescent="0.15">
      <c r="N335" s="55"/>
      <c r="AA335" s="55"/>
    </row>
    <row r="336" spans="14:27" x14ac:dyDescent="0.15">
      <c r="N336" s="55"/>
      <c r="AA336" s="55"/>
    </row>
    <row r="337" spans="14:27" x14ac:dyDescent="0.15">
      <c r="N337" s="55"/>
      <c r="AA337" s="55"/>
    </row>
    <row r="338" spans="14:27" x14ac:dyDescent="0.15">
      <c r="N338" s="55"/>
      <c r="AA338" s="55"/>
    </row>
    <row r="339" spans="14:27" x14ac:dyDescent="0.15">
      <c r="N339" s="55"/>
      <c r="AA339" s="55"/>
    </row>
    <row r="340" spans="14:27" x14ac:dyDescent="0.15">
      <c r="N340" s="55"/>
      <c r="AA340" s="55"/>
    </row>
    <row r="341" spans="14:27" x14ac:dyDescent="0.15">
      <c r="N341" s="55"/>
      <c r="AA341" s="55"/>
    </row>
    <row r="342" spans="14:27" x14ac:dyDescent="0.15">
      <c r="N342" s="55"/>
      <c r="AA342" s="55"/>
    </row>
    <row r="343" spans="14:27" x14ac:dyDescent="0.15">
      <c r="N343" s="55"/>
      <c r="AA343" s="55"/>
    </row>
    <row r="344" spans="14:27" x14ac:dyDescent="0.15">
      <c r="N344" s="55"/>
      <c r="AA344" s="55"/>
    </row>
    <row r="345" spans="14:27" x14ac:dyDescent="0.15">
      <c r="N345" s="55"/>
      <c r="AA345" s="55"/>
    </row>
    <row r="346" spans="14:27" x14ac:dyDescent="0.15">
      <c r="N346" s="55"/>
      <c r="AA346" s="55"/>
    </row>
    <row r="347" spans="14:27" x14ac:dyDescent="0.15">
      <c r="N347" s="55"/>
      <c r="AA347" s="55"/>
    </row>
    <row r="348" spans="14:27" x14ac:dyDescent="0.15">
      <c r="N348" s="55"/>
      <c r="AA348" s="55"/>
    </row>
    <row r="349" spans="14:27" x14ac:dyDescent="0.15">
      <c r="N349" s="55"/>
      <c r="AA349" s="55"/>
    </row>
    <row r="350" spans="14:27" x14ac:dyDescent="0.15">
      <c r="N350" s="55"/>
      <c r="AA350" s="55"/>
    </row>
    <row r="351" spans="14:27" x14ac:dyDescent="0.15">
      <c r="N351" s="55"/>
      <c r="AA351" s="55"/>
    </row>
    <row r="352" spans="14:27" x14ac:dyDescent="0.15">
      <c r="N352" s="55"/>
      <c r="AA352" s="55"/>
    </row>
    <row r="353" spans="14:27" x14ac:dyDescent="0.15">
      <c r="N353" s="55"/>
      <c r="AA353" s="55"/>
    </row>
    <row r="354" spans="14:27" x14ac:dyDescent="0.15">
      <c r="N354" s="55"/>
      <c r="AA354" s="55"/>
    </row>
    <row r="355" spans="14:27" x14ac:dyDescent="0.15">
      <c r="N355" s="55"/>
      <c r="AA355" s="55"/>
    </row>
    <row r="356" spans="14:27" x14ac:dyDescent="0.15">
      <c r="N356" s="55"/>
      <c r="AA356" s="55"/>
    </row>
    <row r="357" spans="14:27" x14ac:dyDescent="0.15">
      <c r="N357" s="55"/>
      <c r="AA357" s="55"/>
    </row>
    <row r="358" spans="14:27" x14ac:dyDescent="0.15">
      <c r="N358" s="55"/>
      <c r="AA358" s="55"/>
    </row>
    <row r="359" spans="14:27" x14ac:dyDescent="0.15">
      <c r="AA359" s="55"/>
    </row>
    <row r="360" spans="14:27" x14ac:dyDescent="0.15">
      <c r="AA360" s="55"/>
    </row>
    <row r="361" spans="14:27" x14ac:dyDescent="0.15">
      <c r="AA361" s="55"/>
    </row>
    <row r="362" spans="14:27" x14ac:dyDescent="0.15">
      <c r="AA362" s="55"/>
    </row>
    <row r="363" spans="14:27" x14ac:dyDescent="0.15">
      <c r="AA363" s="55"/>
    </row>
    <row r="364" spans="14:27" x14ac:dyDescent="0.15">
      <c r="AA364" s="55"/>
    </row>
    <row r="365" spans="14:27" x14ac:dyDescent="0.15">
      <c r="AA365" s="55"/>
    </row>
    <row r="366" spans="14:27" x14ac:dyDescent="0.15">
      <c r="AA366" s="55"/>
    </row>
    <row r="367" spans="14:27" x14ac:dyDescent="0.15">
      <c r="AA367" s="55"/>
    </row>
    <row r="368" spans="14:27" x14ac:dyDescent="0.15">
      <c r="AA368" s="55"/>
    </row>
  </sheetData>
  <sheetProtection algorithmName="SHA-512" hashValue="FzRUT6RFcsCXUFb8GYrObWGxjfdnKnFFoPnombvSuljT7sD+1ZijaddOnpdSaag98vEOI9a4jGl+nqvpMclRhQ==" saltValue="dWX43oR9ZL8idVf2NYKPfA==" spinCount="100000" sheet="1" objects="1" scenarios="1" formatCells="0"/>
  <mergeCells count="15">
    <mergeCell ref="B2:M2"/>
    <mergeCell ref="O2:Z2"/>
    <mergeCell ref="AB2:AM2"/>
    <mergeCell ref="B4:B6"/>
    <mergeCell ref="C4:K4"/>
    <mergeCell ref="L4:L6"/>
    <mergeCell ref="M4:M6"/>
    <mergeCell ref="O4:O6"/>
    <mergeCell ref="P4:X4"/>
    <mergeCell ref="Y4:Y6"/>
    <mergeCell ref="Z4:Z6"/>
    <mergeCell ref="AB4:AB6"/>
    <mergeCell ref="AC4:AK4"/>
    <mergeCell ref="AL4:AL6"/>
    <mergeCell ref="AM4:AM6"/>
  </mergeCells>
  <phoneticPr fontId="3"/>
  <printOptions horizontalCentered="1"/>
  <pageMargins left="0.31496062992125984" right="0.31496062992125984" top="0.55118110236220474" bottom="0.74803149606299213" header="0.31496062992125984" footer="0.31496062992125984"/>
  <pageSetup paperSize="9" scale="75" fitToWidth="3" pageOrder="overThenDown" orientation="portrait" r:id="rId1"/>
  <colBreaks count="2" manualBreakCount="2">
    <brk id="13" max="67" man="1"/>
    <brk id="26" max="67" man="1"/>
  </colBreaks>
  <ignoredErrors>
    <ignoredError sqref="O55:O57 N12:N61 AA13:AB13 O13 O12 O16 O15 O14 O19 O18 O17 O22 O21 O20 O26 O25 O23 O29 O28 O27 O33 O32 O30:O31 O40 O39 O38 O34:O36 O42 O41 O45 O44 O43 O48 O47 O46 O59 O58 O51 O49:O50 O53:O54 O60:O64 AA12:AB12 AA16:AB16 AA15:AB15 AA14:AB14 AA20:AB20 AA19:AB19 AA17:AB18 AA25:AB25 AA24:AB24 AA21:AB23 AA28:AB28 AA27:AB27 AA26:AB26 AA33:AB33 AA32:AB32 AA31:AB31 AA36:AB36 AA35:AB35 AA34:AB34 AA39:AB39 AA38:AB38 AA37:AB37 AA44:AB44 AA43:AB43 AA42:AB42 AA40:AB41 AA46:AB46 AA45:AB45 AA50:AB50 AA49:AB49 AA47:AB48 AA53:AB53 AA52:AB52 AA51:AB51 AA56:AB56 AA55:AB55 AA54:AB54 AA59:AB59 AA58:AB58 AA57:AB57 AA61:AB61 AA60:AB60 AA30:AB30 AA29:AB29 L7:L64 Y13:Y69 AL10:AL65" formula="1"/>
  </ignoredErrors>
  <extLst>
    <ext xmlns:x14="http://schemas.microsoft.com/office/spreadsheetml/2009/9/main" uri="{CCE6A557-97BC-4b89-ADB6-D9C93CAAB3DF}">
      <x14:dataValidations xmlns:xm="http://schemas.microsoft.com/office/excel/2006/main" count="1">
        <x14:dataValidation imeMode="off" allowBlank="1" showInputMessage="1" showErrorMessage="1" xr:uid="{00000000-0002-0000-0300-000000000000}">
          <xm:sqref>AB1:AB4 JT1:JT4 TP1:TP4 ADL1:ADL4 ANH1:ANH4 AXD1:AXD4 BGZ1:BGZ4 BQV1:BQV4 CAR1:CAR4 CKN1:CKN4 CUJ1:CUJ4 DEF1:DEF4 DOB1:DOB4 DXX1:DXX4 EHT1:EHT4 ERP1:ERP4 FBL1:FBL4 FLH1:FLH4 FVD1:FVD4 GEZ1:GEZ4 GOV1:GOV4 GYR1:GYR4 HIN1:HIN4 HSJ1:HSJ4 ICF1:ICF4 IMB1:IMB4 IVX1:IVX4 JFT1:JFT4 JPP1:JPP4 JZL1:JZL4 KJH1:KJH4 KTD1:KTD4 LCZ1:LCZ4 LMV1:LMV4 LWR1:LWR4 MGN1:MGN4 MQJ1:MQJ4 NAF1:NAF4 NKB1:NKB4 NTX1:NTX4 ODT1:ODT4 ONP1:ONP4 OXL1:OXL4 PHH1:PHH4 PRD1:PRD4 QAZ1:QAZ4 QKV1:QKV4 QUR1:QUR4 REN1:REN4 ROJ1:ROJ4 RYF1:RYF4 SIB1:SIB4 SRX1:SRX4 TBT1:TBT4 TLP1:TLP4 TVL1:TVL4 UFH1:UFH4 UPD1:UPD4 UYZ1:UYZ4 VIV1:VIV4 VSR1:VSR4 WCN1:WCN4 WMJ1:WMJ4 WWF1:WWF4 AB65537:AB65540 JT65537:JT65540 TP65537:TP65540 ADL65537:ADL65540 ANH65537:ANH65540 AXD65537:AXD65540 BGZ65537:BGZ65540 BQV65537:BQV65540 CAR65537:CAR65540 CKN65537:CKN65540 CUJ65537:CUJ65540 DEF65537:DEF65540 DOB65537:DOB65540 DXX65537:DXX65540 EHT65537:EHT65540 ERP65537:ERP65540 FBL65537:FBL65540 FLH65537:FLH65540 FVD65537:FVD65540 GEZ65537:GEZ65540 GOV65537:GOV65540 GYR65537:GYR65540 HIN65537:HIN65540 HSJ65537:HSJ65540 ICF65537:ICF65540 IMB65537:IMB65540 IVX65537:IVX65540 JFT65537:JFT65540 JPP65537:JPP65540 JZL65537:JZL65540 KJH65537:KJH65540 KTD65537:KTD65540 LCZ65537:LCZ65540 LMV65537:LMV65540 LWR65537:LWR65540 MGN65537:MGN65540 MQJ65537:MQJ65540 NAF65537:NAF65540 NKB65537:NKB65540 NTX65537:NTX65540 ODT65537:ODT65540 ONP65537:ONP65540 OXL65537:OXL65540 PHH65537:PHH65540 PRD65537:PRD65540 QAZ65537:QAZ65540 QKV65537:QKV65540 QUR65537:QUR65540 REN65537:REN65540 ROJ65537:ROJ65540 RYF65537:RYF65540 SIB65537:SIB65540 SRX65537:SRX65540 TBT65537:TBT65540 TLP65537:TLP65540 TVL65537:TVL65540 UFH65537:UFH65540 UPD65537:UPD65540 UYZ65537:UYZ65540 VIV65537:VIV65540 VSR65537:VSR65540 WCN65537:WCN65540 WMJ65537:WMJ65540 WWF65537:WWF65540 AB131073:AB131076 JT131073:JT131076 TP131073:TP131076 ADL131073:ADL131076 ANH131073:ANH131076 AXD131073:AXD131076 BGZ131073:BGZ131076 BQV131073:BQV131076 CAR131073:CAR131076 CKN131073:CKN131076 CUJ131073:CUJ131076 DEF131073:DEF131076 DOB131073:DOB131076 DXX131073:DXX131076 EHT131073:EHT131076 ERP131073:ERP131076 FBL131073:FBL131076 FLH131073:FLH131076 FVD131073:FVD131076 GEZ131073:GEZ131076 GOV131073:GOV131076 GYR131073:GYR131076 HIN131073:HIN131076 HSJ131073:HSJ131076 ICF131073:ICF131076 IMB131073:IMB131076 IVX131073:IVX131076 JFT131073:JFT131076 JPP131073:JPP131076 JZL131073:JZL131076 KJH131073:KJH131076 KTD131073:KTD131076 LCZ131073:LCZ131076 LMV131073:LMV131076 LWR131073:LWR131076 MGN131073:MGN131076 MQJ131073:MQJ131076 NAF131073:NAF131076 NKB131073:NKB131076 NTX131073:NTX131076 ODT131073:ODT131076 ONP131073:ONP131076 OXL131073:OXL131076 PHH131073:PHH131076 PRD131073:PRD131076 QAZ131073:QAZ131076 QKV131073:QKV131076 QUR131073:QUR131076 REN131073:REN131076 ROJ131073:ROJ131076 RYF131073:RYF131076 SIB131073:SIB131076 SRX131073:SRX131076 TBT131073:TBT131076 TLP131073:TLP131076 TVL131073:TVL131076 UFH131073:UFH131076 UPD131073:UPD131076 UYZ131073:UYZ131076 VIV131073:VIV131076 VSR131073:VSR131076 WCN131073:WCN131076 WMJ131073:WMJ131076 WWF131073:WWF131076 AB196609:AB196612 JT196609:JT196612 TP196609:TP196612 ADL196609:ADL196612 ANH196609:ANH196612 AXD196609:AXD196612 BGZ196609:BGZ196612 BQV196609:BQV196612 CAR196609:CAR196612 CKN196609:CKN196612 CUJ196609:CUJ196612 DEF196609:DEF196612 DOB196609:DOB196612 DXX196609:DXX196612 EHT196609:EHT196612 ERP196609:ERP196612 FBL196609:FBL196612 FLH196609:FLH196612 FVD196609:FVD196612 GEZ196609:GEZ196612 GOV196609:GOV196612 GYR196609:GYR196612 HIN196609:HIN196612 HSJ196609:HSJ196612 ICF196609:ICF196612 IMB196609:IMB196612 IVX196609:IVX196612 JFT196609:JFT196612 JPP196609:JPP196612 JZL196609:JZL196612 KJH196609:KJH196612 KTD196609:KTD196612 LCZ196609:LCZ196612 LMV196609:LMV196612 LWR196609:LWR196612 MGN196609:MGN196612 MQJ196609:MQJ196612 NAF196609:NAF196612 NKB196609:NKB196612 NTX196609:NTX196612 ODT196609:ODT196612 ONP196609:ONP196612 OXL196609:OXL196612 PHH196609:PHH196612 PRD196609:PRD196612 QAZ196609:QAZ196612 QKV196609:QKV196612 QUR196609:QUR196612 REN196609:REN196612 ROJ196609:ROJ196612 RYF196609:RYF196612 SIB196609:SIB196612 SRX196609:SRX196612 TBT196609:TBT196612 TLP196609:TLP196612 TVL196609:TVL196612 UFH196609:UFH196612 UPD196609:UPD196612 UYZ196609:UYZ196612 VIV196609:VIV196612 VSR196609:VSR196612 WCN196609:WCN196612 WMJ196609:WMJ196612 WWF196609:WWF196612 AB262145:AB262148 JT262145:JT262148 TP262145:TP262148 ADL262145:ADL262148 ANH262145:ANH262148 AXD262145:AXD262148 BGZ262145:BGZ262148 BQV262145:BQV262148 CAR262145:CAR262148 CKN262145:CKN262148 CUJ262145:CUJ262148 DEF262145:DEF262148 DOB262145:DOB262148 DXX262145:DXX262148 EHT262145:EHT262148 ERP262145:ERP262148 FBL262145:FBL262148 FLH262145:FLH262148 FVD262145:FVD262148 GEZ262145:GEZ262148 GOV262145:GOV262148 GYR262145:GYR262148 HIN262145:HIN262148 HSJ262145:HSJ262148 ICF262145:ICF262148 IMB262145:IMB262148 IVX262145:IVX262148 JFT262145:JFT262148 JPP262145:JPP262148 JZL262145:JZL262148 KJH262145:KJH262148 KTD262145:KTD262148 LCZ262145:LCZ262148 LMV262145:LMV262148 LWR262145:LWR262148 MGN262145:MGN262148 MQJ262145:MQJ262148 NAF262145:NAF262148 NKB262145:NKB262148 NTX262145:NTX262148 ODT262145:ODT262148 ONP262145:ONP262148 OXL262145:OXL262148 PHH262145:PHH262148 PRD262145:PRD262148 QAZ262145:QAZ262148 QKV262145:QKV262148 QUR262145:QUR262148 REN262145:REN262148 ROJ262145:ROJ262148 RYF262145:RYF262148 SIB262145:SIB262148 SRX262145:SRX262148 TBT262145:TBT262148 TLP262145:TLP262148 TVL262145:TVL262148 UFH262145:UFH262148 UPD262145:UPD262148 UYZ262145:UYZ262148 VIV262145:VIV262148 VSR262145:VSR262148 WCN262145:WCN262148 WMJ262145:WMJ262148 WWF262145:WWF262148 AB327681:AB327684 JT327681:JT327684 TP327681:TP327684 ADL327681:ADL327684 ANH327681:ANH327684 AXD327681:AXD327684 BGZ327681:BGZ327684 BQV327681:BQV327684 CAR327681:CAR327684 CKN327681:CKN327684 CUJ327681:CUJ327684 DEF327681:DEF327684 DOB327681:DOB327684 DXX327681:DXX327684 EHT327681:EHT327684 ERP327681:ERP327684 FBL327681:FBL327684 FLH327681:FLH327684 FVD327681:FVD327684 GEZ327681:GEZ327684 GOV327681:GOV327684 GYR327681:GYR327684 HIN327681:HIN327684 HSJ327681:HSJ327684 ICF327681:ICF327684 IMB327681:IMB327684 IVX327681:IVX327684 JFT327681:JFT327684 JPP327681:JPP327684 JZL327681:JZL327684 KJH327681:KJH327684 KTD327681:KTD327684 LCZ327681:LCZ327684 LMV327681:LMV327684 LWR327681:LWR327684 MGN327681:MGN327684 MQJ327681:MQJ327684 NAF327681:NAF327684 NKB327681:NKB327684 NTX327681:NTX327684 ODT327681:ODT327684 ONP327681:ONP327684 OXL327681:OXL327684 PHH327681:PHH327684 PRD327681:PRD327684 QAZ327681:QAZ327684 QKV327681:QKV327684 QUR327681:QUR327684 REN327681:REN327684 ROJ327681:ROJ327684 RYF327681:RYF327684 SIB327681:SIB327684 SRX327681:SRX327684 TBT327681:TBT327684 TLP327681:TLP327684 TVL327681:TVL327684 UFH327681:UFH327684 UPD327681:UPD327684 UYZ327681:UYZ327684 VIV327681:VIV327684 VSR327681:VSR327684 WCN327681:WCN327684 WMJ327681:WMJ327684 WWF327681:WWF327684 AB393217:AB393220 JT393217:JT393220 TP393217:TP393220 ADL393217:ADL393220 ANH393217:ANH393220 AXD393217:AXD393220 BGZ393217:BGZ393220 BQV393217:BQV393220 CAR393217:CAR393220 CKN393217:CKN393220 CUJ393217:CUJ393220 DEF393217:DEF393220 DOB393217:DOB393220 DXX393217:DXX393220 EHT393217:EHT393220 ERP393217:ERP393220 FBL393217:FBL393220 FLH393217:FLH393220 FVD393217:FVD393220 GEZ393217:GEZ393220 GOV393217:GOV393220 GYR393217:GYR393220 HIN393217:HIN393220 HSJ393217:HSJ393220 ICF393217:ICF393220 IMB393217:IMB393220 IVX393217:IVX393220 JFT393217:JFT393220 JPP393217:JPP393220 JZL393217:JZL393220 KJH393217:KJH393220 KTD393217:KTD393220 LCZ393217:LCZ393220 LMV393217:LMV393220 LWR393217:LWR393220 MGN393217:MGN393220 MQJ393217:MQJ393220 NAF393217:NAF393220 NKB393217:NKB393220 NTX393217:NTX393220 ODT393217:ODT393220 ONP393217:ONP393220 OXL393217:OXL393220 PHH393217:PHH393220 PRD393217:PRD393220 QAZ393217:QAZ393220 QKV393217:QKV393220 QUR393217:QUR393220 REN393217:REN393220 ROJ393217:ROJ393220 RYF393217:RYF393220 SIB393217:SIB393220 SRX393217:SRX393220 TBT393217:TBT393220 TLP393217:TLP393220 TVL393217:TVL393220 UFH393217:UFH393220 UPD393217:UPD393220 UYZ393217:UYZ393220 VIV393217:VIV393220 VSR393217:VSR393220 WCN393217:WCN393220 WMJ393217:WMJ393220 WWF393217:WWF393220 AB458753:AB458756 JT458753:JT458756 TP458753:TP458756 ADL458753:ADL458756 ANH458753:ANH458756 AXD458753:AXD458756 BGZ458753:BGZ458756 BQV458753:BQV458756 CAR458753:CAR458756 CKN458753:CKN458756 CUJ458753:CUJ458756 DEF458753:DEF458756 DOB458753:DOB458756 DXX458753:DXX458756 EHT458753:EHT458756 ERP458753:ERP458756 FBL458753:FBL458756 FLH458753:FLH458756 FVD458753:FVD458756 GEZ458753:GEZ458756 GOV458753:GOV458756 GYR458753:GYR458756 HIN458753:HIN458756 HSJ458753:HSJ458756 ICF458753:ICF458756 IMB458753:IMB458756 IVX458753:IVX458756 JFT458753:JFT458756 JPP458753:JPP458756 JZL458753:JZL458756 KJH458753:KJH458756 KTD458753:KTD458756 LCZ458753:LCZ458756 LMV458753:LMV458756 LWR458753:LWR458756 MGN458753:MGN458756 MQJ458753:MQJ458756 NAF458753:NAF458756 NKB458753:NKB458756 NTX458753:NTX458756 ODT458753:ODT458756 ONP458753:ONP458756 OXL458753:OXL458756 PHH458753:PHH458756 PRD458753:PRD458756 QAZ458753:QAZ458756 QKV458753:QKV458756 QUR458753:QUR458756 REN458753:REN458756 ROJ458753:ROJ458756 RYF458753:RYF458756 SIB458753:SIB458756 SRX458753:SRX458756 TBT458753:TBT458756 TLP458753:TLP458756 TVL458753:TVL458756 UFH458753:UFH458756 UPD458753:UPD458756 UYZ458753:UYZ458756 VIV458753:VIV458756 VSR458753:VSR458756 WCN458753:WCN458756 WMJ458753:WMJ458756 WWF458753:WWF458756 AB524289:AB524292 JT524289:JT524292 TP524289:TP524292 ADL524289:ADL524292 ANH524289:ANH524292 AXD524289:AXD524292 BGZ524289:BGZ524292 BQV524289:BQV524292 CAR524289:CAR524292 CKN524289:CKN524292 CUJ524289:CUJ524292 DEF524289:DEF524292 DOB524289:DOB524292 DXX524289:DXX524292 EHT524289:EHT524292 ERP524289:ERP524292 FBL524289:FBL524292 FLH524289:FLH524292 FVD524289:FVD524292 GEZ524289:GEZ524292 GOV524289:GOV524292 GYR524289:GYR524292 HIN524289:HIN524292 HSJ524289:HSJ524292 ICF524289:ICF524292 IMB524289:IMB524292 IVX524289:IVX524292 JFT524289:JFT524292 JPP524289:JPP524292 JZL524289:JZL524292 KJH524289:KJH524292 KTD524289:KTD524292 LCZ524289:LCZ524292 LMV524289:LMV524292 LWR524289:LWR524292 MGN524289:MGN524292 MQJ524289:MQJ524292 NAF524289:NAF524292 NKB524289:NKB524292 NTX524289:NTX524292 ODT524289:ODT524292 ONP524289:ONP524292 OXL524289:OXL524292 PHH524289:PHH524292 PRD524289:PRD524292 QAZ524289:QAZ524292 QKV524289:QKV524292 QUR524289:QUR524292 REN524289:REN524292 ROJ524289:ROJ524292 RYF524289:RYF524292 SIB524289:SIB524292 SRX524289:SRX524292 TBT524289:TBT524292 TLP524289:TLP524292 TVL524289:TVL524292 UFH524289:UFH524292 UPD524289:UPD524292 UYZ524289:UYZ524292 VIV524289:VIV524292 VSR524289:VSR524292 WCN524289:WCN524292 WMJ524289:WMJ524292 WWF524289:WWF524292 AB589825:AB589828 JT589825:JT589828 TP589825:TP589828 ADL589825:ADL589828 ANH589825:ANH589828 AXD589825:AXD589828 BGZ589825:BGZ589828 BQV589825:BQV589828 CAR589825:CAR589828 CKN589825:CKN589828 CUJ589825:CUJ589828 DEF589825:DEF589828 DOB589825:DOB589828 DXX589825:DXX589828 EHT589825:EHT589828 ERP589825:ERP589828 FBL589825:FBL589828 FLH589825:FLH589828 FVD589825:FVD589828 GEZ589825:GEZ589828 GOV589825:GOV589828 GYR589825:GYR589828 HIN589825:HIN589828 HSJ589825:HSJ589828 ICF589825:ICF589828 IMB589825:IMB589828 IVX589825:IVX589828 JFT589825:JFT589828 JPP589825:JPP589828 JZL589825:JZL589828 KJH589825:KJH589828 KTD589825:KTD589828 LCZ589825:LCZ589828 LMV589825:LMV589828 LWR589825:LWR589828 MGN589825:MGN589828 MQJ589825:MQJ589828 NAF589825:NAF589828 NKB589825:NKB589828 NTX589825:NTX589828 ODT589825:ODT589828 ONP589825:ONP589828 OXL589825:OXL589828 PHH589825:PHH589828 PRD589825:PRD589828 QAZ589825:QAZ589828 QKV589825:QKV589828 QUR589825:QUR589828 REN589825:REN589828 ROJ589825:ROJ589828 RYF589825:RYF589828 SIB589825:SIB589828 SRX589825:SRX589828 TBT589825:TBT589828 TLP589825:TLP589828 TVL589825:TVL589828 UFH589825:UFH589828 UPD589825:UPD589828 UYZ589825:UYZ589828 VIV589825:VIV589828 VSR589825:VSR589828 WCN589825:WCN589828 WMJ589825:WMJ589828 WWF589825:WWF589828 AB655361:AB655364 JT655361:JT655364 TP655361:TP655364 ADL655361:ADL655364 ANH655361:ANH655364 AXD655361:AXD655364 BGZ655361:BGZ655364 BQV655361:BQV655364 CAR655361:CAR655364 CKN655361:CKN655364 CUJ655361:CUJ655364 DEF655361:DEF655364 DOB655361:DOB655364 DXX655361:DXX655364 EHT655361:EHT655364 ERP655361:ERP655364 FBL655361:FBL655364 FLH655361:FLH655364 FVD655361:FVD655364 GEZ655361:GEZ655364 GOV655361:GOV655364 GYR655361:GYR655364 HIN655361:HIN655364 HSJ655361:HSJ655364 ICF655361:ICF655364 IMB655361:IMB655364 IVX655361:IVX655364 JFT655361:JFT655364 JPP655361:JPP655364 JZL655361:JZL655364 KJH655361:KJH655364 KTD655361:KTD655364 LCZ655361:LCZ655364 LMV655361:LMV655364 LWR655361:LWR655364 MGN655361:MGN655364 MQJ655361:MQJ655364 NAF655361:NAF655364 NKB655361:NKB655364 NTX655361:NTX655364 ODT655361:ODT655364 ONP655361:ONP655364 OXL655361:OXL655364 PHH655361:PHH655364 PRD655361:PRD655364 QAZ655361:QAZ655364 QKV655361:QKV655364 QUR655361:QUR655364 REN655361:REN655364 ROJ655361:ROJ655364 RYF655361:RYF655364 SIB655361:SIB655364 SRX655361:SRX655364 TBT655361:TBT655364 TLP655361:TLP655364 TVL655361:TVL655364 UFH655361:UFH655364 UPD655361:UPD655364 UYZ655361:UYZ655364 VIV655361:VIV655364 VSR655361:VSR655364 WCN655361:WCN655364 WMJ655361:WMJ655364 WWF655361:WWF655364 AB720897:AB720900 JT720897:JT720900 TP720897:TP720900 ADL720897:ADL720900 ANH720897:ANH720900 AXD720897:AXD720900 BGZ720897:BGZ720900 BQV720897:BQV720900 CAR720897:CAR720900 CKN720897:CKN720900 CUJ720897:CUJ720900 DEF720897:DEF720900 DOB720897:DOB720900 DXX720897:DXX720900 EHT720897:EHT720900 ERP720897:ERP720900 FBL720897:FBL720900 FLH720897:FLH720900 FVD720897:FVD720900 GEZ720897:GEZ720900 GOV720897:GOV720900 GYR720897:GYR720900 HIN720897:HIN720900 HSJ720897:HSJ720900 ICF720897:ICF720900 IMB720897:IMB720900 IVX720897:IVX720900 JFT720897:JFT720900 JPP720897:JPP720900 JZL720897:JZL720900 KJH720897:KJH720900 KTD720897:KTD720900 LCZ720897:LCZ720900 LMV720897:LMV720900 LWR720897:LWR720900 MGN720897:MGN720900 MQJ720897:MQJ720900 NAF720897:NAF720900 NKB720897:NKB720900 NTX720897:NTX720900 ODT720897:ODT720900 ONP720897:ONP720900 OXL720897:OXL720900 PHH720897:PHH720900 PRD720897:PRD720900 QAZ720897:QAZ720900 QKV720897:QKV720900 QUR720897:QUR720900 REN720897:REN720900 ROJ720897:ROJ720900 RYF720897:RYF720900 SIB720897:SIB720900 SRX720897:SRX720900 TBT720897:TBT720900 TLP720897:TLP720900 TVL720897:TVL720900 UFH720897:UFH720900 UPD720897:UPD720900 UYZ720897:UYZ720900 VIV720897:VIV720900 VSR720897:VSR720900 WCN720897:WCN720900 WMJ720897:WMJ720900 WWF720897:WWF720900 AB786433:AB786436 JT786433:JT786436 TP786433:TP786436 ADL786433:ADL786436 ANH786433:ANH786436 AXD786433:AXD786436 BGZ786433:BGZ786436 BQV786433:BQV786436 CAR786433:CAR786436 CKN786433:CKN786436 CUJ786433:CUJ786436 DEF786433:DEF786436 DOB786433:DOB786436 DXX786433:DXX786436 EHT786433:EHT786436 ERP786433:ERP786436 FBL786433:FBL786436 FLH786433:FLH786436 FVD786433:FVD786436 GEZ786433:GEZ786436 GOV786433:GOV786436 GYR786433:GYR786436 HIN786433:HIN786436 HSJ786433:HSJ786436 ICF786433:ICF786436 IMB786433:IMB786436 IVX786433:IVX786436 JFT786433:JFT786436 JPP786433:JPP786436 JZL786433:JZL786436 KJH786433:KJH786436 KTD786433:KTD786436 LCZ786433:LCZ786436 LMV786433:LMV786436 LWR786433:LWR786436 MGN786433:MGN786436 MQJ786433:MQJ786436 NAF786433:NAF786436 NKB786433:NKB786436 NTX786433:NTX786436 ODT786433:ODT786436 ONP786433:ONP786436 OXL786433:OXL786436 PHH786433:PHH786436 PRD786433:PRD786436 QAZ786433:QAZ786436 QKV786433:QKV786436 QUR786433:QUR786436 REN786433:REN786436 ROJ786433:ROJ786436 RYF786433:RYF786436 SIB786433:SIB786436 SRX786433:SRX786436 TBT786433:TBT786436 TLP786433:TLP786436 TVL786433:TVL786436 UFH786433:UFH786436 UPD786433:UPD786436 UYZ786433:UYZ786436 VIV786433:VIV786436 VSR786433:VSR786436 WCN786433:WCN786436 WMJ786433:WMJ786436 WWF786433:WWF786436 AB851969:AB851972 JT851969:JT851972 TP851969:TP851972 ADL851969:ADL851972 ANH851969:ANH851972 AXD851969:AXD851972 BGZ851969:BGZ851972 BQV851969:BQV851972 CAR851969:CAR851972 CKN851969:CKN851972 CUJ851969:CUJ851972 DEF851969:DEF851972 DOB851969:DOB851972 DXX851969:DXX851972 EHT851969:EHT851972 ERP851969:ERP851972 FBL851969:FBL851972 FLH851969:FLH851972 FVD851969:FVD851972 GEZ851969:GEZ851972 GOV851969:GOV851972 GYR851969:GYR851972 HIN851969:HIN851972 HSJ851969:HSJ851972 ICF851969:ICF851972 IMB851969:IMB851972 IVX851969:IVX851972 JFT851969:JFT851972 JPP851969:JPP851972 JZL851969:JZL851972 KJH851969:KJH851972 KTD851969:KTD851972 LCZ851969:LCZ851972 LMV851969:LMV851972 LWR851969:LWR851972 MGN851969:MGN851972 MQJ851969:MQJ851972 NAF851969:NAF851972 NKB851969:NKB851972 NTX851969:NTX851972 ODT851969:ODT851972 ONP851969:ONP851972 OXL851969:OXL851972 PHH851969:PHH851972 PRD851969:PRD851972 QAZ851969:QAZ851972 QKV851969:QKV851972 QUR851969:QUR851972 REN851969:REN851972 ROJ851969:ROJ851972 RYF851969:RYF851972 SIB851969:SIB851972 SRX851969:SRX851972 TBT851969:TBT851972 TLP851969:TLP851972 TVL851969:TVL851972 UFH851969:UFH851972 UPD851969:UPD851972 UYZ851969:UYZ851972 VIV851969:VIV851972 VSR851969:VSR851972 WCN851969:WCN851972 WMJ851969:WMJ851972 WWF851969:WWF851972 AB917505:AB917508 JT917505:JT917508 TP917505:TP917508 ADL917505:ADL917508 ANH917505:ANH917508 AXD917505:AXD917508 BGZ917505:BGZ917508 BQV917505:BQV917508 CAR917505:CAR917508 CKN917505:CKN917508 CUJ917505:CUJ917508 DEF917505:DEF917508 DOB917505:DOB917508 DXX917505:DXX917508 EHT917505:EHT917508 ERP917505:ERP917508 FBL917505:FBL917508 FLH917505:FLH917508 FVD917505:FVD917508 GEZ917505:GEZ917508 GOV917505:GOV917508 GYR917505:GYR917508 HIN917505:HIN917508 HSJ917505:HSJ917508 ICF917505:ICF917508 IMB917505:IMB917508 IVX917505:IVX917508 JFT917505:JFT917508 JPP917505:JPP917508 JZL917505:JZL917508 KJH917505:KJH917508 KTD917505:KTD917508 LCZ917505:LCZ917508 LMV917505:LMV917508 LWR917505:LWR917508 MGN917505:MGN917508 MQJ917505:MQJ917508 NAF917505:NAF917508 NKB917505:NKB917508 NTX917505:NTX917508 ODT917505:ODT917508 ONP917505:ONP917508 OXL917505:OXL917508 PHH917505:PHH917508 PRD917505:PRD917508 QAZ917505:QAZ917508 QKV917505:QKV917508 QUR917505:QUR917508 REN917505:REN917508 ROJ917505:ROJ917508 RYF917505:RYF917508 SIB917505:SIB917508 SRX917505:SRX917508 TBT917505:TBT917508 TLP917505:TLP917508 TVL917505:TVL917508 UFH917505:UFH917508 UPD917505:UPD917508 UYZ917505:UYZ917508 VIV917505:VIV917508 VSR917505:VSR917508 WCN917505:WCN917508 WMJ917505:WMJ917508 WWF917505:WWF917508 AB983041:AB983044 JT983041:JT983044 TP983041:TP983044 ADL983041:ADL983044 ANH983041:ANH983044 AXD983041:AXD983044 BGZ983041:BGZ983044 BQV983041:BQV983044 CAR983041:CAR983044 CKN983041:CKN983044 CUJ983041:CUJ983044 DEF983041:DEF983044 DOB983041:DOB983044 DXX983041:DXX983044 EHT983041:EHT983044 ERP983041:ERP983044 FBL983041:FBL983044 FLH983041:FLH983044 FVD983041:FVD983044 GEZ983041:GEZ983044 GOV983041:GOV983044 GYR983041:GYR983044 HIN983041:HIN983044 HSJ983041:HSJ983044 ICF983041:ICF983044 IMB983041:IMB983044 IVX983041:IVX983044 JFT983041:JFT983044 JPP983041:JPP983044 JZL983041:JZL983044 KJH983041:KJH983044 KTD983041:KTD983044 LCZ983041:LCZ983044 LMV983041:LMV983044 LWR983041:LWR983044 MGN983041:MGN983044 MQJ983041:MQJ983044 NAF983041:NAF983044 NKB983041:NKB983044 NTX983041:NTX983044 ODT983041:ODT983044 ONP983041:ONP983044 OXL983041:OXL983044 PHH983041:PHH983044 PRD983041:PRD983044 QAZ983041:QAZ983044 QKV983041:QKV983044 QUR983041:QUR983044 REN983041:REN983044 ROJ983041:ROJ983044 RYF983041:RYF983044 SIB983041:SIB983044 SRX983041:SRX983044 TBT983041:TBT983044 TLP983041:TLP983044 TVL983041:TVL983044 UFH983041:UFH983044 UPD983041:UPD983044 UYZ983041:UYZ983044 VIV983041:VIV983044 VSR983041:VSR983044 WCN983041:WCN983044 WMJ983041:WMJ983044 WWF983041:WWF983044 AL1:AM4 KD1:KE4 TZ1:UA4 ADV1:ADW4 ANR1:ANS4 AXN1:AXO4 BHJ1:BHK4 BRF1:BRG4 CBB1:CBC4 CKX1:CKY4 CUT1:CUU4 DEP1:DEQ4 DOL1:DOM4 DYH1:DYI4 EID1:EIE4 ERZ1:ESA4 FBV1:FBW4 FLR1:FLS4 FVN1:FVO4 GFJ1:GFK4 GPF1:GPG4 GZB1:GZC4 HIX1:HIY4 HST1:HSU4 ICP1:ICQ4 IML1:IMM4 IWH1:IWI4 JGD1:JGE4 JPZ1:JQA4 JZV1:JZW4 KJR1:KJS4 KTN1:KTO4 LDJ1:LDK4 LNF1:LNG4 LXB1:LXC4 MGX1:MGY4 MQT1:MQU4 NAP1:NAQ4 NKL1:NKM4 NUH1:NUI4 OED1:OEE4 ONZ1:OOA4 OXV1:OXW4 PHR1:PHS4 PRN1:PRO4 QBJ1:QBK4 QLF1:QLG4 QVB1:QVC4 REX1:REY4 ROT1:ROU4 RYP1:RYQ4 SIL1:SIM4 SSH1:SSI4 TCD1:TCE4 TLZ1:TMA4 TVV1:TVW4 UFR1:UFS4 UPN1:UPO4 UZJ1:UZK4 VJF1:VJG4 VTB1:VTC4 WCX1:WCY4 WMT1:WMU4 WWP1:WWQ4 AL65537:AM65540 KD65537:KE65540 TZ65537:UA65540 ADV65537:ADW65540 ANR65537:ANS65540 AXN65537:AXO65540 BHJ65537:BHK65540 BRF65537:BRG65540 CBB65537:CBC65540 CKX65537:CKY65540 CUT65537:CUU65540 DEP65537:DEQ65540 DOL65537:DOM65540 DYH65537:DYI65540 EID65537:EIE65540 ERZ65537:ESA65540 FBV65537:FBW65540 FLR65537:FLS65540 FVN65537:FVO65540 GFJ65537:GFK65540 GPF65537:GPG65540 GZB65537:GZC65540 HIX65537:HIY65540 HST65537:HSU65540 ICP65537:ICQ65540 IML65537:IMM65540 IWH65537:IWI65540 JGD65537:JGE65540 JPZ65537:JQA65540 JZV65537:JZW65540 KJR65537:KJS65540 KTN65537:KTO65540 LDJ65537:LDK65540 LNF65537:LNG65540 LXB65537:LXC65540 MGX65537:MGY65540 MQT65537:MQU65540 NAP65537:NAQ65540 NKL65537:NKM65540 NUH65537:NUI65540 OED65537:OEE65540 ONZ65537:OOA65540 OXV65537:OXW65540 PHR65537:PHS65540 PRN65537:PRO65540 QBJ65537:QBK65540 QLF65537:QLG65540 QVB65537:QVC65540 REX65537:REY65540 ROT65537:ROU65540 RYP65537:RYQ65540 SIL65537:SIM65540 SSH65537:SSI65540 TCD65537:TCE65540 TLZ65537:TMA65540 TVV65537:TVW65540 UFR65537:UFS65540 UPN65537:UPO65540 UZJ65537:UZK65540 VJF65537:VJG65540 VTB65537:VTC65540 WCX65537:WCY65540 WMT65537:WMU65540 WWP65537:WWQ65540 AL131073:AM131076 KD131073:KE131076 TZ131073:UA131076 ADV131073:ADW131076 ANR131073:ANS131076 AXN131073:AXO131076 BHJ131073:BHK131076 BRF131073:BRG131076 CBB131073:CBC131076 CKX131073:CKY131076 CUT131073:CUU131076 DEP131073:DEQ131076 DOL131073:DOM131076 DYH131073:DYI131076 EID131073:EIE131076 ERZ131073:ESA131076 FBV131073:FBW131076 FLR131073:FLS131076 FVN131073:FVO131076 GFJ131073:GFK131076 GPF131073:GPG131076 GZB131073:GZC131076 HIX131073:HIY131076 HST131073:HSU131076 ICP131073:ICQ131076 IML131073:IMM131076 IWH131073:IWI131076 JGD131073:JGE131076 JPZ131073:JQA131076 JZV131073:JZW131076 KJR131073:KJS131076 KTN131073:KTO131076 LDJ131073:LDK131076 LNF131073:LNG131076 LXB131073:LXC131076 MGX131073:MGY131076 MQT131073:MQU131076 NAP131073:NAQ131076 NKL131073:NKM131076 NUH131073:NUI131076 OED131073:OEE131076 ONZ131073:OOA131076 OXV131073:OXW131076 PHR131073:PHS131076 PRN131073:PRO131076 QBJ131073:QBK131076 QLF131073:QLG131076 QVB131073:QVC131076 REX131073:REY131076 ROT131073:ROU131076 RYP131073:RYQ131076 SIL131073:SIM131076 SSH131073:SSI131076 TCD131073:TCE131076 TLZ131073:TMA131076 TVV131073:TVW131076 UFR131073:UFS131076 UPN131073:UPO131076 UZJ131073:UZK131076 VJF131073:VJG131076 VTB131073:VTC131076 WCX131073:WCY131076 WMT131073:WMU131076 WWP131073:WWQ131076 AL196609:AM196612 KD196609:KE196612 TZ196609:UA196612 ADV196609:ADW196612 ANR196609:ANS196612 AXN196609:AXO196612 BHJ196609:BHK196612 BRF196609:BRG196612 CBB196609:CBC196612 CKX196609:CKY196612 CUT196609:CUU196612 DEP196609:DEQ196612 DOL196609:DOM196612 DYH196609:DYI196612 EID196609:EIE196612 ERZ196609:ESA196612 FBV196609:FBW196612 FLR196609:FLS196612 FVN196609:FVO196612 GFJ196609:GFK196612 GPF196609:GPG196612 GZB196609:GZC196612 HIX196609:HIY196612 HST196609:HSU196612 ICP196609:ICQ196612 IML196609:IMM196612 IWH196609:IWI196612 JGD196609:JGE196612 JPZ196609:JQA196612 JZV196609:JZW196612 KJR196609:KJS196612 KTN196609:KTO196612 LDJ196609:LDK196612 LNF196609:LNG196612 LXB196609:LXC196612 MGX196609:MGY196612 MQT196609:MQU196612 NAP196609:NAQ196612 NKL196609:NKM196612 NUH196609:NUI196612 OED196609:OEE196612 ONZ196609:OOA196612 OXV196609:OXW196612 PHR196609:PHS196612 PRN196609:PRO196612 QBJ196609:QBK196612 QLF196609:QLG196612 QVB196609:QVC196612 REX196609:REY196612 ROT196609:ROU196612 RYP196609:RYQ196612 SIL196609:SIM196612 SSH196609:SSI196612 TCD196609:TCE196612 TLZ196609:TMA196612 TVV196609:TVW196612 UFR196609:UFS196612 UPN196609:UPO196612 UZJ196609:UZK196612 VJF196609:VJG196612 VTB196609:VTC196612 WCX196609:WCY196612 WMT196609:WMU196612 WWP196609:WWQ196612 AL262145:AM262148 KD262145:KE262148 TZ262145:UA262148 ADV262145:ADW262148 ANR262145:ANS262148 AXN262145:AXO262148 BHJ262145:BHK262148 BRF262145:BRG262148 CBB262145:CBC262148 CKX262145:CKY262148 CUT262145:CUU262148 DEP262145:DEQ262148 DOL262145:DOM262148 DYH262145:DYI262148 EID262145:EIE262148 ERZ262145:ESA262148 FBV262145:FBW262148 FLR262145:FLS262148 FVN262145:FVO262148 GFJ262145:GFK262148 GPF262145:GPG262148 GZB262145:GZC262148 HIX262145:HIY262148 HST262145:HSU262148 ICP262145:ICQ262148 IML262145:IMM262148 IWH262145:IWI262148 JGD262145:JGE262148 JPZ262145:JQA262148 JZV262145:JZW262148 KJR262145:KJS262148 KTN262145:KTO262148 LDJ262145:LDK262148 LNF262145:LNG262148 LXB262145:LXC262148 MGX262145:MGY262148 MQT262145:MQU262148 NAP262145:NAQ262148 NKL262145:NKM262148 NUH262145:NUI262148 OED262145:OEE262148 ONZ262145:OOA262148 OXV262145:OXW262148 PHR262145:PHS262148 PRN262145:PRO262148 QBJ262145:QBK262148 QLF262145:QLG262148 QVB262145:QVC262148 REX262145:REY262148 ROT262145:ROU262148 RYP262145:RYQ262148 SIL262145:SIM262148 SSH262145:SSI262148 TCD262145:TCE262148 TLZ262145:TMA262148 TVV262145:TVW262148 UFR262145:UFS262148 UPN262145:UPO262148 UZJ262145:UZK262148 VJF262145:VJG262148 VTB262145:VTC262148 WCX262145:WCY262148 WMT262145:WMU262148 WWP262145:WWQ262148 AL327681:AM327684 KD327681:KE327684 TZ327681:UA327684 ADV327681:ADW327684 ANR327681:ANS327684 AXN327681:AXO327684 BHJ327681:BHK327684 BRF327681:BRG327684 CBB327681:CBC327684 CKX327681:CKY327684 CUT327681:CUU327684 DEP327681:DEQ327684 DOL327681:DOM327684 DYH327681:DYI327684 EID327681:EIE327684 ERZ327681:ESA327684 FBV327681:FBW327684 FLR327681:FLS327684 FVN327681:FVO327684 GFJ327681:GFK327684 GPF327681:GPG327684 GZB327681:GZC327684 HIX327681:HIY327684 HST327681:HSU327684 ICP327681:ICQ327684 IML327681:IMM327684 IWH327681:IWI327684 JGD327681:JGE327684 JPZ327681:JQA327684 JZV327681:JZW327684 KJR327681:KJS327684 KTN327681:KTO327684 LDJ327681:LDK327684 LNF327681:LNG327684 LXB327681:LXC327684 MGX327681:MGY327684 MQT327681:MQU327684 NAP327681:NAQ327684 NKL327681:NKM327684 NUH327681:NUI327684 OED327681:OEE327684 ONZ327681:OOA327684 OXV327681:OXW327684 PHR327681:PHS327684 PRN327681:PRO327684 QBJ327681:QBK327684 QLF327681:QLG327684 QVB327681:QVC327684 REX327681:REY327684 ROT327681:ROU327684 RYP327681:RYQ327684 SIL327681:SIM327684 SSH327681:SSI327684 TCD327681:TCE327684 TLZ327681:TMA327684 TVV327681:TVW327684 UFR327681:UFS327684 UPN327681:UPO327684 UZJ327681:UZK327684 VJF327681:VJG327684 VTB327681:VTC327684 WCX327681:WCY327684 WMT327681:WMU327684 WWP327681:WWQ327684 AL393217:AM393220 KD393217:KE393220 TZ393217:UA393220 ADV393217:ADW393220 ANR393217:ANS393220 AXN393217:AXO393220 BHJ393217:BHK393220 BRF393217:BRG393220 CBB393217:CBC393220 CKX393217:CKY393220 CUT393217:CUU393220 DEP393217:DEQ393220 DOL393217:DOM393220 DYH393217:DYI393220 EID393217:EIE393220 ERZ393217:ESA393220 FBV393217:FBW393220 FLR393217:FLS393220 FVN393217:FVO393220 GFJ393217:GFK393220 GPF393217:GPG393220 GZB393217:GZC393220 HIX393217:HIY393220 HST393217:HSU393220 ICP393217:ICQ393220 IML393217:IMM393220 IWH393217:IWI393220 JGD393217:JGE393220 JPZ393217:JQA393220 JZV393217:JZW393220 KJR393217:KJS393220 KTN393217:KTO393220 LDJ393217:LDK393220 LNF393217:LNG393220 LXB393217:LXC393220 MGX393217:MGY393220 MQT393217:MQU393220 NAP393217:NAQ393220 NKL393217:NKM393220 NUH393217:NUI393220 OED393217:OEE393220 ONZ393217:OOA393220 OXV393217:OXW393220 PHR393217:PHS393220 PRN393217:PRO393220 QBJ393217:QBK393220 QLF393217:QLG393220 QVB393217:QVC393220 REX393217:REY393220 ROT393217:ROU393220 RYP393217:RYQ393220 SIL393217:SIM393220 SSH393217:SSI393220 TCD393217:TCE393220 TLZ393217:TMA393220 TVV393217:TVW393220 UFR393217:UFS393220 UPN393217:UPO393220 UZJ393217:UZK393220 VJF393217:VJG393220 VTB393217:VTC393220 WCX393217:WCY393220 WMT393217:WMU393220 WWP393217:WWQ393220 AL458753:AM458756 KD458753:KE458756 TZ458753:UA458756 ADV458753:ADW458756 ANR458753:ANS458756 AXN458753:AXO458756 BHJ458753:BHK458756 BRF458753:BRG458756 CBB458753:CBC458756 CKX458753:CKY458756 CUT458753:CUU458756 DEP458753:DEQ458756 DOL458753:DOM458756 DYH458753:DYI458756 EID458753:EIE458756 ERZ458753:ESA458756 FBV458753:FBW458756 FLR458753:FLS458756 FVN458753:FVO458756 GFJ458753:GFK458756 GPF458753:GPG458756 GZB458753:GZC458756 HIX458753:HIY458756 HST458753:HSU458756 ICP458753:ICQ458756 IML458753:IMM458756 IWH458753:IWI458756 JGD458753:JGE458756 JPZ458753:JQA458756 JZV458753:JZW458756 KJR458753:KJS458756 KTN458753:KTO458756 LDJ458753:LDK458756 LNF458753:LNG458756 LXB458753:LXC458756 MGX458753:MGY458756 MQT458753:MQU458756 NAP458753:NAQ458756 NKL458753:NKM458756 NUH458753:NUI458756 OED458753:OEE458756 ONZ458753:OOA458756 OXV458753:OXW458756 PHR458753:PHS458756 PRN458753:PRO458756 QBJ458753:QBK458756 QLF458753:QLG458756 QVB458753:QVC458756 REX458753:REY458756 ROT458753:ROU458756 RYP458753:RYQ458756 SIL458753:SIM458756 SSH458753:SSI458756 TCD458753:TCE458756 TLZ458753:TMA458756 TVV458753:TVW458756 UFR458753:UFS458756 UPN458753:UPO458756 UZJ458753:UZK458756 VJF458753:VJG458756 VTB458753:VTC458756 WCX458753:WCY458756 WMT458753:WMU458756 WWP458753:WWQ458756 AL524289:AM524292 KD524289:KE524292 TZ524289:UA524292 ADV524289:ADW524292 ANR524289:ANS524292 AXN524289:AXO524292 BHJ524289:BHK524292 BRF524289:BRG524292 CBB524289:CBC524292 CKX524289:CKY524292 CUT524289:CUU524292 DEP524289:DEQ524292 DOL524289:DOM524292 DYH524289:DYI524292 EID524289:EIE524292 ERZ524289:ESA524292 FBV524289:FBW524292 FLR524289:FLS524292 FVN524289:FVO524292 GFJ524289:GFK524292 GPF524289:GPG524292 GZB524289:GZC524292 HIX524289:HIY524292 HST524289:HSU524292 ICP524289:ICQ524292 IML524289:IMM524292 IWH524289:IWI524292 JGD524289:JGE524292 JPZ524289:JQA524292 JZV524289:JZW524292 KJR524289:KJS524292 KTN524289:KTO524292 LDJ524289:LDK524292 LNF524289:LNG524292 LXB524289:LXC524292 MGX524289:MGY524292 MQT524289:MQU524292 NAP524289:NAQ524292 NKL524289:NKM524292 NUH524289:NUI524292 OED524289:OEE524292 ONZ524289:OOA524292 OXV524289:OXW524292 PHR524289:PHS524292 PRN524289:PRO524292 QBJ524289:QBK524292 QLF524289:QLG524292 QVB524289:QVC524292 REX524289:REY524292 ROT524289:ROU524292 RYP524289:RYQ524292 SIL524289:SIM524292 SSH524289:SSI524292 TCD524289:TCE524292 TLZ524289:TMA524292 TVV524289:TVW524292 UFR524289:UFS524292 UPN524289:UPO524292 UZJ524289:UZK524292 VJF524289:VJG524292 VTB524289:VTC524292 WCX524289:WCY524292 WMT524289:WMU524292 WWP524289:WWQ524292 AL589825:AM589828 KD589825:KE589828 TZ589825:UA589828 ADV589825:ADW589828 ANR589825:ANS589828 AXN589825:AXO589828 BHJ589825:BHK589828 BRF589825:BRG589828 CBB589825:CBC589828 CKX589825:CKY589828 CUT589825:CUU589828 DEP589825:DEQ589828 DOL589825:DOM589828 DYH589825:DYI589828 EID589825:EIE589828 ERZ589825:ESA589828 FBV589825:FBW589828 FLR589825:FLS589828 FVN589825:FVO589828 GFJ589825:GFK589828 GPF589825:GPG589828 GZB589825:GZC589828 HIX589825:HIY589828 HST589825:HSU589828 ICP589825:ICQ589828 IML589825:IMM589828 IWH589825:IWI589828 JGD589825:JGE589828 JPZ589825:JQA589828 JZV589825:JZW589828 KJR589825:KJS589828 KTN589825:KTO589828 LDJ589825:LDK589828 LNF589825:LNG589828 LXB589825:LXC589828 MGX589825:MGY589828 MQT589825:MQU589828 NAP589825:NAQ589828 NKL589825:NKM589828 NUH589825:NUI589828 OED589825:OEE589828 ONZ589825:OOA589828 OXV589825:OXW589828 PHR589825:PHS589828 PRN589825:PRO589828 QBJ589825:QBK589828 QLF589825:QLG589828 QVB589825:QVC589828 REX589825:REY589828 ROT589825:ROU589828 RYP589825:RYQ589828 SIL589825:SIM589828 SSH589825:SSI589828 TCD589825:TCE589828 TLZ589825:TMA589828 TVV589825:TVW589828 UFR589825:UFS589828 UPN589825:UPO589828 UZJ589825:UZK589828 VJF589825:VJG589828 VTB589825:VTC589828 WCX589825:WCY589828 WMT589825:WMU589828 WWP589825:WWQ589828 AL655361:AM655364 KD655361:KE655364 TZ655361:UA655364 ADV655361:ADW655364 ANR655361:ANS655364 AXN655361:AXO655364 BHJ655361:BHK655364 BRF655361:BRG655364 CBB655361:CBC655364 CKX655361:CKY655364 CUT655361:CUU655364 DEP655361:DEQ655364 DOL655361:DOM655364 DYH655361:DYI655364 EID655361:EIE655364 ERZ655361:ESA655364 FBV655361:FBW655364 FLR655361:FLS655364 FVN655361:FVO655364 GFJ655361:GFK655364 GPF655361:GPG655364 GZB655361:GZC655364 HIX655361:HIY655364 HST655361:HSU655364 ICP655361:ICQ655364 IML655361:IMM655364 IWH655361:IWI655364 JGD655361:JGE655364 JPZ655361:JQA655364 JZV655361:JZW655364 KJR655361:KJS655364 KTN655361:KTO655364 LDJ655361:LDK655364 LNF655361:LNG655364 LXB655361:LXC655364 MGX655361:MGY655364 MQT655361:MQU655364 NAP655361:NAQ655364 NKL655361:NKM655364 NUH655361:NUI655364 OED655361:OEE655364 ONZ655361:OOA655364 OXV655361:OXW655364 PHR655361:PHS655364 PRN655361:PRO655364 QBJ655361:QBK655364 QLF655361:QLG655364 QVB655361:QVC655364 REX655361:REY655364 ROT655361:ROU655364 RYP655361:RYQ655364 SIL655361:SIM655364 SSH655361:SSI655364 TCD655361:TCE655364 TLZ655361:TMA655364 TVV655361:TVW655364 UFR655361:UFS655364 UPN655361:UPO655364 UZJ655361:UZK655364 VJF655361:VJG655364 VTB655361:VTC655364 WCX655361:WCY655364 WMT655361:WMU655364 WWP655361:WWQ655364 AL720897:AM720900 KD720897:KE720900 TZ720897:UA720900 ADV720897:ADW720900 ANR720897:ANS720900 AXN720897:AXO720900 BHJ720897:BHK720900 BRF720897:BRG720900 CBB720897:CBC720900 CKX720897:CKY720900 CUT720897:CUU720900 DEP720897:DEQ720900 DOL720897:DOM720900 DYH720897:DYI720900 EID720897:EIE720900 ERZ720897:ESA720900 FBV720897:FBW720900 FLR720897:FLS720900 FVN720897:FVO720900 GFJ720897:GFK720900 GPF720897:GPG720900 GZB720897:GZC720900 HIX720897:HIY720900 HST720897:HSU720900 ICP720897:ICQ720900 IML720897:IMM720900 IWH720897:IWI720900 JGD720897:JGE720900 JPZ720897:JQA720900 JZV720897:JZW720900 KJR720897:KJS720900 KTN720897:KTO720900 LDJ720897:LDK720900 LNF720897:LNG720900 LXB720897:LXC720900 MGX720897:MGY720900 MQT720897:MQU720900 NAP720897:NAQ720900 NKL720897:NKM720900 NUH720897:NUI720900 OED720897:OEE720900 ONZ720897:OOA720900 OXV720897:OXW720900 PHR720897:PHS720900 PRN720897:PRO720900 QBJ720897:QBK720900 QLF720897:QLG720900 QVB720897:QVC720900 REX720897:REY720900 ROT720897:ROU720900 RYP720897:RYQ720900 SIL720897:SIM720900 SSH720897:SSI720900 TCD720897:TCE720900 TLZ720897:TMA720900 TVV720897:TVW720900 UFR720897:UFS720900 UPN720897:UPO720900 UZJ720897:UZK720900 VJF720897:VJG720900 VTB720897:VTC720900 WCX720897:WCY720900 WMT720897:WMU720900 WWP720897:WWQ720900 AL786433:AM786436 KD786433:KE786436 TZ786433:UA786436 ADV786433:ADW786436 ANR786433:ANS786436 AXN786433:AXO786436 BHJ786433:BHK786436 BRF786433:BRG786436 CBB786433:CBC786436 CKX786433:CKY786436 CUT786433:CUU786436 DEP786433:DEQ786436 DOL786433:DOM786436 DYH786433:DYI786436 EID786433:EIE786436 ERZ786433:ESA786436 FBV786433:FBW786436 FLR786433:FLS786436 FVN786433:FVO786436 GFJ786433:GFK786436 GPF786433:GPG786436 GZB786433:GZC786436 HIX786433:HIY786436 HST786433:HSU786436 ICP786433:ICQ786436 IML786433:IMM786436 IWH786433:IWI786436 JGD786433:JGE786436 JPZ786433:JQA786436 JZV786433:JZW786436 KJR786433:KJS786436 KTN786433:KTO786436 LDJ786433:LDK786436 LNF786433:LNG786436 LXB786433:LXC786436 MGX786433:MGY786436 MQT786433:MQU786436 NAP786433:NAQ786436 NKL786433:NKM786436 NUH786433:NUI786436 OED786433:OEE786436 ONZ786433:OOA786436 OXV786433:OXW786436 PHR786433:PHS786436 PRN786433:PRO786436 QBJ786433:QBK786436 QLF786433:QLG786436 QVB786433:QVC786436 REX786433:REY786436 ROT786433:ROU786436 RYP786433:RYQ786436 SIL786433:SIM786436 SSH786433:SSI786436 TCD786433:TCE786436 TLZ786433:TMA786436 TVV786433:TVW786436 UFR786433:UFS786436 UPN786433:UPO786436 UZJ786433:UZK786436 VJF786433:VJG786436 VTB786433:VTC786436 WCX786433:WCY786436 WMT786433:WMU786436 WWP786433:WWQ786436 AL851969:AM851972 KD851969:KE851972 TZ851969:UA851972 ADV851969:ADW851972 ANR851969:ANS851972 AXN851969:AXO851972 BHJ851969:BHK851972 BRF851969:BRG851972 CBB851969:CBC851972 CKX851969:CKY851972 CUT851969:CUU851972 DEP851969:DEQ851972 DOL851969:DOM851972 DYH851969:DYI851972 EID851969:EIE851972 ERZ851969:ESA851972 FBV851969:FBW851972 FLR851969:FLS851972 FVN851969:FVO851972 GFJ851969:GFK851972 GPF851969:GPG851972 GZB851969:GZC851972 HIX851969:HIY851972 HST851969:HSU851972 ICP851969:ICQ851972 IML851969:IMM851972 IWH851969:IWI851972 JGD851969:JGE851972 JPZ851969:JQA851972 JZV851969:JZW851972 KJR851969:KJS851972 KTN851969:KTO851972 LDJ851969:LDK851972 LNF851969:LNG851972 LXB851969:LXC851972 MGX851969:MGY851972 MQT851969:MQU851972 NAP851969:NAQ851972 NKL851969:NKM851972 NUH851969:NUI851972 OED851969:OEE851972 ONZ851969:OOA851972 OXV851969:OXW851972 PHR851969:PHS851972 PRN851969:PRO851972 QBJ851969:QBK851972 QLF851969:QLG851972 QVB851969:QVC851972 REX851969:REY851972 ROT851969:ROU851972 RYP851969:RYQ851972 SIL851969:SIM851972 SSH851969:SSI851972 TCD851969:TCE851972 TLZ851969:TMA851972 TVV851969:TVW851972 UFR851969:UFS851972 UPN851969:UPO851972 UZJ851969:UZK851972 VJF851969:VJG851972 VTB851969:VTC851972 WCX851969:WCY851972 WMT851969:WMU851972 WWP851969:WWQ851972 AL917505:AM917508 KD917505:KE917508 TZ917505:UA917508 ADV917505:ADW917508 ANR917505:ANS917508 AXN917505:AXO917508 BHJ917505:BHK917508 BRF917505:BRG917508 CBB917505:CBC917508 CKX917505:CKY917508 CUT917505:CUU917508 DEP917505:DEQ917508 DOL917505:DOM917508 DYH917505:DYI917508 EID917505:EIE917508 ERZ917505:ESA917508 FBV917505:FBW917508 FLR917505:FLS917508 FVN917505:FVO917508 GFJ917505:GFK917508 GPF917505:GPG917508 GZB917505:GZC917508 HIX917505:HIY917508 HST917505:HSU917508 ICP917505:ICQ917508 IML917505:IMM917508 IWH917505:IWI917508 JGD917505:JGE917508 JPZ917505:JQA917508 JZV917505:JZW917508 KJR917505:KJS917508 KTN917505:KTO917508 LDJ917505:LDK917508 LNF917505:LNG917508 LXB917505:LXC917508 MGX917505:MGY917508 MQT917505:MQU917508 NAP917505:NAQ917508 NKL917505:NKM917508 NUH917505:NUI917508 OED917505:OEE917508 ONZ917505:OOA917508 OXV917505:OXW917508 PHR917505:PHS917508 PRN917505:PRO917508 QBJ917505:QBK917508 QLF917505:QLG917508 QVB917505:QVC917508 REX917505:REY917508 ROT917505:ROU917508 RYP917505:RYQ917508 SIL917505:SIM917508 SSH917505:SSI917508 TCD917505:TCE917508 TLZ917505:TMA917508 TVV917505:TVW917508 UFR917505:UFS917508 UPN917505:UPO917508 UZJ917505:UZK917508 VJF917505:VJG917508 VTB917505:VTC917508 WCX917505:WCY917508 WMT917505:WMU917508 WWP917505:WWQ917508 AL983041:AM983044 KD983041:KE983044 TZ983041:UA983044 ADV983041:ADW983044 ANR983041:ANS983044 AXN983041:AXO983044 BHJ983041:BHK983044 BRF983041:BRG983044 CBB983041:CBC983044 CKX983041:CKY983044 CUT983041:CUU983044 DEP983041:DEQ983044 DOL983041:DOM983044 DYH983041:DYI983044 EID983041:EIE983044 ERZ983041:ESA983044 FBV983041:FBW983044 FLR983041:FLS983044 FVN983041:FVO983044 GFJ983041:GFK983044 GPF983041:GPG983044 GZB983041:GZC983044 HIX983041:HIY983044 HST983041:HSU983044 ICP983041:ICQ983044 IML983041:IMM983044 IWH983041:IWI983044 JGD983041:JGE983044 JPZ983041:JQA983044 JZV983041:JZW983044 KJR983041:KJS983044 KTN983041:KTO983044 LDJ983041:LDK983044 LNF983041:LNG983044 LXB983041:LXC983044 MGX983041:MGY983044 MQT983041:MQU983044 NAP983041:NAQ983044 NKL983041:NKM983044 NUH983041:NUI983044 OED983041:OEE983044 ONZ983041:OOA983044 OXV983041:OXW983044 PHR983041:PHS983044 PRN983041:PRO983044 QBJ983041:QBK983044 QLF983041:QLG983044 QVB983041:QVC983044 REX983041:REY983044 ROT983041:ROU983044 RYP983041:RYQ983044 SIL983041:SIM983044 SSH983041:SSI983044 TCD983041:TCE983044 TLZ983041:TMA983044 TVV983041:TVW983044 UFR983041:UFS983044 UPN983041:UPO983044 UZJ983041:UZK983044 VJF983041:VJG983044 VTB983041:VTC983044 WCX983041:WCY983044 WMT983041:WMU983044 WWP983041:WWQ983044 AD5:AK6 JV5:KC6 TR5:TY6 ADN5:ADU6 ANJ5:ANQ6 AXF5:AXM6 BHB5:BHI6 BQX5:BRE6 CAT5:CBA6 CKP5:CKW6 CUL5:CUS6 DEH5:DEO6 DOD5:DOK6 DXZ5:DYG6 EHV5:EIC6 ERR5:ERY6 FBN5:FBU6 FLJ5:FLQ6 FVF5:FVM6 GFB5:GFI6 GOX5:GPE6 GYT5:GZA6 HIP5:HIW6 HSL5:HSS6 ICH5:ICO6 IMD5:IMK6 IVZ5:IWG6 JFV5:JGC6 JPR5:JPY6 JZN5:JZU6 KJJ5:KJQ6 KTF5:KTM6 LDB5:LDI6 LMX5:LNE6 LWT5:LXA6 MGP5:MGW6 MQL5:MQS6 NAH5:NAO6 NKD5:NKK6 NTZ5:NUG6 ODV5:OEC6 ONR5:ONY6 OXN5:OXU6 PHJ5:PHQ6 PRF5:PRM6 QBB5:QBI6 QKX5:QLE6 QUT5:QVA6 REP5:REW6 ROL5:ROS6 RYH5:RYO6 SID5:SIK6 SRZ5:SSG6 TBV5:TCC6 TLR5:TLY6 TVN5:TVU6 UFJ5:UFQ6 UPF5:UPM6 UZB5:UZI6 VIX5:VJE6 VST5:VTA6 WCP5:WCW6 WML5:WMS6 WWH5:WWO6 AD65541:AK65542 JV65541:KC65542 TR65541:TY65542 ADN65541:ADU65542 ANJ65541:ANQ65542 AXF65541:AXM65542 BHB65541:BHI65542 BQX65541:BRE65542 CAT65541:CBA65542 CKP65541:CKW65542 CUL65541:CUS65542 DEH65541:DEO65542 DOD65541:DOK65542 DXZ65541:DYG65542 EHV65541:EIC65542 ERR65541:ERY65542 FBN65541:FBU65542 FLJ65541:FLQ65542 FVF65541:FVM65542 GFB65541:GFI65542 GOX65541:GPE65542 GYT65541:GZA65542 HIP65541:HIW65542 HSL65541:HSS65542 ICH65541:ICO65542 IMD65541:IMK65542 IVZ65541:IWG65542 JFV65541:JGC65542 JPR65541:JPY65542 JZN65541:JZU65542 KJJ65541:KJQ65542 KTF65541:KTM65542 LDB65541:LDI65542 LMX65541:LNE65542 LWT65541:LXA65542 MGP65541:MGW65542 MQL65541:MQS65542 NAH65541:NAO65542 NKD65541:NKK65542 NTZ65541:NUG65542 ODV65541:OEC65542 ONR65541:ONY65542 OXN65541:OXU65542 PHJ65541:PHQ65542 PRF65541:PRM65542 QBB65541:QBI65542 QKX65541:QLE65542 QUT65541:QVA65542 REP65541:REW65542 ROL65541:ROS65542 RYH65541:RYO65542 SID65541:SIK65542 SRZ65541:SSG65542 TBV65541:TCC65542 TLR65541:TLY65542 TVN65541:TVU65542 UFJ65541:UFQ65542 UPF65541:UPM65542 UZB65541:UZI65542 VIX65541:VJE65542 VST65541:VTA65542 WCP65541:WCW65542 WML65541:WMS65542 WWH65541:WWO65542 AD131077:AK131078 JV131077:KC131078 TR131077:TY131078 ADN131077:ADU131078 ANJ131077:ANQ131078 AXF131077:AXM131078 BHB131077:BHI131078 BQX131077:BRE131078 CAT131077:CBA131078 CKP131077:CKW131078 CUL131077:CUS131078 DEH131077:DEO131078 DOD131077:DOK131078 DXZ131077:DYG131078 EHV131077:EIC131078 ERR131077:ERY131078 FBN131077:FBU131078 FLJ131077:FLQ131078 FVF131077:FVM131078 GFB131077:GFI131078 GOX131077:GPE131078 GYT131077:GZA131078 HIP131077:HIW131078 HSL131077:HSS131078 ICH131077:ICO131078 IMD131077:IMK131078 IVZ131077:IWG131078 JFV131077:JGC131078 JPR131077:JPY131078 JZN131077:JZU131078 KJJ131077:KJQ131078 KTF131077:KTM131078 LDB131077:LDI131078 LMX131077:LNE131078 LWT131077:LXA131078 MGP131077:MGW131078 MQL131077:MQS131078 NAH131077:NAO131078 NKD131077:NKK131078 NTZ131077:NUG131078 ODV131077:OEC131078 ONR131077:ONY131078 OXN131077:OXU131078 PHJ131077:PHQ131078 PRF131077:PRM131078 QBB131077:QBI131078 QKX131077:QLE131078 QUT131077:QVA131078 REP131077:REW131078 ROL131077:ROS131078 RYH131077:RYO131078 SID131077:SIK131078 SRZ131077:SSG131078 TBV131077:TCC131078 TLR131077:TLY131078 TVN131077:TVU131078 UFJ131077:UFQ131078 UPF131077:UPM131078 UZB131077:UZI131078 VIX131077:VJE131078 VST131077:VTA131078 WCP131077:WCW131078 WML131077:WMS131078 WWH131077:WWO131078 AD196613:AK196614 JV196613:KC196614 TR196613:TY196614 ADN196613:ADU196614 ANJ196613:ANQ196614 AXF196613:AXM196614 BHB196613:BHI196614 BQX196613:BRE196614 CAT196613:CBA196614 CKP196613:CKW196614 CUL196613:CUS196614 DEH196613:DEO196614 DOD196613:DOK196614 DXZ196613:DYG196614 EHV196613:EIC196614 ERR196613:ERY196614 FBN196613:FBU196614 FLJ196613:FLQ196614 FVF196613:FVM196614 GFB196613:GFI196614 GOX196613:GPE196614 GYT196613:GZA196614 HIP196613:HIW196614 HSL196613:HSS196614 ICH196613:ICO196614 IMD196613:IMK196614 IVZ196613:IWG196614 JFV196613:JGC196614 JPR196613:JPY196614 JZN196613:JZU196614 KJJ196613:KJQ196614 KTF196613:KTM196614 LDB196613:LDI196614 LMX196613:LNE196614 LWT196613:LXA196614 MGP196613:MGW196614 MQL196613:MQS196614 NAH196613:NAO196614 NKD196613:NKK196614 NTZ196613:NUG196614 ODV196613:OEC196614 ONR196613:ONY196614 OXN196613:OXU196614 PHJ196613:PHQ196614 PRF196613:PRM196614 QBB196613:QBI196614 QKX196613:QLE196614 QUT196613:QVA196614 REP196613:REW196614 ROL196613:ROS196614 RYH196613:RYO196614 SID196613:SIK196614 SRZ196613:SSG196614 TBV196613:TCC196614 TLR196613:TLY196614 TVN196613:TVU196614 UFJ196613:UFQ196614 UPF196613:UPM196614 UZB196613:UZI196614 VIX196613:VJE196614 VST196613:VTA196614 WCP196613:WCW196614 WML196613:WMS196614 WWH196613:WWO196614 AD262149:AK262150 JV262149:KC262150 TR262149:TY262150 ADN262149:ADU262150 ANJ262149:ANQ262150 AXF262149:AXM262150 BHB262149:BHI262150 BQX262149:BRE262150 CAT262149:CBA262150 CKP262149:CKW262150 CUL262149:CUS262150 DEH262149:DEO262150 DOD262149:DOK262150 DXZ262149:DYG262150 EHV262149:EIC262150 ERR262149:ERY262150 FBN262149:FBU262150 FLJ262149:FLQ262150 FVF262149:FVM262150 GFB262149:GFI262150 GOX262149:GPE262150 GYT262149:GZA262150 HIP262149:HIW262150 HSL262149:HSS262150 ICH262149:ICO262150 IMD262149:IMK262150 IVZ262149:IWG262150 JFV262149:JGC262150 JPR262149:JPY262150 JZN262149:JZU262150 KJJ262149:KJQ262150 KTF262149:KTM262150 LDB262149:LDI262150 LMX262149:LNE262150 LWT262149:LXA262150 MGP262149:MGW262150 MQL262149:MQS262150 NAH262149:NAO262150 NKD262149:NKK262150 NTZ262149:NUG262150 ODV262149:OEC262150 ONR262149:ONY262150 OXN262149:OXU262150 PHJ262149:PHQ262150 PRF262149:PRM262150 QBB262149:QBI262150 QKX262149:QLE262150 QUT262149:QVA262150 REP262149:REW262150 ROL262149:ROS262150 RYH262149:RYO262150 SID262149:SIK262150 SRZ262149:SSG262150 TBV262149:TCC262150 TLR262149:TLY262150 TVN262149:TVU262150 UFJ262149:UFQ262150 UPF262149:UPM262150 UZB262149:UZI262150 VIX262149:VJE262150 VST262149:VTA262150 WCP262149:WCW262150 WML262149:WMS262150 WWH262149:WWO262150 AD327685:AK327686 JV327685:KC327686 TR327685:TY327686 ADN327685:ADU327686 ANJ327685:ANQ327686 AXF327685:AXM327686 BHB327685:BHI327686 BQX327685:BRE327686 CAT327685:CBA327686 CKP327685:CKW327686 CUL327685:CUS327686 DEH327685:DEO327686 DOD327685:DOK327686 DXZ327685:DYG327686 EHV327685:EIC327686 ERR327685:ERY327686 FBN327685:FBU327686 FLJ327685:FLQ327686 FVF327685:FVM327686 GFB327685:GFI327686 GOX327685:GPE327686 GYT327685:GZA327686 HIP327685:HIW327686 HSL327685:HSS327686 ICH327685:ICO327686 IMD327685:IMK327686 IVZ327685:IWG327686 JFV327685:JGC327686 JPR327685:JPY327686 JZN327685:JZU327686 KJJ327685:KJQ327686 KTF327685:KTM327686 LDB327685:LDI327686 LMX327685:LNE327686 LWT327685:LXA327686 MGP327685:MGW327686 MQL327685:MQS327686 NAH327685:NAO327686 NKD327685:NKK327686 NTZ327685:NUG327686 ODV327685:OEC327686 ONR327685:ONY327686 OXN327685:OXU327686 PHJ327685:PHQ327686 PRF327685:PRM327686 QBB327685:QBI327686 QKX327685:QLE327686 QUT327685:QVA327686 REP327685:REW327686 ROL327685:ROS327686 RYH327685:RYO327686 SID327685:SIK327686 SRZ327685:SSG327686 TBV327685:TCC327686 TLR327685:TLY327686 TVN327685:TVU327686 UFJ327685:UFQ327686 UPF327685:UPM327686 UZB327685:UZI327686 VIX327685:VJE327686 VST327685:VTA327686 WCP327685:WCW327686 WML327685:WMS327686 WWH327685:WWO327686 AD393221:AK393222 JV393221:KC393222 TR393221:TY393222 ADN393221:ADU393222 ANJ393221:ANQ393222 AXF393221:AXM393222 BHB393221:BHI393222 BQX393221:BRE393222 CAT393221:CBA393222 CKP393221:CKW393222 CUL393221:CUS393222 DEH393221:DEO393222 DOD393221:DOK393222 DXZ393221:DYG393222 EHV393221:EIC393222 ERR393221:ERY393222 FBN393221:FBU393222 FLJ393221:FLQ393222 FVF393221:FVM393222 GFB393221:GFI393222 GOX393221:GPE393222 GYT393221:GZA393222 HIP393221:HIW393222 HSL393221:HSS393222 ICH393221:ICO393222 IMD393221:IMK393222 IVZ393221:IWG393222 JFV393221:JGC393222 JPR393221:JPY393222 JZN393221:JZU393222 KJJ393221:KJQ393222 KTF393221:KTM393222 LDB393221:LDI393222 LMX393221:LNE393222 LWT393221:LXA393222 MGP393221:MGW393222 MQL393221:MQS393222 NAH393221:NAO393222 NKD393221:NKK393222 NTZ393221:NUG393222 ODV393221:OEC393222 ONR393221:ONY393222 OXN393221:OXU393222 PHJ393221:PHQ393222 PRF393221:PRM393222 QBB393221:QBI393222 QKX393221:QLE393222 QUT393221:QVA393222 REP393221:REW393222 ROL393221:ROS393222 RYH393221:RYO393222 SID393221:SIK393222 SRZ393221:SSG393222 TBV393221:TCC393222 TLR393221:TLY393222 TVN393221:TVU393222 UFJ393221:UFQ393222 UPF393221:UPM393222 UZB393221:UZI393222 VIX393221:VJE393222 VST393221:VTA393222 WCP393221:WCW393222 WML393221:WMS393222 WWH393221:WWO393222 AD458757:AK458758 JV458757:KC458758 TR458757:TY458758 ADN458757:ADU458758 ANJ458757:ANQ458758 AXF458757:AXM458758 BHB458757:BHI458758 BQX458757:BRE458758 CAT458757:CBA458758 CKP458757:CKW458758 CUL458757:CUS458758 DEH458757:DEO458758 DOD458757:DOK458758 DXZ458757:DYG458758 EHV458757:EIC458758 ERR458757:ERY458758 FBN458757:FBU458758 FLJ458757:FLQ458758 FVF458757:FVM458758 GFB458757:GFI458758 GOX458757:GPE458758 GYT458757:GZA458758 HIP458757:HIW458758 HSL458757:HSS458758 ICH458757:ICO458758 IMD458757:IMK458758 IVZ458757:IWG458758 JFV458757:JGC458758 JPR458757:JPY458758 JZN458757:JZU458758 KJJ458757:KJQ458758 KTF458757:KTM458758 LDB458757:LDI458758 LMX458757:LNE458758 LWT458757:LXA458758 MGP458757:MGW458758 MQL458757:MQS458758 NAH458757:NAO458758 NKD458757:NKK458758 NTZ458757:NUG458758 ODV458757:OEC458758 ONR458757:ONY458758 OXN458757:OXU458758 PHJ458757:PHQ458758 PRF458757:PRM458758 QBB458757:QBI458758 QKX458757:QLE458758 QUT458757:QVA458758 REP458757:REW458758 ROL458757:ROS458758 RYH458757:RYO458758 SID458757:SIK458758 SRZ458757:SSG458758 TBV458757:TCC458758 TLR458757:TLY458758 TVN458757:TVU458758 UFJ458757:UFQ458758 UPF458757:UPM458758 UZB458757:UZI458758 VIX458757:VJE458758 VST458757:VTA458758 WCP458757:WCW458758 WML458757:WMS458758 WWH458757:WWO458758 AD524293:AK524294 JV524293:KC524294 TR524293:TY524294 ADN524293:ADU524294 ANJ524293:ANQ524294 AXF524293:AXM524294 BHB524293:BHI524294 BQX524293:BRE524294 CAT524293:CBA524294 CKP524293:CKW524294 CUL524293:CUS524294 DEH524293:DEO524294 DOD524293:DOK524294 DXZ524293:DYG524294 EHV524293:EIC524294 ERR524293:ERY524294 FBN524293:FBU524294 FLJ524293:FLQ524294 FVF524293:FVM524294 GFB524293:GFI524294 GOX524293:GPE524294 GYT524293:GZA524294 HIP524293:HIW524294 HSL524293:HSS524294 ICH524293:ICO524294 IMD524293:IMK524294 IVZ524293:IWG524294 JFV524293:JGC524294 JPR524293:JPY524294 JZN524293:JZU524294 KJJ524293:KJQ524294 KTF524293:KTM524294 LDB524293:LDI524294 LMX524293:LNE524294 LWT524293:LXA524294 MGP524293:MGW524294 MQL524293:MQS524294 NAH524293:NAO524294 NKD524293:NKK524294 NTZ524293:NUG524294 ODV524293:OEC524294 ONR524293:ONY524294 OXN524293:OXU524294 PHJ524293:PHQ524294 PRF524293:PRM524294 QBB524293:QBI524294 QKX524293:QLE524294 QUT524293:QVA524294 REP524293:REW524294 ROL524293:ROS524294 RYH524293:RYO524294 SID524293:SIK524294 SRZ524293:SSG524294 TBV524293:TCC524294 TLR524293:TLY524294 TVN524293:TVU524294 UFJ524293:UFQ524294 UPF524293:UPM524294 UZB524293:UZI524294 VIX524293:VJE524294 VST524293:VTA524294 WCP524293:WCW524294 WML524293:WMS524294 WWH524293:WWO524294 AD589829:AK589830 JV589829:KC589830 TR589829:TY589830 ADN589829:ADU589830 ANJ589829:ANQ589830 AXF589829:AXM589830 BHB589829:BHI589830 BQX589829:BRE589830 CAT589829:CBA589830 CKP589829:CKW589830 CUL589829:CUS589830 DEH589829:DEO589830 DOD589829:DOK589830 DXZ589829:DYG589830 EHV589829:EIC589830 ERR589829:ERY589830 FBN589829:FBU589830 FLJ589829:FLQ589830 FVF589829:FVM589830 GFB589829:GFI589830 GOX589829:GPE589830 GYT589829:GZA589830 HIP589829:HIW589830 HSL589829:HSS589830 ICH589829:ICO589830 IMD589829:IMK589830 IVZ589829:IWG589830 JFV589829:JGC589830 JPR589829:JPY589830 JZN589829:JZU589830 KJJ589829:KJQ589830 KTF589829:KTM589830 LDB589829:LDI589830 LMX589829:LNE589830 LWT589829:LXA589830 MGP589829:MGW589830 MQL589829:MQS589830 NAH589829:NAO589830 NKD589829:NKK589830 NTZ589829:NUG589830 ODV589829:OEC589830 ONR589829:ONY589830 OXN589829:OXU589830 PHJ589829:PHQ589830 PRF589829:PRM589830 QBB589829:QBI589830 QKX589829:QLE589830 QUT589829:QVA589830 REP589829:REW589830 ROL589829:ROS589830 RYH589829:RYO589830 SID589829:SIK589830 SRZ589829:SSG589830 TBV589829:TCC589830 TLR589829:TLY589830 TVN589829:TVU589830 UFJ589829:UFQ589830 UPF589829:UPM589830 UZB589829:UZI589830 VIX589829:VJE589830 VST589829:VTA589830 WCP589829:WCW589830 WML589829:WMS589830 WWH589829:WWO589830 AD655365:AK655366 JV655365:KC655366 TR655365:TY655366 ADN655365:ADU655366 ANJ655365:ANQ655366 AXF655365:AXM655366 BHB655365:BHI655366 BQX655365:BRE655366 CAT655365:CBA655366 CKP655365:CKW655366 CUL655365:CUS655366 DEH655365:DEO655366 DOD655365:DOK655366 DXZ655365:DYG655366 EHV655365:EIC655366 ERR655365:ERY655366 FBN655365:FBU655366 FLJ655365:FLQ655366 FVF655365:FVM655366 GFB655365:GFI655366 GOX655365:GPE655366 GYT655365:GZA655366 HIP655365:HIW655366 HSL655365:HSS655366 ICH655365:ICO655366 IMD655365:IMK655366 IVZ655365:IWG655366 JFV655365:JGC655366 JPR655365:JPY655366 JZN655365:JZU655366 KJJ655365:KJQ655366 KTF655365:KTM655366 LDB655365:LDI655366 LMX655365:LNE655366 LWT655365:LXA655366 MGP655365:MGW655366 MQL655365:MQS655366 NAH655365:NAO655366 NKD655365:NKK655366 NTZ655365:NUG655366 ODV655365:OEC655366 ONR655365:ONY655366 OXN655365:OXU655366 PHJ655365:PHQ655366 PRF655365:PRM655366 QBB655365:QBI655366 QKX655365:QLE655366 QUT655365:QVA655366 REP655365:REW655366 ROL655365:ROS655366 RYH655365:RYO655366 SID655365:SIK655366 SRZ655365:SSG655366 TBV655365:TCC655366 TLR655365:TLY655366 TVN655365:TVU655366 UFJ655365:UFQ655366 UPF655365:UPM655366 UZB655365:UZI655366 VIX655365:VJE655366 VST655365:VTA655366 WCP655365:WCW655366 WML655365:WMS655366 WWH655365:WWO655366 AD720901:AK720902 JV720901:KC720902 TR720901:TY720902 ADN720901:ADU720902 ANJ720901:ANQ720902 AXF720901:AXM720902 BHB720901:BHI720902 BQX720901:BRE720902 CAT720901:CBA720902 CKP720901:CKW720902 CUL720901:CUS720902 DEH720901:DEO720902 DOD720901:DOK720902 DXZ720901:DYG720902 EHV720901:EIC720902 ERR720901:ERY720902 FBN720901:FBU720902 FLJ720901:FLQ720902 FVF720901:FVM720902 GFB720901:GFI720902 GOX720901:GPE720902 GYT720901:GZA720902 HIP720901:HIW720902 HSL720901:HSS720902 ICH720901:ICO720902 IMD720901:IMK720902 IVZ720901:IWG720902 JFV720901:JGC720902 JPR720901:JPY720902 JZN720901:JZU720902 KJJ720901:KJQ720902 KTF720901:KTM720902 LDB720901:LDI720902 LMX720901:LNE720902 LWT720901:LXA720902 MGP720901:MGW720902 MQL720901:MQS720902 NAH720901:NAO720902 NKD720901:NKK720902 NTZ720901:NUG720902 ODV720901:OEC720902 ONR720901:ONY720902 OXN720901:OXU720902 PHJ720901:PHQ720902 PRF720901:PRM720902 QBB720901:QBI720902 QKX720901:QLE720902 QUT720901:QVA720902 REP720901:REW720902 ROL720901:ROS720902 RYH720901:RYO720902 SID720901:SIK720902 SRZ720901:SSG720902 TBV720901:TCC720902 TLR720901:TLY720902 TVN720901:TVU720902 UFJ720901:UFQ720902 UPF720901:UPM720902 UZB720901:UZI720902 VIX720901:VJE720902 VST720901:VTA720902 WCP720901:WCW720902 WML720901:WMS720902 WWH720901:WWO720902 AD786437:AK786438 JV786437:KC786438 TR786437:TY786438 ADN786437:ADU786438 ANJ786437:ANQ786438 AXF786437:AXM786438 BHB786437:BHI786438 BQX786437:BRE786438 CAT786437:CBA786438 CKP786437:CKW786438 CUL786437:CUS786438 DEH786437:DEO786438 DOD786437:DOK786438 DXZ786437:DYG786438 EHV786437:EIC786438 ERR786437:ERY786438 FBN786437:FBU786438 FLJ786437:FLQ786438 FVF786437:FVM786438 GFB786437:GFI786438 GOX786437:GPE786438 GYT786437:GZA786438 HIP786437:HIW786438 HSL786437:HSS786438 ICH786437:ICO786438 IMD786437:IMK786438 IVZ786437:IWG786438 JFV786437:JGC786438 JPR786437:JPY786438 JZN786437:JZU786438 KJJ786437:KJQ786438 KTF786437:KTM786438 LDB786437:LDI786438 LMX786437:LNE786438 LWT786437:LXA786438 MGP786437:MGW786438 MQL786437:MQS786438 NAH786437:NAO786438 NKD786437:NKK786438 NTZ786437:NUG786438 ODV786437:OEC786438 ONR786437:ONY786438 OXN786437:OXU786438 PHJ786437:PHQ786438 PRF786437:PRM786438 QBB786437:QBI786438 QKX786437:QLE786438 QUT786437:QVA786438 REP786437:REW786438 ROL786437:ROS786438 RYH786437:RYO786438 SID786437:SIK786438 SRZ786437:SSG786438 TBV786437:TCC786438 TLR786437:TLY786438 TVN786437:TVU786438 UFJ786437:UFQ786438 UPF786437:UPM786438 UZB786437:UZI786438 VIX786437:VJE786438 VST786437:VTA786438 WCP786437:WCW786438 WML786437:WMS786438 WWH786437:WWO786438 AD851973:AK851974 JV851973:KC851974 TR851973:TY851974 ADN851973:ADU851974 ANJ851973:ANQ851974 AXF851973:AXM851974 BHB851973:BHI851974 BQX851973:BRE851974 CAT851973:CBA851974 CKP851973:CKW851974 CUL851973:CUS851974 DEH851973:DEO851974 DOD851973:DOK851974 DXZ851973:DYG851974 EHV851973:EIC851974 ERR851973:ERY851974 FBN851973:FBU851974 FLJ851973:FLQ851974 FVF851973:FVM851974 GFB851973:GFI851974 GOX851973:GPE851974 GYT851973:GZA851974 HIP851973:HIW851974 HSL851973:HSS851974 ICH851973:ICO851974 IMD851973:IMK851974 IVZ851973:IWG851974 JFV851973:JGC851974 JPR851973:JPY851974 JZN851973:JZU851974 KJJ851973:KJQ851974 KTF851973:KTM851974 LDB851973:LDI851974 LMX851973:LNE851974 LWT851973:LXA851974 MGP851973:MGW851974 MQL851973:MQS851974 NAH851973:NAO851974 NKD851973:NKK851974 NTZ851973:NUG851974 ODV851973:OEC851974 ONR851973:ONY851974 OXN851973:OXU851974 PHJ851973:PHQ851974 PRF851973:PRM851974 QBB851973:QBI851974 QKX851973:QLE851974 QUT851973:QVA851974 REP851973:REW851974 ROL851973:ROS851974 RYH851973:RYO851974 SID851973:SIK851974 SRZ851973:SSG851974 TBV851973:TCC851974 TLR851973:TLY851974 TVN851973:TVU851974 UFJ851973:UFQ851974 UPF851973:UPM851974 UZB851973:UZI851974 VIX851973:VJE851974 VST851973:VTA851974 WCP851973:WCW851974 WML851973:WMS851974 WWH851973:WWO851974 AD917509:AK917510 JV917509:KC917510 TR917509:TY917510 ADN917509:ADU917510 ANJ917509:ANQ917510 AXF917509:AXM917510 BHB917509:BHI917510 BQX917509:BRE917510 CAT917509:CBA917510 CKP917509:CKW917510 CUL917509:CUS917510 DEH917509:DEO917510 DOD917509:DOK917510 DXZ917509:DYG917510 EHV917509:EIC917510 ERR917509:ERY917510 FBN917509:FBU917510 FLJ917509:FLQ917510 FVF917509:FVM917510 GFB917509:GFI917510 GOX917509:GPE917510 GYT917509:GZA917510 HIP917509:HIW917510 HSL917509:HSS917510 ICH917509:ICO917510 IMD917509:IMK917510 IVZ917509:IWG917510 JFV917509:JGC917510 JPR917509:JPY917510 JZN917509:JZU917510 KJJ917509:KJQ917510 KTF917509:KTM917510 LDB917509:LDI917510 LMX917509:LNE917510 LWT917509:LXA917510 MGP917509:MGW917510 MQL917509:MQS917510 NAH917509:NAO917510 NKD917509:NKK917510 NTZ917509:NUG917510 ODV917509:OEC917510 ONR917509:ONY917510 OXN917509:OXU917510 PHJ917509:PHQ917510 PRF917509:PRM917510 QBB917509:QBI917510 QKX917509:QLE917510 QUT917509:QVA917510 REP917509:REW917510 ROL917509:ROS917510 RYH917509:RYO917510 SID917509:SIK917510 SRZ917509:SSG917510 TBV917509:TCC917510 TLR917509:TLY917510 TVN917509:TVU917510 UFJ917509:UFQ917510 UPF917509:UPM917510 UZB917509:UZI917510 VIX917509:VJE917510 VST917509:VTA917510 WCP917509:WCW917510 WML917509:WMS917510 WWH917509:WWO917510 AD983045:AK983046 JV983045:KC983046 TR983045:TY983046 ADN983045:ADU983046 ANJ983045:ANQ983046 AXF983045:AXM983046 BHB983045:BHI983046 BQX983045:BRE983046 CAT983045:CBA983046 CKP983045:CKW983046 CUL983045:CUS983046 DEH983045:DEO983046 DOD983045:DOK983046 DXZ983045:DYG983046 EHV983045:EIC983046 ERR983045:ERY983046 FBN983045:FBU983046 FLJ983045:FLQ983046 FVF983045:FVM983046 GFB983045:GFI983046 GOX983045:GPE983046 GYT983045:GZA983046 HIP983045:HIW983046 HSL983045:HSS983046 ICH983045:ICO983046 IMD983045:IMK983046 IVZ983045:IWG983046 JFV983045:JGC983046 JPR983045:JPY983046 JZN983045:JZU983046 KJJ983045:KJQ983046 KTF983045:KTM983046 LDB983045:LDI983046 LMX983045:LNE983046 LWT983045:LXA983046 MGP983045:MGW983046 MQL983045:MQS983046 NAH983045:NAO983046 NKD983045:NKK983046 NTZ983045:NUG983046 ODV983045:OEC983046 ONR983045:ONY983046 OXN983045:OXU983046 PHJ983045:PHQ983046 PRF983045:PRM983046 QBB983045:QBI983046 QKX983045:QLE983046 QUT983045:QVA983046 REP983045:REW983046 ROL983045:ROS983046 RYH983045:RYO983046 SID983045:SIK983046 SRZ983045:SSG983046 TBV983045:TCC983046 TLR983045:TLY983046 TVN983045:TVU983046 UFJ983045:UFQ983046 UPF983045:UPM983046 UZB983045:UZI983046 VIX983045:VJE983046 VST983045:VTA983046 WCP983045:WCW983046 WML983045:WMS983046 WWH983045:WWO983046 AD1:AK3 JV1:KC3 TR1:TY3 ADN1:ADU3 ANJ1:ANQ3 AXF1:AXM3 BHB1:BHI3 BQX1:BRE3 CAT1:CBA3 CKP1:CKW3 CUL1:CUS3 DEH1:DEO3 DOD1:DOK3 DXZ1:DYG3 EHV1:EIC3 ERR1:ERY3 FBN1:FBU3 FLJ1:FLQ3 FVF1:FVM3 GFB1:GFI3 GOX1:GPE3 GYT1:GZA3 HIP1:HIW3 HSL1:HSS3 ICH1:ICO3 IMD1:IMK3 IVZ1:IWG3 JFV1:JGC3 JPR1:JPY3 JZN1:JZU3 KJJ1:KJQ3 KTF1:KTM3 LDB1:LDI3 LMX1:LNE3 LWT1:LXA3 MGP1:MGW3 MQL1:MQS3 NAH1:NAO3 NKD1:NKK3 NTZ1:NUG3 ODV1:OEC3 ONR1:ONY3 OXN1:OXU3 PHJ1:PHQ3 PRF1:PRM3 QBB1:QBI3 QKX1:QLE3 QUT1:QVA3 REP1:REW3 ROL1:ROS3 RYH1:RYO3 SID1:SIK3 SRZ1:SSG3 TBV1:TCC3 TLR1:TLY3 TVN1:TVU3 UFJ1:UFQ3 UPF1:UPM3 UZB1:UZI3 VIX1:VJE3 VST1:VTA3 WCP1:WCW3 WML1:WMS3 WWH1:WWO3 AD65537:AK65539 JV65537:KC65539 TR65537:TY65539 ADN65537:ADU65539 ANJ65537:ANQ65539 AXF65537:AXM65539 BHB65537:BHI65539 BQX65537:BRE65539 CAT65537:CBA65539 CKP65537:CKW65539 CUL65537:CUS65539 DEH65537:DEO65539 DOD65537:DOK65539 DXZ65537:DYG65539 EHV65537:EIC65539 ERR65537:ERY65539 FBN65537:FBU65539 FLJ65537:FLQ65539 FVF65537:FVM65539 GFB65537:GFI65539 GOX65537:GPE65539 GYT65537:GZA65539 HIP65537:HIW65539 HSL65537:HSS65539 ICH65537:ICO65539 IMD65537:IMK65539 IVZ65537:IWG65539 JFV65537:JGC65539 JPR65537:JPY65539 JZN65537:JZU65539 KJJ65537:KJQ65539 KTF65537:KTM65539 LDB65537:LDI65539 LMX65537:LNE65539 LWT65537:LXA65539 MGP65537:MGW65539 MQL65537:MQS65539 NAH65537:NAO65539 NKD65537:NKK65539 NTZ65537:NUG65539 ODV65537:OEC65539 ONR65537:ONY65539 OXN65537:OXU65539 PHJ65537:PHQ65539 PRF65537:PRM65539 QBB65537:QBI65539 QKX65537:QLE65539 QUT65537:QVA65539 REP65537:REW65539 ROL65537:ROS65539 RYH65537:RYO65539 SID65537:SIK65539 SRZ65537:SSG65539 TBV65537:TCC65539 TLR65537:TLY65539 TVN65537:TVU65539 UFJ65537:UFQ65539 UPF65537:UPM65539 UZB65537:UZI65539 VIX65537:VJE65539 VST65537:VTA65539 WCP65537:WCW65539 WML65537:WMS65539 WWH65537:WWO65539 AD131073:AK131075 JV131073:KC131075 TR131073:TY131075 ADN131073:ADU131075 ANJ131073:ANQ131075 AXF131073:AXM131075 BHB131073:BHI131075 BQX131073:BRE131075 CAT131073:CBA131075 CKP131073:CKW131075 CUL131073:CUS131075 DEH131073:DEO131075 DOD131073:DOK131075 DXZ131073:DYG131075 EHV131073:EIC131075 ERR131073:ERY131075 FBN131073:FBU131075 FLJ131073:FLQ131075 FVF131073:FVM131075 GFB131073:GFI131075 GOX131073:GPE131075 GYT131073:GZA131075 HIP131073:HIW131075 HSL131073:HSS131075 ICH131073:ICO131075 IMD131073:IMK131075 IVZ131073:IWG131075 JFV131073:JGC131075 JPR131073:JPY131075 JZN131073:JZU131075 KJJ131073:KJQ131075 KTF131073:KTM131075 LDB131073:LDI131075 LMX131073:LNE131075 LWT131073:LXA131075 MGP131073:MGW131075 MQL131073:MQS131075 NAH131073:NAO131075 NKD131073:NKK131075 NTZ131073:NUG131075 ODV131073:OEC131075 ONR131073:ONY131075 OXN131073:OXU131075 PHJ131073:PHQ131075 PRF131073:PRM131075 QBB131073:QBI131075 QKX131073:QLE131075 QUT131073:QVA131075 REP131073:REW131075 ROL131073:ROS131075 RYH131073:RYO131075 SID131073:SIK131075 SRZ131073:SSG131075 TBV131073:TCC131075 TLR131073:TLY131075 TVN131073:TVU131075 UFJ131073:UFQ131075 UPF131073:UPM131075 UZB131073:UZI131075 VIX131073:VJE131075 VST131073:VTA131075 WCP131073:WCW131075 WML131073:WMS131075 WWH131073:WWO131075 AD196609:AK196611 JV196609:KC196611 TR196609:TY196611 ADN196609:ADU196611 ANJ196609:ANQ196611 AXF196609:AXM196611 BHB196609:BHI196611 BQX196609:BRE196611 CAT196609:CBA196611 CKP196609:CKW196611 CUL196609:CUS196611 DEH196609:DEO196611 DOD196609:DOK196611 DXZ196609:DYG196611 EHV196609:EIC196611 ERR196609:ERY196611 FBN196609:FBU196611 FLJ196609:FLQ196611 FVF196609:FVM196611 GFB196609:GFI196611 GOX196609:GPE196611 GYT196609:GZA196611 HIP196609:HIW196611 HSL196609:HSS196611 ICH196609:ICO196611 IMD196609:IMK196611 IVZ196609:IWG196611 JFV196609:JGC196611 JPR196609:JPY196611 JZN196609:JZU196611 KJJ196609:KJQ196611 KTF196609:KTM196611 LDB196609:LDI196611 LMX196609:LNE196611 LWT196609:LXA196611 MGP196609:MGW196611 MQL196609:MQS196611 NAH196609:NAO196611 NKD196609:NKK196611 NTZ196609:NUG196611 ODV196609:OEC196611 ONR196609:ONY196611 OXN196609:OXU196611 PHJ196609:PHQ196611 PRF196609:PRM196611 QBB196609:QBI196611 QKX196609:QLE196611 QUT196609:QVA196611 REP196609:REW196611 ROL196609:ROS196611 RYH196609:RYO196611 SID196609:SIK196611 SRZ196609:SSG196611 TBV196609:TCC196611 TLR196609:TLY196611 TVN196609:TVU196611 UFJ196609:UFQ196611 UPF196609:UPM196611 UZB196609:UZI196611 VIX196609:VJE196611 VST196609:VTA196611 WCP196609:WCW196611 WML196609:WMS196611 WWH196609:WWO196611 AD262145:AK262147 JV262145:KC262147 TR262145:TY262147 ADN262145:ADU262147 ANJ262145:ANQ262147 AXF262145:AXM262147 BHB262145:BHI262147 BQX262145:BRE262147 CAT262145:CBA262147 CKP262145:CKW262147 CUL262145:CUS262147 DEH262145:DEO262147 DOD262145:DOK262147 DXZ262145:DYG262147 EHV262145:EIC262147 ERR262145:ERY262147 FBN262145:FBU262147 FLJ262145:FLQ262147 FVF262145:FVM262147 GFB262145:GFI262147 GOX262145:GPE262147 GYT262145:GZA262147 HIP262145:HIW262147 HSL262145:HSS262147 ICH262145:ICO262147 IMD262145:IMK262147 IVZ262145:IWG262147 JFV262145:JGC262147 JPR262145:JPY262147 JZN262145:JZU262147 KJJ262145:KJQ262147 KTF262145:KTM262147 LDB262145:LDI262147 LMX262145:LNE262147 LWT262145:LXA262147 MGP262145:MGW262147 MQL262145:MQS262147 NAH262145:NAO262147 NKD262145:NKK262147 NTZ262145:NUG262147 ODV262145:OEC262147 ONR262145:ONY262147 OXN262145:OXU262147 PHJ262145:PHQ262147 PRF262145:PRM262147 QBB262145:QBI262147 QKX262145:QLE262147 QUT262145:QVA262147 REP262145:REW262147 ROL262145:ROS262147 RYH262145:RYO262147 SID262145:SIK262147 SRZ262145:SSG262147 TBV262145:TCC262147 TLR262145:TLY262147 TVN262145:TVU262147 UFJ262145:UFQ262147 UPF262145:UPM262147 UZB262145:UZI262147 VIX262145:VJE262147 VST262145:VTA262147 WCP262145:WCW262147 WML262145:WMS262147 WWH262145:WWO262147 AD327681:AK327683 JV327681:KC327683 TR327681:TY327683 ADN327681:ADU327683 ANJ327681:ANQ327683 AXF327681:AXM327683 BHB327681:BHI327683 BQX327681:BRE327683 CAT327681:CBA327683 CKP327681:CKW327683 CUL327681:CUS327683 DEH327681:DEO327683 DOD327681:DOK327683 DXZ327681:DYG327683 EHV327681:EIC327683 ERR327681:ERY327683 FBN327681:FBU327683 FLJ327681:FLQ327683 FVF327681:FVM327683 GFB327681:GFI327683 GOX327681:GPE327683 GYT327681:GZA327683 HIP327681:HIW327683 HSL327681:HSS327683 ICH327681:ICO327683 IMD327681:IMK327683 IVZ327681:IWG327683 JFV327681:JGC327683 JPR327681:JPY327683 JZN327681:JZU327683 KJJ327681:KJQ327683 KTF327681:KTM327683 LDB327681:LDI327683 LMX327681:LNE327683 LWT327681:LXA327683 MGP327681:MGW327683 MQL327681:MQS327683 NAH327681:NAO327683 NKD327681:NKK327683 NTZ327681:NUG327683 ODV327681:OEC327683 ONR327681:ONY327683 OXN327681:OXU327683 PHJ327681:PHQ327683 PRF327681:PRM327683 QBB327681:QBI327683 QKX327681:QLE327683 QUT327681:QVA327683 REP327681:REW327683 ROL327681:ROS327683 RYH327681:RYO327683 SID327681:SIK327683 SRZ327681:SSG327683 TBV327681:TCC327683 TLR327681:TLY327683 TVN327681:TVU327683 UFJ327681:UFQ327683 UPF327681:UPM327683 UZB327681:UZI327683 VIX327681:VJE327683 VST327681:VTA327683 WCP327681:WCW327683 WML327681:WMS327683 WWH327681:WWO327683 AD393217:AK393219 JV393217:KC393219 TR393217:TY393219 ADN393217:ADU393219 ANJ393217:ANQ393219 AXF393217:AXM393219 BHB393217:BHI393219 BQX393217:BRE393219 CAT393217:CBA393219 CKP393217:CKW393219 CUL393217:CUS393219 DEH393217:DEO393219 DOD393217:DOK393219 DXZ393217:DYG393219 EHV393217:EIC393219 ERR393217:ERY393219 FBN393217:FBU393219 FLJ393217:FLQ393219 FVF393217:FVM393219 GFB393217:GFI393219 GOX393217:GPE393219 GYT393217:GZA393219 HIP393217:HIW393219 HSL393217:HSS393219 ICH393217:ICO393219 IMD393217:IMK393219 IVZ393217:IWG393219 JFV393217:JGC393219 JPR393217:JPY393219 JZN393217:JZU393219 KJJ393217:KJQ393219 KTF393217:KTM393219 LDB393217:LDI393219 LMX393217:LNE393219 LWT393217:LXA393219 MGP393217:MGW393219 MQL393217:MQS393219 NAH393217:NAO393219 NKD393217:NKK393219 NTZ393217:NUG393219 ODV393217:OEC393219 ONR393217:ONY393219 OXN393217:OXU393219 PHJ393217:PHQ393219 PRF393217:PRM393219 QBB393217:QBI393219 QKX393217:QLE393219 QUT393217:QVA393219 REP393217:REW393219 ROL393217:ROS393219 RYH393217:RYO393219 SID393217:SIK393219 SRZ393217:SSG393219 TBV393217:TCC393219 TLR393217:TLY393219 TVN393217:TVU393219 UFJ393217:UFQ393219 UPF393217:UPM393219 UZB393217:UZI393219 VIX393217:VJE393219 VST393217:VTA393219 WCP393217:WCW393219 WML393217:WMS393219 WWH393217:WWO393219 AD458753:AK458755 JV458753:KC458755 TR458753:TY458755 ADN458753:ADU458755 ANJ458753:ANQ458755 AXF458753:AXM458755 BHB458753:BHI458755 BQX458753:BRE458755 CAT458753:CBA458755 CKP458753:CKW458755 CUL458753:CUS458755 DEH458753:DEO458755 DOD458753:DOK458755 DXZ458753:DYG458755 EHV458753:EIC458755 ERR458753:ERY458755 FBN458753:FBU458755 FLJ458753:FLQ458755 FVF458753:FVM458755 GFB458753:GFI458755 GOX458753:GPE458755 GYT458753:GZA458755 HIP458753:HIW458755 HSL458753:HSS458755 ICH458753:ICO458755 IMD458753:IMK458755 IVZ458753:IWG458755 JFV458753:JGC458755 JPR458753:JPY458755 JZN458753:JZU458755 KJJ458753:KJQ458755 KTF458753:KTM458755 LDB458753:LDI458755 LMX458753:LNE458755 LWT458753:LXA458755 MGP458753:MGW458755 MQL458753:MQS458755 NAH458753:NAO458755 NKD458753:NKK458755 NTZ458753:NUG458755 ODV458753:OEC458755 ONR458753:ONY458755 OXN458753:OXU458755 PHJ458753:PHQ458755 PRF458753:PRM458755 QBB458753:QBI458755 QKX458753:QLE458755 QUT458753:QVA458755 REP458753:REW458755 ROL458753:ROS458755 RYH458753:RYO458755 SID458753:SIK458755 SRZ458753:SSG458755 TBV458753:TCC458755 TLR458753:TLY458755 TVN458753:TVU458755 UFJ458753:UFQ458755 UPF458753:UPM458755 UZB458753:UZI458755 VIX458753:VJE458755 VST458753:VTA458755 WCP458753:WCW458755 WML458753:WMS458755 WWH458753:WWO458755 AD524289:AK524291 JV524289:KC524291 TR524289:TY524291 ADN524289:ADU524291 ANJ524289:ANQ524291 AXF524289:AXM524291 BHB524289:BHI524291 BQX524289:BRE524291 CAT524289:CBA524291 CKP524289:CKW524291 CUL524289:CUS524291 DEH524289:DEO524291 DOD524289:DOK524291 DXZ524289:DYG524291 EHV524289:EIC524291 ERR524289:ERY524291 FBN524289:FBU524291 FLJ524289:FLQ524291 FVF524289:FVM524291 GFB524289:GFI524291 GOX524289:GPE524291 GYT524289:GZA524291 HIP524289:HIW524291 HSL524289:HSS524291 ICH524289:ICO524291 IMD524289:IMK524291 IVZ524289:IWG524291 JFV524289:JGC524291 JPR524289:JPY524291 JZN524289:JZU524291 KJJ524289:KJQ524291 KTF524289:KTM524291 LDB524289:LDI524291 LMX524289:LNE524291 LWT524289:LXA524291 MGP524289:MGW524291 MQL524289:MQS524291 NAH524289:NAO524291 NKD524289:NKK524291 NTZ524289:NUG524291 ODV524289:OEC524291 ONR524289:ONY524291 OXN524289:OXU524291 PHJ524289:PHQ524291 PRF524289:PRM524291 QBB524289:QBI524291 QKX524289:QLE524291 QUT524289:QVA524291 REP524289:REW524291 ROL524289:ROS524291 RYH524289:RYO524291 SID524289:SIK524291 SRZ524289:SSG524291 TBV524289:TCC524291 TLR524289:TLY524291 TVN524289:TVU524291 UFJ524289:UFQ524291 UPF524289:UPM524291 UZB524289:UZI524291 VIX524289:VJE524291 VST524289:VTA524291 WCP524289:WCW524291 WML524289:WMS524291 WWH524289:WWO524291 AD589825:AK589827 JV589825:KC589827 TR589825:TY589827 ADN589825:ADU589827 ANJ589825:ANQ589827 AXF589825:AXM589827 BHB589825:BHI589827 BQX589825:BRE589827 CAT589825:CBA589827 CKP589825:CKW589827 CUL589825:CUS589827 DEH589825:DEO589827 DOD589825:DOK589827 DXZ589825:DYG589827 EHV589825:EIC589827 ERR589825:ERY589827 FBN589825:FBU589827 FLJ589825:FLQ589827 FVF589825:FVM589827 GFB589825:GFI589827 GOX589825:GPE589827 GYT589825:GZA589827 HIP589825:HIW589827 HSL589825:HSS589827 ICH589825:ICO589827 IMD589825:IMK589827 IVZ589825:IWG589827 JFV589825:JGC589827 JPR589825:JPY589827 JZN589825:JZU589827 KJJ589825:KJQ589827 KTF589825:KTM589827 LDB589825:LDI589827 LMX589825:LNE589827 LWT589825:LXA589827 MGP589825:MGW589827 MQL589825:MQS589827 NAH589825:NAO589827 NKD589825:NKK589827 NTZ589825:NUG589827 ODV589825:OEC589827 ONR589825:ONY589827 OXN589825:OXU589827 PHJ589825:PHQ589827 PRF589825:PRM589827 QBB589825:QBI589827 QKX589825:QLE589827 QUT589825:QVA589827 REP589825:REW589827 ROL589825:ROS589827 RYH589825:RYO589827 SID589825:SIK589827 SRZ589825:SSG589827 TBV589825:TCC589827 TLR589825:TLY589827 TVN589825:TVU589827 UFJ589825:UFQ589827 UPF589825:UPM589827 UZB589825:UZI589827 VIX589825:VJE589827 VST589825:VTA589827 WCP589825:WCW589827 WML589825:WMS589827 WWH589825:WWO589827 AD655361:AK655363 JV655361:KC655363 TR655361:TY655363 ADN655361:ADU655363 ANJ655361:ANQ655363 AXF655361:AXM655363 BHB655361:BHI655363 BQX655361:BRE655363 CAT655361:CBA655363 CKP655361:CKW655363 CUL655361:CUS655363 DEH655361:DEO655363 DOD655361:DOK655363 DXZ655361:DYG655363 EHV655361:EIC655363 ERR655361:ERY655363 FBN655361:FBU655363 FLJ655361:FLQ655363 FVF655361:FVM655363 GFB655361:GFI655363 GOX655361:GPE655363 GYT655361:GZA655363 HIP655361:HIW655363 HSL655361:HSS655363 ICH655361:ICO655363 IMD655361:IMK655363 IVZ655361:IWG655363 JFV655361:JGC655363 JPR655361:JPY655363 JZN655361:JZU655363 KJJ655361:KJQ655363 KTF655361:KTM655363 LDB655361:LDI655363 LMX655361:LNE655363 LWT655361:LXA655363 MGP655361:MGW655363 MQL655361:MQS655363 NAH655361:NAO655363 NKD655361:NKK655363 NTZ655361:NUG655363 ODV655361:OEC655363 ONR655361:ONY655363 OXN655361:OXU655363 PHJ655361:PHQ655363 PRF655361:PRM655363 QBB655361:QBI655363 QKX655361:QLE655363 QUT655361:QVA655363 REP655361:REW655363 ROL655361:ROS655363 RYH655361:RYO655363 SID655361:SIK655363 SRZ655361:SSG655363 TBV655361:TCC655363 TLR655361:TLY655363 TVN655361:TVU655363 UFJ655361:UFQ655363 UPF655361:UPM655363 UZB655361:UZI655363 VIX655361:VJE655363 VST655361:VTA655363 WCP655361:WCW655363 WML655361:WMS655363 WWH655361:WWO655363 AD720897:AK720899 JV720897:KC720899 TR720897:TY720899 ADN720897:ADU720899 ANJ720897:ANQ720899 AXF720897:AXM720899 BHB720897:BHI720899 BQX720897:BRE720899 CAT720897:CBA720899 CKP720897:CKW720899 CUL720897:CUS720899 DEH720897:DEO720899 DOD720897:DOK720899 DXZ720897:DYG720899 EHV720897:EIC720899 ERR720897:ERY720899 FBN720897:FBU720899 FLJ720897:FLQ720899 FVF720897:FVM720899 GFB720897:GFI720899 GOX720897:GPE720899 GYT720897:GZA720899 HIP720897:HIW720899 HSL720897:HSS720899 ICH720897:ICO720899 IMD720897:IMK720899 IVZ720897:IWG720899 JFV720897:JGC720899 JPR720897:JPY720899 JZN720897:JZU720899 KJJ720897:KJQ720899 KTF720897:KTM720899 LDB720897:LDI720899 LMX720897:LNE720899 LWT720897:LXA720899 MGP720897:MGW720899 MQL720897:MQS720899 NAH720897:NAO720899 NKD720897:NKK720899 NTZ720897:NUG720899 ODV720897:OEC720899 ONR720897:ONY720899 OXN720897:OXU720899 PHJ720897:PHQ720899 PRF720897:PRM720899 QBB720897:QBI720899 QKX720897:QLE720899 QUT720897:QVA720899 REP720897:REW720899 ROL720897:ROS720899 RYH720897:RYO720899 SID720897:SIK720899 SRZ720897:SSG720899 TBV720897:TCC720899 TLR720897:TLY720899 TVN720897:TVU720899 UFJ720897:UFQ720899 UPF720897:UPM720899 UZB720897:UZI720899 VIX720897:VJE720899 VST720897:VTA720899 WCP720897:WCW720899 WML720897:WMS720899 WWH720897:WWO720899 AD786433:AK786435 JV786433:KC786435 TR786433:TY786435 ADN786433:ADU786435 ANJ786433:ANQ786435 AXF786433:AXM786435 BHB786433:BHI786435 BQX786433:BRE786435 CAT786433:CBA786435 CKP786433:CKW786435 CUL786433:CUS786435 DEH786433:DEO786435 DOD786433:DOK786435 DXZ786433:DYG786435 EHV786433:EIC786435 ERR786433:ERY786435 FBN786433:FBU786435 FLJ786433:FLQ786435 FVF786433:FVM786435 GFB786433:GFI786435 GOX786433:GPE786435 GYT786433:GZA786435 HIP786433:HIW786435 HSL786433:HSS786435 ICH786433:ICO786435 IMD786433:IMK786435 IVZ786433:IWG786435 JFV786433:JGC786435 JPR786433:JPY786435 JZN786433:JZU786435 KJJ786433:KJQ786435 KTF786433:KTM786435 LDB786433:LDI786435 LMX786433:LNE786435 LWT786433:LXA786435 MGP786433:MGW786435 MQL786433:MQS786435 NAH786433:NAO786435 NKD786433:NKK786435 NTZ786433:NUG786435 ODV786433:OEC786435 ONR786433:ONY786435 OXN786433:OXU786435 PHJ786433:PHQ786435 PRF786433:PRM786435 QBB786433:QBI786435 QKX786433:QLE786435 QUT786433:QVA786435 REP786433:REW786435 ROL786433:ROS786435 RYH786433:RYO786435 SID786433:SIK786435 SRZ786433:SSG786435 TBV786433:TCC786435 TLR786433:TLY786435 TVN786433:TVU786435 UFJ786433:UFQ786435 UPF786433:UPM786435 UZB786433:UZI786435 VIX786433:VJE786435 VST786433:VTA786435 WCP786433:WCW786435 WML786433:WMS786435 WWH786433:WWO786435 AD851969:AK851971 JV851969:KC851971 TR851969:TY851971 ADN851969:ADU851971 ANJ851969:ANQ851971 AXF851969:AXM851971 BHB851969:BHI851971 BQX851969:BRE851971 CAT851969:CBA851971 CKP851969:CKW851971 CUL851969:CUS851971 DEH851969:DEO851971 DOD851969:DOK851971 DXZ851969:DYG851971 EHV851969:EIC851971 ERR851969:ERY851971 FBN851969:FBU851971 FLJ851969:FLQ851971 FVF851969:FVM851971 GFB851969:GFI851971 GOX851969:GPE851971 GYT851969:GZA851971 HIP851969:HIW851971 HSL851969:HSS851971 ICH851969:ICO851971 IMD851969:IMK851971 IVZ851969:IWG851971 JFV851969:JGC851971 JPR851969:JPY851971 JZN851969:JZU851971 KJJ851969:KJQ851971 KTF851969:KTM851971 LDB851969:LDI851971 LMX851969:LNE851971 LWT851969:LXA851971 MGP851969:MGW851971 MQL851969:MQS851971 NAH851969:NAO851971 NKD851969:NKK851971 NTZ851969:NUG851971 ODV851969:OEC851971 ONR851969:ONY851971 OXN851969:OXU851971 PHJ851969:PHQ851971 PRF851969:PRM851971 QBB851969:QBI851971 QKX851969:QLE851971 QUT851969:QVA851971 REP851969:REW851971 ROL851969:ROS851971 RYH851969:RYO851971 SID851969:SIK851971 SRZ851969:SSG851971 TBV851969:TCC851971 TLR851969:TLY851971 TVN851969:TVU851971 UFJ851969:UFQ851971 UPF851969:UPM851971 UZB851969:UZI851971 VIX851969:VJE851971 VST851969:VTA851971 WCP851969:WCW851971 WML851969:WMS851971 WWH851969:WWO851971 AD917505:AK917507 JV917505:KC917507 TR917505:TY917507 ADN917505:ADU917507 ANJ917505:ANQ917507 AXF917505:AXM917507 BHB917505:BHI917507 BQX917505:BRE917507 CAT917505:CBA917507 CKP917505:CKW917507 CUL917505:CUS917507 DEH917505:DEO917507 DOD917505:DOK917507 DXZ917505:DYG917507 EHV917505:EIC917507 ERR917505:ERY917507 FBN917505:FBU917507 FLJ917505:FLQ917507 FVF917505:FVM917507 GFB917505:GFI917507 GOX917505:GPE917507 GYT917505:GZA917507 HIP917505:HIW917507 HSL917505:HSS917507 ICH917505:ICO917507 IMD917505:IMK917507 IVZ917505:IWG917507 JFV917505:JGC917507 JPR917505:JPY917507 JZN917505:JZU917507 KJJ917505:KJQ917507 KTF917505:KTM917507 LDB917505:LDI917507 LMX917505:LNE917507 LWT917505:LXA917507 MGP917505:MGW917507 MQL917505:MQS917507 NAH917505:NAO917507 NKD917505:NKK917507 NTZ917505:NUG917507 ODV917505:OEC917507 ONR917505:ONY917507 OXN917505:OXU917507 PHJ917505:PHQ917507 PRF917505:PRM917507 QBB917505:QBI917507 QKX917505:QLE917507 QUT917505:QVA917507 REP917505:REW917507 ROL917505:ROS917507 RYH917505:RYO917507 SID917505:SIK917507 SRZ917505:SSG917507 TBV917505:TCC917507 TLR917505:TLY917507 TVN917505:TVU917507 UFJ917505:UFQ917507 UPF917505:UPM917507 UZB917505:UZI917507 VIX917505:VJE917507 VST917505:VTA917507 WCP917505:WCW917507 WML917505:WMS917507 WWH917505:WWO917507 AD983041:AK983043 JV983041:KC983043 TR983041:TY983043 ADN983041:ADU983043 ANJ983041:ANQ983043 AXF983041:AXM983043 BHB983041:BHI983043 BQX983041:BRE983043 CAT983041:CBA983043 CKP983041:CKW983043 CUL983041:CUS983043 DEH983041:DEO983043 DOD983041:DOK983043 DXZ983041:DYG983043 EHV983041:EIC983043 ERR983041:ERY983043 FBN983041:FBU983043 FLJ983041:FLQ983043 FVF983041:FVM983043 GFB983041:GFI983043 GOX983041:GPE983043 GYT983041:GZA983043 HIP983041:HIW983043 HSL983041:HSS983043 ICH983041:ICO983043 IMD983041:IMK983043 IVZ983041:IWG983043 JFV983041:JGC983043 JPR983041:JPY983043 JZN983041:JZU983043 KJJ983041:KJQ983043 KTF983041:KTM983043 LDB983041:LDI983043 LMX983041:LNE983043 LWT983041:LXA983043 MGP983041:MGW983043 MQL983041:MQS983043 NAH983041:NAO983043 NKD983041:NKK983043 NTZ983041:NUG983043 ODV983041:OEC983043 ONR983041:ONY983043 OXN983041:OXU983043 PHJ983041:PHQ983043 PRF983041:PRM983043 QBB983041:QBI983043 QKX983041:QLE983043 QUT983041:QVA983043 REP983041:REW983043 ROL983041:ROS983043 RYH983041:RYO983043 SID983041:SIK983043 SRZ983041:SSG983043 TBV983041:TCC983043 TLR983041:TLY983043 TVN983041:TVU983043 UFJ983041:UFQ983043 UPF983041:UPM983043 UZB983041:UZI983043 VIX983041:VJE983043 VST983041:VTA983043 WCP983041:WCW983043 WML983041:WMS983043 WWH983041:WWO983043 AC1:AC6 JU1:JU6 TQ1:TQ6 ADM1:ADM6 ANI1:ANI6 AXE1:AXE6 BHA1:BHA6 BQW1:BQW6 CAS1:CAS6 CKO1:CKO6 CUK1:CUK6 DEG1:DEG6 DOC1:DOC6 DXY1:DXY6 EHU1:EHU6 ERQ1:ERQ6 FBM1:FBM6 FLI1:FLI6 FVE1:FVE6 GFA1:GFA6 GOW1:GOW6 GYS1:GYS6 HIO1:HIO6 HSK1:HSK6 ICG1:ICG6 IMC1:IMC6 IVY1:IVY6 JFU1:JFU6 JPQ1:JPQ6 JZM1:JZM6 KJI1:KJI6 KTE1:KTE6 LDA1:LDA6 LMW1:LMW6 LWS1:LWS6 MGO1:MGO6 MQK1:MQK6 NAG1:NAG6 NKC1:NKC6 NTY1:NTY6 ODU1:ODU6 ONQ1:ONQ6 OXM1:OXM6 PHI1:PHI6 PRE1:PRE6 QBA1:QBA6 QKW1:QKW6 QUS1:QUS6 REO1:REO6 ROK1:ROK6 RYG1:RYG6 SIC1:SIC6 SRY1:SRY6 TBU1:TBU6 TLQ1:TLQ6 TVM1:TVM6 UFI1:UFI6 UPE1:UPE6 UZA1:UZA6 VIW1:VIW6 VSS1:VSS6 WCO1:WCO6 WMK1:WMK6 WWG1:WWG6 AC65537:AC65542 JU65537:JU65542 TQ65537:TQ65542 ADM65537:ADM65542 ANI65537:ANI65542 AXE65537:AXE65542 BHA65537:BHA65542 BQW65537:BQW65542 CAS65537:CAS65542 CKO65537:CKO65542 CUK65537:CUK65542 DEG65537:DEG65542 DOC65537:DOC65542 DXY65537:DXY65542 EHU65537:EHU65542 ERQ65537:ERQ65542 FBM65537:FBM65542 FLI65537:FLI65542 FVE65537:FVE65542 GFA65537:GFA65542 GOW65537:GOW65542 GYS65537:GYS65542 HIO65537:HIO65542 HSK65537:HSK65542 ICG65537:ICG65542 IMC65537:IMC65542 IVY65537:IVY65542 JFU65537:JFU65542 JPQ65537:JPQ65542 JZM65537:JZM65542 KJI65537:KJI65542 KTE65537:KTE65542 LDA65537:LDA65542 LMW65537:LMW65542 LWS65537:LWS65542 MGO65537:MGO65542 MQK65537:MQK65542 NAG65537:NAG65542 NKC65537:NKC65542 NTY65537:NTY65542 ODU65537:ODU65542 ONQ65537:ONQ65542 OXM65537:OXM65542 PHI65537:PHI65542 PRE65537:PRE65542 QBA65537:QBA65542 QKW65537:QKW65542 QUS65537:QUS65542 REO65537:REO65542 ROK65537:ROK65542 RYG65537:RYG65542 SIC65537:SIC65542 SRY65537:SRY65542 TBU65537:TBU65542 TLQ65537:TLQ65542 TVM65537:TVM65542 UFI65537:UFI65542 UPE65537:UPE65542 UZA65537:UZA65542 VIW65537:VIW65542 VSS65537:VSS65542 WCO65537:WCO65542 WMK65537:WMK65542 WWG65537:WWG65542 AC131073:AC131078 JU131073:JU131078 TQ131073:TQ131078 ADM131073:ADM131078 ANI131073:ANI131078 AXE131073:AXE131078 BHA131073:BHA131078 BQW131073:BQW131078 CAS131073:CAS131078 CKO131073:CKO131078 CUK131073:CUK131078 DEG131073:DEG131078 DOC131073:DOC131078 DXY131073:DXY131078 EHU131073:EHU131078 ERQ131073:ERQ131078 FBM131073:FBM131078 FLI131073:FLI131078 FVE131073:FVE131078 GFA131073:GFA131078 GOW131073:GOW131078 GYS131073:GYS131078 HIO131073:HIO131078 HSK131073:HSK131078 ICG131073:ICG131078 IMC131073:IMC131078 IVY131073:IVY131078 JFU131073:JFU131078 JPQ131073:JPQ131078 JZM131073:JZM131078 KJI131073:KJI131078 KTE131073:KTE131078 LDA131073:LDA131078 LMW131073:LMW131078 LWS131073:LWS131078 MGO131073:MGO131078 MQK131073:MQK131078 NAG131073:NAG131078 NKC131073:NKC131078 NTY131073:NTY131078 ODU131073:ODU131078 ONQ131073:ONQ131078 OXM131073:OXM131078 PHI131073:PHI131078 PRE131073:PRE131078 QBA131073:QBA131078 QKW131073:QKW131078 QUS131073:QUS131078 REO131073:REO131078 ROK131073:ROK131078 RYG131073:RYG131078 SIC131073:SIC131078 SRY131073:SRY131078 TBU131073:TBU131078 TLQ131073:TLQ131078 TVM131073:TVM131078 UFI131073:UFI131078 UPE131073:UPE131078 UZA131073:UZA131078 VIW131073:VIW131078 VSS131073:VSS131078 WCO131073:WCO131078 WMK131073:WMK131078 WWG131073:WWG131078 AC196609:AC196614 JU196609:JU196614 TQ196609:TQ196614 ADM196609:ADM196614 ANI196609:ANI196614 AXE196609:AXE196614 BHA196609:BHA196614 BQW196609:BQW196614 CAS196609:CAS196614 CKO196609:CKO196614 CUK196609:CUK196614 DEG196609:DEG196614 DOC196609:DOC196614 DXY196609:DXY196614 EHU196609:EHU196614 ERQ196609:ERQ196614 FBM196609:FBM196614 FLI196609:FLI196614 FVE196609:FVE196614 GFA196609:GFA196614 GOW196609:GOW196614 GYS196609:GYS196614 HIO196609:HIO196614 HSK196609:HSK196614 ICG196609:ICG196614 IMC196609:IMC196614 IVY196609:IVY196614 JFU196609:JFU196614 JPQ196609:JPQ196614 JZM196609:JZM196614 KJI196609:KJI196614 KTE196609:KTE196614 LDA196609:LDA196614 LMW196609:LMW196614 LWS196609:LWS196614 MGO196609:MGO196614 MQK196609:MQK196614 NAG196609:NAG196614 NKC196609:NKC196614 NTY196609:NTY196614 ODU196609:ODU196614 ONQ196609:ONQ196614 OXM196609:OXM196614 PHI196609:PHI196614 PRE196609:PRE196614 QBA196609:QBA196614 QKW196609:QKW196614 QUS196609:QUS196614 REO196609:REO196614 ROK196609:ROK196614 RYG196609:RYG196614 SIC196609:SIC196614 SRY196609:SRY196614 TBU196609:TBU196614 TLQ196609:TLQ196614 TVM196609:TVM196614 UFI196609:UFI196614 UPE196609:UPE196614 UZA196609:UZA196614 VIW196609:VIW196614 VSS196609:VSS196614 WCO196609:WCO196614 WMK196609:WMK196614 WWG196609:WWG196614 AC262145:AC262150 JU262145:JU262150 TQ262145:TQ262150 ADM262145:ADM262150 ANI262145:ANI262150 AXE262145:AXE262150 BHA262145:BHA262150 BQW262145:BQW262150 CAS262145:CAS262150 CKO262145:CKO262150 CUK262145:CUK262150 DEG262145:DEG262150 DOC262145:DOC262150 DXY262145:DXY262150 EHU262145:EHU262150 ERQ262145:ERQ262150 FBM262145:FBM262150 FLI262145:FLI262150 FVE262145:FVE262150 GFA262145:GFA262150 GOW262145:GOW262150 GYS262145:GYS262150 HIO262145:HIO262150 HSK262145:HSK262150 ICG262145:ICG262150 IMC262145:IMC262150 IVY262145:IVY262150 JFU262145:JFU262150 JPQ262145:JPQ262150 JZM262145:JZM262150 KJI262145:KJI262150 KTE262145:KTE262150 LDA262145:LDA262150 LMW262145:LMW262150 LWS262145:LWS262150 MGO262145:MGO262150 MQK262145:MQK262150 NAG262145:NAG262150 NKC262145:NKC262150 NTY262145:NTY262150 ODU262145:ODU262150 ONQ262145:ONQ262150 OXM262145:OXM262150 PHI262145:PHI262150 PRE262145:PRE262150 QBA262145:QBA262150 QKW262145:QKW262150 QUS262145:QUS262150 REO262145:REO262150 ROK262145:ROK262150 RYG262145:RYG262150 SIC262145:SIC262150 SRY262145:SRY262150 TBU262145:TBU262150 TLQ262145:TLQ262150 TVM262145:TVM262150 UFI262145:UFI262150 UPE262145:UPE262150 UZA262145:UZA262150 VIW262145:VIW262150 VSS262145:VSS262150 WCO262145:WCO262150 WMK262145:WMK262150 WWG262145:WWG262150 AC327681:AC327686 JU327681:JU327686 TQ327681:TQ327686 ADM327681:ADM327686 ANI327681:ANI327686 AXE327681:AXE327686 BHA327681:BHA327686 BQW327681:BQW327686 CAS327681:CAS327686 CKO327681:CKO327686 CUK327681:CUK327686 DEG327681:DEG327686 DOC327681:DOC327686 DXY327681:DXY327686 EHU327681:EHU327686 ERQ327681:ERQ327686 FBM327681:FBM327686 FLI327681:FLI327686 FVE327681:FVE327686 GFA327681:GFA327686 GOW327681:GOW327686 GYS327681:GYS327686 HIO327681:HIO327686 HSK327681:HSK327686 ICG327681:ICG327686 IMC327681:IMC327686 IVY327681:IVY327686 JFU327681:JFU327686 JPQ327681:JPQ327686 JZM327681:JZM327686 KJI327681:KJI327686 KTE327681:KTE327686 LDA327681:LDA327686 LMW327681:LMW327686 LWS327681:LWS327686 MGO327681:MGO327686 MQK327681:MQK327686 NAG327681:NAG327686 NKC327681:NKC327686 NTY327681:NTY327686 ODU327681:ODU327686 ONQ327681:ONQ327686 OXM327681:OXM327686 PHI327681:PHI327686 PRE327681:PRE327686 QBA327681:QBA327686 QKW327681:QKW327686 QUS327681:QUS327686 REO327681:REO327686 ROK327681:ROK327686 RYG327681:RYG327686 SIC327681:SIC327686 SRY327681:SRY327686 TBU327681:TBU327686 TLQ327681:TLQ327686 TVM327681:TVM327686 UFI327681:UFI327686 UPE327681:UPE327686 UZA327681:UZA327686 VIW327681:VIW327686 VSS327681:VSS327686 WCO327681:WCO327686 WMK327681:WMK327686 WWG327681:WWG327686 AC393217:AC393222 JU393217:JU393222 TQ393217:TQ393222 ADM393217:ADM393222 ANI393217:ANI393222 AXE393217:AXE393222 BHA393217:BHA393222 BQW393217:BQW393222 CAS393217:CAS393222 CKO393217:CKO393222 CUK393217:CUK393222 DEG393217:DEG393222 DOC393217:DOC393222 DXY393217:DXY393222 EHU393217:EHU393222 ERQ393217:ERQ393222 FBM393217:FBM393222 FLI393217:FLI393222 FVE393217:FVE393222 GFA393217:GFA393222 GOW393217:GOW393222 GYS393217:GYS393222 HIO393217:HIO393222 HSK393217:HSK393222 ICG393217:ICG393222 IMC393217:IMC393222 IVY393217:IVY393222 JFU393217:JFU393222 JPQ393217:JPQ393222 JZM393217:JZM393222 KJI393217:KJI393222 KTE393217:KTE393222 LDA393217:LDA393222 LMW393217:LMW393222 LWS393217:LWS393222 MGO393217:MGO393222 MQK393217:MQK393222 NAG393217:NAG393222 NKC393217:NKC393222 NTY393217:NTY393222 ODU393217:ODU393222 ONQ393217:ONQ393222 OXM393217:OXM393222 PHI393217:PHI393222 PRE393217:PRE393222 QBA393217:QBA393222 QKW393217:QKW393222 QUS393217:QUS393222 REO393217:REO393222 ROK393217:ROK393222 RYG393217:RYG393222 SIC393217:SIC393222 SRY393217:SRY393222 TBU393217:TBU393222 TLQ393217:TLQ393222 TVM393217:TVM393222 UFI393217:UFI393222 UPE393217:UPE393222 UZA393217:UZA393222 VIW393217:VIW393222 VSS393217:VSS393222 WCO393217:WCO393222 WMK393217:WMK393222 WWG393217:WWG393222 AC458753:AC458758 JU458753:JU458758 TQ458753:TQ458758 ADM458753:ADM458758 ANI458753:ANI458758 AXE458753:AXE458758 BHA458753:BHA458758 BQW458753:BQW458758 CAS458753:CAS458758 CKO458753:CKO458758 CUK458753:CUK458758 DEG458753:DEG458758 DOC458753:DOC458758 DXY458753:DXY458758 EHU458753:EHU458758 ERQ458753:ERQ458758 FBM458753:FBM458758 FLI458753:FLI458758 FVE458753:FVE458758 GFA458753:GFA458758 GOW458753:GOW458758 GYS458753:GYS458758 HIO458753:HIO458758 HSK458753:HSK458758 ICG458753:ICG458758 IMC458753:IMC458758 IVY458753:IVY458758 JFU458753:JFU458758 JPQ458753:JPQ458758 JZM458753:JZM458758 KJI458753:KJI458758 KTE458753:KTE458758 LDA458753:LDA458758 LMW458753:LMW458758 LWS458753:LWS458758 MGO458753:MGO458758 MQK458753:MQK458758 NAG458753:NAG458758 NKC458753:NKC458758 NTY458753:NTY458758 ODU458753:ODU458758 ONQ458753:ONQ458758 OXM458753:OXM458758 PHI458753:PHI458758 PRE458753:PRE458758 QBA458753:QBA458758 QKW458753:QKW458758 QUS458753:QUS458758 REO458753:REO458758 ROK458753:ROK458758 RYG458753:RYG458758 SIC458753:SIC458758 SRY458753:SRY458758 TBU458753:TBU458758 TLQ458753:TLQ458758 TVM458753:TVM458758 UFI458753:UFI458758 UPE458753:UPE458758 UZA458753:UZA458758 VIW458753:VIW458758 VSS458753:VSS458758 WCO458753:WCO458758 WMK458753:WMK458758 WWG458753:WWG458758 AC524289:AC524294 JU524289:JU524294 TQ524289:TQ524294 ADM524289:ADM524294 ANI524289:ANI524294 AXE524289:AXE524294 BHA524289:BHA524294 BQW524289:BQW524294 CAS524289:CAS524294 CKO524289:CKO524294 CUK524289:CUK524294 DEG524289:DEG524294 DOC524289:DOC524294 DXY524289:DXY524294 EHU524289:EHU524294 ERQ524289:ERQ524294 FBM524289:FBM524294 FLI524289:FLI524294 FVE524289:FVE524294 GFA524289:GFA524294 GOW524289:GOW524294 GYS524289:GYS524294 HIO524289:HIO524294 HSK524289:HSK524294 ICG524289:ICG524294 IMC524289:IMC524294 IVY524289:IVY524294 JFU524289:JFU524294 JPQ524289:JPQ524294 JZM524289:JZM524294 KJI524289:KJI524294 KTE524289:KTE524294 LDA524289:LDA524294 LMW524289:LMW524294 LWS524289:LWS524294 MGO524289:MGO524294 MQK524289:MQK524294 NAG524289:NAG524294 NKC524289:NKC524294 NTY524289:NTY524294 ODU524289:ODU524294 ONQ524289:ONQ524294 OXM524289:OXM524294 PHI524289:PHI524294 PRE524289:PRE524294 QBA524289:QBA524294 QKW524289:QKW524294 QUS524289:QUS524294 REO524289:REO524294 ROK524289:ROK524294 RYG524289:RYG524294 SIC524289:SIC524294 SRY524289:SRY524294 TBU524289:TBU524294 TLQ524289:TLQ524294 TVM524289:TVM524294 UFI524289:UFI524294 UPE524289:UPE524294 UZA524289:UZA524294 VIW524289:VIW524294 VSS524289:VSS524294 WCO524289:WCO524294 WMK524289:WMK524294 WWG524289:WWG524294 AC589825:AC589830 JU589825:JU589830 TQ589825:TQ589830 ADM589825:ADM589830 ANI589825:ANI589830 AXE589825:AXE589830 BHA589825:BHA589830 BQW589825:BQW589830 CAS589825:CAS589830 CKO589825:CKO589830 CUK589825:CUK589830 DEG589825:DEG589830 DOC589825:DOC589830 DXY589825:DXY589830 EHU589825:EHU589830 ERQ589825:ERQ589830 FBM589825:FBM589830 FLI589825:FLI589830 FVE589825:FVE589830 GFA589825:GFA589830 GOW589825:GOW589830 GYS589825:GYS589830 HIO589825:HIO589830 HSK589825:HSK589830 ICG589825:ICG589830 IMC589825:IMC589830 IVY589825:IVY589830 JFU589825:JFU589830 JPQ589825:JPQ589830 JZM589825:JZM589830 KJI589825:KJI589830 KTE589825:KTE589830 LDA589825:LDA589830 LMW589825:LMW589830 LWS589825:LWS589830 MGO589825:MGO589830 MQK589825:MQK589830 NAG589825:NAG589830 NKC589825:NKC589830 NTY589825:NTY589830 ODU589825:ODU589830 ONQ589825:ONQ589830 OXM589825:OXM589830 PHI589825:PHI589830 PRE589825:PRE589830 QBA589825:QBA589830 QKW589825:QKW589830 QUS589825:QUS589830 REO589825:REO589830 ROK589825:ROK589830 RYG589825:RYG589830 SIC589825:SIC589830 SRY589825:SRY589830 TBU589825:TBU589830 TLQ589825:TLQ589830 TVM589825:TVM589830 UFI589825:UFI589830 UPE589825:UPE589830 UZA589825:UZA589830 VIW589825:VIW589830 VSS589825:VSS589830 WCO589825:WCO589830 WMK589825:WMK589830 WWG589825:WWG589830 AC655361:AC655366 JU655361:JU655366 TQ655361:TQ655366 ADM655361:ADM655366 ANI655361:ANI655366 AXE655361:AXE655366 BHA655361:BHA655366 BQW655361:BQW655366 CAS655361:CAS655366 CKO655361:CKO655366 CUK655361:CUK655366 DEG655361:DEG655366 DOC655361:DOC655366 DXY655361:DXY655366 EHU655361:EHU655366 ERQ655361:ERQ655366 FBM655361:FBM655366 FLI655361:FLI655366 FVE655361:FVE655366 GFA655361:GFA655366 GOW655361:GOW655366 GYS655361:GYS655366 HIO655361:HIO655366 HSK655361:HSK655366 ICG655361:ICG655366 IMC655361:IMC655366 IVY655361:IVY655366 JFU655361:JFU655366 JPQ655361:JPQ655366 JZM655361:JZM655366 KJI655361:KJI655366 KTE655361:KTE655366 LDA655361:LDA655366 LMW655361:LMW655366 LWS655361:LWS655366 MGO655361:MGO655366 MQK655361:MQK655366 NAG655361:NAG655366 NKC655361:NKC655366 NTY655361:NTY655366 ODU655361:ODU655366 ONQ655361:ONQ655366 OXM655361:OXM655366 PHI655361:PHI655366 PRE655361:PRE655366 QBA655361:QBA655366 QKW655361:QKW655366 QUS655361:QUS655366 REO655361:REO655366 ROK655361:ROK655366 RYG655361:RYG655366 SIC655361:SIC655366 SRY655361:SRY655366 TBU655361:TBU655366 TLQ655361:TLQ655366 TVM655361:TVM655366 UFI655361:UFI655366 UPE655361:UPE655366 UZA655361:UZA655366 VIW655361:VIW655366 VSS655361:VSS655366 WCO655361:WCO655366 WMK655361:WMK655366 WWG655361:WWG655366 AC720897:AC720902 JU720897:JU720902 TQ720897:TQ720902 ADM720897:ADM720902 ANI720897:ANI720902 AXE720897:AXE720902 BHA720897:BHA720902 BQW720897:BQW720902 CAS720897:CAS720902 CKO720897:CKO720902 CUK720897:CUK720902 DEG720897:DEG720902 DOC720897:DOC720902 DXY720897:DXY720902 EHU720897:EHU720902 ERQ720897:ERQ720902 FBM720897:FBM720902 FLI720897:FLI720902 FVE720897:FVE720902 GFA720897:GFA720902 GOW720897:GOW720902 GYS720897:GYS720902 HIO720897:HIO720902 HSK720897:HSK720902 ICG720897:ICG720902 IMC720897:IMC720902 IVY720897:IVY720902 JFU720897:JFU720902 JPQ720897:JPQ720902 JZM720897:JZM720902 KJI720897:KJI720902 KTE720897:KTE720902 LDA720897:LDA720902 LMW720897:LMW720902 LWS720897:LWS720902 MGO720897:MGO720902 MQK720897:MQK720902 NAG720897:NAG720902 NKC720897:NKC720902 NTY720897:NTY720902 ODU720897:ODU720902 ONQ720897:ONQ720902 OXM720897:OXM720902 PHI720897:PHI720902 PRE720897:PRE720902 QBA720897:QBA720902 QKW720897:QKW720902 QUS720897:QUS720902 REO720897:REO720902 ROK720897:ROK720902 RYG720897:RYG720902 SIC720897:SIC720902 SRY720897:SRY720902 TBU720897:TBU720902 TLQ720897:TLQ720902 TVM720897:TVM720902 UFI720897:UFI720902 UPE720897:UPE720902 UZA720897:UZA720902 VIW720897:VIW720902 VSS720897:VSS720902 WCO720897:WCO720902 WMK720897:WMK720902 WWG720897:WWG720902 AC786433:AC786438 JU786433:JU786438 TQ786433:TQ786438 ADM786433:ADM786438 ANI786433:ANI786438 AXE786433:AXE786438 BHA786433:BHA786438 BQW786433:BQW786438 CAS786433:CAS786438 CKO786433:CKO786438 CUK786433:CUK786438 DEG786433:DEG786438 DOC786433:DOC786438 DXY786433:DXY786438 EHU786433:EHU786438 ERQ786433:ERQ786438 FBM786433:FBM786438 FLI786433:FLI786438 FVE786433:FVE786438 GFA786433:GFA786438 GOW786433:GOW786438 GYS786433:GYS786438 HIO786433:HIO786438 HSK786433:HSK786438 ICG786433:ICG786438 IMC786433:IMC786438 IVY786433:IVY786438 JFU786433:JFU786438 JPQ786433:JPQ786438 JZM786433:JZM786438 KJI786433:KJI786438 KTE786433:KTE786438 LDA786433:LDA786438 LMW786433:LMW786438 LWS786433:LWS786438 MGO786433:MGO786438 MQK786433:MQK786438 NAG786433:NAG786438 NKC786433:NKC786438 NTY786433:NTY786438 ODU786433:ODU786438 ONQ786433:ONQ786438 OXM786433:OXM786438 PHI786433:PHI786438 PRE786433:PRE786438 QBA786433:QBA786438 QKW786433:QKW786438 QUS786433:QUS786438 REO786433:REO786438 ROK786433:ROK786438 RYG786433:RYG786438 SIC786433:SIC786438 SRY786433:SRY786438 TBU786433:TBU786438 TLQ786433:TLQ786438 TVM786433:TVM786438 UFI786433:UFI786438 UPE786433:UPE786438 UZA786433:UZA786438 VIW786433:VIW786438 VSS786433:VSS786438 WCO786433:WCO786438 WMK786433:WMK786438 WWG786433:WWG786438 AC851969:AC851974 JU851969:JU851974 TQ851969:TQ851974 ADM851969:ADM851974 ANI851969:ANI851974 AXE851969:AXE851974 BHA851969:BHA851974 BQW851969:BQW851974 CAS851969:CAS851974 CKO851969:CKO851974 CUK851969:CUK851974 DEG851969:DEG851974 DOC851969:DOC851974 DXY851969:DXY851974 EHU851969:EHU851974 ERQ851969:ERQ851974 FBM851969:FBM851974 FLI851969:FLI851974 FVE851969:FVE851974 GFA851969:GFA851974 GOW851969:GOW851974 GYS851969:GYS851974 HIO851969:HIO851974 HSK851969:HSK851974 ICG851969:ICG851974 IMC851969:IMC851974 IVY851969:IVY851974 JFU851969:JFU851974 JPQ851969:JPQ851974 JZM851969:JZM851974 KJI851969:KJI851974 KTE851969:KTE851974 LDA851969:LDA851974 LMW851969:LMW851974 LWS851969:LWS851974 MGO851969:MGO851974 MQK851969:MQK851974 NAG851969:NAG851974 NKC851969:NKC851974 NTY851969:NTY851974 ODU851969:ODU851974 ONQ851969:ONQ851974 OXM851969:OXM851974 PHI851969:PHI851974 PRE851969:PRE851974 QBA851969:QBA851974 QKW851969:QKW851974 QUS851969:QUS851974 REO851969:REO851974 ROK851969:ROK851974 RYG851969:RYG851974 SIC851969:SIC851974 SRY851969:SRY851974 TBU851969:TBU851974 TLQ851969:TLQ851974 TVM851969:TVM851974 UFI851969:UFI851974 UPE851969:UPE851974 UZA851969:UZA851974 VIW851969:VIW851974 VSS851969:VSS851974 WCO851969:WCO851974 WMK851969:WMK851974 WWG851969:WWG851974 AC917505:AC917510 JU917505:JU917510 TQ917505:TQ917510 ADM917505:ADM917510 ANI917505:ANI917510 AXE917505:AXE917510 BHA917505:BHA917510 BQW917505:BQW917510 CAS917505:CAS917510 CKO917505:CKO917510 CUK917505:CUK917510 DEG917505:DEG917510 DOC917505:DOC917510 DXY917505:DXY917510 EHU917505:EHU917510 ERQ917505:ERQ917510 FBM917505:FBM917510 FLI917505:FLI917510 FVE917505:FVE917510 GFA917505:GFA917510 GOW917505:GOW917510 GYS917505:GYS917510 HIO917505:HIO917510 HSK917505:HSK917510 ICG917505:ICG917510 IMC917505:IMC917510 IVY917505:IVY917510 JFU917505:JFU917510 JPQ917505:JPQ917510 JZM917505:JZM917510 KJI917505:KJI917510 KTE917505:KTE917510 LDA917505:LDA917510 LMW917505:LMW917510 LWS917505:LWS917510 MGO917505:MGO917510 MQK917505:MQK917510 NAG917505:NAG917510 NKC917505:NKC917510 NTY917505:NTY917510 ODU917505:ODU917510 ONQ917505:ONQ917510 OXM917505:OXM917510 PHI917505:PHI917510 PRE917505:PRE917510 QBA917505:QBA917510 QKW917505:QKW917510 QUS917505:QUS917510 REO917505:REO917510 ROK917505:ROK917510 RYG917505:RYG917510 SIC917505:SIC917510 SRY917505:SRY917510 TBU917505:TBU917510 TLQ917505:TLQ917510 TVM917505:TVM917510 UFI917505:UFI917510 UPE917505:UPE917510 UZA917505:UZA917510 VIW917505:VIW917510 VSS917505:VSS917510 WCO917505:WCO917510 WMK917505:WMK917510 WWG917505:WWG917510 AC983041:AC983046 JU983041:JU983046 TQ983041:TQ983046 ADM983041:ADM983046 ANI983041:ANI983046 AXE983041:AXE983046 BHA983041:BHA983046 BQW983041:BQW983046 CAS983041:CAS983046 CKO983041:CKO983046 CUK983041:CUK983046 DEG983041:DEG983046 DOC983041:DOC983046 DXY983041:DXY983046 EHU983041:EHU983046 ERQ983041:ERQ983046 FBM983041:FBM983046 FLI983041:FLI983046 FVE983041:FVE983046 GFA983041:GFA983046 GOW983041:GOW983046 GYS983041:GYS983046 HIO983041:HIO983046 HSK983041:HSK983046 ICG983041:ICG983046 IMC983041:IMC983046 IVY983041:IVY983046 JFU983041:JFU983046 JPQ983041:JPQ983046 JZM983041:JZM983046 KJI983041:KJI983046 KTE983041:KTE983046 LDA983041:LDA983046 LMW983041:LMW983046 LWS983041:LWS983046 MGO983041:MGO983046 MQK983041:MQK983046 NAG983041:NAG983046 NKC983041:NKC983046 NTY983041:NTY983046 ODU983041:ODU983046 ONQ983041:ONQ983046 OXM983041:OXM983046 PHI983041:PHI983046 PRE983041:PRE983046 QBA983041:QBA983046 QKW983041:QKW983046 QUS983041:QUS983046 REO983041:REO983046 ROK983041:ROK983046 RYG983041:RYG983046 SIC983041:SIC983046 SRY983041:SRY983046 TBU983041:TBU983046 TLQ983041:TLQ983046 TVM983041:TVM983046 UFI983041:UFI983046 UPE983041:UPE983046 UZA983041:UZA983046 VIW983041:VIW983046 VSS983041:VSS983046 WCO983041:WCO983046 WMK983041:WMK983046 WWG983041:WWG983046 JF1 TB1 ACX1 AMT1 AWP1 BGL1 BQH1 CAD1 CJZ1 CTV1 DDR1 DNN1 DXJ1 EHF1 ERB1 FAX1 FKT1 FUP1 GEL1 GOH1 GYD1 HHZ1 HRV1 IBR1 ILN1 IVJ1 JFF1 JPB1 JYX1 KIT1 KSP1 LCL1 LMH1 LWD1 MFZ1 MPV1 MZR1 NJN1 NTJ1 ODF1 ONB1 OWX1 PGT1 PQP1 QAL1 QKH1 QUD1 RDZ1 RNV1 RXR1 SHN1 SRJ1 TBF1 TLB1 TUX1 UET1 UOP1 UYL1 VIH1 VSD1 WBZ1 WLV1 WVR1 JF65537 TB65537 ACX65537 AMT65537 AWP65537 BGL65537 BQH65537 CAD65537 CJZ65537 CTV65537 DDR65537 DNN65537 DXJ65537 EHF65537 ERB65537 FAX65537 FKT65537 FUP65537 GEL65537 GOH65537 GYD65537 HHZ65537 HRV65537 IBR65537 ILN65537 IVJ65537 JFF65537 JPB65537 JYX65537 KIT65537 KSP65537 LCL65537 LMH65537 LWD65537 MFZ65537 MPV65537 MZR65537 NJN65537 NTJ65537 ODF65537 ONB65537 OWX65537 PGT65537 PQP65537 QAL65537 QKH65537 QUD65537 RDZ65537 RNV65537 RXR65537 SHN65537 SRJ65537 TBF65537 TLB65537 TUX65537 UET65537 UOP65537 UYL65537 VIH65537 VSD65537 WBZ65537 WLV65537 WVR65537 JF131073 TB131073 ACX131073 AMT131073 AWP131073 BGL131073 BQH131073 CAD131073 CJZ131073 CTV131073 DDR131073 DNN131073 DXJ131073 EHF131073 ERB131073 FAX131073 FKT131073 FUP131073 GEL131073 GOH131073 GYD131073 HHZ131073 HRV131073 IBR131073 ILN131073 IVJ131073 JFF131073 JPB131073 JYX131073 KIT131073 KSP131073 LCL131073 LMH131073 LWD131073 MFZ131073 MPV131073 MZR131073 NJN131073 NTJ131073 ODF131073 ONB131073 OWX131073 PGT131073 PQP131073 QAL131073 QKH131073 QUD131073 RDZ131073 RNV131073 RXR131073 SHN131073 SRJ131073 TBF131073 TLB131073 TUX131073 UET131073 UOP131073 UYL131073 VIH131073 VSD131073 WBZ131073 WLV131073 WVR131073 JF196609 TB196609 ACX196609 AMT196609 AWP196609 BGL196609 BQH196609 CAD196609 CJZ196609 CTV196609 DDR196609 DNN196609 DXJ196609 EHF196609 ERB196609 FAX196609 FKT196609 FUP196609 GEL196609 GOH196609 GYD196609 HHZ196609 HRV196609 IBR196609 ILN196609 IVJ196609 JFF196609 JPB196609 JYX196609 KIT196609 KSP196609 LCL196609 LMH196609 LWD196609 MFZ196609 MPV196609 MZR196609 NJN196609 NTJ196609 ODF196609 ONB196609 OWX196609 PGT196609 PQP196609 QAL196609 QKH196609 QUD196609 RDZ196609 RNV196609 RXR196609 SHN196609 SRJ196609 TBF196609 TLB196609 TUX196609 UET196609 UOP196609 UYL196609 VIH196609 VSD196609 WBZ196609 WLV196609 WVR196609 JF262145 TB262145 ACX262145 AMT262145 AWP262145 BGL262145 BQH262145 CAD262145 CJZ262145 CTV262145 DDR262145 DNN262145 DXJ262145 EHF262145 ERB262145 FAX262145 FKT262145 FUP262145 GEL262145 GOH262145 GYD262145 HHZ262145 HRV262145 IBR262145 ILN262145 IVJ262145 JFF262145 JPB262145 JYX262145 KIT262145 KSP262145 LCL262145 LMH262145 LWD262145 MFZ262145 MPV262145 MZR262145 NJN262145 NTJ262145 ODF262145 ONB262145 OWX262145 PGT262145 PQP262145 QAL262145 QKH262145 QUD262145 RDZ262145 RNV262145 RXR262145 SHN262145 SRJ262145 TBF262145 TLB262145 TUX262145 UET262145 UOP262145 UYL262145 VIH262145 VSD262145 WBZ262145 WLV262145 WVR262145 JF327681 TB327681 ACX327681 AMT327681 AWP327681 BGL327681 BQH327681 CAD327681 CJZ327681 CTV327681 DDR327681 DNN327681 DXJ327681 EHF327681 ERB327681 FAX327681 FKT327681 FUP327681 GEL327681 GOH327681 GYD327681 HHZ327681 HRV327681 IBR327681 ILN327681 IVJ327681 JFF327681 JPB327681 JYX327681 KIT327681 KSP327681 LCL327681 LMH327681 LWD327681 MFZ327681 MPV327681 MZR327681 NJN327681 NTJ327681 ODF327681 ONB327681 OWX327681 PGT327681 PQP327681 QAL327681 QKH327681 QUD327681 RDZ327681 RNV327681 RXR327681 SHN327681 SRJ327681 TBF327681 TLB327681 TUX327681 UET327681 UOP327681 UYL327681 VIH327681 VSD327681 WBZ327681 WLV327681 WVR327681 JF393217 TB393217 ACX393217 AMT393217 AWP393217 BGL393217 BQH393217 CAD393217 CJZ393217 CTV393217 DDR393217 DNN393217 DXJ393217 EHF393217 ERB393217 FAX393217 FKT393217 FUP393217 GEL393217 GOH393217 GYD393217 HHZ393217 HRV393217 IBR393217 ILN393217 IVJ393217 JFF393217 JPB393217 JYX393217 KIT393217 KSP393217 LCL393217 LMH393217 LWD393217 MFZ393217 MPV393217 MZR393217 NJN393217 NTJ393217 ODF393217 ONB393217 OWX393217 PGT393217 PQP393217 QAL393217 QKH393217 QUD393217 RDZ393217 RNV393217 RXR393217 SHN393217 SRJ393217 TBF393217 TLB393217 TUX393217 UET393217 UOP393217 UYL393217 VIH393217 VSD393217 WBZ393217 WLV393217 WVR393217 JF458753 TB458753 ACX458753 AMT458753 AWP458753 BGL458753 BQH458753 CAD458753 CJZ458753 CTV458753 DDR458753 DNN458753 DXJ458753 EHF458753 ERB458753 FAX458753 FKT458753 FUP458753 GEL458753 GOH458753 GYD458753 HHZ458753 HRV458753 IBR458753 ILN458753 IVJ458753 JFF458753 JPB458753 JYX458753 KIT458753 KSP458753 LCL458753 LMH458753 LWD458753 MFZ458753 MPV458753 MZR458753 NJN458753 NTJ458753 ODF458753 ONB458753 OWX458753 PGT458753 PQP458753 QAL458753 QKH458753 QUD458753 RDZ458753 RNV458753 RXR458753 SHN458753 SRJ458753 TBF458753 TLB458753 TUX458753 UET458753 UOP458753 UYL458753 VIH458753 VSD458753 WBZ458753 WLV458753 WVR458753 JF524289 TB524289 ACX524289 AMT524289 AWP524289 BGL524289 BQH524289 CAD524289 CJZ524289 CTV524289 DDR524289 DNN524289 DXJ524289 EHF524289 ERB524289 FAX524289 FKT524289 FUP524289 GEL524289 GOH524289 GYD524289 HHZ524289 HRV524289 IBR524289 ILN524289 IVJ524289 JFF524289 JPB524289 JYX524289 KIT524289 KSP524289 LCL524289 LMH524289 LWD524289 MFZ524289 MPV524289 MZR524289 NJN524289 NTJ524289 ODF524289 ONB524289 OWX524289 PGT524289 PQP524289 QAL524289 QKH524289 QUD524289 RDZ524289 RNV524289 RXR524289 SHN524289 SRJ524289 TBF524289 TLB524289 TUX524289 UET524289 UOP524289 UYL524289 VIH524289 VSD524289 WBZ524289 WLV524289 WVR524289 JF589825 TB589825 ACX589825 AMT589825 AWP589825 BGL589825 BQH589825 CAD589825 CJZ589825 CTV589825 DDR589825 DNN589825 DXJ589825 EHF589825 ERB589825 FAX589825 FKT589825 FUP589825 GEL589825 GOH589825 GYD589825 HHZ589825 HRV589825 IBR589825 ILN589825 IVJ589825 JFF589825 JPB589825 JYX589825 KIT589825 KSP589825 LCL589825 LMH589825 LWD589825 MFZ589825 MPV589825 MZR589825 NJN589825 NTJ589825 ODF589825 ONB589825 OWX589825 PGT589825 PQP589825 QAL589825 QKH589825 QUD589825 RDZ589825 RNV589825 RXR589825 SHN589825 SRJ589825 TBF589825 TLB589825 TUX589825 UET589825 UOP589825 UYL589825 VIH589825 VSD589825 WBZ589825 WLV589825 WVR589825 JF655361 TB655361 ACX655361 AMT655361 AWP655361 BGL655361 BQH655361 CAD655361 CJZ655361 CTV655361 DDR655361 DNN655361 DXJ655361 EHF655361 ERB655361 FAX655361 FKT655361 FUP655361 GEL655361 GOH655361 GYD655361 HHZ655361 HRV655361 IBR655361 ILN655361 IVJ655361 JFF655361 JPB655361 JYX655361 KIT655361 KSP655361 LCL655361 LMH655361 LWD655361 MFZ655361 MPV655361 MZR655361 NJN655361 NTJ655361 ODF655361 ONB655361 OWX655361 PGT655361 PQP655361 QAL655361 QKH655361 QUD655361 RDZ655361 RNV655361 RXR655361 SHN655361 SRJ655361 TBF655361 TLB655361 TUX655361 UET655361 UOP655361 UYL655361 VIH655361 VSD655361 WBZ655361 WLV655361 WVR655361 JF720897 TB720897 ACX720897 AMT720897 AWP720897 BGL720897 BQH720897 CAD720897 CJZ720897 CTV720897 DDR720897 DNN720897 DXJ720897 EHF720897 ERB720897 FAX720897 FKT720897 FUP720897 GEL720897 GOH720897 GYD720897 HHZ720897 HRV720897 IBR720897 ILN720897 IVJ720897 JFF720897 JPB720897 JYX720897 KIT720897 KSP720897 LCL720897 LMH720897 LWD720897 MFZ720897 MPV720897 MZR720897 NJN720897 NTJ720897 ODF720897 ONB720897 OWX720897 PGT720897 PQP720897 QAL720897 QKH720897 QUD720897 RDZ720897 RNV720897 RXR720897 SHN720897 SRJ720897 TBF720897 TLB720897 TUX720897 UET720897 UOP720897 UYL720897 VIH720897 VSD720897 WBZ720897 WLV720897 WVR720897 JF786433 TB786433 ACX786433 AMT786433 AWP786433 BGL786433 BQH786433 CAD786433 CJZ786433 CTV786433 DDR786433 DNN786433 DXJ786433 EHF786433 ERB786433 FAX786433 FKT786433 FUP786433 GEL786433 GOH786433 GYD786433 HHZ786433 HRV786433 IBR786433 ILN786433 IVJ786433 JFF786433 JPB786433 JYX786433 KIT786433 KSP786433 LCL786433 LMH786433 LWD786433 MFZ786433 MPV786433 MZR786433 NJN786433 NTJ786433 ODF786433 ONB786433 OWX786433 PGT786433 PQP786433 QAL786433 QKH786433 QUD786433 RDZ786433 RNV786433 RXR786433 SHN786433 SRJ786433 TBF786433 TLB786433 TUX786433 UET786433 UOP786433 UYL786433 VIH786433 VSD786433 WBZ786433 WLV786433 WVR786433 JF851969 TB851969 ACX851969 AMT851969 AWP851969 BGL851969 BQH851969 CAD851969 CJZ851969 CTV851969 DDR851969 DNN851969 DXJ851969 EHF851969 ERB851969 FAX851969 FKT851969 FUP851969 GEL851969 GOH851969 GYD851969 HHZ851969 HRV851969 IBR851969 ILN851969 IVJ851969 JFF851969 JPB851969 JYX851969 KIT851969 KSP851969 LCL851969 LMH851969 LWD851969 MFZ851969 MPV851969 MZR851969 NJN851969 NTJ851969 ODF851969 ONB851969 OWX851969 PGT851969 PQP851969 QAL851969 QKH851969 QUD851969 RDZ851969 RNV851969 RXR851969 SHN851969 SRJ851969 TBF851969 TLB851969 TUX851969 UET851969 UOP851969 UYL851969 VIH851969 VSD851969 WBZ851969 WLV851969 WVR851969 JF917505 TB917505 ACX917505 AMT917505 AWP917505 BGL917505 BQH917505 CAD917505 CJZ917505 CTV917505 DDR917505 DNN917505 DXJ917505 EHF917505 ERB917505 FAX917505 FKT917505 FUP917505 GEL917505 GOH917505 GYD917505 HHZ917505 HRV917505 IBR917505 ILN917505 IVJ917505 JFF917505 JPB917505 JYX917505 KIT917505 KSP917505 LCL917505 LMH917505 LWD917505 MFZ917505 MPV917505 MZR917505 NJN917505 NTJ917505 ODF917505 ONB917505 OWX917505 PGT917505 PQP917505 QAL917505 QKH917505 QUD917505 RDZ917505 RNV917505 RXR917505 SHN917505 SRJ917505 TBF917505 TLB917505 TUX917505 UET917505 UOP917505 UYL917505 VIH917505 VSD917505 WBZ917505 WLV917505 WVR917505 JF983041 TB983041 ACX983041 AMT983041 AWP983041 BGL983041 BQH983041 CAD983041 CJZ983041 CTV983041 DDR983041 DNN983041 DXJ983041 EHF983041 ERB983041 FAX983041 FKT983041 FUP983041 GEL983041 GOH983041 GYD983041 HHZ983041 HRV983041 IBR983041 ILN983041 IVJ983041 JFF983041 JPB983041 JYX983041 KIT983041 KSP983041 LCL983041 LMH983041 LWD983041 MFZ983041 MPV983041 MZR983041 NJN983041 NTJ983041 ODF983041 ONB983041 OWX983041 PGT983041 PQP983041 QAL983041 QKH983041 QUD983041 RDZ983041 RNV983041 RXR983041 SHN983041 SRJ983041 TBF983041 TLB983041 TUX983041 UET983041 UOP983041 UYL983041 VIH983041 VSD983041 WBZ983041 WLV983041 WVR983041 AA1 JS1 TO1 ADK1 ANG1 AXC1 BGY1 BQU1 CAQ1 CKM1 CUI1 DEE1 DOA1 DXW1 EHS1 ERO1 FBK1 FLG1 FVC1 GEY1 GOU1 GYQ1 HIM1 HSI1 ICE1 IMA1 IVW1 JFS1 JPO1 JZK1 KJG1 KTC1 LCY1 LMU1 LWQ1 MGM1 MQI1 NAE1 NKA1 NTW1 ODS1 ONO1 OXK1 PHG1 PRC1 QAY1 QKU1 QUQ1 REM1 ROI1 RYE1 SIA1 SRW1 TBS1 TLO1 TVK1 UFG1 UPC1 UYY1 VIU1 VSQ1 WCM1 WMI1 WWE1 AA65537 JS65537 TO65537 ADK65537 ANG65537 AXC65537 BGY65537 BQU65537 CAQ65537 CKM65537 CUI65537 DEE65537 DOA65537 DXW65537 EHS65537 ERO65537 FBK65537 FLG65537 FVC65537 GEY65537 GOU65537 GYQ65537 HIM65537 HSI65537 ICE65537 IMA65537 IVW65537 JFS65537 JPO65537 JZK65537 KJG65537 KTC65537 LCY65537 LMU65537 LWQ65537 MGM65537 MQI65537 NAE65537 NKA65537 NTW65537 ODS65537 ONO65537 OXK65537 PHG65537 PRC65537 QAY65537 QKU65537 QUQ65537 REM65537 ROI65537 RYE65537 SIA65537 SRW65537 TBS65537 TLO65537 TVK65537 UFG65537 UPC65537 UYY65537 VIU65537 VSQ65537 WCM65537 WMI65537 WWE65537 AA131073 JS131073 TO131073 ADK131073 ANG131073 AXC131073 BGY131073 BQU131073 CAQ131073 CKM131073 CUI131073 DEE131073 DOA131073 DXW131073 EHS131073 ERO131073 FBK131073 FLG131073 FVC131073 GEY131073 GOU131073 GYQ131073 HIM131073 HSI131073 ICE131073 IMA131073 IVW131073 JFS131073 JPO131073 JZK131073 KJG131073 KTC131073 LCY131073 LMU131073 LWQ131073 MGM131073 MQI131073 NAE131073 NKA131073 NTW131073 ODS131073 ONO131073 OXK131073 PHG131073 PRC131073 QAY131073 QKU131073 QUQ131073 REM131073 ROI131073 RYE131073 SIA131073 SRW131073 TBS131073 TLO131073 TVK131073 UFG131073 UPC131073 UYY131073 VIU131073 VSQ131073 WCM131073 WMI131073 WWE131073 AA196609 JS196609 TO196609 ADK196609 ANG196609 AXC196609 BGY196609 BQU196609 CAQ196609 CKM196609 CUI196609 DEE196609 DOA196609 DXW196609 EHS196609 ERO196609 FBK196609 FLG196609 FVC196609 GEY196609 GOU196609 GYQ196609 HIM196609 HSI196609 ICE196609 IMA196609 IVW196609 JFS196609 JPO196609 JZK196609 KJG196609 KTC196609 LCY196609 LMU196609 LWQ196609 MGM196609 MQI196609 NAE196609 NKA196609 NTW196609 ODS196609 ONO196609 OXK196609 PHG196609 PRC196609 QAY196609 QKU196609 QUQ196609 REM196609 ROI196609 RYE196609 SIA196609 SRW196609 TBS196609 TLO196609 TVK196609 UFG196609 UPC196609 UYY196609 VIU196609 VSQ196609 WCM196609 WMI196609 WWE196609 AA262145 JS262145 TO262145 ADK262145 ANG262145 AXC262145 BGY262145 BQU262145 CAQ262145 CKM262145 CUI262145 DEE262145 DOA262145 DXW262145 EHS262145 ERO262145 FBK262145 FLG262145 FVC262145 GEY262145 GOU262145 GYQ262145 HIM262145 HSI262145 ICE262145 IMA262145 IVW262145 JFS262145 JPO262145 JZK262145 KJG262145 KTC262145 LCY262145 LMU262145 LWQ262145 MGM262145 MQI262145 NAE262145 NKA262145 NTW262145 ODS262145 ONO262145 OXK262145 PHG262145 PRC262145 QAY262145 QKU262145 QUQ262145 REM262145 ROI262145 RYE262145 SIA262145 SRW262145 TBS262145 TLO262145 TVK262145 UFG262145 UPC262145 UYY262145 VIU262145 VSQ262145 WCM262145 WMI262145 WWE262145 AA327681 JS327681 TO327681 ADK327681 ANG327681 AXC327681 BGY327681 BQU327681 CAQ327681 CKM327681 CUI327681 DEE327681 DOA327681 DXW327681 EHS327681 ERO327681 FBK327681 FLG327681 FVC327681 GEY327681 GOU327681 GYQ327681 HIM327681 HSI327681 ICE327681 IMA327681 IVW327681 JFS327681 JPO327681 JZK327681 KJG327681 KTC327681 LCY327681 LMU327681 LWQ327681 MGM327681 MQI327681 NAE327681 NKA327681 NTW327681 ODS327681 ONO327681 OXK327681 PHG327681 PRC327681 QAY327681 QKU327681 QUQ327681 REM327681 ROI327681 RYE327681 SIA327681 SRW327681 TBS327681 TLO327681 TVK327681 UFG327681 UPC327681 UYY327681 VIU327681 VSQ327681 WCM327681 WMI327681 WWE327681 AA393217 JS393217 TO393217 ADK393217 ANG393217 AXC393217 BGY393217 BQU393217 CAQ393217 CKM393217 CUI393217 DEE393217 DOA393217 DXW393217 EHS393217 ERO393217 FBK393217 FLG393217 FVC393217 GEY393217 GOU393217 GYQ393217 HIM393217 HSI393217 ICE393217 IMA393217 IVW393217 JFS393217 JPO393217 JZK393217 KJG393217 KTC393217 LCY393217 LMU393217 LWQ393217 MGM393217 MQI393217 NAE393217 NKA393217 NTW393217 ODS393217 ONO393217 OXK393217 PHG393217 PRC393217 QAY393217 QKU393217 QUQ393217 REM393217 ROI393217 RYE393217 SIA393217 SRW393217 TBS393217 TLO393217 TVK393217 UFG393217 UPC393217 UYY393217 VIU393217 VSQ393217 WCM393217 WMI393217 WWE393217 AA458753 JS458753 TO458753 ADK458753 ANG458753 AXC458753 BGY458753 BQU458753 CAQ458753 CKM458753 CUI458753 DEE458753 DOA458753 DXW458753 EHS458753 ERO458753 FBK458753 FLG458753 FVC458753 GEY458753 GOU458753 GYQ458753 HIM458753 HSI458753 ICE458753 IMA458753 IVW458753 JFS458753 JPO458753 JZK458753 KJG458753 KTC458753 LCY458753 LMU458753 LWQ458753 MGM458753 MQI458753 NAE458753 NKA458753 NTW458753 ODS458753 ONO458753 OXK458753 PHG458753 PRC458753 QAY458753 QKU458753 QUQ458753 REM458753 ROI458753 RYE458753 SIA458753 SRW458753 TBS458753 TLO458753 TVK458753 UFG458753 UPC458753 UYY458753 VIU458753 VSQ458753 WCM458753 WMI458753 WWE458753 AA524289 JS524289 TO524289 ADK524289 ANG524289 AXC524289 BGY524289 BQU524289 CAQ524289 CKM524289 CUI524289 DEE524289 DOA524289 DXW524289 EHS524289 ERO524289 FBK524289 FLG524289 FVC524289 GEY524289 GOU524289 GYQ524289 HIM524289 HSI524289 ICE524289 IMA524289 IVW524289 JFS524289 JPO524289 JZK524289 KJG524289 KTC524289 LCY524289 LMU524289 LWQ524289 MGM524289 MQI524289 NAE524289 NKA524289 NTW524289 ODS524289 ONO524289 OXK524289 PHG524289 PRC524289 QAY524289 QKU524289 QUQ524289 REM524289 ROI524289 RYE524289 SIA524289 SRW524289 TBS524289 TLO524289 TVK524289 UFG524289 UPC524289 UYY524289 VIU524289 VSQ524289 WCM524289 WMI524289 WWE524289 AA589825 JS589825 TO589825 ADK589825 ANG589825 AXC589825 BGY589825 BQU589825 CAQ589825 CKM589825 CUI589825 DEE589825 DOA589825 DXW589825 EHS589825 ERO589825 FBK589825 FLG589825 FVC589825 GEY589825 GOU589825 GYQ589825 HIM589825 HSI589825 ICE589825 IMA589825 IVW589825 JFS589825 JPO589825 JZK589825 KJG589825 KTC589825 LCY589825 LMU589825 LWQ589825 MGM589825 MQI589825 NAE589825 NKA589825 NTW589825 ODS589825 ONO589825 OXK589825 PHG589825 PRC589825 QAY589825 QKU589825 QUQ589825 REM589825 ROI589825 RYE589825 SIA589825 SRW589825 TBS589825 TLO589825 TVK589825 UFG589825 UPC589825 UYY589825 VIU589825 VSQ589825 WCM589825 WMI589825 WWE589825 AA655361 JS655361 TO655361 ADK655361 ANG655361 AXC655361 BGY655361 BQU655361 CAQ655361 CKM655361 CUI655361 DEE655361 DOA655361 DXW655361 EHS655361 ERO655361 FBK655361 FLG655361 FVC655361 GEY655361 GOU655361 GYQ655361 HIM655361 HSI655361 ICE655361 IMA655361 IVW655361 JFS655361 JPO655361 JZK655361 KJG655361 KTC655361 LCY655361 LMU655361 LWQ655361 MGM655361 MQI655361 NAE655361 NKA655361 NTW655361 ODS655361 ONO655361 OXK655361 PHG655361 PRC655361 QAY655361 QKU655361 QUQ655361 REM655361 ROI655361 RYE655361 SIA655361 SRW655361 TBS655361 TLO655361 TVK655361 UFG655361 UPC655361 UYY655361 VIU655361 VSQ655361 WCM655361 WMI655361 WWE655361 AA720897 JS720897 TO720897 ADK720897 ANG720897 AXC720897 BGY720897 BQU720897 CAQ720897 CKM720897 CUI720897 DEE720897 DOA720897 DXW720897 EHS720897 ERO720897 FBK720897 FLG720897 FVC720897 GEY720897 GOU720897 GYQ720897 HIM720897 HSI720897 ICE720897 IMA720897 IVW720897 JFS720897 JPO720897 JZK720897 KJG720897 KTC720897 LCY720897 LMU720897 LWQ720897 MGM720897 MQI720897 NAE720897 NKA720897 NTW720897 ODS720897 ONO720897 OXK720897 PHG720897 PRC720897 QAY720897 QKU720897 QUQ720897 REM720897 ROI720897 RYE720897 SIA720897 SRW720897 TBS720897 TLO720897 TVK720897 UFG720897 UPC720897 UYY720897 VIU720897 VSQ720897 WCM720897 WMI720897 WWE720897 AA786433 JS786433 TO786433 ADK786433 ANG786433 AXC786433 BGY786433 BQU786433 CAQ786433 CKM786433 CUI786433 DEE786433 DOA786433 DXW786433 EHS786433 ERO786433 FBK786433 FLG786433 FVC786433 GEY786433 GOU786433 GYQ786433 HIM786433 HSI786433 ICE786433 IMA786433 IVW786433 JFS786433 JPO786433 JZK786433 KJG786433 KTC786433 LCY786433 LMU786433 LWQ786433 MGM786433 MQI786433 NAE786433 NKA786433 NTW786433 ODS786433 ONO786433 OXK786433 PHG786433 PRC786433 QAY786433 QKU786433 QUQ786433 REM786433 ROI786433 RYE786433 SIA786433 SRW786433 TBS786433 TLO786433 TVK786433 UFG786433 UPC786433 UYY786433 VIU786433 VSQ786433 WCM786433 WMI786433 WWE786433 AA851969 JS851969 TO851969 ADK851969 ANG851969 AXC851969 BGY851969 BQU851969 CAQ851969 CKM851969 CUI851969 DEE851969 DOA851969 DXW851969 EHS851969 ERO851969 FBK851969 FLG851969 FVC851969 GEY851969 GOU851969 GYQ851969 HIM851969 HSI851969 ICE851969 IMA851969 IVW851969 JFS851969 JPO851969 JZK851969 KJG851969 KTC851969 LCY851969 LMU851969 LWQ851969 MGM851969 MQI851969 NAE851969 NKA851969 NTW851969 ODS851969 ONO851969 OXK851969 PHG851969 PRC851969 QAY851969 QKU851969 QUQ851969 REM851969 ROI851969 RYE851969 SIA851969 SRW851969 TBS851969 TLO851969 TVK851969 UFG851969 UPC851969 UYY851969 VIU851969 VSQ851969 WCM851969 WMI851969 WWE851969 AA917505 JS917505 TO917505 ADK917505 ANG917505 AXC917505 BGY917505 BQU917505 CAQ917505 CKM917505 CUI917505 DEE917505 DOA917505 DXW917505 EHS917505 ERO917505 FBK917505 FLG917505 FVC917505 GEY917505 GOU917505 GYQ917505 HIM917505 HSI917505 ICE917505 IMA917505 IVW917505 JFS917505 JPO917505 JZK917505 KJG917505 KTC917505 LCY917505 LMU917505 LWQ917505 MGM917505 MQI917505 NAE917505 NKA917505 NTW917505 ODS917505 ONO917505 OXK917505 PHG917505 PRC917505 QAY917505 QKU917505 QUQ917505 REM917505 ROI917505 RYE917505 SIA917505 SRW917505 TBS917505 TLO917505 TVK917505 UFG917505 UPC917505 UYY917505 VIU917505 VSQ917505 WCM917505 WMI917505 WWE917505 AA983041 JS983041 TO983041 ADK983041 ANG983041 AXC983041 BGY983041 BQU983041 CAQ983041 CKM983041 CUI983041 DEE983041 DOA983041 DXW983041 EHS983041 ERO983041 FBK983041 FLG983041 FVC983041 GEY983041 GOU983041 GYQ983041 HIM983041 HSI983041 ICE983041 IMA983041 IVW983041 JFS983041 JPO983041 JZK983041 KJG983041 KTC983041 LCY983041 LMU983041 LWQ983041 MGM983041 MQI983041 NAE983041 NKA983041 NTW983041 ODS983041 ONO983041 OXK983041 PHG983041 PRC983041 QAY983041 QKU983041 QUQ983041 REM983041 ROI983041 RYE983041 SIA983041 SRW983041 TBS983041 TLO983041 TVK983041 UFG983041 UPC983041 UYY983041 VIU983041 VSQ983041 WCM983041 WMI983041 WWE983041 A70:A65601 IS70:IS65601 SO70:SO65601 ACK70:ACK65601 AMG70:AMG65601 AWC70:AWC65601 BFY70:BFY65601 BPU70:BPU65601 BZQ70:BZQ65601 CJM70:CJM65601 CTI70:CTI65601 DDE70:DDE65601 DNA70:DNA65601 DWW70:DWW65601 EGS70:EGS65601 EQO70:EQO65601 FAK70:FAK65601 FKG70:FKG65601 FUC70:FUC65601 GDY70:GDY65601 GNU70:GNU65601 GXQ70:GXQ65601 HHM70:HHM65601 HRI70:HRI65601 IBE70:IBE65601 ILA70:ILA65601 IUW70:IUW65601 JES70:JES65601 JOO70:JOO65601 JYK70:JYK65601 KIG70:KIG65601 KSC70:KSC65601 LBY70:LBY65601 LLU70:LLU65601 LVQ70:LVQ65601 MFM70:MFM65601 MPI70:MPI65601 MZE70:MZE65601 NJA70:NJA65601 NSW70:NSW65601 OCS70:OCS65601 OMO70:OMO65601 OWK70:OWK65601 PGG70:PGG65601 PQC70:PQC65601 PZY70:PZY65601 QJU70:QJU65601 QTQ70:QTQ65601 RDM70:RDM65601 RNI70:RNI65601 RXE70:RXE65601 SHA70:SHA65601 SQW70:SQW65601 TAS70:TAS65601 TKO70:TKO65601 TUK70:TUK65601 UEG70:UEG65601 UOC70:UOC65601 UXY70:UXY65601 VHU70:VHU65601 VRQ70:VRQ65601 WBM70:WBM65601 WLI70:WLI65601 WVE70:WVE65601 A65606:A131137 IS65606:IS131137 SO65606:SO131137 ACK65606:ACK131137 AMG65606:AMG131137 AWC65606:AWC131137 BFY65606:BFY131137 BPU65606:BPU131137 BZQ65606:BZQ131137 CJM65606:CJM131137 CTI65606:CTI131137 DDE65606:DDE131137 DNA65606:DNA131137 DWW65606:DWW131137 EGS65606:EGS131137 EQO65606:EQO131137 FAK65606:FAK131137 FKG65606:FKG131137 FUC65606:FUC131137 GDY65606:GDY131137 GNU65606:GNU131137 GXQ65606:GXQ131137 HHM65606:HHM131137 HRI65606:HRI131137 IBE65606:IBE131137 ILA65606:ILA131137 IUW65606:IUW131137 JES65606:JES131137 JOO65606:JOO131137 JYK65606:JYK131137 KIG65606:KIG131137 KSC65606:KSC131137 LBY65606:LBY131137 LLU65606:LLU131137 LVQ65606:LVQ131137 MFM65606:MFM131137 MPI65606:MPI131137 MZE65606:MZE131137 NJA65606:NJA131137 NSW65606:NSW131137 OCS65606:OCS131137 OMO65606:OMO131137 OWK65606:OWK131137 PGG65606:PGG131137 PQC65606:PQC131137 PZY65606:PZY131137 QJU65606:QJU131137 QTQ65606:QTQ131137 RDM65606:RDM131137 RNI65606:RNI131137 RXE65606:RXE131137 SHA65606:SHA131137 SQW65606:SQW131137 TAS65606:TAS131137 TKO65606:TKO131137 TUK65606:TUK131137 UEG65606:UEG131137 UOC65606:UOC131137 UXY65606:UXY131137 VHU65606:VHU131137 VRQ65606:VRQ131137 WBM65606:WBM131137 WLI65606:WLI131137 WVE65606:WVE131137 A131142:A196673 IS131142:IS196673 SO131142:SO196673 ACK131142:ACK196673 AMG131142:AMG196673 AWC131142:AWC196673 BFY131142:BFY196673 BPU131142:BPU196673 BZQ131142:BZQ196673 CJM131142:CJM196673 CTI131142:CTI196673 DDE131142:DDE196673 DNA131142:DNA196673 DWW131142:DWW196673 EGS131142:EGS196673 EQO131142:EQO196673 FAK131142:FAK196673 FKG131142:FKG196673 FUC131142:FUC196673 GDY131142:GDY196673 GNU131142:GNU196673 GXQ131142:GXQ196673 HHM131142:HHM196673 HRI131142:HRI196673 IBE131142:IBE196673 ILA131142:ILA196673 IUW131142:IUW196673 JES131142:JES196673 JOO131142:JOO196673 JYK131142:JYK196673 KIG131142:KIG196673 KSC131142:KSC196673 LBY131142:LBY196673 LLU131142:LLU196673 LVQ131142:LVQ196673 MFM131142:MFM196673 MPI131142:MPI196673 MZE131142:MZE196673 NJA131142:NJA196673 NSW131142:NSW196673 OCS131142:OCS196673 OMO131142:OMO196673 OWK131142:OWK196673 PGG131142:PGG196673 PQC131142:PQC196673 PZY131142:PZY196673 QJU131142:QJU196673 QTQ131142:QTQ196673 RDM131142:RDM196673 RNI131142:RNI196673 RXE131142:RXE196673 SHA131142:SHA196673 SQW131142:SQW196673 TAS131142:TAS196673 TKO131142:TKO196673 TUK131142:TUK196673 UEG131142:UEG196673 UOC131142:UOC196673 UXY131142:UXY196673 VHU131142:VHU196673 VRQ131142:VRQ196673 WBM131142:WBM196673 WLI131142:WLI196673 WVE131142:WVE196673 A196678:A262209 IS196678:IS262209 SO196678:SO262209 ACK196678:ACK262209 AMG196678:AMG262209 AWC196678:AWC262209 BFY196678:BFY262209 BPU196678:BPU262209 BZQ196678:BZQ262209 CJM196678:CJM262209 CTI196678:CTI262209 DDE196678:DDE262209 DNA196678:DNA262209 DWW196678:DWW262209 EGS196678:EGS262209 EQO196678:EQO262209 FAK196678:FAK262209 FKG196678:FKG262209 FUC196678:FUC262209 GDY196678:GDY262209 GNU196678:GNU262209 GXQ196678:GXQ262209 HHM196678:HHM262209 HRI196678:HRI262209 IBE196678:IBE262209 ILA196678:ILA262209 IUW196678:IUW262209 JES196678:JES262209 JOO196678:JOO262209 JYK196678:JYK262209 KIG196678:KIG262209 KSC196678:KSC262209 LBY196678:LBY262209 LLU196678:LLU262209 LVQ196678:LVQ262209 MFM196678:MFM262209 MPI196678:MPI262209 MZE196678:MZE262209 NJA196678:NJA262209 NSW196678:NSW262209 OCS196678:OCS262209 OMO196678:OMO262209 OWK196678:OWK262209 PGG196678:PGG262209 PQC196678:PQC262209 PZY196678:PZY262209 QJU196678:QJU262209 QTQ196678:QTQ262209 RDM196678:RDM262209 RNI196678:RNI262209 RXE196678:RXE262209 SHA196678:SHA262209 SQW196678:SQW262209 TAS196678:TAS262209 TKO196678:TKO262209 TUK196678:TUK262209 UEG196678:UEG262209 UOC196678:UOC262209 UXY196678:UXY262209 VHU196678:VHU262209 VRQ196678:VRQ262209 WBM196678:WBM262209 WLI196678:WLI262209 WVE196678:WVE262209 A262214:A327745 IS262214:IS327745 SO262214:SO327745 ACK262214:ACK327745 AMG262214:AMG327745 AWC262214:AWC327745 BFY262214:BFY327745 BPU262214:BPU327745 BZQ262214:BZQ327745 CJM262214:CJM327745 CTI262214:CTI327745 DDE262214:DDE327745 DNA262214:DNA327745 DWW262214:DWW327745 EGS262214:EGS327745 EQO262214:EQO327745 FAK262214:FAK327745 FKG262214:FKG327745 FUC262214:FUC327745 GDY262214:GDY327745 GNU262214:GNU327745 GXQ262214:GXQ327745 HHM262214:HHM327745 HRI262214:HRI327745 IBE262214:IBE327745 ILA262214:ILA327745 IUW262214:IUW327745 JES262214:JES327745 JOO262214:JOO327745 JYK262214:JYK327745 KIG262214:KIG327745 KSC262214:KSC327745 LBY262214:LBY327745 LLU262214:LLU327745 LVQ262214:LVQ327745 MFM262214:MFM327745 MPI262214:MPI327745 MZE262214:MZE327745 NJA262214:NJA327745 NSW262214:NSW327745 OCS262214:OCS327745 OMO262214:OMO327745 OWK262214:OWK327745 PGG262214:PGG327745 PQC262214:PQC327745 PZY262214:PZY327745 QJU262214:QJU327745 QTQ262214:QTQ327745 RDM262214:RDM327745 RNI262214:RNI327745 RXE262214:RXE327745 SHA262214:SHA327745 SQW262214:SQW327745 TAS262214:TAS327745 TKO262214:TKO327745 TUK262214:TUK327745 UEG262214:UEG327745 UOC262214:UOC327745 UXY262214:UXY327745 VHU262214:VHU327745 VRQ262214:VRQ327745 WBM262214:WBM327745 WLI262214:WLI327745 WVE262214:WVE327745 A327750:A393281 IS327750:IS393281 SO327750:SO393281 ACK327750:ACK393281 AMG327750:AMG393281 AWC327750:AWC393281 BFY327750:BFY393281 BPU327750:BPU393281 BZQ327750:BZQ393281 CJM327750:CJM393281 CTI327750:CTI393281 DDE327750:DDE393281 DNA327750:DNA393281 DWW327750:DWW393281 EGS327750:EGS393281 EQO327750:EQO393281 FAK327750:FAK393281 FKG327750:FKG393281 FUC327750:FUC393281 GDY327750:GDY393281 GNU327750:GNU393281 GXQ327750:GXQ393281 HHM327750:HHM393281 HRI327750:HRI393281 IBE327750:IBE393281 ILA327750:ILA393281 IUW327750:IUW393281 JES327750:JES393281 JOO327750:JOO393281 JYK327750:JYK393281 KIG327750:KIG393281 KSC327750:KSC393281 LBY327750:LBY393281 LLU327750:LLU393281 LVQ327750:LVQ393281 MFM327750:MFM393281 MPI327750:MPI393281 MZE327750:MZE393281 NJA327750:NJA393281 NSW327750:NSW393281 OCS327750:OCS393281 OMO327750:OMO393281 OWK327750:OWK393281 PGG327750:PGG393281 PQC327750:PQC393281 PZY327750:PZY393281 QJU327750:QJU393281 QTQ327750:QTQ393281 RDM327750:RDM393281 RNI327750:RNI393281 RXE327750:RXE393281 SHA327750:SHA393281 SQW327750:SQW393281 TAS327750:TAS393281 TKO327750:TKO393281 TUK327750:TUK393281 UEG327750:UEG393281 UOC327750:UOC393281 UXY327750:UXY393281 VHU327750:VHU393281 VRQ327750:VRQ393281 WBM327750:WBM393281 WLI327750:WLI393281 WVE327750:WVE393281 A393286:A458817 IS393286:IS458817 SO393286:SO458817 ACK393286:ACK458817 AMG393286:AMG458817 AWC393286:AWC458817 BFY393286:BFY458817 BPU393286:BPU458817 BZQ393286:BZQ458817 CJM393286:CJM458817 CTI393286:CTI458817 DDE393286:DDE458817 DNA393286:DNA458817 DWW393286:DWW458817 EGS393286:EGS458817 EQO393286:EQO458817 FAK393286:FAK458817 FKG393286:FKG458817 FUC393286:FUC458817 GDY393286:GDY458817 GNU393286:GNU458817 GXQ393286:GXQ458817 HHM393286:HHM458817 HRI393286:HRI458817 IBE393286:IBE458817 ILA393286:ILA458817 IUW393286:IUW458817 JES393286:JES458817 JOO393286:JOO458817 JYK393286:JYK458817 KIG393286:KIG458817 KSC393286:KSC458817 LBY393286:LBY458817 LLU393286:LLU458817 LVQ393286:LVQ458817 MFM393286:MFM458817 MPI393286:MPI458817 MZE393286:MZE458817 NJA393286:NJA458817 NSW393286:NSW458817 OCS393286:OCS458817 OMO393286:OMO458817 OWK393286:OWK458817 PGG393286:PGG458817 PQC393286:PQC458817 PZY393286:PZY458817 QJU393286:QJU458817 QTQ393286:QTQ458817 RDM393286:RDM458817 RNI393286:RNI458817 RXE393286:RXE458817 SHA393286:SHA458817 SQW393286:SQW458817 TAS393286:TAS458817 TKO393286:TKO458817 TUK393286:TUK458817 UEG393286:UEG458817 UOC393286:UOC458817 UXY393286:UXY458817 VHU393286:VHU458817 VRQ393286:VRQ458817 WBM393286:WBM458817 WLI393286:WLI458817 WVE393286:WVE458817 A458822:A524353 IS458822:IS524353 SO458822:SO524353 ACK458822:ACK524353 AMG458822:AMG524353 AWC458822:AWC524353 BFY458822:BFY524353 BPU458822:BPU524353 BZQ458822:BZQ524353 CJM458822:CJM524353 CTI458822:CTI524353 DDE458822:DDE524353 DNA458822:DNA524353 DWW458822:DWW524353 EGS458822:EGS524353 EQO458822:EQO524353 FAK458822:FAK524353 FKG458822:FKG524353 FUC458822:FUC524353 GDY458822:GDY524353 GNU458822:GNU524353 GXQ458822:GXQ524353 HHM458822:HHM524353 HRI458822:HRI524353 IBE458822:IBE524353 ILA458822:ILA524353 IUW458822:IUW524353 JES458822:JES524353 JOO458822:JOO524353 JYK458822:JYK524353 KIG458822:KIG524353 KSC458822:KSC524353 LBY458822:LBY524353 LLU458822:LLU524353 LVQ458822:LVQ524353 MFM458822:MFM524353 MPI458822:MPI524353 MZE458822:MZE524353 NJA458822:NJA524353 NSW458822:NSW524353 OCS458822:OCS524353 OMO458822:OMO524353 OWK458822:OWK524353 PGG458822:PGG524353 PQC458822:PQC524353 PZY458822:PZY524353 QJU458822:QJU524353 QTQ458822:QTQ524353 RDM458822:RDM524353 RNI458822:RNI524353 RXE458822:RXE524353 SHA458822:SHA524353 SQW458822:SQW524353 TAS458822:TAS524353 TKO458822:TKO524353 TUK458822:TUK524353 UEG458822:UEG524353 UOC458822:UOC524353 UXY458822:UXY524353 VHU458822:VHU524353 VRQ458822:VRQ524353 WBM458822:WBM524353 WLI458822:WLI524353 WVE458822:WVE524353 A524358:A589889 IS524358:IS589889 SO524358:SO589889 ACK524358:ACK589889 AMG524358:AMG589889 AWC524358:AWC589889 BFY524358:BFY589889 BPU524358:BPU589889 BZQ524358:BZQ589889 CJM524358:CJM589889 CTI524358:CTI589889 DDE524358:DDE589889 DNA524358:DNA589889 DWW524358:DWW589889 EGS524358:EGS589889 EQO524358:EQO589889 FAK524358:FAK589889 FKG524358:FKG589889 FUC524358:FUC589889 GDY524358:GDY589889 GNU524358:GNU589889 GXQ524358:GXQ589889 HHM524358:HHM589889 HRI524358:HRI589889 IBE524358:IBE589889 ILA524358:ILA589889 IUW524358:IUW589889 JES524358:JES589889 JOO524358:JOO589889 JYK524358:JYK589889 KIG524358:KIG589889 KSC524358:KSC589889 LBY524358:LBY589889 LLU524358:LLU589889 LVQ524358:LVQ589889 MFM524358:MFM589889 MPI524358:MPI589889 MZE524358:MZE589889 NJA524358:NJA589889 NSW524358:NSW589889 OCS524358:OCS589889 OMO524358:OMO589889 OWK524358:OWK589889 PGG524358:PGG589889 PQC524358:PQC589889 PZY524358:PZY589889 QJU524358:QJU589889 QTQ524358:QTQ589889 RDM524358:RDM589889 RNI524358:RNI589889 RXE524358:RXE589889 SHA524358:SHA589889 SQW524358:SQW589889 TAS524358:TAS589889 TKO524358:TKO589889 TUK524358:TUK589889 UEG524358:UEG589889 UOC524358:UOC589889 UXY524358:UXY589889 VHU524358:VHU589889 VRQ524358:VRQ589889 WBM524358:WBM589889 WLI524358:WLI589889 WVE524358:WVE589889 A589894:A655425 IS589894:IS655425 SO589894:SO655425 ACK589894:ACK655425 AMG589894:AMG655425 AWC589894:AWC655425 BFY589894:BFY655425 BPU589894:BPU655425 BZQ589894:BZQ655425 CJM589894:CJM655425 CTI589894:CTI655425 DDE589894:DDE655425 DNA589894:DNA655425 DWW589894:DWW655425 EGS589894:EGS655425 EQO589894:EQO655425 FAK589894:FAK655425 FKG589894:FKG655425 FUC589894:FUC655425 GDY589894:GDY655425 GNU589894:GNU655425 GXQ589894:GXQ655425 HHM589894:HHM655425 HRI589894:HRI655425 IBE589894:IBE655425 ILA589894:ILA655425 IUW589894:IUW655425 JES589894:JES655425 JOO589894:JOO655425 JYK589894:JYK655425 KIG589894:KIG655425 KSC589894:KSC655425 LBY589894:LBY655425 LLU589894:LLU655425 LVQ589894:LVQ655425 MFM589894:MFM655425 MPI589894:MPI655425 MZE589894:MZE655425 NJA589894:NJA655425 NSW589894:NSW655425 OCS589894:OCS655425 OMO589894:OMO655425 OWK589894:OWK655425 PGG589894:PGG655425 PQC589894:PQC655425 PZY589894:PZY655425 QJU589894:QJU655425 QTQ589894:QTQ655425 RDM589894:RDM655425 RNI589894:RNI655425 RXE589894:RXE655425 SHA589894:SHA655425 SQW589894:SQW655425 TAS589894:TAS655425 TKO589894:TKO655425 TUK589894:TUK655425 UEG589894:UEG655425 UOC589894:UOC655425 UXY589894:UXY655425 VHU589894:VHU655425 VRQ589894:VRQ655425 WBM589894:WBM655425 WLI589894:WLI655425 WVE589894:WVE655425 A655430:A720961 IS655430:IS720961 SO655430:SO720961 ACK655430:ACK720961 AMG655430:AMG720961 AWC655430:AWC720961 BFY655430:BFY720961 BPU655430:BPU720961 BZQ655430:BZQ720961 CJM655430:CJM720961 CTI655430:CTI720961 DDE655430:DDE720961 DNA655430:DNA720961 DWW655430:DWW720961 EGS655430:EGS720961 EQO655430:EQO720961 FAK655430:FAK720961 FKG655430:FKG720961 FUC655430:FUC720961 GDY655430:GDY720961 GNU655430:GNU720961 GXQ655430:GXQ720961 HHM655430:HHM720961 HRI655430:HRI720961 IBE655430:IBE720961 ILA655430:ILA720961 IUW655430:IUW720961 JES655430:JES720961 JOO655430:JOO720961 JYK655430:JYK720961 KIG655430:KIG720961 KSC655430:KSC720961 LBY655430:LBY720961 LLU655430:LLU720961 LVQ655430:LVQ720961 MFM655430:MFM720961 MPI655430:MPI720961 MZE655430:MZE720961 NJA655430:NJA720961 NSW655430:NSW720961 OCS655430:OCS720961 OMO655430:OMO720961 OWK655430:OWK720961 PGG655430:PGG720961 PQC655430:PQC720961 PZY655430:PZY720961 QJU655430:QJU720961 QTQ655430:QTQ720961 RDM655430:RDM720961 RNI655430:RNI720961 RXE655430:RXE720961 SHA655430:SHA720961 SQW655430:SQW720961 TAS655430:TAS720961 TKO655430:TKO720961 TUK655430:TUK720961 UEG655430:UEG720961 UOC655430:UOC720961 UXY655430:UXY720961 VHU655430:VHU720961 VRQ655430:VRQ720961 WBM655430:WBM720961 WLI655430:WLI720961 WVE655430:WVE720961 A720966:A786497 IS720966:IS786497 SO720966:SO786497 ACK720966:ACK786497 AMG720966:AMG786497 AWC720966:AWC786497 BFY720966:BFY786497 BPU720966:BPU786497 BZQ720966:BZQ786497 CJM720966:CJM786497 CTI720966:CTI786497 DDE720966:DDE786497 DNA720966:DNA786497 DWW720966:DWW786497 EGS720966:EGS786497 EQO720966:EQO786497 FAK720966:FAK786497 FKG720966:FKG786497 FUC720966:FUC786497 GDY720966:GDY786497 GNU720966:GNU786497 GXQ720966:GXQ786497 HHM720966:HHM786497 HRI720966:HRI786497 IBE720966:IBE786497 ILA720966:ILA786497 IUW720966:IUW786497 JES720966:JES786497 JOO720966:JOO786497 JYK720966:JYK786497 KIG720966:KIG786497 KSC720966:KSC786497 LBY720966:LBY786497 LLU720966:LLU786497 LVQ720966:LVQ786497 MFM720966:MFM786497 MPI720966:MPI786497 MZE720966:MZE786497 NJA720966:NJA786497 NSW720966:NSW786497 OCS720966:OCS786497 OMO720966:OMO786497 OWK720966:OWK786497 PGG720966:PGG786497 PQC720966:PQC786497 PZY720966:PZY786497 QJU720966:QJU786497 QTQ720966:QTQ786497 RDM720966:RDM786497 RNI720966:RNI786497 RXE720966:RXE786497 SHA720966:SHA786497 SQW720966:SQW786497 TAS720966:TAS786497 TKO720966:TKO786497 TUK720966:TUK786497 UEG720966:UEG786497 UOC720966:UOC786497 UXY720966:UXY786497 VHU720966:VHU786497 VRQ720966:VRQ786497 WBM720966:WBM786497 WLI720966:WLI786497 WVE720966:WVE786497 A786502:A852033 IS786502:IS852033 SO786502:SO852033 ACK786502:ACK852033 AMG786502:AMG852033 AWC786502:AWC852033 BFY786502:BFY852033 BPU786502:BPU852033 BZQ786502:BZQ852033 CJM786502:CJM852033 CTI786502:CTI852033 DDE786502:DDE852033 DNA786502:DNA852033 DWW786502:DWW852033 EGS786502:EGS852033 EQO786502:EQO852033 FAK786502:FAK852033 FKG786502:FKG852033 FUC786502:FUC852033 GDY786502:GDY852033 GNU786502:GNU852033 GXQ786502:GXQ852033 HHM786502:HHM852033 HRI786502:HRI852033 IBE786502:IBE852033 ILA786502:ILA852033 IUW786502:IUW852033 JES786502:JES852033 JOO786502:JOO852033 JYK786502:JYK852033 KIG786502:KIG852033 KSC786502:KSC852033 LBY786502:LBY852033 LLU786502:LLU852033 LVQ786502:LVQ852033 MFM786502:MFM852033 MPI786502:MPI852033 MZE786502:MZE852033 NJA786502:NJA852033 NSW786502:NSW852033 OCS786502:OCS852033 OMO786502:OMO852033 OWK786502:OWK852033 PGG786502:PGG852033 PQC786502:PQC852033 PZY786502:PZY852033 QJU786502:QJU852033 QTQ786502:QTQ852033 RDM786502:RDM852033 RNI786502:RNI852033 RXE786502:RXE852033 SHA786502:SHA852033 SQW786502:SQW852033 TAS786502:TAS852033 TKO786502:TKO852033 TUK786502:TUK852033 UEG786502:UEG852033 UOC786502:UOC852033 UXY786502:UXY852033 VHU786502:VHU852033 VRQ786502:VRQ852033 WBM786502:WBM852033 WLI786502:WLI852033 WVE786502:WVE852033 A852038:A917569 IS852038:IS917569 SO852038:SO917569 ACK852038:ACK917569 AMG852038:AMG917569 AWC852038:AWC917569 BFY852038:BFY917569 BPU852038:BPU917569 BZQ852038:BZQ917569 CJM852038:CJM917569 CTI852038:CTI917569 DDE852038:DDE917569 DNA852038:DNA917569 DWW852038:DWW917569 EGS852038:EGS917569 EQO852038:EQO917569 FAK852038:FAK917569 FKG852038:FKG917569 FUC852038:FUC917569 GDY852038:GDY917569 GNU852038:GNU917569 GXQ852038:GXQ917569 HHM852038:HHM917569 HRI852038:HRI917569 IBE852038:IBE917569 ILA852038:ILA917569 IUW852038:IUW917569 JES852038:JES917569 JOO852038:JOO917569 JYK852038:JYK917569 KIG852038:KIG917569 KSC852038:KSC917569 LBY852038:LBY917569 LLU852038:LLU917569 LVQ852038:LVQ917569 MFM852038:MFM917569 MPI852038:MPI917569 MZE852038:MZE917569 NJA852038:NJA917569 NSW852038:NSW917569 OCS852038:OCS917569 OMO852038:OMO917569 OWK852038:OWK917569 PGG852038:PGG917569 PQC852038:PQC917569 PZY852038:PZY917569 QJU852038:QJU917569 QTQ852038:QTQ917569 RDM852038:RDM917569 RNI852038:RNI917569 RXE852038:RXE917569 SHA852038:SHA917569 SQW852038:SQW917569 TAS852038:TAS917569 TKO852038:TKO917569 TUK852038:TUK917569 UEG852038:UEG917569 UOC852038:UOC917569 UXY852038:UXY917569 VHU852038:VHU917569 VRQ852038:VRQ917569 WBM852038:WBM917569 WLI852038:WLI917569 WVE852038:WVE917569 A917574:A983105 IS917574:IS983105 SO917574:SO983105 ACK917574:ACK983105 AMG917574:AMG983105 AWC917574:AWC983105 BFY917574:BFY983105 BPU917574:BPU983105 BZQ917574:BZQ983105 CJM917574:CJM983105 CTI917574:CTI983105 DDE917574:DDE983105 DNA917574:DNA983105 DWW917574:DWW983105 EGS917574:EGS983105 EQO917574:EQO983105 FAK917574:FAK983105 FKG917574:FKG983105 FUC917574:FUC983105 GDY917574:GDY983105 GNU917574:GNU983105 GXQ917574:GXQ983105 HHM917574:HHM983105 HRI917574:HRI983105 IBE917574:IBE983105 ILA917574:ILA983105 IUW917574:IUW983105 JES917574:JES983105 JOO917574:JOO983105 JYK917574:JYK983105 KIG917574:KIG983105 KSC917574:KSC983105 LBY917574:LBY983105 LLU917574:LLU983105 LVQ917574:LVQ983105 MFM917574:MFM983105 MPI917574:MPI983105 MZE917574:MZE983105 NJA917574:NJA983105 NSW917574:NSW983105 OCS917574:OCS983105 OMO917574:OMO983105 OWK917574:OWK983105 PGG917574:PGG983105 PQC917574:PQC983105 PZY917574:PZY983105 QJU917574:QJU983105 QTQ917574:QTQ983105 RDM917574:RDM983105 RNI917574:RNI983105 RXE917574:RXE983105 SHA917574:SHA983105 SQW917574:SQW983105 TAS917574:TAS983105 TKO917574:TKO983105 TUK917574:TUK983105 UEG917574:UEG983105 UOC917574:UOC983105 UXY917574:UXY983105 VHU917574:VHU983105 VRQ917574:VRQ983105 WBM917574:WBM983105 WLI917574:WLI983105 WVE917574:WVE983105 A983110:A1048576 IS983110:IS1048576 SO983110:SO1048576 ACK983110:ACK1048576 AMG983110:AMG1048576 AWC983110:AWC1048576 BFY983110:BFY1048576 BPU983110:BPU1048576 BZQ983110:BZQ1048576 CJM983110:CJM1048576 CTI983110:CTI1048576 DDE983110:DDE1048576 DNA983110:DNA1048576 DWW983110:DWW1048576 EGS983110:EGS1048576 EQO983110:EQO1048576 FAK983110:FAK1048576 FKG983110:FKG1048576 FUC983110:FUC1048576 GDY983110:GDY1048576 GNU983110:GNU1048576 GXQ983110:GXQ1048576 HHM983110:HHM1048576 HRI983110:HRI1048576 IBE983110:IBE1048576 ILA983110:ILA1048576 IUW983110:IUW1048576 JES983110:JES1048576 JOO983110:JOO1048576 JYK983110:JYK1048576 KIG983110:KIG1048576 KSC983110:KSC1048576 LBY983110:LBY1048576 LLU983110:LLU1048576 LVQ983110:LVQ1048576 MFM983110:MFM1048576 MPI983110:MPI1048576 MZE983110:MZE1048576 NJA983110:NJA1048576 NSW983110:NSW1048576 OCS983110:OCS1048576 OMO983110:OMO1048576 OWK983110:OWK1048576 PGG983110:PGG1048576 PQC983110:PQC1048576 PZY983110:PZY1048576 QJU983110:QJU1048576 QTQ983110:QTQ1048576 RDM983110:RDM1048576 RNI983110:RNI1048576 RXE983110:RXE1048576 SHA983110:SHA1048576 SQW983110:SQW1048576 TAS983110:TAS1048576 TKO983110:TKO1048576 TUK983110:TUK1048576 UEG983110:UEG1048576 UOC983110:UOC1048576 UXY983110:UXY1048576 VHU983110:VHU1048576 VRQ983110:VRQ1048576 WBM983110:WBM1048576 WLI983110:WLI1048576 WVE983110:WVE1048576 N1 IS1:IS65 SO1:SO65 ACK1:ACK65 AMG1:AMG65 AWC1:AWC65 BFY1:BFY65 BPU1:BPU65 BZQ1:BZQ65 CJM1:CJM65 CTI1:CTI65 DDE1:DDE65 DNA1:DNA65 DWW1:DWW65 EGS1:EGS65 EQO1:EQO65 FAK1:FAK65 FKG1:FKG65 FUC1:FUC65 GDY1:GDY65 GNU1:GNU65 GXQ1:GXQ65 HHM1:HHM65 HRI1:HRI65 IBE1:IBE65 ILA1:ILA65 IUW1:IUW65 JES1:JES65 JOO1:JOO65 JYK1:JYK65 KIG1:KIG65 KSC1:KSC65 LBY1:LBY65 LLU1:LLU65 LVQ1:LVQ65 MFM1:MFM65 MPI1:MPI65 MZE1:MZE65 NJA1:NJA65 NSW1:NSW65 OCS1:OCS65 OMO1:OMO65 OWK1:OWK65 PGG1:PGG65 PQC1:PQC65 PZY1:PZY65 QJU1:QJU65 QTQ1:QTQ65 RDM1:RDM65 RNI1:RNI65 RXE1:RXE65 SHA1:SHA65 SQW1:SQW65 TAS1:TAS65 TKO1:TKO65 TUK1:TUK65 UEG1:UEG65 UOC1:UOC65 UXY1:UXY65 VHU1:VHU65 VRQ1:VRQ65 WBM1:WBM65 WLI1:WLI65 WVE1:WVE65 B68:M65595 IT67:JE65594 SP67:TA65594 ACL67:ACW65594 AMH67:AMS65594 AWD67:AWO65594 BFZ67:BGK65594 BPV67:BQG65594 BZR67:CAC65594 CJN67:CJY65594 CTJ67:CTU65594 DDF67:DDQ65594 DNB67:DNM65594 DWX67:DXI65594 EGT67:EHE65594 EQP67:ERA65594 FAL67:FAW65594 FKH67:FKS65594 FUD67:FUO65594 GDZ67:GEK65594 GNV67:GOG65594 GXR67:GYC65594 HHN67:HHY65594 HRJ67:HRU65594 IBF67:IBQ65594 ILB67:ILM65594 IUX67:IVI65594 JET67:JFE65594 JOP67:JPA65594 JYL67:JYW65594 KIH67:KIS65594 KSD67:KSO65594 LBZ67:LCK65594 LLV67:LMG65594 LVR67:LWC65594 MFN67:MFY65594 MPJ67:MPU65594 MZF67:MZQ65594 NJB67:NJM65594 NSX67:NTI65594 OCT67:ODE65594 OMP67:ONA65594 OWL67:OWW65594 PGH67:PGS65594 PQD67:PQO65594 PZZ67:QAK65594 QJV67:QKG65594 QTR67:QUC65594 RDN67:RDY65594 RNJ67:RNU65594 RXF67:RXQ65594 SHB67:SHM65594 SQX67:SRI65594 TAT67:TBE65594 TKP67:TLA65594 TUL67:TUW65594 UEH67:UES65594 UOD67:UOO65594 UXZ67:UYK65594 VHV67:VIG65594 VRR67:VSC65594 WBN67:WBY65594 WLJ67:WLU65594 WVF67:WVQ65594 B65604:M131131 IT65603:JE131130 SP65603:TA131130 ACL65603:ACW131130 AMH65603:AMS131130 AWD65603:AWO131130 BFZ65603:BGK131130 BPV65603:BQG131130 BZR65603:CAC131130 CJN65603:CJY131130 CTJ65603:CTU131130 DDF65603:DDQ131130 DNB65603:DNM131130 DWX65603:DXI131130 EGT65603:EHE131130 EQP65603:ERA131130 FAL65603:FAW131130 FKH65603:FKS131130 FUD65603:FUO131130 GDZ65603:GEK131130 GNV65603:GOG131130 GXR65603:GYC131130 HHN65603:HHY131130 HRJ65603:HRU131130 IBF65603:IBQ131130 ILB65603:ILM131130 IUX65603:IVI131130 JET65603:JFE131130 JOP65603:JPA131130 JYL65603:JYW131130 KIH65603:KIS131130 KSD65603:KSO131130 LBZ65603:LCK131130 LLV65603:LMG131130 LVR65603:LWC131130 MFN65603:MFY131130 MPJ65603:MPU131130 MZF65603:MZQ131130 NJB65603:NJM131130 NSX65603:NTI131130 OCT65603:ODE131130 OMP65603:ONA131130 OWL65603:OWW131130 PGH65603:PGS131130 PQD65603:PQO131130 PZZ65603:QAK131130 QJV65603:QKG131130 QTR65603:QUC131130 RDN65603:RDY131130 RNJ65603:RNU131130 RXF65603:RXQ131130 SHB65603:SHM131130 SQX65603:SRI131130 TAT65603:TBE131130 TKP65603:TLA131130 TUL65603:TUW131130 UEH65603:UES131130 UOD65603:UOO131130 UXZ65603:UYK131130 VHV65603:VIG131130 VRR65603:VSC131130 WBN65603:WBY131130 WLJ65603:WLU131130 WVF65603:WVQ131130 B131140:M196667 IT131139:JE196666 SP131139:TA196666 ACL131139:ACW196666 AMH131139:AMS196666 AWD131139:AWO196666 BFZ131139:BGK196666 BPV131139:BQG196666 BZR131139:CAC196666 CJN131139:CJY196666 CTJ131139:CTU196666 DDF131139:DDQ196666 DNB131139:DNM196666 DWX131139:DXI196666 EGT131139:EHE196666 EQP131139:ERA196666 FAL131139:FAW196666 FKH131139:FKS196666 FUD131139:FUO196666 GDZ131139:GEK196666 GNV131139:GOG196666 GXR131139:GYC196666 HHN131139:HHY196666 HRJ131139:HRU196666 IBF131139:IBQ196666 ILB131139:ILM196666 IUX131139:IVI196666 JET131139:JFE196666 JOP131139:JPA196666 JYL131139:JYW196666 KIH131139:KIS196666 KSD131139:KSO196666 LBZ131139:LCK196666 LLV131139:LMG196666 LVR131139:LWC196666 MFN131139:MFY196666 MPJ131139:MPU196666 MZF131139:MZQ196666 NJB131139:NJM196666 NSX131139:NTI196666 OCT131139:ODE196666 OMP131139:ONA196666 OWL131139:OWW196666 PGH131139:PGS196666 PQD131139:PQO196666 PZZ131139:QAK196666 QJV131139:QKG196666 QTR131139:QUC196666 RDN131139:RDY196666 RNJ131139:RNU196666 RXF131139:RXQ196666 SHB131139:SHM196666 SQX131139:SRI196666 TAT131139:TBE196666 TKP131139:TLA196666 TUL131139:TUW196666 UEH131139:UES196666 UOD131139:UOO196666 UXZ131139:UYK196666 VHV131139:VIG196666 VRR131139:VSC196666 WBN131139:WBY196666 WLJ131139:WLU196666 WVF131139:WVQ196666 B196676:M262203 IT196675:JE262202 SP196675:TA262202 ACL196675:ACW262202 AMH196675:AMS262202 AWD196675:AWO262202 BFZ196675:BGK262202 BPV196675:BQG262202 BZR196675:CAC262202 CJN196675:CJY262202 CTJ196675:CTU262202 DDF196675:DDQ262202 DNB196675:DNM262202 DWX196675:DXI262202 EGT196675:EHE262202 EQP196675:ERA262202 FAL196675:FAW262202 FKH196675:FKS262202 FUD196675:FUO262202 GDZ196675:GEK262202 GNV196675:GOG262202 GXR196675:GYC262202 HHN196675:HHY262202 HRJ196675:HRU262202 IBF196675:IBQ262202 ILB196675:ILM262202 IUX196675:IVI262202 JET196675:JFE262202 JOP196675:JPA262202 JYL196675:JYW262202 KIH196675:KIS262202 KSD196675:KSO262202 LBZ196675:LCK262202 LLV196675:LMG262202 LVR196675:LWC262202 MFN196675:MFY262202 MPJ196675:MPU262202 MZF196675:MZQ262202 NJB196675:NJM262202 NSX196675:NTI262202 OCT196675:ODE262202 OMP196675:ONA262202 OWL196675:OWW262202 PGH196675:PGS262202 PQD196675:PQO262202 PZZ196675:QAK262202 QJV196675:QKG262202 QTR196675:QUC262202 RDN196675:RDY262202 RNJ196675:RNU262202 RXF196675:RXQ262202 SHB196675:SHM262202 SQX196675:SRI262202 TAT196675:TBE262202 TKP196675:TLA262202 TUL196675:TUW262202 UEH196675:UES262202 UOD196675:UOO262202 UXZ196675:UYK262202 VHV196675:VIG262202 VRR196675:VSC262202 WBN196675:WBY262202 WLJ196675:WLU262202 WVF196675:WVQ262202 B262212:M327739 IT262211:JE327738 SP262211:TA327738 ACL262211:ACW327738 AMH262211:AMS327738 AWD262211:AWO327738 BFZ262211:BGK327738 BPV262211:BQG327738 BZR262211:CAC327738 CJN262211:CJY327738 CTJ262211:CTU327738 DDF262211:DDQ327738 DNB262211:DNM327738 DWX262211:DXI327738 EGT262211:EHE327738 EQP262211:ERA327738 FAL262211:FAW327738 FKH262211:FKS327738 FUD262211:FUO327738 GDZ262211:GEK327738 GNV262211:GOG327738 GXR262211:GYC327738 HHN262211:HHY327738 HRJ262211:HRU327738 IBF262211:IBQ327738 ILB262211:ILM327738 IUX262211:IVI327738 JET262211:JFE327738 JOP262211:JPA327738 JYL262211:JYW327738 KIH262211:KIS327738 KSD262211:KSO327738 LBZ262211:LCK327738 LLV262211:LMG327738 LVR262211:LWC327738 MFN262211:MFY327738 MPJ262211:MPU327738 MZF262211:MZQ327738 NJB262211:NJM327738 NSX262211:NTI327738 OCT262211:ODE327738 OMP262211:ONA327738 OWL262211:OWW327738 PGH262211:PGS327738 PQD262211:PQO327738 PZZ262211:QAK327738 QJV262211:QKG327738 QTR262211:QUC327738 RDN262211:RDY327738 RNJ262211:RNU327738 RXF262211:RXQ327738 SHB262211:SHM327738 SQX262211:SRI327738 TAT262211:TBE327738 TKP262211:TLA327738 TUL262211:TUW327738 UEH262211:UES327738 UOD262211:UOO327738 UXZ262211:UYK327738 VHV262211:VIG327738 VRR262211:VSC327738 WBN262211:WBY327738 WLJ262211:WLU327738 WVF262211:WVQ327738 B327748:M393275 IT327747:JE393274 SP327747:TA393274 ACL327747:ACW393274 AMH327747:AMS393274 AWD327747:AWO393274 BFZ327747:BGK393274 BPV327747:BQG393274 BZR327747:CAC393274 CJN327747:CJY393274 CTJ327747:CTU393274 DDF327747:DDQ393274 DNB327747:DNM393274 DWX327747:DXI393274 EGT327747:EHE393274 EQP327747:ERA393274 FAL327747:FAW393274 FKH327747:FKS393274 FUD327747:FUO393274 GDZ327747:GEK393274 GNV327747:GOG393274 GXR327747:GYC393274 HHN327747:HHY393274 HRJ327747:HRU393274 IBF327747:IBQ393274 ILB327747:ILM393274 IUX327747:IVI393274 JET327747:JFE393274 JOP327747:JPA393274 JYL327747:JYW393274 KIH327747:KIS393274 KSD327747:KSO393274 LBZ327747:LCK393274 LLV327747:LMG393274 LVR327747:LWC393274 MFN327747:MFY393274 MPJ327747:MPU393274 MZF327747:MZQ393274 NJB327747:NJM393274 NSX327747:NTI393274 OCT327747:ODE393274 OMP327747:ONA393274 OWL327747:OWW393274 PGH327747:PGS393274 PQD327747:PQO393274 PZZ327747:QAK393274 QJV327747:QKG393274 QTR327747:QUC393274 RDN327747:RDY393274 RNJ327747:RNU393274 RXF327747:RXQ393274 SHB327747:SHM393274 SQX327747:SRI393274 TAT327747:TBE393274 TKP327747:TLA393274 TUL327747:TUW393274 UEH327747:UES393274 UOD327747:UOO393274 UXZ327747:UYK393274 VHV327747:VIG393274 VRR327747:VSC393274 WBN327747:WBY393274 WLJ327747:WLU393274 WVF327747:WVQ393274 B393284:M458811 IT393283:JE458810 SP393283:TA458810 ACL393283:ACW458810 AMH393283:AMS458810 AWD393283:AWO458810 BFZ393283:BGK458810 BPV393283:BQG458810 BZR393283:CAC458810 CJN393283:CJY458810 CTJ393283:CTU458810 DDF393283:DDQ458810 DNB393283:DNM458810 DWX393283:DXI458810 EGT393283:EHE458810 EQP393283:ERA458810 FAL393283:FAW458810 FKH393283:FKS458810 FUD393283:FUO458810 GDZ393283:GEK458810 GNV393283:GOG458810 GXR393283:GYC458810 HHN393283:HHY458810 HRJ393283:HRU458810 IBF393283:IBQ458810 ILB393283:ILM458810 IUX393283:IVI458810 JET393283:JFE458810 JOP393283:JPA458810 JYL393283:JYW458810 KIH393283:KIS458810 KSD393283:KSO458810 LBZ393283:LCK458810 LLV393283:LMG458810 LVR393283:LWC458810 MFN393283:MFY458810 MPJ393283:MPU458810 MZF393283:MZQ458810 NJB393283:NJM458810 NSX393283:NTI458810 OCT393283:ODE458810 OMP393283:ONA458810 OWL393283:OWW458810 PGH393283:PGS458810 PQD393283:PQO458810 PZZ393283:QAK458810 QJV393283:QKG458810 QTR393283:QUC458810 RDN393283:RDY458810 RNJ393283:RNU458810 RXF393283:RXQ458810 SHB393283:SHM458810 SQX393283:SRI458810 TAT393283:TBE458810 TKP393283:TLA458810 TUL393283:TUW458810 UEH393283:UES458810 UOD393283:UOO458810 UXZ393283:UYK458810 VHV393283:VIG458810 VRR393283:VSC458810 WBN393283:WBY458810 WLJ393283:WLU458810 WVF393283:WVQ458810 B458820:M524347 IT458819:JE524346 SP458819:TA524346 ACL458819:ACW524346 AMH458819:AMS524346 AWD458819:AWO524346 BFZ458819:BGK524346 BPV458819:BQG524346 BZR458819:CAC524346 CJN458819:CJY524346 CTJ458819:CTU524346 DDF458819:DDQ524346 DNB458819:DNM524346 DWX458819:DXI524346 EGT458819:EHE524346 EQP458819:ERA524346 FAL458819:FAW524346 FKH458819:FKS524346 FUD458819:FUO524346 GDZ458819:GEK524346 GNV458819:GOG524346 GXR458819:GYC524346 HHN458819:HHY524346 HRJ458819:HRU524346 IBF458819:IBQ524346 ILB458819:ILM524346 IUX458819:IVI524346 JET458819:JFE524346 JOP458819:JPA524346 JYL458819:JYW524346 KIH458819:KIS524346 KSD458819:KSO524346 LBZ458819:LCK524346 LLV458819:LMG524346 LVR458819:LWC524346 MFN458819:MFY524346 MPJ458819:MPU524346 MZF458819:MZQ524346 NJB458819:NJM524346 NSX458819:NTI524346 OCT458819:ODE524346 OMP458819:ONA524346 OWL458819:OWW524346 PGH458819:PGS524346 PQD458819:PQO524346 PZZ458819:QAK524346 QJV458819:QKG524346 QTR458819:QUC524346 RDN458819:RDY524346 RNJ458819:RNU524346 RXF458819:RXQ524346 SHB458819:SHM524346 SQX458819:SRI524346 TAT458819:TBE524346 TKP458819:TLA524346 TUL458819:TUW524346 UEH458819:UES524346 UOD458819:UOO524346 UXZ458819:UYK524346 VHV458819:VIG524346 VRR458819:VSC524346 WBN458819:WBY524346 WLJ458819:WLU524346 WVF458819:WVQ524346 B524356:M589883 IT524355:JE589882 SP524355:TA589882 ACL524355:ACW589882 AMH524355:AMS589882 AWD524355:AWO589882 BFZ524355:BGK589882 BPV524355:BQG589882 BZR524355:CAC589882 CJN524355:CJY589882 CTJ524355:CTU589882 DDF524355:DDQ589882 DNB524355:DNM589882 DWX524355:DXI589882 EGT524355:EHE589882 EQP524355:ERA589882 FAL524355:FAW589882 FKH524355:FKS589882 FUD524355:FUO589882 GDZ524355:GEK589882 GNV524355:GOG589882 GXR524355:GYC589882 HHN524355:HHY589882 HRJ524355:HRU589882 IBF524355:IBQ589882 ILB524355:ILM589882 IUX524355:IVI589882 JET524355:JFE589882 JOP524355:JPA589882 JYL524355:JYW589882 KIH524355:KIS589882 KSD524355:KSO589882 LBZ524355:LCK589882 LLV524355:LMG589882 LVR524355:LWC589882 MFN524355:MFY589882 MPJ524355:MPU589882 MZF524355:MZQ589882 NJB524355:NJM589882 NSX524355:NTI589882 OCT524355:ODE589882 OMP524355:ONA589882 OWL524355:OWW589882 PGH524355:PGS589882 PQD524355:PQO589882 PZZ524355:QAK589882 QJV524355:QKG589882 QTR524355:QUC589882 RDN524355:RDY589882 RNJ524355:RNU589882 RXF524355:RXQ589882 SHB524355:SHM589882 SQX524355:SRI589882 TAT524355:TBE589882 TKP524355:TLA589882 TUL524355:TUW589882 UEH524355:UES589882 UOD524355:UOO589882 UXZ524355:UYK589882 VHV524355:VIG589882 VRR524355:VSC589882 WBN524355:WBY589882 WLJ524355:WLU589882 WVF524355:WVQ589882 B589892:M655419 IT589891:JE655418 SP589891:TA655418 ACL589891:ACW655418 AMH589891:AMS655418 AWD589891:AWO655418 BFZ589891:BGK655418 BPV589891:BQG655418 BZR589891:CAC655418 CJN589891:CJY655418 CTJ589891:CTU655418 DDF589891:DDQ655418 DNB589891:DNM655418 DWX589891:DXI655418 EGT589891:EHE655418 EQP589891:ERA655418 FAL589891:FAW655418 FKH589891:FKS655418 FUD589891:FUO655418 GDZ589891:GEK655418 GNV589891:GOG655418 GXR589891:GYC655418 HHN589891:HHY655418 HRJ589891:HRU655418 IBF589891:IBQ655418 ILB589891:ILM655418 IUX589891:IVI655418 JET589891:JFE655418 JOP589891:JPA655418 JYL589891:JYW655418 KIH589891:KIS655418 KSD589891:KSO655418 LBZ589891:LCK655418 LLV589891:LMG655418 LVR589891:LWC655418 MFN589891:MFY655418 MPJ589891:MPU655418 MZF589891:MZQ655418 NJB589891:NJM655418 NSX589891:NTI655418 OCT589891:ODE655418 OMP589891:ONA655418 OWL589891:OWW655418 PGH589891:PGS655418 PQD589891:PQO655418 PZZ589891:QAK655418 QJV589891:QKG655418 QTR589891:QUC655418 RDN589891:RDY655418 RNJ589891:RNU655418 RXF589891:RXQ655418 SHB589891:SHM655418 SQX589891:SRI655418 TAT589891:TBE655418 TKP589891:TLA655418 TUL589891:TUW655418 UEH589891:UES655418 UOD589891:UOO655418 UXZ589891:UYK655418 VHV589891:VIG655418 VRR589891:VSC655418 WBN589891:WBY655418 WLJ589891:WLU655418 WVF589891:WVQ655418 B655428:M720955 IT655427:JE720954 SP655427:TA720954 ACL655427:ACW720954 AMH655427:AMS720954 AWD655427:AWO720954 BFZ655427:BGK720954 BPV655427:BQG720954 BZR655427:CAC720954 CJN655427:CJY720954 CTJ655427:CTU720954 DDF655427:DDQ720954 DNB655427:DNM720954 DWX655427:DXI720954 EGT655427:EHE720954 EQP655427:ERA720954 FAL655427:FAW720954 FKH655427:FKS720954 FUD655427:FUO720954 GDZ655427:GEK720954 GNV655427:GOG720954 GXR655427:GYC720954 HHN655427:HHY720954 HRJ655427:HRU720954 IBF655427:IBQ720954 ILB655427:ILM720954 IUX655427:IVI720954 JET655427:JFE720954 JOP655427:JPA720954 JYL655427:JYW720954 KIH655427:KIS720954 KSD655427:KSO720954 LBZ655427:LCK720954 LLV655427:LMG720954 LVR655427:LWC720954 MFN655427:MFY720954 MPJ655427:MPU720954 MZF655427:MZQ720954 NJB655427:NJM720954 NSX655427:NTI720954 OCT655427:ODE720954 OMP655427:ONA720954 OWL655427:OWW720954 PGH655427:PGS720954 PQD655427:PQO720954 PZZ655427:QAK720954 QJV655427:QKG720954 QTR655427:QUC720954 RDN655427:RDY720954 RNJ655427:RNU720954 RXF655427:RXQ720954 SHB655427:SHM720954 SQX655427:SRI720954 TAT655427:TBE720954 TKP655427:TLA720954 TUL655427:TUW720954 UEH655427:UES720954 UOD655427:UOO720954 UXZ655427:UYK720954 VHV655427:VIG720954 VRR655427:VSC720954 WBN655427:WBY720954 WLJ655427:WLU720954 WVF655427:WVQ720954 B720964:M786491 IT720963:JE786490 SP720963:TA786490 ACL720963:ACW786490 AMH720963:AMS786490 AWD720963:AWO786490 BFZ720963:BGK786490 BPV720963:BQG786490 BZR720963:CAC786490 CJN720963:CJY786490 CTJ720963:CTU786490 DDF720963:DDQ786490 DNB720963:DNM786490 DWX720963:DXI786490 EGT720963:EHE786490 EQP720963:ERA786490 FAL720963:FAW786490 FKH720963:FKS786490 FUD720963:FUO786490 GDZ720963:GEK786490 GNV720963:GOG786490 GXR720963:GYC786490 HHN720963:HHY786490 HRJ720963:HRU786490 IBF720963:IBQ786490 ILB720963:ILM786490 IUX720963:IVI786490 JET720963:JFE786490 JOP720963:JPA786490 JYL720963:JYW786490 KIH720963:KIS786490 KSD720963:KSO786490 LBZ720963:LCK786490 LLV720963:LMG786490 LVR720963:LWC786490 MFN720963:MFY786490 MPJ720963:MPU786490 MZF720963:MZQ786490 NJB720963:NJM786490 NSX720963:NTI786490 OCT720963:ODE786490 OMP720963:ONA786490 OWL720963:OWW786490 PGH720963:PGS786490 PQD720963:PQO786490 PZZ720963:QAK786490 QJV720963:QKG786490 QTR720963:QUC786490 RDN720963:RDY786490 RNJ720963:RNU786490 RXF720963:RXQ786490 SHB720963:SHM786490 SQX720963:SRI786490 TAT720963:TBE786490 TKP720963:TLA786490 TUL720963:TUW786490 UEH720963:UES786490 UOD720963:UOO786490 UXZ720963:UYK786490 VHV720963:VIG786490 VRR720963:VSC786490 WBN720963:WBY786490 WLJ720963:WLU786490 WVF720963:WVQ786490 B786500:M852027 IT786499:JE852026 SP786499:TA852026 ACL786499:ACW852026 AMH786499:AMS852026 AWD786499:AWO852026 BFZ786499:BGK852026 BPV786499:BQG852026 BZR786499:CAC852026 CJN786499:CJY852026 CTJ786499:CTU852026 DDF786499:DDQ852026 DNB786499:DNM852026 DWX786499:DXI852026 EGT786499:EHE852026 EQP786499:ERA852026 FAL786499:FAW852026 FKH786499:FKS852026 FUD786499:FUO852026 GDZ786499:GEK852026 GNV786499:GOG852026 GXR786499:GYC852026 HHN786499:HHY852026 HRJ786499:HRU852026 IBF786499:IBQ852026 ILB786499:ILM852026 IUX786499:IVI852026 JET786499:JFE852026 JOP786499:JPA852026 JYL786499:JYW852026 KIH786499:KIS852026 KSD786499:KSO852026 LBZ786499:LCK852026 LLV786499:LMG852026 LVR786499:LWC852026 MFN786499:MFY852026 MPJ786499:MPU852026 MZF786499:MZQ852026 NJB786499:NJM852026 NSX786499:NTI852026 OCT786499:ODE852026 OMP786499:ONA852026 OWL786499:OWW852026 PGH786499:PGS852026 PQD786499:PQO852026 PZZ786499:QAK852026 QJV786499:QKG852026 QTR786499:QUC852026 RDN786499:RDY852026 RNJ786499:RNU852026 RXF786499:RXQ852026 SHB786499:SHM852026 SQX786499:SRI852026 TAT786499:TBE852026 TKP786499:TLA852026 TUL786499:TUW852026 UEH786499:UES852026 UOD786499:UOO852026 UXZ786499:UYK852026 VHV786499:VIG852026 VRR786499:VSC852026 WBN786499:WBY852026 WLJ786499:WLU852026 WVF786499:WVQ852026 B852036:M917563 IT852035:JE917562 SP852035:TA917562 ACL852035:ACW917562 AMH852035:AMS917562 AWD852035:AWO917562 BFZ852035:BGK917562 BPV852035:BQG917562 BZR852035:CAC917562 CJN852035:CJY917562 CTJ852035:CTU917562 DDF852035:DDQ917562 DNB852035:DNM917562 DWX852035:DXI917562 EGT852035:EHE917562 EQP852035:ERA917562 FAL852035:FAW917562 FKH852035:FKS917562 FUD852035:FUO917562 GDZ852035:GEK917562 GNV852035:GOG917562 GXR852035:GYC917562 HHN852035:HHY917562 HRJ852035:HRU917562 IBF852035:IBQ917562 ILB852035:ILM917562 IUX852035:IVI917562 JET852035:JFE917562 JOP852035:JPA917562 JYL852035:JYW917562 KIH852035:KIS917562 KSD852035:KSO917562 LBZ852035:LCK917562 LLV852035:LMG917562 LVR852035:LWC917562 MFN852035:MFY917562 MPJ852035:MPU917562 MZF852035:MZQ917562 NJB852035:NJM917562 NSX852035:NTI917562 OCT852035:ODE917562 OMP852035:ONA917562 OWL852035:OWW917562 PGH852035:PGS917562 PQD852035:PQO917562 PZZ852035:QAK917562 QJV852035:QKG917562 QTR852035:QUC917562 RDN852035:RDY917562 RNJ852035:RNU917562 RXF852035:RXQ917562 SHB852035:SHM917562 SQX852035:SRI917562 TAT852035:TBE917562 TKP852035:TLA917562 TUL852035:TUW917562 UEH852035:UES917562 UOD852035:UOO917562 UXZ852035:UYK917562 VHV852035:VIG917562 VRR852035:VSC917562 WBN852035:WBY917562 WLJ852035:WLU917562 WVF852035:WVQ917562 B917572:M983099 IT917571:JE983098 SP917571:TA983098 ACL917571:ACW983098 AMH917571:AMS983098 AWD917571:AWO983098 BFZ917571:BGK983098 BPV917571:BQG983098 BZR917571:CAC983098 CJN917571:CJY983098 CTJ917571:CTU983098 DDF917571:DDQ983098 DNB917571:DNM983098 DWX917571:DXI983098 EGT917571:EHE983098 EQP917571:ERA983098 FAL917571:FAW983098 FKH917571:FKS983098 FUD917571:FUO983098 GDZ917571:GEK983098 GNV917571:GOG983098 GXR917571:GYC983098 HHN917571:HHY983098 HRJ917571:HRU983098 IBF917571:IBQ983098 ILB917571:ILM983098 IUX917571:IVI983098 JET917571:JFE983098 JOP917571:JPA983098 JYL917571:JYW983098 KIH917571:KIS983098 KSD917571:KSO983098 LBZ917571:LCK983098 LLV917571:LMG983098 LVR917571:LWC983098 MFN917571:MFY983098 MPJ917571:MPU983098 MZF917571:MZQ983098 NJB917571:NJM983098 NSX917571:NTI983098 OCT917571:ODE983098 OMP917571:ONA983098 OWL917571:OWW983098 PGH917571:PGS983098 PQD917571:PQO983098 PZZ917571:QAK983098 QJV917571:QKG983098 QTR917571:QUC983098 RDN917571:RDY983098 RNJ917571:RNU983098 RXF917571:RXQ983098 SHB917571:SHM983098 SQX917571:SRI983098 TAT917571:TBE983098 TKP917571:TLA983098 TUL917571:TUW983098 UEH917571:UES983098 UOD917571:UOO983098 UXZ917571:UYK983098 VHV917571:VIG983098 VRR917571:VSC983098 WBN917571:WBY983098 WLJ917571:WLU983098 WVF917571:WVQ983098 B983108:M1048576 IT983107:JE1048576 SP983107:TA1048576 ACL983107:ACW1048576 AMH983107:AMS1048576 AWD983107:AWO1048576 BFZ983107:BGK1048576 BPV983107:BQG1048576 BZR983107:CAC1048576 CJN983107:CJY1048576 CTJ983107:CTU1048576 DDF983107:DDQ1048576 DNB983107:DNM1048576 DWX983107:DXI1048576 EGT983107:EHE1048576 EQP983107:ERA1048576 FAL983107:FAW1048576 FKH983107:FKS1048576 FUD983107:FUO1048576 GDZ983107:GEK1048576 GNV983107:GOG1048576 GXR983107:GYC1048576 HHN983107:HHY1048576 HRJ983107:HRU1048576 IBF983107:IBQ1048576 ILB983107:ILM1048576 IUX983107:IVI1048576 JET983107:JFE1048576 JOP983107:JPA1048576 JYL983107:JYW1048576 KIH983107:KIS1048576 KSD983107:KSO1048576 LBZ983107:LCK1048576 LLV983107:LMG1048576 LVR983107:LWC1048576 MFN983107:MFY1048576 MPJ983107:MPU1048576 MZF983107:MZQ1048576 NJB983107:NJM1048576 NSX983107:NTI1048576 OCT983107:ODE1048576 OMP983107:ONA1048576 OWL983107:OWW1048576 PGH983107:PGS1048576 PQD983107:PQO1048576 PZZ983107:QAK1048576 QJV983107:QKG1048576 QTR983107:QUC1048576 RDN983107:RDY1048576 RNJ983107:RNU1048576 RXF983107:RXQ1048576 SHB983107:SHM1048576 SQX983107:SRI1048576 TAT983107:TBE1048576 TKP983107:TLA1048576 TUL983107:TUW1048576 UEH983107:UES1048576 UOD983107:UOO1048576 UXZ983107:UYK1048576 VHV983107:VIG1048576 VRR983107:VSC1048576 WBN983107:WBY1048576 WLJ983107:WLU1048576 WVF983107:WVQ1048576 JG65:JR65536 TC65:TN65536 ACY65:ADJ65536 AMU65:ANF65536 AWQ65:AXB65536 BGM65:BGX65536 BQI65:BQT65536 CAE65:CAP65536 CKA65:CKL65536 CTW65:CUH65536 DDS65:DED65536 DNO65:DNZ65536 DXK65:DXV65536 EHG65:EHR65536 ERC65:ERN65536 FAY65:FBJ65536 FKU65:FLF65536 FUQ65:FVB65536 GEM65:GEX65536 GOI65:GOT65536 GYE65:GYP65536 HIA65:HIL65536 HRW65:HSH65536 IBS65:ICD65536 ILO65:ILZ65536 IVK65:IVV65536 JFG65:JFR65536 JPC65:JPN65536 JYY65:JZJ65536 KIU65:KJF65536 KSQ65:KTB65536 LCM65:LCX65536 LMI65:LMT65536 LWE65:LWP65536 MGA65:MGL65536 MPW65:MQH65536 MZS65:NAD65536 NJO65:NJZ65536 NTK65:NTV65536 ODG65:ODR65536 ONC65:ONN65536 OWY65:OXJ65536 PGU65:PHF65536 PQQ65:PRB65536 QAM65:QAX65536 QKI65:QKT65536 QUE65:QUP65536 REA65:REL65536 RNW65:ROH65536 RXS65:RYD65536 SHO65:SHZ65536 SRK65:SRV65536 TBG65:TBR65536 TLC65:TLN65536 TUY65:TVJ65536 UEU65:UFF65536 UOQ65:UPB65536 UYM65:UYX65536 VII65:VIT65536 VSE65:VSP65536 WCA65:WCL65536 WLW65:WMH65536 WVS65:WWD65536 O65604:Z131075 JG65601:JR131072 TC65601:TN131072 ACY65601:ADJ131072 AMU65601:ANF131072 AWQ65601:AXB131072 BGM65601:BGX131072 BQI65601:BQT131072 CAE65601:CAP131072 CKA65601:CKL131072 CTW65601:CUH131072 DDS65601:DED131072 DNO65601:DNZ131072 DXK65601:DXV131072 EHG65601:EHR131072 ERC65601:ERN131072 FAY65601:FBJ131072 FKU65601:FLF131072 FUQ65601:FVB131072 GEM65601:GEX131072 GOI65601:GOT131072 GYE65601:GYP131072 HIA65601:HIL131072 HRW65601:HSH131072 IBS65601:ICD131072 ILO65601:ILZ131072 IVK65601:IVV131072 JFG65601:JFR131072 JPC65601:JPN131072 JYY65601:JZJ131072 KIU65601:KJF131072 KSQ65601:KTB131072 LCM65601:LCX131072 LMI65601:LMT131072 LWE65601:LWP131072 MGA65601:MGL131072 MPW65601:MQH131072 MZS65601:NAD131072 NJO65601:NJZ131072 NTK65601:NTV131072 ODG65601:ODR131072 ONC65601:ONN131072 OWY65601:OXJ131072 PGU65601:PHF131072 PQQ65601:PRB131072 QAM65601:QAX131072 QKI65601:QKT131072 QUE65601:QUP131072 REA65601:REL131072 RNW65601:ROH131072 RXS65601:RYD131072 SHO65601:SHZ131072 SRK65601:SRV131072 TBG65601:TBR131072 TLC65601:TLN131072 TUY65601:TVJ131072 UEU65601:UFF131072 UOQ65601:UPB131072 UYM65601:UYX131072 VII65601:VIT131072 VSE65601:VSP131072 WCA65601:WCL131072 WLW65601:WMH131072 WVS65601:WWD131072 O131140:Z196611 JG131137:JR196608 TC131137:TN196608 ACY131137:ADJ196608 AMU131137:ANF196608 AWQ131137:AXB196608 BGM131137:BGX196608 BQI131137:BQT196608 CAE131137:CAP196608 CKA131137:CKL196608 CTW131137:CUH196608 DDS131137:DED196608 DNO131137:DNZ196608 DXK131137:DXV196608 EHG131137:EHR196608 ERC131137:ERN196608 FAY131137:FBJ196608 FKU131137:FLF196608 FUQ131137:FVB196608 GEM131137:GEX196608 GOI131137:GOT196608 GYE131137:GYP196608 HIA131137:HIL196608 HRW131137:HSH196608 IBS131137:ICD196608 ILO131137:ILZ196608 IVK131137:IVV196608 JFG131137:JFR196608 JPC131137:JPN196608 JYY131137:JZJ196608 KIU131137:KJF196608 KSQ131137:KTB196608 LCM131137:LCX196608 LMI131137:LMT196608 LWE131137:LWP196608 MGA131137:MGL196608 MPW131137:MQH196608 MZS131137:NAD196608 NJO131137:NJZ196608 NTK131137:NTV196608 ODG131137:ODR196608 ONC131137:ONN196608 OWY131137:OXJ196608 PGU131137:PHF196608 PQQ131137:PRB196608 QAM131137:QAX196608 QKI131137:QKT196608 QUE131137:QUP196608 REA131137:REL196608 RNW131137:ROH196608 RXS131137:RYD196608 SHO131137:SHZ196608 SRK131137:SRV196608 TBG131137:TBR196608 TLC131137:TLN196608 TUY131137:TVJ196608 UEU131137:UFF196608 UOQ131137:UPB196608 UYM131137:UYX196608 VII131137:VIT196608 VSE131137:VSP196608 WCA131137:WCL196608 WLW131137:WMH196608 WVS131137:WWD196608 O196676:Z262147 JG196673:JR262144 TC196673:TN262144 ACY196673:ADJ262144 AMU196673:ANF262144 AWQ196673:AXB262144 BGM196673:BGX262144 BQI196673:BQT262144 CAE196673:CAP262144 CKA196673:CKL262144 CTW196673:CUH262144 DDS196673:DED262144 DNO196673:DNZ262144 DXK196673:DXV262144 EHG196673:EHR262144 ERC196673:ERN262144 FAY196673:FBJ262144 FKU196673:FLF262144 FUQ196673:FVB262144 GEM196673:GEX262144 GOI196673:GOT262144 GYE196673:GYP262144 HIA196673:HIL262144 HRW196673:HSH262144 IBS196673:ICD262144 ILO196673:ILZ262144 IVK196673:IVV262144 JFG196673:JFR262144 JPC196673:JPN262144 JYY196673:JZJ262144 KIU196673:KJF262144 KSQ196673:KTB262144 LCM196673:LCX262144 LMI196673:LMT262144 LWE196673:LWP262144 MGA196673:MGL262144 MPW196673:MQH262144 MZS196673:NAD262144 NJO196673:NJZ262144 NTK196673:NTV262144 ODG196673:ODR262144 ONC196673:ONN262144 OWY196673:OXJ262144 PGU196673:PHF262144 PQQ196673:PRB262144 QAM196673:QAX262144 QKI196673:QKT262144 QUE196673:QUP262144 REA196673:REL262144 RNW196673:ROH262144 RXS196673:RYD262144 SHO196673:SHZ262144 SRK196673:SRV262144 TBG196673:TBR262144 TLC196673:TLN262144 TUY196673:TVJ262144 UEU196673:UFF262144 UOQ196673:UPB262144 UYM196673:UYX262144 VII196673:VIT262144 VSE196673:VSP262144 WCA196673:WCL262144 WLW196673:WMH262144 WVS196673:WWD262144 O262212:Z327683 JG262209:JR327680 TC262209:TN327680 ACY262209:ADJ327680 AMU262209:ANF327680 AWQ262209:AXB327680 BGM262209:BGX327680 BQI262209:BQT327680 CAE262209:CAP327680 CKA262209:CKL327680 CTW262209:CUH327680 DDS262209:DED327680 DNO262209:DNZ327680 DXK262209:DXV327680 EHG262209:EHR327680 ERC262209:ERN327680 FAY262209:FBJ327680 FKU262209:FLF327680 FUQ262209:FVB327680 GEM262209:GEX327680 GOI262209:GOT327680 GYE262209:GYP327680 HIA262209:HIL327680 HRW262209:HSH327680 IBS262209:ICD327680 ILO262209:ILZ327680 IVK262209:IVV327680 JFG262209:JFR327680 JPC262209:JPN327680 JYY262209:JZJ327680 KIU262209:KJF327680 KSQ262209:KTB327680 LCM262209:LCX327680 LMI262209:LMT327680 LWE262209:LWP327680 MGA262209:MGL327680 MPW262209:MQH327680 MZS262209:NAD327680 NJO262209:NJZ327680 NTK262209:NTV327680 ODG262209:ODR327680 ONC262209:ONN327680 OWY262209:OXJ327680 PGU262209:PHF327680 PQQ262209:PRB327680 QAM262209:QAX327680 QKI262209:QKT327680 QUE262209:QUP327680 REA262209:REL327680 RNW262209:ROH327680 RXS262209:RYD327680 SHO262209:SHZ327680 SRK262209:SRV327680 TBG262209:TBR327680 TLC262209:TLN327680 TUY262209:TVJ327680 UEU262209:UFF327680 UOQ262209:UPB327680 UYM262209:UYX327680 VII262209:VIT327680 VSE262209:VSP327680 WCA262209:WCL327680 WLW262209:WMH327680 WVS262209:WWD327680 O327748:Z393219 JG327745:JR393216 TC327745:TN393216 ACY327745:ADJ393216 AMU327745:ANF393216 AWQ327745:AXB393216 BGM327745:BGX393216 BQI327745:BQT393216 CAE327745:CAP393216 CKA327745:CKL393216 CTW327745:CUH393216 DDS327745:DED393216 DNO327745:DNZ393216 DXK327745:DXV393216 EHG327745:EHR393216 ERC327745:ERN393216 FAY327745:FBJ393216 FKU327745:FLF393216 FUQ327745:FVB393216 GEM327745:GEX393216 GOI327745:GOT393216 GYE327745:GYP393216 HIA327745:HIL393216 HRW327745:HSH393216 IBS327745:ICD393216 ILO327745:ILZ393216 IVK327745:IVV393216 JFG327745:JFR393216 JPC327745:JPN393216 JYY327745:JZJ393216 KIU327745:KJF393216 KSQ327745:KTB393216 LCM327745:LCX393216 LMI327745:LMT393216 LWE327745:LWP393216 MGA327745:MGL393216 MPW327745:MQH393216 MZS327745:NAD393216 NJO327745:NJZ393216 NTK327745:NTV393216 ODG327745:ODR393216 ONC327745:ONN393216 OWY327745:OXJ393216 PGU327745:PHF393216 PQQ327745:PRB393216 QAM327745:QAX393216 QKI327745:QKT393216 QUE327745:QUP393216 REA327745:REL393216 RNW327745:ROH393216 RXS327745:RYD393216 SHO327745:SHZ393216 SRK327745:SRV393216 TBG327745:TBR393216 TLC327745:TLN393216 TUY327745:TVJ393216 UEU327745:UFF393216 UOQ327745:UPB393216 UYM327745:UYX393216 VII327745:VIT393216 VSE327745:VSP393216 WCA327745:WCL393216 WLW327745:WMH393216 WVS327745:WWD393216 O393284:Z458755 JG393281:JR458752 TC393281:TN458752 ACY393281:ADJ458752 AMU393281:ANF458752 AWQ393281:AXB458752 BGM393281:BGX458752 BQI393281:BQT458752 CAE393281:CAP458752 CKA393281:CKL458752 CTW393281:CUH458752 DDS393281:DED458752 DNO393281:DNZ458752 DXK393281:DXV458752 EHG393281:EHR458752 ERC393281:ERN458752 FAY393281:FBJ458752 FKU393281:FLF458752 FUQ393281:FVB458752 GEM393281:GEX458752 GOI393281:GOT458752 GYE393281:GYP458752 HIA393281:HIL458752 HRW393281:HSH458752 IBS393281:ICD458752 ILO393281:ILZ458752 IVK393281:IVV458752 JFG393281:JFR458752 JPC393281:JPN458752 JYY393281:JZJ458752 KIU393281:KJF458752 KSQ393281:KTB458752 LCM393281:LCX458752 LMI393281:LMT458752 LWE393281:LWP458752 MGA393281:MGL458752 MPW393281:MQH458752 MZS393281:NAD458752 NJO393281:NJZ458752 NTK393281:NTV458752 ODG393281:ODR458752 ONC393281:ONN458752 OWY393281:OXJ458752 PGU393281:PHF458752 PQQ393281:PRB458752 QAM393281:QAX458752 QKI393281:QKT458752 QUE393281:QUP458752 REA393281:REL458752 RNW393281:ROH458752 RXS393281:RYD458752 SHO393281:SHZ458752 SRK393281:SRV458752 TBG393281:TBR458752 TLC393281:TLN458752 TUY393281:TVJ458752 UEU393281:UFF458752 UOQ393281:UPB458752 UYM393281:UYX458752 VII393281:VIT458752 VSE393281:VSP458752 WCA393281:WCL458752 WLW393281:WMH458752 WVS393281:WWD458752 O458820:Z524291 JG458817:JR524288 TC458817:TN524288 ACY458817:ADJ524288 AMU458817:ANF524288 AWQ458817:AXB524288 BGM458817:BGX524288 BQI458817:BQT524288 CAE458817:CAP524288 CKA458817:CKL524288 CTW458817:CUH524288 DDS458817:DED524288 DNO458817:DNZ524288 DXK458817:DXV524288 EHG458817:EHR524288 ERC458817:ERN524288 FAY458817:FBJ524288 FKU458817:FLF524288 FUQ458817:FVB524288 GEM458817:GEX524288 GOI458817:GOT524288 GYE458817:GYP524288 HIA458817:HIL524288 HRW458817:HSH524288 IBS458817:ICD524288 ILO458817:ILZ524288 IVK458817:IVV524288 JFG458817:JFR524288 JPC458817:JPN524288 JYY458817:JZJ524288 KIU458817:KJF524288 KSQ458817:KTB524288 LCM458817:LCX524288 LMI458817:LMT524288 LWE458817:LWP524288 MGA458817:MGL524288 MPW458817:MQH524288 MZS458817:NAD524288 NJO458817:NJZ524288 NTK458817:NTV524288 ODG458817:ODR524288 ONC458817:ONN524288 OWY458817:OXJ524288 PGU458817:PHF524288 PQQ458817:PRB524288 QAM458817:QAX524288 QKI458817:QKT524288 QUE458817:QUP524288 REA458817:REL524288 RNW458817:ROH524288 RXS458817:RYD524288 SHO458817:SHZ524288 SRK458817:SRV524288 TBG458817:TBR524288 TLC458817:TLN524288 TUY458817:TVJ524288 UEU458817:UFF524288 UOQ458817:UPB524288 UYM458817:UYX524288 VII458817:VIT524288 VSE458817:VSP524288 WCA458817:WCL524288 WLW458817:WMH524288 WVS458817:WWD524288 O524356:Z589827 JG524353:JR589824 TC524353:TN589824 ACY524353:ADJ589824 AMU524353:ANF589824 AWQ524353:AXB589824 BGM524353:BGX589824 BQI524353:BQT589824 CAE524353:CAP589824 CKA524353:CKL589824 CTW524353:CUH589824 DDS524353:DED589824 DNO524353:DNZ589824 DXK524353:DXV589824 EHG524353:EHR589824 ERC524353:ERN589824 FAY524353:FBJ589824 FKU524353:FLF589824 FUQ524353:FVB589824 GEM524353:GEX589824 GOI524353:GOT589824 GYE524353:GYP589824 HIA524353:HIL589824 HRW524353:HSH589824 IBS524353:ICD589824 ILO524353:ILZ589824 IVK524353:IVV589824 JFG524353:JFR589824 JPC524353:JPN589824 JYY524353:JZJ589824 KIU524353:KJF589824 KSQ524353:KTB589824 LCM524353:LCX589824 LMI524353:LMT589824 LWE524353:LWP589824 MGA524353:MGL589824 MPW524353:MQH589824 MZS524353:NAD589824 NJO524353:NJZ589824 NTK524353:NTV589824 ODG524353:ODR589824 ONC524353:ONN589824 OWY524353:OXJ589824 PGU524353:PHF589824 PQQ524353:PRB589824 QAM524353:QAX589824 QKI524353:QKT589824 QUE524353:QUP589824 REA524353:REL589824 RNW524353:ROH589824 RXS524353:RYD589824 SHO524353:SHZ589824 SRK524353:SRV589824 TBG524353:TBR589824 TLC524353:TLN589824 TUY524353:TVJ589824 UEU524353:UFF589824 UOQ524353:UPB589824 UYM524353:UYX589824 VII524353:VIT589824 VSE524353:VSP589824 WCA524353:WCL589824 WLW524353:WMH589824 WVS524353:WWD589824 O589892:Z655363 JG589889:JR655360 TC589889:TN655360 ACY589889:ADJ655360 AMU589889:ANF655360 AWQ589889:AXB655360 BGM589889:BGX655360 BQI589889:BQT655360 CAE589889:CAP655360 CKA589889:CKL655360 CTW589889:CUH655360 DDS589889:DED655360 DNO589889:DNZ655360 DXK589889:DXV655360 EHG589889:EHR655360 ERC589889:ERN655360 FAY589889:FBJ655360 FKU589889:FLF655360 FUQ589889:FVB655360 GEM589889:GEX655360 GOI589889:GOT655360 GYE589889:GYP655360 HIA589889:HIL655360 HRW589889:HSH655360 IBS589889:ICD655360 ILO589889:ILZ655360 IVK589889:IVV655360 JFG589889:JFR655360 JPC589889:JPN655360 JYY589889:JZJ655360 KIU589889:KJF655360 KSQ589889:KTB655360 LCM589889:LCX655360 LMI589889:LMT655360 LWE589889:LWP655360 MGA589889:MGL655360 MPW589889:MQH655360 MZS589889:NAD655360 NJO589889:NJZ655360 NTK589889:NTV655360 ODG589889:ODR655360 ONC589889:ONN655360 OWY589889:OXJ655360 PGU589889:PHF655360 PQQ589889:PRB655360 QAM589889:QAX655360 QKI589889:QKT655360 QUE589889:QUP655360 REA589889:REL655360 RNW589889:ROH655360 RXS589889:RYD655360 SHO589889:SHZ655360 SRK589889:SRV655360 TBG589889:TBR655360 TLC589889:TLN655360 TUY589889:TVJ655360 UEU589889:UFF655360 UOQ589889:UPB655360 UYM589889:UYX655360 VII589889:VIT655360 VSE589889:VSP655360 WCA589889:WCL655360 WLW589889:WMH655360 WVS589889:WWD655360 O655428:Z720899 JG655425:JR720896 TC655425:TN720896 ACY655425:ADJ720896 AMU655425:ANF720896 AWQ655425:AXB720896 BGM655425:BGX720896 BQI655425:BQT720896 CAE655425:CAP720896 CKA655425:CKL720896 CTW655425:CUH720896 DDS655425:DED720896 DNO655425:DNZ720896 DXK655425:DXV720896 EHG655425:EHR720896 ERC655425:ERN720896 FAY655425:FBJ720896 FKU655425:FLF720896 FUQ655425:FVB720896 GEM655425:GEX720896 GOI655425:GOT720896 GYE655425:GYP720896 HIA655425:HIL720896 HRW655425:HSH720896 IBS655425:ICD720896 ILO655425:ILZ720896 IVK655425:IVV720896 JFG655425:JFR720896 JPC655425:JPN720896 JYY655425:JZJ720896 KIU655425:KJF720896 KSQ655425:KTB720896 LCM655425:LCX720896 LMI655425:LMT720896 LWE655425:LWP720896 MGA655425:MGL720896 MPW655425:MQH720896 MZS655425:NAD720896 NJO655425:NJZ720896 NTK655425:NTV720896 ODG655425:ODR720896 ONC655425:ONN720896 OWY655425:OXJ720896 PGU655425:PHF720896 PQQ655425:PRB720896 QAM655425:QAX720896 QKI655425:QKT720896 QUE655425:QUP720896 REA655425:REL720896 RNW655425:ROH720896 RXS655425:RYD720896 SHO655425:SHZ720896 SRK655425:SRV720896 TBG655425:TBR720896 TLC655425:TLN720896 TUY655425:TVJ720896 UEU655425:UFF720896 UOQ655425:UPB720896 UYM655425:UYX720896 VII655425:VIT720896 VSE655425:VSP720896 WCA655425:WCL720896 WLW655425:WMH720896 WVS655425:WWD720896 O720964:Z786435 JG720961:JR786432 TC720961:TN786432 ACY720961:ADJ786432 AMU720961:ANF786432 AWQ720961:AXB786432 BGM720961:BGX786432 BQI720961:BQT786432 CAE720961:CAP786432 CKA720961:CKL786432 CTW720961:CUH786432 DDS720961:DED786432 DNO720961:DNZ786432 DXK720961:DXV786432 EHG720961:EHR786432 ERC720961:ERN786432 FAY720961:FBJ786432 FKU720961:FLF786432 FUQ720961:FVB786432 GEM720961:GEX786432 GOI720961:GOT786432 GYE720961:GYP786432 HIA720961:HIL786432 HRW720961:HSH786432 IBS720961:ICD786432 ILO720961:ILZ786432 IVK720961:IVV786432 JFG720961:JFR786432 JPC720961:JPN786432 JYY720961:JZJ786432 KIU720961:KJF786432 KSQ720961:KTB786432 LCM720961:LCX786432 LMI720961:LMT786432 LWE720961:LWP786432 MGA720961:MGL786432 MPW720961:MQH786432 MZS720961:NAD786432 NJO720961:NJZ786432 NTK720961:NTV786432 ODG720961:ODR786432 ONC720961:ONN786432 OWY720961:OXJ786432 PGU720961:PHF786432 PQQ720961:PRB786432 QAM720961:QAX786432 QKI720961:QKT786432 QUE720961:QUP786432 REA720961:REL786432 RNW720961:ROH786432 RXS720961:RYD786432 SHO720961:SHZ786432 SRK720961:SRV786432 TBG720961:TBR786432 TLC720961:TLN786432 TUY720961:TVJ786432 UEU720961:UFF786432 UOQ720961:UPB786432 UYM720961:UYX786432 VII720961:VIT786432 VSE720961:VSP786432 WCA720961:WCL786432 WLW720961:WMH786432 WVS720961:WWD786432 O786500:Z851971 JG786497:JR851968 TC786497:TN851968 ACY786497:ADJ851968 AMU786497:ANF851968 AWQ786497:AXB851968 BGM786497:BGX851968 BQI786497:BQT851968 CAE786497:CAP851968 CKA786497:CKL851968 CTW786497:CUH851968 DDS786497:DED851968 DNO786497:DNZ851968 DXK786497:DXV851968 EHG786497:EHR851968 ERC786497:ERN851968 FAY786497:FBJ851968 FKU786497:FLF851968 FUQ786497:FVB851968 GEM786497:GEX851968 GOI786497:GOT851968 GYE786497:GYP851968 HIA786497:HIL851968 HRW786497:HSH851968 IBS786497:ICD851968 ILO786497:ILZ851968 IVK786497:IVV851968 JFG786497:JFR851968 JPC786497:JPN851968 JYY786497:JZJ851968 KIU786497:KJF851968 KSQ786497:KTB851968 LCM786497:LCX851968 LMI786497:LMT851968 LWE786497:LWP851968 MGA786497:MGL851968 MPW786497:MQH851968 MZS786497:NAD851968 NJO786497:NJZ851968 NTK786497:NTV851968 ODG786497:ODR851968 ONC786497:ONN851968 OWY786497:OXJ851968 PGU786497:PHF851968 PQQ786497:PRB851968 QAM786497:QAX851968 QKI786497:QKT851968 QUE786497:QUP851968 REA786497:REL851968 RNW786497:ROH851968 RXS786497:RYD851968 SHO786497:SHZ851968 SRK786497:SRV851968 TBG786497:TBR851968 TLC786497:TLN851968 TUY786497:TVJ851968 UEU786497:UFF851968 UOQ786497:UPB851968 UYM786497:UYX851968 VII786497:VIT851968 VSE786497:VSP851968 WCA786497:WCL851968 WLW786497:WMH851968 WVS786497:WWD851968 O852036:Z917507 JG852033:JR917504 TC852033:TN917504 ACY852033:ADJ917504 AMU852033:ANF917504 AWQ852033:AXB917504 BGM852033:BGX917504 BQI852033:BQT917504 CAE852033:CAP917504 CKA852033:CKL917504 CTW852033:CUH917504 DDS852033:DED917504 DNO852033:DNZ917504 DXK852033:DXV917504 EHG852033:EHR917504 ERC852033:ERN917504 FAY852033:FBJ917504 FKU852033:FLF917504 FUQ852033:FVB917504 GEM852033:GEX917504 GOI852033:GOT917504 GYE852033:GYP917504 HIA852033:HIL917504 HRW852033:HSH917504 IBS852033:ICD917504 ILO852033:ILZ917504 IVK852033:IVV917504 JFG852033:JFR917504 JPC852033:JPN917504 JYY852033:JZJ917504 KIU852033:KJF917504 KSQ852033:KTB917504 LCM852033:LCX917504 LMI852033:LMT917504 LWE852033:LWP917504 MGA852033:MGL917504 MPW852033:MQH917504 MZS852033:NAD917504 NJO852033:NJZ917504 NTK852033:NTV917504 ODG852033:ODR917504 ONC852033:ONN917504 OWY852033:OXJ917504 PGU852033:PHF917504 PQQ852033:PRB917504 QAM852033:QAX917504 QKI852033:QKT917504 QUE852033:QUP917504 REA852033:REL917504 RNW852033:ROH917504 RXS852033:RYD917504 SHO852033:SHZ917504 SRK852033:SRV917504 TBG852033:TBR917504 TLC852033:TLN917504 TUY852033:TVJ917504 UEU852033:UFF917504 UOQ852033:UPB917504 UYM852033:UYX917504 VII852033:VIT917504 VSE852033:VSP917504 WCA852033:WCL917504 WLW852033:WMH917504 WVS852033:WWD917504 O917572:Z983043 JG917569:JR983040 TC917569:TN983040 ACY917569:ADJ983040 AMU917569:ANF983040 AWQ917569:AXB983040 BGM917569:BGX983040 BQI917569:BQT983040 CAE917569:CAP983040 CKA917569:CKL983040 CTW917569:CUH983040 DDS917569:DED983040 DNO917569:DNZ983040 DXK917569:DXV983040 EHG917569:EHR983040 ERC917569:ERN983040 FAY917569:FBJ983040 FKU917569:FLF983040 FUQ917569:FVB983040 GEM917569:GEX983040 GOI917569:GOT983040 GYE917569:GYP983040 HIA917569:HIL983040 HRW917569:HSH983040 IBS917569:ICD983040 ILO917569:ILZ983040 IVK917569:IVV983040 JFG917569:JFR983040 JPC917569:JPN983040 JYY917569:JZJ983040 KIU917569:KJF983040 KSQ917569:KTB983040 LCM917569:LCX983040 LMI917569:LMT983040 LWE917569:LWP983040 MGA917569:MGL983040 MPW917569:MQH983040 MZS917569:NAD983040 NJO917569:NJZ983040 NTK917569:NTV983040 ODG917569:ODR983040 ONC917569:ONN983040 OWY917569:OXJ983040 PGU917569:PHF983040 PQQ917569:PRB983040 QAM917569:QAX983040 QKI917569:QKT983040 QUE917569:QUP983040 REA917569:REL983040 RNW917569:ROH983040 RXS917569:RYD983040 SHO917569:SHZ983040 SRK917569:SRV983040 TBG917569:TBR983040 TLC917569:TLN983040 TUY917569:TVJ983040 UEU917569:UFF983040 UOQ917569:UPB983040 UYM917569:UYX983040 VII917569:VIT983040 VSE917569:VSP983040 WCA917569:WCL983040 WLW917569:WMH983040 WVS917569:WWD983040 O983108:Z1048576 JG983105:JR1048576 TC983105:TN1048576 ACY983105:ADJ1048576 AMU983105:ANF1048576 AWQ983105:AXB1048576 BGM983105:BGX1048576 BQI983105:BQT1048576 CAE983105:CAP1048576 CKA983105:CKL1048576 CTW983105:CUH1048576 DDS983105:DED1048576 DNO983105:DNZ1048576 DXK983105:DXV1048576 EHG983105:EHR1048576 ERC983105:ERN1048576 FAY983105:FBJ1048576 FKU983105:FLF1048576 FUQ983105:FVB1048576 GEM983105:GEX1048576 GOI983105:GOT1048576 GYE983105:GYP1048576 HIA983105:HIL1048576 HRW983105:HSH1048576 IBS983105:ICD1048576 ILO983105:ILZ1048576 IVK983105:IVV1048576 JFG983105:JFR1048576 JPC983105:JPN1048576 JYY983105:JZJ1048576 KIU983105:KJF1048576 KSQ983105:KTB1048576 LCM983105:LCX1048576 LMI983105:LMT1048576 LWE983105:LWP1048576 MGA983105:MGL1048576 MPW983105:MQH1048576 MZS983105:NAD1048576 NJO983105:NJZ1048576 NTK983105:NTV1048576 ODG983105:ODR1048576 ONC983105:ONN1048576 OWY983105:OXJ1048576 PGU983105:PHF1048576 PQQ983105:PRB1048576 QAM983105:QAX1048576 QKI983105:QKT1048576 QUE983105:QUP1048576 REA983105:REL1048576 RNW983105:ROH1048576 RXS983105:RYD1048576 SHO983105:SHZ1048576 SRK983105:SRV1048576 TBG983105:TBR1048576 TLC983105:TLN1048576 TUY983105:TVJ1048576 UEU983105:UFF1048576 UOQ983105:UPB1048576 UYM983105:UYX1048576 VII983105:VIT1048576 VSE983105:VSP1048576 WCA983105:WCL1048576 WLW983105:WMH1048576 WVS983105:WWD1048576 IT1:JE58 SP1:TA58 ACL1:ACW58 AMH1:AMS58 AWD1:AWO58 BFZ1:BGK58 BPV1:BQG58 BZR1:CAC58 CJN1:CJY58 CTJ1:CTU58 DDF1:DDQ58 DNB1:DNM58 DWX1:DXI58 EGT1:EHE58 EQP1:ERA58 FAL1:FAW58 FKH1:FKS58 FUD1:FUO58 GDZ1:GEK58 GNV1:GOG58 GXR1:GYC58 HHN1:HHY58 HRJ1:HRU58 IBF1:IBQ58 ILB1:ILM58 IUX1:IVI58 JET1:JFE58 JOP1:JPA58 JYL1:JYW58 KIH1:KIS58 KSD1:KSO58 LBZ1:LCK58 LLV1:LMG58 LVR1:LWC58 MFN1:MFY58 MPJ1:MPU58 MZF1:MZQ58 NJB1:NJM58 NSX1:NTI58 OCT1:ODE58 OMP1:ONA58 OWL1:OWW58 PGH1:PGS58 PQD1:PQO58 PZZ1:QAK58 QJV1:QKG58 QTR1:QUC58 RDN1:RDY58 RNJ1:RNU58 RXF1:RXQ58 SHB1:SHM58 SQX1:SRI58 TAT1:TBE58 TKP1:TLA58 TUL1:TUW58 UEH1:UES58 UOD1:UOO58 UXZ1:UYK58 VHV1:VIG58 VRR1:VSC58 WBN1:WBY58 WLJ1:WLU58 WVF1:WVQ58 JG37:JR60 TC37:TN60 ACY37:ADJ60 AMU37:ANF60 AWQ37:AXB60 BGM37:BGX60 BQI37:BQT60 CAE37:CAP60 CKA37:CKL60 CTW37:CUH60 DDS37:DED60 DNO37:DNZ60 DXK37:DXV60 EHG37:EHR60 ERC37:ERN60 FAY37:FBJ60 FKU37:FLF60 FUQ37:FVB60 GEM37:GEX60 GOI37:GOT60 GYE37:GYP60 HIA37:HIL60 HRW37:HSH60 IBS37:ICD60 ILO37:ILZ60 IVK37:IVV60 JFG37:JFR60 JPC37:JPN60 JYY37:JZJ60 KIU37:KJF60 KSQ37:KTB60 LCM37:LCX60 LMI37:LMT60 LWE37:LWP60 MGA37:MGL60 MPW37:MQH60 MZS37:NAD60 NJO37:NJZ60 NTK37:NTV60 ODG37:ODR60 ONC37:ONN60 OWY37:OXJ60 PGU37:PHF60 PQQ37:PRB60 QAM37:QAX60 QKI37:QKT60 QUE37:QUP60 REA37:REL60 RNW37:ROH60 RXS37:RYD60 SHO37:SHZ60 SRK37:SRV60 TBG37:TBR60 TLC37:TLN60 TUY37:TVJ60 UEU37:UFF60 UOQ37:UPB60 UYM37:UYX60 VII37:VIT60 VSE37:VSP60 WCA37:WCL60 WLW37:WMH60 WVS37:WWD60 O65576:Z65599 JG65573:JR65596 TC65573:TN65596 ACY65573:ADJ65596 AMU65573:ANF65596 AWQ65573:AXB65596 BGM65573:BGX65596 BQI65573:BQT65596 CAE65573:CAP65596 CKA65573:CKL65596 CTW65573:CUH65596 DDS65573:DED65596 DNO65573:DNZ65596 DXK65573:DXV65596 EHG65573:EHR65596 ERC65573:ERN65596 FAY65573:FBJ65596 FKU65573:FLF65596 FUQ65573:FVB65596 GEM65573:GEX65596 GOI65573:GOT65596 GYE65573:GYP65596 HIA65573:HIL65596 HRW65573:HSH65596 IBS65573:ICD65596 ILO65573:ILZ65596 IVK65573:IVV65596 JFG65573:JFR65596 JPC65573:JPN65596 JYY65573:JZJ65596 KIU65573:KJF65596 KSQ65573:KTB65596 LCM65573:LCX65596 LMI65573:LMT65596 LWE65573:LWP65596 MGA65573:MGL65596 MPW65573:MQH65596 MZS65573:NAD65596 NJO65573:NJZ65596 NTK65573:NTV65596 ODG65573:ODR65596 ONC65573:ONN65596 OWY65573:OXJ65596 PGU65573:PHF65596 PQQ65573:PRB65596 QAM65573:QAX65596 QKI65573:QKT65596 QUE65573:QUP65596 REA65573:REL65596 RNW65573:ROH65596 RXS65573:RYD65596 SHO65573:SHZ65596 SRK65573:SRV65596 TBG65573:TBR65596 TLC65573:TLN65596 TUY65573:TVJ65596 UEU65573:UFF65596 UOQ65573:UPB65596 UYM65573:UYX65596 VII65573:VIT65596 VSE65573:VSP65596 WCA65573:WCL65596 WLW65573:WMH65596 WVS65573:WWD65596 O131112:Z131135 JG131109:JR131132 TC131109:TN131132 ACY131109:ADJ131132 AMU131109:ANF131132 AWQ131109:AXB131132 BGM131109:BGX131132 BQI131109:BQT131132 CAE131109:CAP131132 CKA131109:CKL131132 CTW131109:CUH131132 DDS131109:DED131132 DNO131109:DNZ131132 DXK131109:DXV131132 EHG131109:EHR131132 ERC131109:ERN131132 FAY131109:FBJ131132 FKU131109:FLF131132 FUQ131109:FVB131132 GEM131109:GEX131132 GOI131109:GOT131132 GYE131109:GYP131132 HIA131109:HIL131132 HRW131109:HSH131132 IBS131109:ICD131132 ILO131109:ILZ131132 IVK131109:IVV131132 JFG131109:JFR131132 JPC131109:JPN131132 JYY131109:JZJ131132 KIU131109:KJF131132 KSQ131109:KTB131132 LCM131109:LCX131132 LMI131109:LMT131132 LWE131109:LWP131132 MGA131109:MGL131132 MPW131109:MQH131132 MZS131109:NAD131132 NJO131109:NJZ131132 NTK131109:NTV131132 ODG131109:ODR131132 ONC131109:ONN131132 OWY131109:OXJ131132 PGU131109:PHF131132 PQQ131109:PRB131132 QAM131109:QAX131132 QKI131109:QKT131132 QUE131109:QUP131132 REA131109:REL131132 RNW131109:ROH131132 RXS131109:RYD131132 SHO131109:SHZ131132 SRK131109:SRV131132 TBG131109:TBR131132 TLC131109:TLN131132 TUY131109:TVJ131132 UEU131109:UFF131132 UOQ131109:UPB131132 UYM131109:UYX131132 VII131109:VIT131132 VSE131109:VSP131132 WCA131109:WCL131132 WLW131109:WMH131132 WVS131109:WWD131132 O196648:Z196671 JG196645:JR196668 TC196645:TN196668 ACY196645:ADJ196668 AMU196645:ANF196668 AWQ196645:AXB196668 BGM196645:BGX196668 BQI196645:BQT196668 CAE196645:CAP196668 CKA196645:CKL196668 CTW196645:CUH196668 DDS196645:DED196668 DNO196645:DNZ196668 DXK196645:DXV196668 EHG196645:EHR196668 ERC196645:ERN196668 FAY196645:FBJ196668 FKU196645:FLF196668 FUQ196645:FVB196668 GEM196645:GEX196668 GOI196645:GOT196668 GYE196645:GYP196668 HIA196645:HIL196668 HRW196645:HSH196668 IBS196645:ICD196668 ILO196645:ILZ196668 IVK196645:IVV196668 JFG196645:JFR196668 JPC196645:JPN196668 JYY196645:JZJ196668 KIU196645:KJF196668 KSQ196645:KTB196668 LCM196645:LCX196668 LMI196645:LMT196668 LWE196645:LWP196668 MGA196645:MGL196668 MPW196645:MQH196668 MZS196645:NAD196668 NJO196645:NJZ196668 NTK196645:NTV196668 ODG196645:ODR196668 ONC196645:ONN196668 OWY196645:OXJ196668 PGU196645:PHF196668 PQQ196645:PRB196668 QAM196645:QAX196668 QKI196645:QKT196668 QUE196645:QUP196668 REA196645:REL196668 RNW196645:ROH196668 RXS196645:RYD196668 SHO196645:SHZ196668 SRK196645:SRV196668 TBG196645:TBR196668 TLC196645:TLN196668 TUY196645:TVJ196668 UEU196645:UFF196668 UOQ196645:UPB196668 UYM196645:UYX196668 VII196645:VIT196668 VSE196645:VSP196668 WCA196645:WCL196668 WLW196645:WMH196668 WVS196645:WWD196668 O262184:Z262207 JG262181:JR262204 TC262181:TN262204 ACY262181:ADJ262204 AMU262181:ANF262204 AWQ262181:AXB262204 BGM262181:BGX262204 BQI262181:BQT262204 CAE262181:CAP262204 CKA262181:CKL262204 CTW262181:CUH262204 DDS262181:DED262204 DNO262181:DNZ262204 DXK262181:DXV262204 EHG262181:EHR262204 ERC262181:ERN262204 FAY262181:FBJ262204 FKU262181:FLF262204 FUQ262181:FVB262204 GEM262181:GEX262204 GOI262181:GOT262204 GYE262181:GYP262204 HIA262181:HIL262204 HRW262181:HSH262204 IBS262181:ICD262204 ILO262181:ILZ262204 IVK262181:IVV262204 JFG262181:JFR262204 JPC262181:JPN262204 JYY262181:JZJ262204 KIU262181:KJF262204 KSQ262181:KTB262204 LCM262181:LCX262204 LMI262181:LMT262204 LWE262181:LWP262204 MGA262181:MGL262204 MPW262181:MQH262204 MZS262181:NAD262204 NJO262181:NJZ262204 NTK262181:NTV262204 ODG262181:ODR262204 ONC262181:ONN262204 OWY262181:OXJ262204 PGU262181:PHF262204 PQQ262181:PRB262204 QAM262181:QAX262204 QKI262181:QKT262204 QUE262181:QUP262204 REA262181:REL262204 RNW262181:ROH262204 RXS262181:RYD262204 SHO262181:SHZ262204 SRK262181:SRV262204 TBG262181:TBR262204 TLC262181:TLN262204 TUY262181:TVJ262204 UEU262181:UFF262204 UOQ262181:UPB262204 UYM262181:UYX262204 VII262181:VIT262204 VSE262181:VSP262204 WCA262181:WCL262204 WLW262181:WMH262204 WVS262181:WWD262204 O327720:Z327743 JG327717:JR327740 TC327717:TN327740 ACY327717:ADJ327740 AMU327717:ANF327740 AWQ327717:AXB327740 BGM327717:BGX327740 BQI327717:BQT327740 CAE327717:CAP327740 CKA327717:CKL327740 CTW327717:CUH327740 DDS327717:DED327740 DNO327717:DNZ327740 DXK327717:DXV327740 EHG327717:EHR327740 ERC327717:ERN327740 FAY327717:FBJ327740 FKU327717:FLF327740 FUQ327717:FVB327740 GEM327717:GEX327740 GOI327717:GOT327740 GYE327717:GYP327740 HIA327717:HIL327740 HRW327717:HSH327740 IBS327717:ICD327740 ILO327717:ILZ327740 IVK327717:IVV327740 JFG327717:JFR327740 JPC327717:JPN327740 JYY327717:JZJ327740 KIU327717:KJF327740 KSQ327717:KTB327740 LCM327717:LCX327740 LMI327717:LMT327740 LWE327717:LWP327740 MGA327717:MGL327740 MPW327717:MQH327740 MZS327717:NAD327740 NJO327717:NJZ327740 NTK327717:NTV327740 ODG327717:ODR327740 ONC327717:ONN327740 OWY327717:OXJ327740 PGU327717:PHF327740 PQQ327717:PRB327740 QAM327717:QAX327740 QKI327717:QKT327740 QUE327717:QUP327740 REA327717:REL327740 RNW327717:ROH327740 RXS327717:RYD327740 SHO327717:SHZ327740 SRK327717:SRV327740 TBG327717:TBR327740 TLC327717:TLN327740 TUY327717:TVJ327740 UEU327717:UFF327740 UOQ327717:UPB327740 UYM327717:UYX327740 VII327717:VIT327740 VSE327717:VSP327740 WCA327717:WCL327740 WLW327717:WMH327740 WVS327717:WWD327740 O393256:Z393279 JG393253:JR393276 TC393253:TN393276 ACY393253:ADJ393276 AMU393253:ANF393276 AWQ393253:AXB393276 BGM393253:BGX393276 BQI393253:BQT393276 CAE393253:CAP393276 CKA393253:CKL393276 CTW393253:CUH393276 DDS393253:DED393276 DNO393253:DNZ393276 DXK393253:DXV393276 EHG393253:EHR393276 ERC393253:ERN393276 FAY393253:FBJ393276 FKU393253:FLF393276 FUQ393253:FVB393276 GEM393253:GEX393276 GOI393253:GOT393276 GYE393253:GYP393276 HIA393253:HIL393276 HRW393253:HSH393276 IBS393253:ICD393276 ILO393253:ILZ393276 IVK393253:IVV393276 JFG393253:JFR393276 JPC393253:JPN393276 JYY393253:JZJ393276 KIU393253:KJF393276 KSQ393253:KTB393276 LCM393253:LCX393276 LMI393253:LMT393276 LWE393253:LWP393276 MGA393253:MGL393276 MPW393253:MQH393276 MZS393253:NAD393276 NJO393253:NJZ393276 NTK393253:NTV393276 ODG393253:ODR393276 ONC393253:ONN393276 OWY393253:OXJ393276 PGU393253:PHF393276 PQQ393253:PRB393276 QAM393253:QAX393276 QKI393253:QKT393276 QUE393253:QUP393276 REA393253:REL393276 RNW393253:ROH393276 RXS393253:RYD393276 SHO393253:SHZ393276 SRK393253:SRV393276 TBG393253:TBR393276 TLC393253:TLN393276 TUY393253:TVJ393276 UEU393253:UFF393276 UOQ393253:UPB393276 UYM393253:UYX393276 VII393253:VIT393276 VSE393253:VSP393276 WCA393253:WCL393276 WLW393253:WMH393276 WVS393253:WWD393276 O458792:Z458815 JG458789:JR458812 TC458789:TN458812 ACY458789:ADJ458812 AMU458789:ANF458812 AWQ458789:AXB458812 BGM458789:BGX458812 BQI458789:BQT458812 CAE458789:CAP458812 CKA458789:CKL458812 CTW458789:CUH458812 DDS458789:DED458812 DNO458789:DNZ458812 DXK458789:DXV458812 EHG458789:EHR458812 ERC458789:ERN458812 FAY458789:FBJ458812 FKU458789:FLF458812 FUQ458789:FVB458812 GEM458789:GEX458812 GOI458789:GOT458812 GYE458789:GYP458812 HIA458789:HIL458812 HRW458789:HSH458812 IBS458789:ICD458812 ILO458789:ILZ458812 IVK458789:IVV458812 JFG458789:JFR458812 JPC458789:JPN458812 JYY458789:JZJ458812 KIU458789:KJF458812 KSQ458789:KTB458812 LCM458789:LCX458812 LMI458789:LMT458812 LWE458789:LWP458812 MGA458789:MGL458812 MPW458789:MQH458812 MZS458789:NAD458812 NJO458789:NJZ458812 NTK458789:NTV458812 ODG458789:ODR458812 ONC458789:ONN458812 OWY458789:OXJ458812 PGU458789:PHF458812 PQQ458789:PRB458812 QAM458789:QAX458812 QKI458789:QKT458812 QUE458789:QUP458812 REA458789:REL458812 RNW458789:ROH458812 RXS458789:RYD458812 SHO458789:SHZ458812 SRK458789:SRV458812 TBG458789:TBR458812 TLC458789:TLN458812 TUY458789:TVJ458812 UEU458789:UFF458812 UOQ458789:UPB458812 UYM458789:UYX458812 VII458789:VIT458812 VSE458789:VSP458812 WCA458789:WCL458812 WLW458789:WMH458812 WVS458789:WWD458812 O524328:Z524351 JG524325:JR524348 TC524325:TN524348 ACY524325:ADJ524348 AMU524325:ANF524348 AWQ524325:AXB524348 BGM524325:BGX524348 BQI524325:BQT524348 CAE524325:CAP524348 CKA524325:CKL524348 CTW524325:CUH524348 DDS524325:DED524348 DNO524325:DNZ524348 DXK524325:DXV524348 EHG524325:EHR524348 ERC524325:ERN524348 FAY524325:FBJ524348 FKU524325:FLF524348 FUQ524325:FVB524348 GEM524325:GEX524348 GOI524325:GOT524348 GYE524325:GYP524348 HIA524325:HIL524348 HRW524325:HSH524348 IBS524325:ICD524348 ILO524325:ILZ524348 IVK524325:IVV524348 JFG524325:JFR524348 JPC524325:JPN524348 JYY524325:JZJ524348 KIU524325:KJF524348 KSQ524325:KTB524348 LCM524325:LCX524348 LMI524325:LMT524348 LWE524325:LWP524348 MGA524325:MGL524348 MPW524325:MQH524348 MZS524325:NAD524348 NJO524325:NJZ524348 NTK524325:NTV524348 ODG524325:ODR524348 ONC524325:ONN524348 OWY524325:OXJ524348 PGU524325:PHF524348 PQQ524325:PRB524348 QAM524325:QAX524348 QKI524325:QKT524348 QUE524325:QUP524348 REA524325:REL524348 RNW524325:ROH524348 RXS524325:RYD524348 SHO524325:SHZ524348 SRK524325:SRV524348 TBG524325:TBR524348 TLC524325:TLN524348 TUY524325:TVJ524348 UEU524325:UFF524348 UOQ524325:UPB524348 UYM524325:UYX524348 VII524325:VIT524348 VSE524325:VSP524348 WCA524325:WCL524348 WLW524325:WMH524348 WVS524325:WWD524348 O589864:Z589887 JG589861:JR589884 TC589861:TN589884 ACY589861:ADJ589884 AMU589861:ANF589884 AWQ589861:AXB589884 BGM589861:BGX589884 BQI589861:BQT589884 CAE589861:CAP589884 CKA589861:CKL589884 CTW589861:CUH589884 DDS589861:DED589884 DNO589861:DNZ589884 DXK589861:DXV589884 EHG589861:EHR589884 ERC589861:ERN589884 FAY589861:FBJ589884 FKU589861:FLF589884 FUQ589861:FVB589884 GEM589861:GEX589884 GOI589861:GOT589884 GYE589861:GYP589884 HIA589861:HIL589884 HRW589861:HSH589884 IBS589861:ICD589884 ILO589861:ILZ589884 IVK589861:IVV589884 JFG589861:JFR589884 JPC589861:JPN589884 JYY589861:JZJ589884 KIU589861:KJF589884 KSQ589861:KTB589884 LCM589861:LCX589884 LMI589861:LMT589884 LWE589861:LWP589884 MGA589861:MGL589884 MPW589861:MQH589884 MZS589861:NAD589884 NJO589861:NJZ589884 NTK589861:NTV589884 ODG589861:ODR589884 ONC589861:ONN589884 OWY589861:OXJ589884 PGU589861:PHF589884 PQQ589861:PRB589884 QAM589861:QAX589884 QKI589861:QKT589884 QUE589861:QUP589884 REA589861:REL589884 RNW589861:ROH589884 RXS589861:RYD589884 SHO589861:SHZ589884 SRK589861:SRV589884 TBG589861:TBR589884 TLC589861:TLN589884 TUY589861:TVJ589884 UEU589861:UFF589884 UOQ589861:UPB589884 UYM589861:UYX589884 VII589861:VIT589884 VSE589861:VSP589884 WCA589861:WCL589884 WLW589861:WMH589884 WVS589861:WWD589884 O655400:Z655423 JG655397:JR655420 TC655397:TN655420 ACY655397:ADJ655420 AMU655397:ANF655420 AWQ655397:AXB655420 BGM655397:BGX655420 BQI655397:BQT655420 CAE655397:CAP655420 CKA655397:CKL655420 CTW655397:CUH655420 DDS655397:DED655420 DNO655397:DNZ655420 DXK655397:DXV655420 EHG655397:EHR655420 ERC655397:ERN655420 FAY655397:FBJ655420 FKU655397:FLF655420 FUQ655397:FVB655420 GEM655397:GEX655420 GOI655397:GOT655420 GYE655397:GYP655420 HIA655397:HIL655420 HRW655397:HSH655420 IBS655397:ICD655420 ILO655397:ILZ655420 IVK655397:IVV655420 JFG655397:JFR655420 JPC655397:JPN655420 JYY655397:JZJ655420 KIU655397:KJF655420 KSQ655397:KTB655420 LCM655397:LCX655420 LMI655397:LMT655420 LWE655397:LWP655420 MGA655397:MGL655420 MPW655397:MQH655420 MZS655397:NAD655420 NJO655397:NJZ655420 NTK655397:NTV655420 ODG655397:ODR655420 ONC655397:ONN655420 OWY655397:OXJ655420 PGU655397:PHF655420 PQQ655397:PRB655420 QAM655397:QAX655420 QKI655397:QKT655420 QUE655397:QUP655420 REA655397:REL655420 RNW655397:ROH655420 RXS655397:RYD655420 SHO655397:SHZ655420 SRK655397:SRV655420 TBG655397:TBR655420 TLC655397:TLN655420 TUY655397:TVJ655420 UEU655397:UFF655420 UOQ655397:UPB655420 UYM655397:UYX655420 VII655397:VIT655420 VSE655397:VSP655420 WCA655397:WCL655420 WLW655397:WMH655420 WVS655397:WWD655420 O720936:Z720959 JG720933:JR720956 TC720933:TN720956 ACY720933:ADJ720956 AMU720933:ANF720956 AWQ720933:AXB720956 BGM720933:BGX720956 BQI720933:BQT720956 CAE720933:CAP720956 CKA720933:CKL720956 CTW720933:CUH720956 DDS720933:DED720956 DNO720933:DNZ720956 DXK720933:DXV720956 EHG720933:EHR720956 ERC720933:ERN720956 FAY720933:FBJ720956 FKU720933:FLF720956 FUQ720933:FVB720956 GEM720933:GEX720956 GOI720933:GOT720956 GYE720933:GYP720956 HIA720933:HIL720956 HRW720933:HSH720956 IBS720933:ICD720956 ILO720933:ILZ720956 IVK720933:IVV720956 JFG720933:JFR720956 JPC720933:JPN720956 JYY720933:JZJ720956 KIU720933:KJF720956 KSQ720933:KTB720956 LCM720933:LCX720956 LMI720933:LMT720956 LWE720933:LWP720956 MGA720933:MGL720956 MPW720933:MQH720956 MZS720933:NAD720956 NJO720933:NJZ720956 NTK720933:NTV720956 ODG720933:ODR720956 ONC720933:ONN720956 OWY720933:OXJ720956 PGU720933:PHF720956 PQQ720933:PRB720956 QAM720933:QAX720956 QKI720933:QKT720956 QUE720933:QUP720956 REA720933:REL720956 RNW720933:ROH720956 RXS720933:RYD720956 SHO720933:SHZ720956 SRK720933:SRV720956 TBG720933:TBR720956 TLC720933:TLN720956 TUY720933:TVJ720956 UEU720933:UFF720956 UOQ720933:UPB720956 UYM720933:UYX720956 VII720933:VIT720956 VSE720933:VSP720956 WCA720933:WCL720956 WLW720933:WMH720956 WVS720933:WWD720956 O786472:Z786495 JG786469:JR786492 TC786469:TN786492 ACY786469:ADJ786492 AMU786469:ANF786492 AWQ786469:AXB786492 BGM786469:BGX786492 BQI786469:BQT786492 CAE786469:CAP786492 CKA786469:CKL786492 CTW786469:CUH786492 DDS786469:DED786492 DNO786469:DNZ786492 DXK786469:DXV786492 EHG786469:EHR786492 ERC786469:ERN786492 FAY786469:FBJ786492 FKU786469:FLF786492 FUQ786469:FVB786492 GEM786469:GEX786492 GOI786469:GOT786492 GYE786469:GYP786492 HIA786469:HIL786492 HRW786469:HSH786492 IBS786469:ICD786492 ILO786469:ILZ786492 IVK786469:IVV786492 JFG786469:JFR786492 JPC786469:JPN786492 JYY786469:JZJ786492 KIU786469:KJF786492 KSQ786469:KTB786492 LCM786469:LCX786492 LMI786469:LMT786492 LWE786469:LWP786492 MGA786469:MGL786492 MPW786469:MQH786492 MZS786469:NAD786492 NJO786469:NJZ786492 NTK786469:NTV786492 ODG786469:ODR786492 ONC786469:ONN786492 OWY786469:OXJ786492 PGU786469:PHF786492 PQQ786469:PRB786492 QAM786469:QAX786492 QKI786469:QKT786492 QUE786469:QUP786492 REA786469:REL786492 RNW786469:ROH786492 RXS786469:RYD786492 SHO786469:SHZ786492 SRK786469:SRV786492 TBG786469:TBR786492 TLC786469:TLN786492 TUY786469:TVJ786492 UEU786469:UFF786492 UOQ786469:UPB786492 UYM786469:UYX786492 VII786469:VIT786492 VSE786469:VSP786492 WCA786469:WCL786492 WLW786469:WMH786492 WVS786469:WWD786492 O852008:Z852031 JG852005:JR852028 TC852005:TN852028 ACY852005:ADJ852028 AMU852005:ANF852028 AWQ852005:AXB852028 BGM852005:BGX852028 BQI852005:BQT852028 CAE852005:CAP852028 CKA852005:CKL852028 CTW852005:CUH852028 DDS852005:DED852028 DNO852005:DNZ852028 DXK852005:DXV852028 EHG852005:EHR852028 ERC852005:ERN852028 FAY852005:FBJ852028 FKU852005:FLF852028 FUQ852005:FVB852028 GEM852005:GEX852028 GOI852005:GOT852028 GYE852005:GYP852028 HIA852005:HIL852028 HRW852005:HSH852028 IBS852005:ICD852028 ILO852005:ILZ852028 IVK852005:IVV852028 JFG852005:JFR852028 JPC852005:JPN852028 JYY852005:JZJ852028 KIU852005:KJF852028 KSQ852005:KTB852028 LCM852005:LCX852028 LMI852005:LMT852028 LWE852005:LWP852028 MGA852005:MGL852028 MPW852005:MQH852028 MZS852005:NAD852028 NJO852005:NJZ852028 NTK852005:NTV852028 ODG852005:ODR852028 ONC852005:ONN852028 OWY852005:OXJ852028 PGU852005:PHF852028 PQQ852005:PRB852028 QAM852005:QAX852028 QKI852005:QKT852028 QUE852005:QUP852028 REA852005:REL852028 RNW852005:ROH852028 RXS852005:RYD852028 SHO852005:SHZ852028 SRK852005:SRV852028 TBG852005:TBR852028 TLC852005:TLN852028 TUY852005:TVJ852028 UEU852005:UFF852028 UOQ852005:UPB852028 UYM852005:UYX852028 VII852005:VIT852028 VSE852005:VSP852028 WCA852005:WCL852028 WLW852005:WMH852028 WVS852005:WWD852028 O917544:Z917567 JG917541:JR917564 TC917541:TN917564 ACY917541:ADJ917564 AMU917541:ANF917564 AWQ917541:AXB917564 BGM917541:BGX917564 BQI917541:BQT917564 CAE917541:CAP917564 CKA917541:CKL917564 CTW917541:CUH917564 DDS917541:DED917564 DNO917541:DNZ917564 DXK917541:DXV917564 EHG917541:EHR917564 ERC917541:ERN917564 FAY917541:FBJ917564 FKU917541:FLF917564 FUQ917541:FVB917564 GEM917541:GEX917564 GOI917541:GOT917564 GYE917541:GYP917564 HIA917541:HIL917564 HRW917541:HSH917564 IBS917541:ICD917564 ILO917541:ILZ917564 IVK917541:IVV917564 JFG917541:JFR917564 JPC917541:JPN917564 JYY917541:JZJ917564 KIU917541:KJF917564 KSQ917541:KTB917564 LCM917541:LCX917564 LMI917541:LMT917564 LWE917541:LWP917564 MGA917541:MGL917564 MPW917541:MQH917564 MZS917541:NAD917564 NJO917541:NJZ917564 NTK917541:NTV917564 ODG917541:ODR917564 ONC917541:ONN917564 OWY917541:OXJ917564 PGU917541:PHF917564 PQQ917541:PRB917564 QAM917541:QAX917564 QKI917541:QKT917564 QUE917541:QUP917564 REA917541:REL917564 RNW917541:ROH917564 RXS917541:RYD917564 SHO917541:SHZ917564 SRK917541:SRV917564 TBG917541:TBR917564 TLC917541:TLN917564 TUY917541:TVJ917564 UEU917541:UFF917564 UOQ917541:UPB917564 UYM917541:UYX917564 VII917541:VIT917564 VSE917541:VSP917564 WCA917541:WCL917564 WLW917541:WMH917564 WVS917541:WWD917564 O983080:Z983103 JG983077:JR983100 TC983077:TN983100 ACY983077:ADJ983100 AMU983077:ANF983100 AWQ983077:AXB983100 BGM983077:BGX983100 BQI983077:BQT983100 CAE983077:CAP983100 CKA983077:CKL983100 CTW983077:CUH983100 DDS983077:DED983100 DNO983077:DNZ983100 DXK983077:DXV983100 EHG983077:EHR983100 ERC983077:ERN983100 FAY983077:FBJ983100 FKU983077:FLF983100 FUQ983077:FVB983100 GEM983077:GEX983100 GOI983077:GOT983100 GYE983077:GYP983100 HIA983077:HIL983100 HRW983077:HSH983100 IBS983077:ICD983100 ILO983077:ILZ983100 IVK983077:IVV983100 JFG983077:JFR983100 JPC983077:JPN983100 JYY983077:JZJ983100 KIU983077:KJF983100 KSQ983077:KTB983100 LCM983077:LCX983100 LMI983077:LMT983100 LWE983077:LWP983100 MGA983077:MGL983100 MPW983077:MQH983100 MZS983077:NAD983100 NJO983077:NJZ983100 NTK983077:NTV983100 ODG983077:ODR983100 ONC983077:ONN983100 OWY983077:OXJ983100 PGU983077:PHF983100 PQQ983077:PRB983100 QAM983077:QAX983100 QKI983077:QKT983100 QUE983077:QUP983100 REA983077:REL983100 RNW983077:ROH983100 RXS983077:RYD983100 SHO983077:SHZ983100 SRK983077:SRV983100 TBG983077:TBR983100 TLC983077:TLN983100 TUY983077:TVJ983100 UEU983077:UFF983100 UOQ983077:UPB983100 UYM983077:UYX983100 VII983077:VIT983100 VSE983077:VSP983100 WCA983077:WCL983100 WLW983077:WMH983100 WVS983077:WWD983100 WVS983041:WWC983076 JT7:KE63 TP7:UA63 ADL7:ADW63 ANH7:ANS63 AXD7:AXO63 BGZ7:BHK63 BQV7:BRG63 CAR7:CBC63 CKN7:CKY63 CUJ7:CUU63 DEF7:DEQ63 DOB7:DOM63 DXX7:DYI63 EHT7:EIE63 ERP7:ESA63 FBL7:FBW63 FLH7:FLS63 FVD7:FVO63 GEZ7:GFK63 GOV7:GPG63 GYR7:GZC63 HIN7:HIY63 HSJ7:HSU63 ICF7:ICQ63 IMB7:IMM63 IVX7:IWI63 JFT7:JGE63 JPP7:JQA63 JZL7:JZW63 KJH7:KJS63 KTD7:KTO63 LCZ7:LDK63 LMV7:LNG63 LWR7:LXC63 MGN7:MGY63 MQJ7:MQU63 NAF7:NAQ63 NKB7:NKM63 NTX7:NUI63 ODT7:OEE63 ONP7:OOA63 OXL7:OXW63 PHH7:PHS63 PRD7:PRO63 QAZ7:QBK63 QKV7:QLG63 QUR7:QVC63 REN7:REY63 ROJ7:ROU63 RYF7:RYQ63 SIB7:SIM63 SRX7:SSI63 TBT7:TCE63 TLP7:TMA63 TVL7:TVW63 UFH7:UFS63 UPD7:UPO63 UYZ7:UZK63 VIV7:VJG63 VSR7:VTC63 WCN7:WCY63 WMJ7:WMU63 WWF7:WWQ63 AB65543:AM65599 JT65543:KE65599 TP65543:UA65599 ADL65543:ADW65599 ANH65543:ANS65599 AXD65543:AXO65599 BGZ65543:BHK65599 BQV65543:BRG65599 CAR65543:CBC65599 CKN65543:CKY65599 CUJ65543:CUU65599 DEF65543:DEQ65599 DOB65543:DOM65599 DXX65543:DYI65599 EHT65543:EIE65599 ERP65543:ESA65599 FBL65543:FBW65599 FLH65543:FLS65599 FVD65543:FVO65599 GEZ65543:GFK65599 GOV65543:GPG65599 GYR65543:GZC65599 HIN65543:HIY65599 HSJ65543:HSU65599 ICF65543:ICQ65599 IMB65543:IMM65599 IVX65543:IWI65599 JFT65543:JGE65599 JPP65543:JQA65599 JZL65543:JZW65599 KJH65543:KJS65599 KTD65543:KTO65599 LCZ65543:LDK65599 LMV65543:LNG65599 LWR65543:LXC65599 MGN65543:MGY65599 MQJ65543:MQU65599 NAF65543:NAQ65599 NKB65543:NKM65599 NTX65543:NUI65599 ODT65543:OEE65599 ONP65543:OOA65599 OXL65543:OXW65599 PHH65543:PHS65599 PRD65543:PRO65599 QAZ65543:QBK65599 QKV65543:QLG65599 QUR65543:QVC65599 REN65543:REY65599 ROJ65543:ROU65599 RYF65543:RYQ65599 SIB65543:SIM65599 SRX65543:SSI65599 TBT65543:TCE65599 TLP65543:TMA65599 TVL65543:TVW65599 UFH65543:UFS65599 UPD65543:UPO65599 UYZ65543:UZK65599 VIV65543:VJG65599 VSR65543:VTC65599 WCN65543:WCY65599 WMJ65543:WMU65599 WWF65543:WWQ65599 AB131079:AM131135 JT131079:KE131135 TP131079:UA131135 ADL131079:ADW131135 ANH131079:ANS131135 AXD131079:AXO131135 BGZ131079:BHK131135 BQV131079:BRG131135 CAR131079:CBC131135 CKN131079:CKY131135 CUJ131079:CUU131135 DEF131079:DEQ131135 DOB131079:DOM131135 DXX131079:DYI131135 EHT131079:EIE131135 ERP131079:ESA131135 FBL131079:FBW131135 FLH131079:FLS131135 FVD131079:FVO131135 GEZ131079:GFK131135 GOV131079:GPG131135 GYR131079:GZC131135 HIN131079:HIY131135 HSJ131079:HSU131135 ICF131079:ICQ131135 IMB131079:IMM131135 IVX131079:IWI131135 JFT131079:JGE131135 JPP131079:JQA131135 JZL131079:JZW131135 KJH131079:KJS131135 KTD131079:KTO131135 LCZ131079:LDK131135 LMV131079:LNG131135 LWR131079:LXC131135 MGN131079:MGY131135 MQJ131079:MQU131135 NAF131079:NAQ131135 NKB131079:NKM131135 NTX131079:NUI131135 ODT131079:OEE131135 ONP131079:OOA131135 OXL131079:OXW131135 PHH131079:PHS131135 PRD131079:PRO131135 QAZ131079:QBK131135 QKV131079:QLG131135 QUR131079:QVC131135 REN131079:REY131135 ROJ131079:ROU131135 RYF131079:RYQ131135 SIB131079:SIM131135 SRX131079:SSI131135 TBT131079:TCE131135 TLP131079:TMA131135 TVL131079:TVW131135 UFH131079:UFS131135 UPD131079:UPO131135 UYZ131079:UZK131135 VIV131079:VJG131135 VSR131079:VTC131135 WCN131079:WCY131135 WMJ131079:WMU131135 WWF131079:WWQ131135 AB196615:AM196671 JT196615:KE196671 TP196615:UA196671 ADL196615:ADW196671 ANH196615:ANS196671 AXD196615:AXO196671 BGZ196615:BHK196671 BQV196615:BRG196671 CAR196615:CBC196671 CKN196615:CKY196671 CUJ196615:CUU196671 DEF196615:DEQ196671 DOB196615:DOM196671 DXX196615:DYI196671 EHT196615:EIE196671 ERP196615:ESA196671 FBL196615:FBW196671 FLH196615:FLS196671 FVD196615:FVO196671 GEZ196615:GFK196671 GOV196615:GPG196671 GYR196615:GZC196671 HIN196615:HIY196671 HSJ196615:HSU196671 ICF196615:ICQ196671 IMB196615:IMM196671 IVX196615:IWI196671 JFT196615:JGE196671 JPP196615:JQA196671 JZL196615:JZW196671 KJH196615:KJS196671 KTD196615:KTO196671 LCZ196615:LDK196671 LMV196615:LNG196671 LWR196615:LXC196671 MGN196615:MGY196671 MQJ196615:MQU196671 NAF196615:NAQ196671 NKB196615:NKM196671 NTX196615:NUI196671 ODT196615:OEE196671 ONP196615:OOA196671 OXL196615:OXW196671 PHH196615:PHS196671 PRD196615:PRO196671 QAZ196615:QBK196671 QKV196615:QLG196671 QUR196615:QVC196671 REN196615:REY196671 ROJ196615:ROU196671 RYF196615:RYQ196671 SIB196615:SIM196671 SRX196615:SSI196671 TBT196615:TCE196671 TLP196615:TMA196671 TVL196615:TVW196671 UFH196615:UFS196671 UPD196615:UPO196671 UYZ196615:UZK196671 VIV196615:VJG196671 VSR196615:VTC196671 WCN196615:WCY196671 WMJ196615:WMU196671 WWF196615:WWQ196671 AB262151:AM262207 JT262151:KE262207 TP262151:UA262207 ADL262151:ADW262207 ANH262151:ANS262207 AXD262151:AXO262207 BGZ262151:BHK262207 BQV262151:BRG262207 CAR262151:CBC262207 CKN262151:CKY262207 CUJ262151:CUU262207 DEF262151:DEQ262207 DOB262151:DOM262207 DXX262151:DYI262207 EHT262151:EIE262207 ERP262151:ESA262207 FBL262151:FBW262207 FLH262151:FLS262207 FVD262151:FVO262207 GEZ262151:GFK262207 GOV262151:GPG262207 GYR262151:GZC262207 HIN262151:HIY262207 HSJ262151:HSU262207 ICF262151:ICQ262207 IMB262151:IMM262207 IVX262151:IWI262207 JFT262151:JGE262207 JPP262151:JQA262207 JZL262151:JZW262207 KJH262151:KJS262207 KTD262151:KTO262207 LCZ262151:LDK262207 LMV262151:LNG262207 LWR262151:LXC262207 MGN262151:MGY262207 MQJ262151:MQU262207 NAF262151:NAQ262207 NKB262151:NKM262207 NTX262151:NUI262207 ODT262151:OEE262207 ONP262151:OOA262207 OXL262151:OXW262207 PHH262151:PHS262207 PRD262151:PRO262207 QAZ262151:QBK262207 QKV262151:QLG262207 QUR262151:QVC262207 REN262151:REY262207 ROJ262151:ROU262207 RYF262151:RYQ262207 SIB262151:SIM262207 SRX262151:SSI262207 TBT262151:TCE262207 TLP262151:TMA262207 TVL262151:TVW262207 UFH262151:UFS262207 UPD262151:UPO262207 UYZ262151:UZK262207 VIV262151:VJG262207 VSR262151:VTC262207 WCN262151:WCY262207 WMJ262151:WMU262207 WWF262151:WWQ262207 AB327687:AM327743 JT327687:KE327743 TP327687:UA327743 ADL327687:ADW327743 ANH327687:ANS327743 AXD327687:AXO327743 BGZ327687:BHK327743 BQV327687:BRG327743 CAR327687:CBC327743 CKN327687:CKY327743 CUJ327687:CUU327743 DEF327687:DEQ327743 DOB327687:DOM327743 DXX327687:DYI327743 EHT327687:EIE327743 ERP327687:ESA327743 FBL327687:FBW327743 FLH327687:FLS327743 FVD327687:FVO327743 GEZ327687:GFK327743 GOV327687:GPG327743 GYR327687:GZC327743 HIN327687:HIY327743 HSJ327687:HSU327743 ICF327687:ICQ327743 IMB327687:IMM327743 IVX327687:IWI327743 JFT327687:JGE327743 JPP327687:JQA327743 JZL327687:JZW327743 KJH327687:KJS327743 KTD327687:KTO327743 LCZ327687:LDK327743 LMV327687:LNG327743 LWR327687:LXC327743 MGN327687:MGY327743 MQJ327687:MQU327743 NAF327687:NAQ327743 NKB327687:NKM327743 NTX327687:NUI327743 ODT327687:OEE327743 ONP327687:OOA327743 OXL327687:OXW327743 PHH327687:PHS327743 PRD327687:PRO327743 QAZ327687:QBK327743 QKV327687:QLG327743 QUR327687:QVC327743 REN327687:REY327743 ROJ327687:ROU327743 RYF327687:RYQ327743 SIB327687:SIM327743 SRX327687:SSI327743 TBT327687:TCE327743 TLP327687:TMA327743 TVL327687:TVW327743 UFH327687:UFS327743 UPD327687:UPO327743 UYZ327687:UZK327743 VIV327687:VJG327743 VSR327687:VTC327743 WCN327687:WCY327743 WMJ327687:WMU327743 WWF327687:WWQ327743 AB393223:AM393279 JT393223:KE393279 TP393223:UA393279 ADL393223:ADW393279 ANH393223:ANS393279 AXD393223:AXO393279 BGZ393223:BHK393279 BQV393223:BRG393279 CAR393223:CBC393279 CKN393223:CKY393279 CUJ393223:CUU393279 DEF393223:DEQ393279 DOB393223:DOM393279 DXX393223:DYI393279 EHT393223:EIE393279 ERP393223:ESA393279 FBL393223:FBW393279 FLH393223:FLS393279 FVD393223:FVO393279 GEZ393223:GFK393279 GOV393223:GPG393279 GYR393223:GZC393279 HIN393223:HIY393279 HSJ393223:HSU393279 ICF393223:ICQ393279 IMB393223:IMM393279 IVX393223:IWI393279 JFT393223:JGE393279 JPP393223:JQA393279 JZL393223:JZW393279 KJH393223:KJS393279 KTD393223:KTO393279 LCZ393223:LDK393279 LMV393223:LNG393279 LWR393223:LXC393279 MGN393223:MGY393279 MQJ393223:MQU393279 NAF393223:NAQ393279 NKB393223:NKM393279 NTX393223:NUI393279 ODT393223:OEE393279 ONP393223:OOA393279 OXL393223:OXW393279 PHH393223:PHS393279 PRD393223:PRO393279 QAZ393223:QBK393279 QKV393223:QLG393279 QUR393223:QVC393279 REN393223:REY393279 ROJ393223:ROU393279 RYF393223:RYQ393279 SIB393223:SIM393279 SRX393223:SSI393279 TBT393223:TCE393279 TLP393223:TMA393279 TVL393223:TVW393279 UFH393223:UFS393279 UPD393223:UPO393279 UYZ393223:UZK393279 VIV393223:VJG393279 VSR393223:VTC393279 WCN393223:WCY393279 WMJ393223:WMU393279 WWF393223:WWQ393279 AB458759:AM458815 JT458759:KE458815 TP458759:UA458815 ADL458759:ADW458815 ANH458759:ANS458815 AXD458759:AXO458815 BGZ458759:BHK458815 BQV458759:BRG458815 CAR458759:CBC458815 CKN458759:CKY458815 CUJ458759:CUU458815 DEF458759:DEQ458815 DOB458759:DOM458815 DXX458759:DYI458815 EHT458759:EIE458815 ERP458759:ESA458815 FBL458759:FBW458815 FLH458759:FLS458815 FVD458759:FVO458815 GEZ458759:GFK458815 GOV458759:GPG458815 GYR458759:GZC458815 HIN458759:HIY458815 HSJ458759:HSU458815 ICF458759:ICQ458815 IMB458759:IMM458815 IVX458759:IWI458815 JFT458759:JGE458815 JPP458759:JQA458815 JZL458759:JZW458815 KJH458759:KJS458815 KTD458759:KTO458815 LCZ458759:LDK458815 LMV458759:LNG458815 LWR458759:LXC458815 MGN458759:MGY458815 MQJ458759:MQU458815 NAF458759:NAQ458815 NKB458759:NKM458815 NTX458759:NUI458815 ODT458759:OEE458815 ONP458759:OOA458815 OXL458759:OXW458815 PHH458759:PHS458815 PRD458759:PRO458815 QAZ458759:QBK458815 QKV458759:QLG458815 QUR458759:QVC458815 REN458759:REY458815 ROJ458759:ROU458815 RYF458759:RYQ458815 SIB458759:SIM458815 SRX458759:SSI458815 TBT458759:TCE458815 TLP458759:TMA458815 TVL458759:TVW458815 UFH458759:UFS458815 UPD458759:UPO458815 UYZ458759:UZK458815 VIV458759:VJG458815 VSR458759:VTC458815 WCN458759:WCY458815 WMJ458759:WMU458815 WWF458759:WWQ458815 AB524295:AM524351 JT524295:KE524351 TP524295:UA524351 ADL524295:ADW524351 ANH524295:ANS524351 AXD524295:AXO524351 BGZ524295:BHK524351 BQV524295:BRG524351 CAR524295:CBC524351 CKN524295:CKY524351 CUJ524295:CUU524351 DEF524295:DEQ524351 DOB524295:DOM524351 DXX524295:DYI524351 EHT524295:EIE524351 ERP524295:ESA524351 FBL524295:FBW524351 FLH524295:FLS524351 FVD524295:FVO524351 GEZ524295:GFK524351 GOV524295:GPG524351 GYR524295:GZC524351 HIN524295:HIY524351 HSJ524295:HSU524351 ICF524295:ICQ524351 IMB524295:IMM524351 IVX524295:IWI524351 JFT524295:JGE524351 JPP524295:JQA524351 JZL524295:JZW524351 KJH524295:KJS524351 KTD524295:KTO524351 LCZ524295:LDK524351 LMV524295:LNG524351 LWR524295:LXC524351 MGN524295:MGY524351 MQJ524295:MQU524351 NAF524295:NAQ524351 NKB524295:NKM524351 NTX524295:NUI524351 ODT524295:OEE524351 ONP524295:OOA524351 OXL524295:OXW524351 PHH524295:PHS524351 PRD524295:PRO524351 QAZ524295:QBK524351 QKV524295:QLG524351 QUR524295:QVC524351 REN524295:REY524351 ROJ524295:ROU524351 RYF524295:RYQ524351 SIB524295:SIM524351 SRX524295:SSI524351 TBT524295:TCE524351 TLP524295:TMA524351 TVL524295:TVW524351 UFH524295:UFS524351 UPD524295:UPO524351 UYZ524295:UZK524351 VIV524295:VJG524351 VSR524295:VTC524351 WCN524295:WCY524351 WMJ524295:WMU524351 WWF524295:WWQ524351 AB589831:AM589887 JT589831:KE589887 TP589831:UA589887 ADL589831:ADW589887 ANH589831:ANS589887 AXD589831:AXO589887 BGZ589831:BHK589887 BQV589831:BRG589887 CAR589831:CBC589887 CKN589831:CKY589887 CUJ589831:CUU589887 DEF589831:DEQ589887 DOB589831:DOM589887 DXX589831:DYI589887 EHT589831:EIE589887 ERP589831:ESA589887 FBL589831:FBW589887 FLH589831:FLS589887 FVD589831:FVO589887 GEZ589831:GFK589887 GOV589831:GPG589887 GYR589831:GZC589887 HIN589831:HIY589887 HSJ589831:HSU589887 ICF589831:ICQ589887 IMB589831:IMM589887 IVX589831:IWI589887 JFT589831:JGE589887 JPP589831:JQA589887 JZL589831:JZW589887 KJH589831:KJS589887 KTD589831:KTO589887 LCZ589831:LDK589887 LMV589831:LNG589887 LWR589831:LXC589887 MGN589831:MGY589887 MQJ589831:MQU589887 NAF589831:NAQ589887 NKB589831:NKM589887 NTX589831:NUI589887 ODT589831:OEE589887 ONP589831:OOA589887 OXL589831:OXW589887 PHH589831:PHS589887 PRD589831:PRO589887 QAZ589831:QBK589887 QKV589831:QLG589887 QUR589831:QVC589887 REN589831:REY589887 ROJ589831:ROU589887 RYF589831:RYQ589887 SIB589831:SIM589887 SRX589831:SSI589887 TBT589831:TCE589887 TLP589831:TMA589887 TVL589831:TVW589887 UFH589831:UFS589887 UPD589831:UPO589887 UYZ589831:UZK589887 VIV589831:VJG589887 VSR589831:VTC589887 WCN589831:WCY589887 WMJ589831:WMU589887 WWF589831:WWQ589887 AB655367:AM655423 JT655367:KE655423 TP655367:UA655423 ADL655367:ADW655423 ANH655367:ANS655423 AXD655367:AXO655423 BGZ655367:BHK655423 BQV655367:BRG655423 CAR655367:CBC655423 CKN655367:CKY655423 CUJ655367:CUU655423 DEF655367:DEQ655423 DOB655367:DOM655423 DXX655367:DYI655423 EHT655367:EIE655423 ERP655367:ESA655423 FBL655367:FBW655423 FLH655367:FLS655423 FVD655367:FVO655423 GEZ655367:GFK655423 GOV655367:GPG655423 GYR655367:GZC655423 HIN655367:HIY655423 HSJ655367:HSU655423 ICF655367:ICQ655423 IMB655367:IMM655423 IVX655367:IWI655423 JFT655367:JGE655423 JPP655367:JQA655423 JZL655367:JZW655423 KJH655367:KJS655423 KTD655367:KTO655423 LCZ655367:LDK655423 LMV655367:LNG655423 LWR655367:LXC655423 MGN655367:MGY655423 MQJ655367:MQU655423 NAF655367:NAQ655423 NKB655367:NKM655423 NTX655367:NUI655423 ODT655367:OEE655423 ONP655367:OOA655423 OXL655367:OXW655423 PHH655367:PHS655423 PRD655367:PRO655423 QAZ655367:QBK655423 QKV655367:QLG655423 QUR655367:QVC655423 REN655367:REY655423 ROJ655367:ROU655423 RYF655367:RYQ655423 SIB655367:SIM655423 SRX655367:SSI655423 TBT655367:TCE655423 TLP655367:TMA655423 TVL655367:TVW655423 UFH655367:UFS655423 UPD655367:UPO655423 UYZ655367:UZK655423 VIV655367:VJG655423 VSR655367:VTC655423 WCN655367:WCY655423 WMJ655367:WMU655423 WWF655367:WWQ655423 AB720903:AM720959 JT720903:KE720959 TP720903:UA720959 ADL720903:ADW720959 ANH720903:ANS720959 AXD720903:AXO720959 BGZ720903:BHK720959 BQV720903:BRG720959 CAR720903:CBC720959 CKN720903:CKY720959 CUJ720903:CUU720959 DEF720903:DEQ720959 DOB720903:DOM720959 DXX720903:DYI720959 EHT720903:EIE720959 ERP720903:ESA720959 FBL720903:FBW720959 FLH720903:FLS720959 FVD720903:FVO720959 GEZ720903:GFK720959 GOV720903:GPG720959 GYR720903:GZC720959 HIN720903:HIY720959 HSJ720903:HSU720959 ICF720903:ICQ720959 IMB720903:IMM720959 IVX720903:IWI720959 JFT720903:JGE720959 JPP720903:JQA720959 JZL720903:JZW720959 KJH720903:KJS720959 KTD720903:KTO720959 LCZ720903:LDK720959 LMV720903:LNG720959 LWR720903:LXC720959 MGN720903:MGY720959 MQJ720903:MQU720959 NAF720903:NAQ720959 NKB720903:NKM720959 NTX720903:NUI720959 ODT720903:OEE720959 ONP720903:OOA720959 OXL720903:OXW720959 PHH720903:PHS720959 PRD720903:PRO720959 QAZ720903:QBK720959 QKV720903:QLG720959 QUR720903:QVC720959 REN720903:REY720959 ROJ720903:ROU720959 RYF720903:RYQ720959 SIB720903:SIM720959 SRX720903:SSI720959 TBT720903:TCE720959 TLP720903:TMA720959 TVL720903:TVW720959 UFH720903:UFS720959 UPD720903:UPO720959 UYZ720903:UZK720959 VIV720903:VJG720959 VSR720903:VTC720959 WCN720903:WCY720959 WMJ720903:WMU720959 WWF720903:WWQ720959 AB786439:AM786495 JT786439:KE786495 TP786439:UA786495 ADL786439:ADW786495 ANH786439:ANS786495 AXD786439:AXO786495 BGZ786439:BHK786495 BQV786439:BRG786495 CAR786439:CBC786495 CKN786439:CKY786495 CUJ786439:CUU786495 DEF786439:DEQ786495 DOB786439:DOM786495 DXX786439:DYI786495 EHT786439:EIE786495 ERP786439:ESA786495 FBL786439:FBW786495 FLH786439:FLS786495 FVD786439:FVO786495 GEZ786439:GFK786495 GOV786439:GPG786495 GYR786439:GZC786495 HIN786439:HIY786495 HSJ786439:HSU786495 ICF786439:ICQ786495 IMB786439:IMM786495 IVX786439:IWI786495 JFT786439:JGE786495 JPP786439:JQA786495 JZL786439:JZW786495 KJH786439:KJS786495 KTD786439:KTO786495 LCZ786439:LDK786495 LMV786439:LNG786495 LWR786439:LXC786495 MGN786439:MGY786495 MQJ786439:MQU786495 NAF786439:NAQ786495 NKB786439:NKM786495 NTX786439:NUI786495 ODT786439:OEE786495 ONP786439:OOA786495 OXL786439:OXW786495 PHH786439:PHS786495 PRD786439:PRO786495 QAZ786439:QBK786495 QKV786439:QLG786495 QUR786439:QVC786495 REN786439:REY786495 ROJ786439:ROU786495 RYF786439:RYQ786495 SIB786439:SIM786495 SRX786439:SSI786495 TBT786439:TCE786495 TLP786439:TMA786495 TVL786439:TVW786495 UFH786439:UFS786495 UPD786439:UPO786495 UYZ786439:UZK786495 VIV786439:VJG786495 VSR786439:VTC786495 WCN786439:WCY786495 WMJ786439:WMU786495 WWF786439:WWQ786495 AB851975:AM852031 JT851975:KE852031 TP851975:UA852031 ADL851975:ADW852031 ANH851975:ANS852031 AXD851975:AXO852031 BGZ851975:BHK852031 BQV851975:BRG852031 CAR851975:CBC852031 CKN851975:CKY852031 CUJ851975:CUU852031 DEF851975:DEQ852031 DOB851975:DOM852031 DXX851975:DYI852031 EHT851975:EIE852031 ERP851975:ESA852031 FBL851975:FBW852031 FLH851975:FLS852031 FVD851975:FVO852031 GEZ851975:GFK852031 GOV851975:GPG852031 GYR851975:GZC852031 HIN851975:HIY852031 HSJ851975:HSU852031 ICF851975:ICQ852031 IMB851975:IMM852031 IVX851975:IWI852031 JFT851975:JGE852031 JPP851975:JQA852031 JZL851975:JZW852031 KJH851975:KJS852031 KTD851975:KTO852031 LCZ851975:LDK852031 LMV851975:LNG852031 LWR851975:LXC852031 MGN851975:MGY852031 MQJ851975:MQU852031 NAF851975:NAQ852031 NKB851975:NKM852031 NTX851975:NUI852031 ODT851975:OEE852031 ONP851975:OOA852031 OXL851975:OXW852031 PHH851975:PHS852031 PRD851975:PRO852031 QAZ851975:QBK852031 QKV851975:QLG852031 QUR851975:QVC852031 REN851975:REY852031 ROJ851975:ROU852031 RYF851975:RYQ852031 SIB851975:SIM852031 SRX851975:SSI852031 TBT851975:TCE852031 TLP851975:TMA852031 TVL851975:TVW852031 UFH851975:UFS852031 UPD851975:UPO852031 UYZ851975:UZK852031 VIV851975:VJG852031 VSR851975:VTC852031 WCN851975:WCY852031 WMJ851975:WMU852031 WWF851975:WWQ852031 AB917511:AM917567 JT917511:KE917567 TP917511:UA917567 ADL917511:ADW917567 ANH917511:ANS917567 AXD917511:AXO917567 BGZ917511:BHK917567 BQV917511:BRG917567 CAR917511:CBC917567 CKN917511:CKY917567 CUJ917511:CUU917567 DEF917511:DEQ917567 DOB917511:DOM917567 DXX917511:DYI917567 EHT917511:EIE917567 ERP917511:ESA917567 FBL917511:FBW917567 FLH917511:FLS917567 FVD917511:FVO917567 GEZ917511:GFK917567 GOV917511:GPG917567 GYR917511:GZC917567 HIN917511:HIY917567 HSJ917511:HSU917567 ICF917511:ICQ917567 IMB917511:IMM917567 IVX917511:IWI917567 JFT917511:JGE917567 JPP917511:JQA917567 JZL917511:JZW917567 KJH917511:KJS917567 KTD917511:KTO917567 LCZ917511:LDK917567 LMV917511:LNG917567 LWR917511:LXC917567 MGN917511:MGY917567 MQJ917511:MQU917567 NAF917511:NAQ917567 NKB917511:NKM917567 NTX917511:NUI917567 ODT917511:OEE917567 ONP917511:OOA917567 OXL917511:OXW917567 PHH917511:PHS917567 PRD917511:PRO917567 QAZ917511:QBK917567 QKV917511:QLG917567 QUR917511:QVC917567 REN917511:REY917567 ROJ917511:ROU917567 RYF917511:RYQ917567 SIB917511:SIM917567 SRX917511:SSI917567 TBT917511:TCE917567 TLP917511:TMA917567 TVL917511:TVW917567 UFH917511:UFS917567 UPD917511:UPO917567 UYZ917511:UZK917567 VIV917511:VJG917567 VSR917511:VTC917567 WCN917511:WCY917567 WMJ917511:WMU917567 WWF917511:WWQ917567 AB983047:AM983103 JT983047:KE983103 TP983047:UA983103 ADL983047:ADW983103 ANH983047:ANS983103 AXD983047:AXO983103 BGZ983047:BHK983103 BQV983047:BRG983103 CAR983047:CBC983103 CKN983047:CKY983103 CUJ983047:CUU983103 DEF983047:DEQ983103 DOB983047:DOM983103 DXX983047:DYI983103 EHT983047:EIE983103 ERP983047:ESA983103 FBL983047:FBW983103 FLH983047:FLS983103 FVD983047:FVO983103 GEZ983047:GFK983103 GOV983047:GPG983103 GYR983047:GZC983103 HIN983047:HIY983103 HSJ983047:HSU983103 ICF983047:ICQ983103 IMB983047:IMM983103 IVX983047:IWI983103 JFT983047:JGE983103 JPP983047:JQA983103 JZL983047:JZW983103 KJH983047:KJS983103 KTD983047:KTO983103 LCZ983047:LDK983103 LMV983047:LNG983103 LWR983047:LXC983103 MGN983047:MGY983103 MQJ983047:MQU983103 NAF983047:NAQ983103 NKB983047:NKM983103 NTX983047:NUI983103 ODT983047:OEE983103 ONP983047:OOA983103 OXL983047:OXW983103 PHH983047:PHS983103 PRD983047:PRO983103 QAZ983047:QBK983103 QKV983047:QLG983103 QUR983047:QVC983103 REN983047:REY983103 ROJ983047:ROU983103 RYF983047:RYQ983103 SIB983047:SIM983103 SRX983047:SSI983103 TBT983047:TCE983103 TLP983047:TMA983103 TVL983047:TVW983103 UFH983047:UFS983103 UPD983047:UPO983103 UYZ983047:UZK983103 VIV983047:VJG983103 VSR983047:VTC983103 WCN983047:WCY983103 WMJ983047:WMU983103 WWF983047:WWQ983103 JT65:KE65536 TP65:UA65536 ADL65:ADW65536 ANH65:ANS65536 AXD65:AXO65536 BGZ65:BHK65536 BQV65:BRG65536 CAR65:CBC65536 CKN65:CKY65536 CUJ65:CUU65536 DEF65:DEQ65536 DOB65:DOM65536 DXX65:DYI65536 EHT65:EIE65536 ERP65:ESA65536 FBL65:FBW65536 FLH65:FLS65536 FVD65:FVO65536 GEZ65:GFK65536 GOV65:GPG65536 GYR65:GZC65536 HIN65:HIY65536 HSJ65:HSU65536 ICF65:ICQ65536 IMB65:IMM65536 IVX65:IWI65536 JFT65:JGE65536 JPP65:JQA65536 JZL65:JZW65536 KJH65:KJS65536 KTD65:KTO65536 LCZ65:LDK65536 LMV65:LNG65536 LWR65:LXC65536 MGN65:MGY65536 MQJ65:MQU65536 NAF65:NAQ65536 NKB65:NKM65536 NTX65:NUI65536 ODT65:OEE65536 ONP65:OOA65536 OXL65:OXW65536 PHH65:PHS65536 PRD65:PRO65536 QAZ65:QBK65536 QKV65:QLG65536 QUR65:QVC65536 REN65:REY65536 ROJ65:ROU65536 RYF65:RYQ65536 SIB65:SIM65536 SRX65:SSI65536 TBT65:TCE65536 TLP65:TMA65536 TVL65:TVW65536 UFH65:UFS65536 UPD65:UPO65536 UYZ65:UZK65536 VIV65:VJG65536 VSR65:VTC65536 WCN65:WCY65536 WMJ65:WMU65536 WWF65:WWQ65536 AB65601:AM131072 JT65601:KE131072 TP65601:UA131072 ADL65601:ADW131072 ANH65601:ANS131072 AXD65601:AXO131072 BGZ65601:BHK131072 BQV65601:BRG131072 CAR65601:CBC131072 CKN65601:CKY131072 CUJ65601:CUU131072 DEF65601:DEQ131072 DOB65601:DOM131072 DXX65601:DYI131072 EHT65601:EIE131072 ERP65601:ESA131072 FBL65601:FBW131072 FLH65601:FLS131072 FVD65601:FVO131072 GEZ65601:GFK131072 GOV65601:GPG131072 GYR65601:GZC131072 HIN65601:HIY131072 HSJ65601:HSU131072 ICF65601:ICQ131072 IMB65601:IMM131072 IVX65601:IWI131072 JFT65601:JGE131072 JPP65601:JQA131072 JZL65601:JZW131072 KJH65601:KJS131072 KTD65601:KTO131072 LCZ65601:LDK131072 LMV65601:LNG131072 LWR65601:LXC131072 MGN65601:MGY131072 MQJ65601:MQU131072 NAF65601:NAQ131072 NKB65601:NKM131072 NTX65601:NUI131072 ODT65601:OEE131072 ONP65601:OOA131072 OXL65601:OXW131072 PHH65601:PHS131072 PRD65601:PRO131072 QAZ65601:QBK131072 QKV65601:QLG131072 QUR65601:QVC131072 REN65601:REY131072 ROJ65601:ROU131072 RYF65601:RYQ131072 SIB65601:SIM131072 SRX65601:SSI131072 TBT65601:TCE131072 TLP65601:TMA131072 TVL65601:TVW131072 UFH65601:UFS131072 UPD65601:UPO131072 UYZ65601:UZK131072 VIV65601:VJG131072 VSR65601:VTC131072 WCN65601:WCY131072 WMJ65601:WMU131072 WWF65601:WWQ131072 AB131137:AM196608 JT131137:KE196608 TP131137:UA196608 ADL131137:ADW196608 ANH131137:ANS196608 AXD131137:AXO196608 BGZ131137:BHK196608 BQV131137:BRG196608 CAR131137:CBC196608 CKN131137:CKY196608 CUJ131137:CUU196608 DEF131137:DEQ196608 DOB131137:DOM196608 DXX131137:DYI196608 EHT131137:EIE196608 ERP131137:ESA196608 FBL131137:FBW196608 FLH131137:FLS196608 FVD131137:FVO196608 GEZ131137:GFK196608 GOV131137:GPG196608 GYR131137:GZC196608 HIN131137:HIY196608 HSJ131137:HSU196608 ICF131137:ICQ196608 IMB131137:IMM196608 IVX131137:IWI196608 JFT131137:JGE196608 JPP131137:JQA196608 JZL131137:JZW196608 KJH131137:KJS196608 KTD131137:KTO196608 LCZ131137:LDK196608 LMV131137:LNG196608 LWR131137:LXC196608 MGN131137:MGY196608 MQJ131137:MQU196608 NAF131137:NAQ196608 NKB131137:NKM196608 NTX131137:NUI196608 ODT131137:OEE196608 ONP131137:OOA196608 OXL131137:OXW196608 PHH131137:PHS196608 PRD131137:PRO196608 QAZ131137:QBK196608 QKV131137:QLG196608 QUR131137:QVC196608 REN131137:REY196608 ROJ131137:ROU196608 RYF131137:RYQ196608 SIB131137:SIM196608 SRX131137:SSI196608 TBT131137:TCE196608 TLP131137:TMA196608 TVL131137:TVW196608 UFH131137:UFS196608 UPD131137:UPO196608 UYZ131137:UZK196608 VIV131137:VJG196608 VSR131137:VTC196608 WCN131137:WCY196608 WMJ131137:WMU196608 WWF131137:WWQ196608 AB196673:AM262144 JT196673:KE262144 TP196673:UA262144 ADL196673:ADW262144 ANH196673:ANS262144 AXD196673:AXO262144 BGZ196673:BHK262144 BQV196673:BRG262144 CAR196673:CBC262144 CKN196673:CKY262144 CUJ196673:CUU262144 DEF196673:DEQ262144 DOB196673:DOM262144 DXX196673:DYI262144 EHT196673:EIE262144 ERP196673:ESA262144 FBL196673:FBW262144 FLH196673:FLS262144 FVD196673:FVO262144 GEZ196673:GFK262144 GOV196673:GPG262144 GYR196673:GZC262144 HIN196673:HIY262144 HSJ196673:HSU262144 ICF196673:ICQ262144 IMB196673:IMM262144 IVX196673:IWI262144 JFT196673:JGE262144 JPP196673:JQA262144 JZL196673:JZW262144 KJH196673:KJS262144 KTD196673:KTO262144 LCZ196673:LDK262144 LMV196673:LNG262144 LWR196673:LXC262144 MGN196673:MGY262144 MQJ196673:MQU262144 NAF196673:NAQ262144 NKB196673:NKM262144 NTX196673:NUI262144 ODT196673:OEE262144 ONP196673:OOA262144 OXL196673:OXW262144 PHH196673:PHS262144 PRD196673:PRO262144 QAZ196673:QBK262144 QKV196673:QLG262144 QUR196673:QVC262144 REN196673:REY262144 ROJ196673:ROU262144 RYF196673:RYQ262144 SIB196673:SIM262144 SRX196673:SSI262144 TBT196673:TCE262144 TLP196673:TMA262144 TVL196673:TVW262144 UFH196673:UFS262144 UPD196673:UPO262144 UYZ196673:UZK262144 VIV196673:VJG262144 VSR196673:VTC262144 WCN196673:WCY262144 WMJ196673:WMU262144 WWF196673:WWQ262144 AB262209:AM327680 JT262209:KE327680 TP262209:UA327680 ADL262209:ADW327680 ANH262209:ANS327680 AXD262209:AXO327680 BGZ262209:BHK327680 BQV262209:BRG327680 CAR262209:CBC327680 CKN262209:CKY327680 CUJ262209:CUU327680 DEF262209:DEQ327680 DOB262209:DOM327680 DXX262209:DYI327680 EHT262209:EIE327680 ERP262209:ESA327680 FBL262209:FBW327680 FLH262209:FLS327680 FVD262209:FVO327680 GEZ262209:GFK327680 GOV262209:GPG327680 GYR262209:GZC327680 HIN262209:HIY327680 HSJ262209:HSU327680 ICF262209:ICQ327680 IMB262209:IMM327680 IVX262209:IWI327680 JFT262209:JGE327680 JPP262209:JQA327680 JZL262209:JZW327680 KJH262209:KJS327680 KTD262209:KTO327680 LCZ262209:LDK327680 LMV262209:LNG327680 LWR262209:LXC327680 MGN262209:MGY327680 MQJ262209:MQU327680 NAF262209:NAQ327680 NKB262209:NKM327680 NTX262209:NUI327680 ODT262209:OEE327680 ONP262209:OOA327680 OXL262209:OXW327680 PHH262209:PHS327680 PRD262209:PRO327680 QAZ262209:QBK327680 QKV262209:QLG327680 QUR262209:QVC327680 REN262209:REY327680 ROJ262209:ROU327680 RYF262209:RYQ327680 SIB262209:SIM327680 SRX262209:SSI327680 TBT262209:TCE327680 TLP262209:TMA327680 TVL262209:TVW327680 UFH262209:UFS327680 UPD262209:UPO327680 UYZ262209:UZK327680 VIV262209:VJG327680 VSR262209:VTC327680 WCN262209:WCY327680 WMJ262209:WMU327680 WWF262209:WWQ327680 AB327745:AM393216 JT327745:KE393216 TP327745:UA393216 ADL327745:ADW393216 ANH327745:ANS393216 AXD327745:AXO393216 BGZ327745:BHK393216 BQV327745:BRG393216 CAR327745:CBC393216 CKN327745:CKY393216 CUJ327745:CUU393216 DEF327745:DEQ393216 DOB327745:DOM393216 DXX327745:DYI393216 EHT327745:EIE393216 ERP327745:ESA393216 FBL327745:FBW393216 FLH327745:FLS393216 FVD327745:FVO393216 GEZ327745:GFK393216 GOV327745:GPG393216 GYR327745:GZC393216 HIN327745:HIY393216 HSJ327745:HSU393216 ICF327745:ICQ393216 IMB327745:IMM393216 IVX327745:IWI393216 JFT327745:JGE393216 JPP327745:JQA393216 JZL327745:JZW393216 KJH327745:KJS393216 KTD327745:KTO393216 LCZ327745:LDK393216 LMV327745:LNG393216 LWR327745:LXC393216 MGN327745:MGY393216 MQJ327745:MQU393216 NAF327745:NAQ393216 NKB327745:NKM393216 NTX327745:NUI393216 ODT327745:OEE393216 ONP327745:OOA393216 OXL327745:OXW393216 PHH327745:PHS393216 PRD327745:PRO393216 QAZ327745:QBK393216 QKV327745:QLG393216 QUR327745:QVC393216 REN327745:REY393216 ROJ327745:ROU393216 RYF327745:RYQ393216 SIB327745:SIM393216 SRX327745:SSI393216 TBT327745:TCE393216 TLP327745:TMA393216 TVL327745:TVW393216 UFH327745:UFS393216 UPD327745:UPO393216 UYZ327745:UZK393216 VIV327745:VJG393216 VSR327745:VTC393216 WCN327745:WCY393216 WMJ327745:WMU393216 WWF327745:WWQ393216 AB393281:AM458752 JT393281:KE458752 TP393281:UA458752 ADL393281:ADW458752 ANH393281:ANS458752 AXD393281:AXO458752 BGZ393281:BHK458752 BQV393281:BRG458752 CAR393281:CBC458752 CKN393281:CKY458752 CUJ393281:CUU458752 DEF393281:DEQ458752 DOB393281:DOM458752 DXX393281:DYI458752 EHT393281:EIE458752 ERP393281:ESA458752 FBL393281:FBW458752 FLH393281:FLS458752 FVD393281:FVO458752 GEZ393281:GFK458752 GOV393281:GPG458752 GYR393281:GZC458752 HIN393281:HIY458752 HSJ393281:HSU458752 ICF393281:ICQ458752 IMB393281:IMM458752 IVX393281:IWI458752 JFT393281:JGE458752 JPP393281:JQA458752 JZL393281:JZW458752 KJH393281:KJS458752 KTD393281:KTO458752 LCZ393281:LDK458752 LMV393281:LNG458752 LWR393281:LXC458752 MGN393281:MGY458752 MQJ393281:MQU458752 NAF393281:NAQ458752 NKB393281:NKM458752 NTX393281:NUI458752 ODT393281:OEE458752 ONP393281:OOA458752 OXL393281:OXW458752 PHH393281:PHS458752 PRD393281:PRO458752 QAZ393281:QBK458752 QKV393281:QLG458752 QUR393281:QVC458752 REN393281:REY458752 ROJ393281:ROU458752 RYF393281:RYQ458752 SIB393281:SIM458752 SRX393281:SSI458752 TBT393281:TCE458752 TLP393281:TMA458752 TVL393281:TVW458752 UFH393281:UFS458752 UPD393281:UPO458752 UYZ393281:UZK458752 VIV393281:VJG458752 VSR393281:VTC458752 WCN393281:WCY458752 WMJ393281:WMU458752 WWF393281:WWQ458752 AB458817:AM524288 JT458817:KE524288 TP458817:UA524288 ADL458817:ADW524288 ANH458817:ANS524288 AXD458817:AXO524288 BGZ458817:BHK524288 BQV458817:BRG524288 CAR458817:CBC524288 CKN458817:CKY524288 CUJ458817:CUU524288 DEF458817:DEQ524288 DOB458817:DOM524288 DXX458817:DYI524288 EHT458817:EIE524288 ERP458817:ESA524288 FBL458817:FBW524288 FLH458817:FLS524288 FVD458817:FVO524288 GEZ458817:GFK524288 GOV458817:GPG524288 GYR458817:GZC524288 HIN458817:HIY524288 HSJ458817:HSU524288 ICF458817:ICQ524288 IMB458817:IMM524288 IVX458817:IWI524288 JFT458817:JGE524288 JPP458817:JQA524288 JZL458817:JZW524288 KJH458817:KJS524288 KTD458817:KTO524288 LCZ458817:LDK524288 LMV458817:LNG524288 LWR458817:LXC524288 MGN458817:MGY524288 MQJ458817:MQU524288 NAF458817:NAQ524288 NKB458817:NKM524288 NTX458817:NUI524288 ODT458817:OEE524288 ONP458817:OOA524288 OXL458817:OXW524288 PHH458817:PHS524288 PRD458817:PRO524288 QAZ458817:QBK524288 QKV458817:QLG524288 QUR458817:QVC524288 REN458817:REY524288 ROJ458817:ROU524288 RYF458817:RYQ524288 SIB458817:SIM524288 SRX458817:SSI524288 TBT458817:TCE524288 TLP458817:TMA524288 TVL458817:TVW524288 UFH458817:UFS524288 UPD458817:UPO524288 UYZ458817:UZK524288 VIV458817:VJG524288 VSR458817:VTC524288 WCN458817:WCY524288 WMJ458817:WMU524288 WWF458817:WWQ524288 AB524353:AM589824 JT524353:KE589824 TP524353:UA589824 ADL524353:ADW589824 ANH524353:ANS589824 AXD524353:AXO589824 BGZ524353:BHK589824 BQV524353:BRG589824 CAR524353:CBC589824 CKN524353:CKY589824 CUJ524353:CUU589824 DEF524353:DEQ589824 DOB524353:DOM589824 DXX524353:DYI589824 EHT524353:EIE589824 ERP524353:ESA589824 FBL524353:FBW589824 FLH524353:FLS589824 FVD524353:FVO589824 GEZ524353:GFK589824 GOV524353:GPG589824 GYR524353:GZC589824 HIN524353:HIY589824 HSJ524353:HSU589824 ICF524353:ICQ589824 IMB524353:IMM589824 IVX524353:IWI589824 JFT524353:JGE589824 JPP524353:JQA589824 JZL524353:JZW589824 KJH524353:KJS589824 KTD524353:KTO589824 LCZ524353:LDK589824 LMV524353:LNG589824 LWR524353:LXC589824 MGN524353:MGY589824 MQJ524353:MQU589824 NAF524353:NAQ589824 NKB524353:NKM589824 NTX524353:NUI589824 ODT524353:OEE589824 ONP524353:OOA589824 OXL524353:OXW589824 PHH524353:PHS589824 PRD524353:PRO589824 QAZ524353:QBK589824 QKV524353:QLG589824 QUR524353:QVC589824 REN524353:REY589824 ROJ524353:ROU589824 RYF524353:RYQ589824 SIB524353:SIM589824 SRX524353:SSI589824 TBT524353:TCE589824 TLP524353:TMA589824 TVL524353:TVW589824 UFH524353:UFS589824 UPD524353:UPO589824 UYZ524353:UZK589824 VIV524353:VJG589824 VSR524353:VTC589824 WCN524353:WCY589824 WMJ524353:WMU589824 WWF524353:WWQ589824 AB589889:AM655360 JT589889:KE655360 TP589889:UA655360 ADL589889:ADW655360 ANH589889:ANS655360 AXD589889:AXO655360 BGZ589889:BHK655360 BQV589889:BRG655360 CAR589889:CBC655360 CKN589889:CKY655360 CUJ589889:CUU655360 DEF589889:DEQ655360 DOB589889:DOM655360 DXX589889:DYI655360 EHT589889:EIE655360 ERP589889:ESA655360 FBL589889:FBW655360 FLH589889:FLS655360 FVD589889:FVO655360 GEZ589889:GFK655360 GOV589889:GPG655360 GYR589889:GZC655360 HIN589889:HIY655360 HSJ589889:HSU655360 ICF589889:ICQ655360 IMB589889:IMM655360 IVX589889:IWI655360 JFT589889:JGE655360 JPP589889:JQA655360 JZL589889:JZW655360 KJH589889:KJS655360 KTD589889:KTO655360 LCZ589889:LDK655360 LMV589889:LNG655360 LWR589889:LXC655360 MGN589889:MGY655360 MQJ589889:MQU655360 NAF589889:NAQ655360 NKB589889:NKM655360 NTX589889:NUI655360 ODT589889:OEE655360 ONP589889:OOA655360 OXL589889:OXW655360 PHH589889:PHS655360 PRD589889:PRO655360 QAZ589889:QBK655360 QKV589889:QLG655360 QUR589889:QVC655360 REN589889:REY655360 ROJ589889:ROU655360 RYF589889:RYQ655360 SIB589889:SIM655360 SRX589889:SSI655360 TBT589889:TCE655360 TLP589889:TMA655360 TVL589889:TVW655360 UFH589889:UFS655360 UPD589889:UPO655360 UYZ589889:UZK655360 VIV589889:VJG655360 VSR589889:VTC655360 WCN589889:WCY655360 WMJ589889:WMU655360 WWF589889:WWQ655360 AB655425:AM720896 JT655425:KE720896 TP655425:UA720896 ADL655425:ADW720896 ANH655425:ANS720896 AXD655425:AXO720896 BGZ655425:BHK720896 BQV655425:BRG720896 CAR655425:CBC720896 CKN655425:CKY720896 CUJ655425:CUU720896 DEF655425:DEQ720896 DOB655425:DOM720896 DXX655425:DYI720896 EHT655425:EIE720896 ERP655425:ESA720896 FBL655425:FBW720896 FLH655425:FLS720896 FVD655425:FVO720896 GEZ655425:GFK720896 GOV655425:GPG720896 GYR655425:GZC720896 HIN655425:HIY720896 HSJ655425:HSU720896 ICF655425:ICQ720896 IMB655425:IMM720896 IVX655425:IWI720896 JFT655425:JGE720896 JPP655425:JQA720896 JZL655425:JZW720896 KJH655425:KJS720896 KTD655425:KTO720896 LCZ655425:LDK720896 LMV655425:LNG720896 LWR655425:LXC720896 MGN655425:MGY720896 MQJ655425:MQU720896 NAF655425:NAQ720896 NKB655425:NKM720896 NTX655425:NUI720896 ODT655425:OEE720896 ONP655425:OOA720896 OXL655425:OXW720896 PHH655425:PHS720896 PRD655425:PRO720896 QAZ655425:QBK720896 QKV655425:QLG720896 QUR655425:QVC720896 REN655425:REY720896 ROJ655425:ROU720896 RYF655425:RYQ720896 SIB655425:SIM720896 SRX655425:SSI720896 TBT655425:TCE720896 TLP655425:TMA720896 TVL655425:TVW720896 UFH655425:UFS720896 UPD655425:UPO720896 UYZ655425:UZK720896 VIV655425:VJG720896 VSR655425:VTC720896 WCN655425:WCY720896 WMJ655425:WMU720896 WWF655425:WWQ720896 AB720961:AM786432 JT720961:KE786432 TP720961:UA786432 ADL720961:ADW786432 ANH720961:ANS786432 AXD720961:AXO786432 BGZ720961:BHK786432 BQV720961:BRG786432 CAR720961:CBC786432 CKN720961:CKY786432 CUJ720961:CUU786432 DEF720961:DEQ786432 DOB720961:DOM786432 DXX720961:DYI786432 EHT720961:EIE786432 ERP720961:ESA786432 FBL720961:FBW786432 FLH720961:FLS786432 FVD720961:FVO786432 GEZ720961:GFK786432 GOV720961:GPG786432 GYR720961:GZC786432 HIN720961:HIY786432 HSJ720961:HSU786432 ICF720961:ICQ786432 IMB720961:IMM786432 IVX720961:IWI786432 JFT720961:JGE786432 JPP720961:JQA786432 JZL720961:JZW786432 KJH720961:KJS786432 KTD720961:KTO786432 LCZ720961:LDK786432 LMV720961:LNG786432 LWR720961:LXC786432 MGN720961:MGY786432 MQJ720961:MQU786432 NAF720961:NAQ786432 NKB720961:NKM786432 NTX720961:NUI786432 ODT720961:OEE786432 ONP720961:OOA786432 OXL720961:OXW786432 PHH720961:PHS786432 PRD720961:PRO786432 QAZ720961:QBK786432 QKV720961:QLG786432 QUR720961:QVC786432 REN720961:REY786432 ROJ720961:ROU786432 RYF720961:RYQ786432 SIB720961:SIM786432 SRX720961:SSI786432 TBT720961:TCE786432 TLP720961:TMA786432 TVL720961:TVW786432 UFH720961:UFS786432 UPD720961:UPO786432 UYZ720961:UZK786432 VIV720961:VJG786432 VSR720961:VTC786432 WCN720961:WCY786432 WMJ720961:WMU786432 WWF720961:WWQ786432 AB786497:AM851968 JT786497:KE851968 TP786497:UA851968 ADL786497:ADW851968 ANH786497:ANS851968 AXD786497:AXO851968 BGZ786497:BHK851968 BQV786497:BRG851968 CAR786497:CBC851968 CKN786497:CKY851968 CUJ786497:CUU851968 DEF786497:DEQ851968 DOB786497:DOM851968 DXX786497:DYI851968 EHT786497:EIE851968 ERP786497:ESA851968 FBL786497:FBW851968 FLH786497:FLS851968 FVD786497:FVO851968 GEZ786497:GFK851968 GOV786497:GPG851968 GYR786497:GZC851968 HIN786497:HIY851968 HSJ786497:HSU851968 ICF786497:ICQ851968 IMB786497:IMM851968 IVX786497:IWI851968 JFT786497:JGE851968 JPP786497:JQA851968 JZL786497:JZW851968 KJH786497:KJS851968 KTD786497:KTO851968 LCZ786497:LDK851968 LMV786497:LNG851968 LWR786497:LXC851968 MGN786497:MGY851968 MQJ786497:MQU851968 NAF786497:NAQ851968 NKB786497:NKM851968 NTX786497:NUI851968 ODT786497:OEE851968 ONP786497:OOA851968 OXL786497:OXW851968 PHH786497:PHS851968 PRD786497:PRO851968 QAZ786497:QBK851968 QKV786497:QLG851968 QUR786497:QVC851968 REN786497:REY851968 ROJ786497:ROU851968 RYF786497:RYQ851968 SIB786497:SIM851968 SRX786497:SSI851968 TBT786497:TCE851968 TLP786497:TMA851968 TVL786497:TVW851968 UFH786497:UFS851968 UPD786497:UPO851968 UYZ786497:UZK851968 VIV786497:VJG851968 VSR786497:VTC851968 WCN786497:WCY851968 WMJ786497:WMU851968 WWF786497:WWQ851968 AB852033:AM917504 JT852033:KE917504 TP852033:UA917504 ADL852033:ADW917504 ANH852033:ANS917504 AXD852033:AXO917504 BGZ852033:BHK917504 BQV852033:BRG917504 CAR852033:CBC917504 CKN852033:CKY917504 CUJ852033:CUU917504 DEF852033:DEQ917504 DOB852033:DOM917504 DXX852033:DYI917504 EHT852033:EIE917504 ERP852033:ESA917504 FBL852033:FBW917504 FLH852033:FLS917504 FVD852033:FVO917504 GEZ852033:GFK917504 GOV852033:GPG917504 GYR852033:GZC917504 HIN852033:HIY917504 HSJ852033:HSU917504 ICF852033:ICQ917504 IMB852033:IMM917504 IVX852033:IWI917504 JFT852033:JGE917504 JPP852033:JQA917504 JZL852033:JZW917504 KJH852033:KJS917504 KTD852033:KTO917504 LCZ852033:LDK917504 LMV852033:LNG917504 LWR852033:LXC917504 MGN852033:MGY917504 MQJ852033:MQU917504 NAF852033:NAQ917504 NKB852033:NKM917504 NTX852033:NUI917504 ODT852033:OEE917504 ONP852033:OOA917504 OXL852033:OXW917504 PHH852033:PHS917504 PRD852033:PRO917504 QAZ852033:QBK917504 QKV852033:QLG917504 QUR852033:QVC917504 REN852033:REY917504 ROJ852033:ROU917504 RYF852033:RYQ917504 SIB852033:SIM917504 SRX852033:SSI917504 TBT852033:TCE917504 TLP852033:TMA917504 TVL852033:TVW917504 UFH852033:UFS917504 UPD852033:UPO917504 UYZ852033:UZK917504 VIV852033:VJG917504 VSR852033:VTC917504 WCN852033:WCY917504 WMJ852033:WMU917504 WWF852033:WWQ917504 AB917569:AM983040 JT917569:KE983040 TP917569:UA983040 ADL917569:ADW983040 ANH917569:ANS983040 AXD917569:AXO983040 BGZ917569:BHK983040 BQV917569:BRG983040 CAR917569:CBC983040 CKN917569:CKY983040 CUJ917569:CUU983040 DEF917569:DEQ983040 DOB917569:DOM983040 DXX917569:DYI983040 EHT917569:EIE983040 ERP917569:ESA983040 FBL917569:FBW983040 FLH917569:FLS983040 FVD917569:FVO983040 GEZ917569:GFK983040 GOV917569:GPG983040 GYR917569:GZC983040 HIN917569:HIY983040 HSJ917569:HSU983040 ICF917569:ICQ983040 IMB917569:IMM983040 IVX917569:IWI983040 JFT917569:JGE983040 JPP917569:JQA983040 JZL917569:JZW983040 KJH917569:KJS983040 KTD917569:KTO983040 LCZ917569:LDK983040 LMV917569:LNG983040 LWR917569:LXC983040 MGN917569:MGY983040 MQJ917569:MQU983040 NAF917569:NAQ983040 NKB917569:NKM983040 NTX917569:NUI983040 ODT917569:OEE983040 ONP917569:OOA983040 OXL917569:OXW983040 PHH917569:PHS983040 PRD917569:PRO983040 QAZ917569:QBK983040 QKV917569:QLG983040 QUR917569:QVC983040 REN917569:REY983040 ROJ917569:ROU983040 RYF917569:RYQ983040 SIB917569:SIM983040 SRX917569:SSI983040 TBT917569:TCE983040 TLP917569:TMA983040 TVL917569:TVW983040 UFH917569:UFS983040 UPD917569:UPO983040 UYZ917569:UZK983040 VIV917569:VJG983040 VSR917569:VTC983040 WCN917569:WCY983040 WMJ917569:WMU983040 WWF917569:WWQ983040 AB983105:AM1048576 JT983105:KE1048576 TP983105:UA1048576 ADL983105:ADW1048576 ANH983105:ANS1048576 AXD983105:AXO1048576 BGZ983105:BHK1048576 BQV983105:BRG1048576 CAR983105:CBC1048576 CKN983105:CKY1048576 CUJ983105:CUU1048576 DEF983105:DEQ1048576 DOB983105:DOM1048576 DXX983105:DYI1048576 EHT983105:EIE1048576 ERP983105:ESA1048576 FBL983105:FBW1048576 FLH983105:FLS1048576 FVD983105:FVO1048576 GEZ983105:GFK1048576 GOV983105:GPG1048576 GYR983105:GZC1048576 HIN983105:HIY1048576 HSJ983105:HSU1048576 ICF983105:ICQ1048576 IMB983105:IMM1048576 IVX983105:IWI1048576 JFT983105:JGE1048576 JPP983105:JQA1048576 JZL983105:JZW1048576 KJH983105:KJS1048576 KTD983105:KTO1048576 LCZ983105:LDK1048576 LMV983105:LNG1048576 LWR983105:LXC1048576 MGN983105:MGY1048576 MQJ983105:MQU1048576 NAF983105:NAQ1048576 NKB983105:NKM1048576 NTX983105:NUI1048576 ODT983105:OEE1048576 ONP983105:OOA1048576 OXL983105:OXW1048576 PHH983105:PHS1048576 PRD983105:PRO1048576 QAZ983105:QBK1048576 QKV983105:QLG1048576 QUR983105:QVC1048576 REN983105:REY1048576 ROJ983105:ROU1048576 RYF983105:RYQ1048576 SIB983105:SIM1048576 SRX983105:SSI1048576 TBT983105:TCE1048576 TLP983105:TMA1048576 TVL983105:TVW1048576 UFH983105:UFS1048576 UPD983105:UPO1048576 UYZ983105:UZK1048576 VIV983105:VJG1048576 VSR983105:VTC1048576 WCN983105:WCY1048576 WMJ983105:WMU1048576 WWF983105:WWQ1048576 A1:A65 JR2:JR36 TN2:TN36 ADJ2:ADJ36 ANF2:ANF36 AXB2:AXB36 BGX2:BGX36 BQT2:BQT36 CAP2:CAP36 CKL2:CKL36 CUH2:CUH36 DED2:DED36 DNZ2:DNZ36 DXV2:DXV36 EHR2:EHR36 ERN2:ERN36 FBJ2:FBJ36 FLF2:FLF36 FVB2:FVB36 GEX2:GEX36 GOT2:GOT36 GYP2:GYP36 HIL2:HIL36 HSH2:HSH36 ICD2:ICD36 ILZ2:ILZ36 IVV2:IVV36 JFR2:JFR36 JPN2:JPN36 JZJ2:JZJ36 KJF2:KJF36 KTB2:KTB36 LCX2:LCX36 LMT2:LMT36 LWP2:LWP36 MGL2:MGL36 MQH2:MQH36 NAD2:NAD36 NJZ2:NJZ36 NTV2:NTV36 ODR2:ODR36 ONN2:ONN36 OXJ2:OXJ36 PHF2:PHF36 PRB2:PRB36 QAX2:QAX36 QKT2:QKT36 QUP2:QUP36 REL2:REL36 ROH2:ROH36 RYD2:RYD36 SHZ2:SHZ36 SRV2:SRV36 TBR2:TBR36 TLN2:TLN36 TVJ2:TVJ36 UFF2:UFF36 UPB2:UPB36 UYX2:UYX36 VIT2:VIT36 VSP2:VSP36 WCL2:WCL36 WMH2:WMH36 WWD2:WWD36 Z65541:Z65575 JR65538:JR65572 TN65538:TN65572 ADJ65538:ADJ65572 ANF65538:ANF65572 AXB65538:AXB65572 BGX65538:BGX65572 BQT65538:BQT65572 CAP65538:CAP65572 CKL65538:CKL65572 CUH65538:CUH65572 DED65538:DED65572 DNZ65538:DNZ65572 DXV65538:DXV65572 EHR65538:EHR65572 ERN65538:ERN65572 FBJ65538:FBJ65572 FLF65538:FLF65572 FVB65538:FVB65572 GEX65538:GEX65572 GOT65538:GOT65572 GYP65538:GYP65572 HIL65538:HIL65572 HSH65538:HSH65572 ICD65538:ICD65572 ILZ65538:ILZ65572 IVV65538:IVV65572 JFR65538:JFR65572 JPN65538:JPN65572 JZJ65538:JZJ65572 KJF65538:KJF65572 KTB65538:KTB65572 LCX65538:LCX65572 LMT65538:LMT65572 LWP65538:LWP65572 MGL65538:MGL65572 MQH65538:MQH65572 NAD65538:NAD65572 NJZ65538:NJZ65572 NTV65538:NTV65572 ODR65538:ODR65572 ONN65538:ONN65572 OXJ65538:OXJ65572 PHF65538:PHF65572 PRB65538:PRB65572 QAX65538:QAX65572 QKT65538:QKT65572 QUP65538:QUP65572 REL65538:REL65572 ROH65538:ROH65572 RYD65538:RYD65572 SHZ65538:SHZ65572 SRV65538:SRV65572 TBR65538:TBR65572 TLN65538:TLN65572 TVJ65538:TVJ65572 UFF65538:UFF65572 UPB65538:UPB65572 UYX65538:UYX65572 VIT65538:VIT65572 VSP65538:VSP65572 WCL65538:WCL65572 WMH65538:WMH65572 WWD65538:WWD65572 Z131077:Z131111 JR131074:JR131108 TN131074:TN131108 ADJ131074:ADJ131108 ANF131074:ANF131108 AXB131074:AXB131108 BGX131074:BGX131108 BQT131074:BQT131108 CAP131074:CAP131108 CKL131074:CKL131108 CUH131074:CUH131108 DED131074:DED131108 DNZ131074:DNZ131108 DXV131074:DXV131108 EHR131074:EHR131108 ERN131074:ERN131108 FBJ131074:FBJ131108 FLF131074:FLF131108 FVB131074:FVB131108 GEX131074:GEX131108 GOT131074:GOT131108 GYP131074:GYP131108 HIL131074:HIL131108 HSH131074:HSH131108 ICD131074:ICD131108 ILZ131074:ILZ131108 IVV131074:IVV131108 JFR131074:JFR131108 JPN131074:JPN131108 JZJ131074:JZJ131108 KJF131074:KJF131108 KTB131074:KTB131108 LCX131074:LCX131108 LMT131074:LMT131108 LWP131074:LWP131108 MGL131074:MGL131108 MQH131074:MQH131108 NAD131074:NAD131108 NJZ131074:NJZ131108 NTV131074:NTV131108 ODR131074:ODR131108 ONN131074:ONN131108 OXJ131074:OXJ131108 PHF131074:PHF131108 PRB131074:PRB131108 QAX131074:QAX131108 QKT131074:QKT131108 QUP131074:QUP131108 REL131074:REL131108 ROH131074:ROH131108 RYD131074:RYD131108 SHZ131074:SHZ131108 SRV131074:SRV131108 TBR131074:TBR131108 TLN131074:TLN131108 TVJ131074:TVJ131108 UFF131074:UFF131108 UPB131074:UPB131108 UYX131074:UYX131108 VIT131074:VIT131108 VSP131074:VSP131108 WCL131074:WCL131108 WMH131074:WMH131108 WWD131074:WWD131108 Z196613:Z196647 JR196610:JR196644 TN196610:TN196644 ADJ196610:ADJ196644 ANF196610:ANF196644 AXB196610:AXB196644 BGX196610:BGX196644 BQT196610:BQT196644 CAP196610:CAP196644 CKL196610:CKL196644 CUH196610:CUH196644 DED196610:DED196644 DNZ196610:DNZ196644 DXV196610:DXV196644 EHR196610:EHR196644 ERN196610:ERN196644 FBJ196610:FBJ196644 FLF196610:FLF196644 FVB196610:FVB196644 GEX196610:GEX196644 GOT196610:GOT196644 GYP196610:GYP196644 HIL196610:HIL196644 HSH196610:HSH196644 ICD196610:ICD196644 ILZ196610:ILZ196644 IVV196610:IVV196644 JFR196610:JFR196644 JPN196610:JPN196644 JZJ196610:JZJ196644 KJF196610:KJF196644 KTB196610:KTB196644 LCX196610:LCX196644 LMT196610:LMT196644 LWP196610:LWP196644 MGL196610:MGL196644 MQH196610:MQH196644 NAD196610:NAD196644 NJZ196610:NJZ196644 NTV196610:NTV196644 ODR196610:ODR196644 ONN196610:ONN196644 OXJ196610:OXJ196644 PHF196610:PHF196644 PRB196610:PRB196644 QAX196610:QAX196644 QKT196610:QKT196644 QUP196610:QUP196644 REL196610:REL196644 ROH196610:ROH196644 RYD196610:RYD196644 SHZ196610:SHZ196644 SRV196610:SRV196644 TBR196610:TBR196644 TLN196610:TLN196644 TVJ196610:TVJ196644 UFF196610:UFF196644 UPB196610:UPB196644 UYX196610:UYX196644 VIT196610:VIT196644 VSP196610:VSP196644 WCL196610:WCL196644 WMH196610:WMH196644 WWD196610:WWD196644 Z262149:Z262183 JR262146:JR262180 TN262146:TN262180 ADJ262146:ADJ262180 ANF262146:ANF262180 AXB262146:AXB262180 BGX262146:BGX262180 BQT262146:BQT262180 CAP262146:CAP262180 CKL262146:CKL262180 CUH262146:CUH262180 DED262146:DED262180 DNZ262146:DNZ262180 DXV262146:DXV262180 EHR262146:EHR262180 ERN262146:ERN262180 FBJ262146:FBJ262180 FLF262146:FLF262180 FVB262146:FVB262180 GEX262146:GEX262180 GOT262146:GOT262180 GYP262146:GYP262180 HIL262146:HIL262180 HSH262146:HSH262180 ICD262146:ICD262180 ILZ262146:ILZ262180 IVV262146:IVV262180 JFR262146:JFR262180 JPN262146:JPN262180 JZJ262146:JZJ262180 KJF262146:KJF262180 KTB262146:KTB262180 LCX262146:LCX262180 LMT262146:LMT262180 LWP262146:LWP262180 MGL262146:MGL262180 MQH262146:MQH262180 NAD262146:NAD262180 NJZ262146:NJZ262180 NTV262146:NTV262180 ODR262146:ODR262180 ONN262146:ONN262180 OXJ262146:OXJ262180 PHF262146:PHF262180 PRB262146:PRB262180 QAX262146:QAX262180 QKT262146:QKT262180 QUP262146:QUP262180 REL262146:REL262180 ROH262146:ROH262180 RYD262146:RYD262180 SHZ262146:SHZ262180 SRV262146:SRV262180 TBR262146:TBR262180 TLN262146:TLN262180 TVJ262146:TVJ262180 UFF262146:UFF262180 UPB262146:UPB262180 UYX262146:UYX262180 VIT262146:VIT262180 VSP262146:VSP262180 WCL262146:WCL262180 WMH262146:WMH262180 WWD262146:WWD262180 Z327685:Z327719 JR327682:JR327716 TN327682:TN327716 ADJ327682:ADJ327716 ANF327682:ANF327716 AXB327682:AXB327716 BGX327682:BGX327716 BQT327682:BQT327716 CAP327682:CAP327716 CKL327682:CKL327716 CUH327682:CUH327716 DED327682:DED327716 DNZ327682:DNZ327716 DXV327682:DXV327716 EHR327682:EHR327716 ERN327682:ERN327716 FBJ327682:FBJ327716 FLF327682:FLF327716 FVB327682:FVB327716 GEX327682:GEX327716 GOT327682:GOT327716 GYP327682:GYP327716 HIL327682:HIL327716 HSH327682:HSH327716 ICD327682:ICD327716 ILZ327682:ILZ327716 IVV327682:IVV327716 JFR327682:JFR327716 JPN327682:JPN327716 JZJ327682:JZJ327716 KJF327682:KJF327716 KTB327682:KTB327716 LCX327682:LCX327716 LMT327682:LMT327716 LWP327682:LWP327716 MGL327682:MGL327716 MQH327682:MQH327716 NAD327682:NAD327716 NJZ327682:NJZ327716 NTV327682:NTV327716 ODR327682:ODR327716 ONN327682:ONN327716 OXJ327682:OXJ327716 PHF327682:PHF327716 PRB327682:PRB327716 QAX327682:QAX327716 QKT327682:QKT327716 QUP327682:QUP327716 REL327682:REL327716 ROH327682:ROH327716 RYD327682:RYD327716 SHZ327682:SHZ327716 SRV327682:SRV327716 TBR327682:TBR327716 TLN327682:TLN327716 TVJ327682:TVJ327716 UFF327682:UFF327716 UPB327682:UPB327716 UYX327682:UYX327716 VIT327682:VIT327716 VSP327682:VSP327716 WCL327682:WCL327716 WMH327682:WMH327716 WWD327682:WWD327716 Z393221:Z393255 JR393218:JR393252 TN393218:TN393252 ADJ393218:ADJ393252 ANF393218:ANF393252 AXB393218:AXB393252 BGX393218:BGX393252 BQT393218:BQT393252 CAP393218:CAP393252 CKL393218:CKL393252 CUH393218:CUH393252 DED393218:DED393252 DNZ393218:DNZ393252 DXV393218:DXV393252 EHR393218:EHR393252 ERN393218:ERN393252 FBJ393218:FBJ393252 FLF393218:FLF393252 FVB393218:FVB393252 GEX393218:GEX393252 GOT393218:GOT393252 GYP393218:GYP393252 HIL393218:HIL393252 HSH393218:HSH393252 ICD393218:ICD393252 ILZ393218:ILZ393252 IVV393218:IVV393252 JFR393218:JFR393252 JPN393218:JPN393252 JZJ393218:JZJ393252 KJF393218:KJF393252 KTB393218:KTB393252 LCX393218:LCX393252 LMT393218:LMT393252 LWP393218:LWP393252 MGL393218:MGL393252 MQH393218:MQH393252 NAD393218:NAD393252 NJZ393218:NJZ393252 NTV393218:NTV393252 ODR393218:ODR393252 ONN393218:ONN393252 OXJ393218:OXJ393252 PHF393218:PHF393252 PRB393218:PRB393252 QAX393218:QAX393252 QKT393218:QKT393252 QUP393218:QUP393252 REL393218:REL393252 ROH393218:ROH393252 RYD393218:RYD393252 SHZ393218:SHZ393252 SRV393218:SRV393252 TBR393218:TBR393252 TLN393218:TLN393252 TVJ393218:TVJ393252 UFF393218:UFF393252 UPB393218:UPB393252 UYX393218:UYX393252 VIT393218:VIT393252 VSP393218:VSP393252 WCL393218:WCL393252 WMH393218:WMH393252 WWD393218:WWD393252 Z458757:Z458791 JR458754:JR458788 TN458754:TN458788 ADJ458754:ADJ458788 ANF458754:ANF458788 AXB458754:AXB458788 BGX458754:BGX458788 BQT458754:BQT458788 CAP458754:CAP458788 CKL458754:CKL458788 CUH458754:CUH458788 DED458754:DED458788 DNZ458754:DNZ458788 DXV458754:DXV458788 EHR458754:EHR458788 ERN458754:ERN458788 FBJ458754:FBJ458788 FLF458754:FLF458788 FVB458754:FVB458788 GEX458754:GEX458788 GOT458754:GOT458788 GYP458754:GYP458788 HIL458754:HIL458788 HSH458754:HSH458788 ICD458754:ICD458788 ILZ458754:ILZ458788 IVV458754:IVV458788 JFR458754:JFR458788 JPN458754:JPN458788 JZJ458754:JZJ458788 KJF458754:KJF458788 KTB458754:KTB458788 LCX458754:LCX458788 LMT458754:LMT458788 LWP458754:LWP458788 MGL458754:MGL458788 MQH458754:MQH458788 NAD458754:NAD458788 NJZ458754:NJZ458788 NTV458754:NTV458788 ODR458754:ODR458788 ONN458754:ONN458788 OXJ458754:OXJ458788 PHF458754:PHF458788 PRB458754:PRB458788 QAX458754:QAX458788 QKT458754:QKT458788 QUP458754:QUP458788 REL458754:REL458788 ROH458754:ROH458788 RYD458754:RYD458788 SHZ458754:SHZ458788 SRV458754:SRV458788 TBR458754:TBR458788 TLN458754:TLN458788 TVJ458754:TVJ458788 UFF458754:UFF458788 UPB458754:UPB458788 UYX458754:UYX458788 VIT458754:VIT458788 VSP458754:VSP458788 WCL458754:WCL458788 WMH458754:WMH458788 WWD458754:WWD458788 Z524293:Z524327 JR524290:JR524324 TN524290:TN524324 ADJ524290:ADJ524324 ANF524290:ANF524324 AXB524290:AXB524324 BGX524290:BGX524324 BQT524290:BQT524324 CAP524290:CAP524324 CKL524290:CKL524324 CUH524290:CUH524324 DED524290:DED524324 DNZ524290:DNZ524324 DXV524290:DXV524324 EHR524290:EHR524324 ERN524290:ERN524324 FBJ524290:FBJ524324 FLF524290:FLF524324 FVB524290:FVB524324 GEX524290:GEX524324 GOT524290:GOT524324 GYP524290:GYP524324 HIL524290:HIL524324 HSH524290:HSH524324 ICD524290:ICD524324 ILZ524290:ILZ524324 IVV524290:IVV524324 JFR524290:JFR524324 JPN524290:JPN524324 JZJ524290:JZJ524324 KJF524290:KJF524324 KTB524290:KTB524324 LCX524290:LCX524324 LMT524290:LMT524324 LWP524290:LWP524324 MGL524290:MGL524324 MQH524290:MQH524324 NAD524290:NAD524324 NJZ524290:NJZ524324 NTV524290:NTV524324 ODR524290:ODR524324 ONN524290:ONN524324 OXJ524290:OXJ524324 PHF524290:PHF524324 PRB524290:PRB524324 QAX524290:QAX524324 QKT524290:QKT524324 QUP524290:QUP524324 REL524290:REL524324 ROH524290:ROH524324 RYD524290:RYD524324 SHZ524290:SHZ524324 SRV524290:SRV524324 TBR524290:TBR524324 TLN524290:TLN524324 TVJ524290:TVJ524324 UFF524290:UFF524324 UPB524290:UPB524324 UYX524290:UYX524324 VIT524290:VIT524324 VSP524290:VSP524324 WCL524290:WCL524324 WMH524290:WMH524324 WWD524290:WWD524324 Z589829:Z589863 JR589826:JR589860 TN589826:TN589860 ADJ589826:ADJ589860 ANF589826:ANF589860 AXB589826:AXB589860 BGX589826:BGX589860 BQT589826:BQT589860 CAP589826:CAP589860 CKL589826:CKL589860 CUH589826:CUH589860 DED589826:DED589860 DNZ589826:DNZ589860 DXV589826:DXV589860 EHR589826:EHR589860 ERN589826:ERN589860 FBJ589826:FBJ589860 FLF589826:FLF589860 FVB589826:FVB589860 GEX589826:GEX589860 GOT589826:GOT589860 GYP589826:GYP589860 HIL589826:HIL589860 HSH589826:HSH589860 ICD589826:ICD589860 ILZ589826:ILZ589860 IVV589826:IVV589860 JFR589826:JFR589860 JPN589826:JPN589860 JZJ589826:JZJ589860 KJF589826:KJF589860 KTB589826:KTB589860 LCX589826:LCX589860 LMT589826:LMT589860 LWP589826:LWP589860 MGL589826:MGL589860 MQH589826:MQH589860 NAD589826:NAD589860 NJZ589826:NJZ589860 NTV589826:NTV589860 ODR589826:ODR589860 ONN589826:ONN589860 OXJ589826:OXJ589860 PHF589826:PHF589860 PRB589826:PRB589860 QAX589826:QAX589860 QKT589826:QKT589860 QUP589826:QUP589860 REL589826:REL589860 ROH589826:ROH589860 RYD589826:RYD589860 SHZ589826:SHZ589860 SRV589826:SRV589860 TBR589826:TBR589860 TLN589826:TLN589860 TVJ589826:TVJ589860 UFF589826:UFF589860 UPB589826:UPB589860 UYX589826:UYX589860 VIT589826:VIT589860 VSP589826:VSP589860 WCL589826:WCL589860 WMH589826:WMH589860 WWD589826:WWD589860 Z655365:Z655399 JR655362:JR655396 TN655362:TN655396 ADJ655362:ADJ655396 ANF655362:ANF655396 AXB655362:AXB655396 BGX655362:BGX655396 BQT655362:BQT655396 CAP655362:CAP655396 CKL655362:CKL655396 CUH655362:CUH655396 DED655362:DED655396 DNZ655362:DNZ655396 DXV655362:DXV655396 EHR655362:EHR655396 ERN655362:ERN655396 FBJ655362:FBJ655396 FLF655362:FLF655396 FVB655362:FVB655396 GEX655362:GEX655396 GOT655362:GOT655396 GYP655362:GYP655396 HIL655362:HIL655396 HSH655362:HSH655396 ICD655362:ICD655396 ILZ655362:ILZ655396 IVV655362:IVV655396 JFR655362:JFR655396 JPN655362:JPN655396 JZJ655362:JZJ655396 KJF655362:KJF655396 KTB655362:KTB655396 LCX655362:LCX655396 LMT655362:LMT655396 LWP655362:LWP655396 MGL655362:MGL655396 MQH655362:MQH655396 NAD655362:NAD655396 NJZ655362:NJZ655396 NTV655362:NTV655396 ODR655362:ODR655396 ONN655362:ONN655396 OXJ655362:OXJ655396 PHF655362:PHF655396 PRB655362:PRB655396 QAX655362:QAX655396 QKT655362:QKT655396 QUP655362:QUP655396 REL655362:REL655396 ROH655362:ROH655396 RYD655362:RYD655396 SHZ655362:SHZ655396 SRV655362:SRV655396 TBR655362:TBR655396 TLN655362:TLN655396 TVJ655362:TVJ655396 UFF655362:UFF655396 UPB655362:UPB655396 UYX655362:UYX655396 VIT655362:VIT655396 VSP655362:VSP655396 WCL655362:WCL655396 WMH655362:WMH655396 WWD655362:WWD655396 Z720901:Z720935 JR720898:JR720932 TN720898:TN720932 ADJ720898:ADJ720932 ANF720898:ANF720932 AXB720898:AXB720932 BGX720898:BGX720932 BQT720898:BQT720932 CAP720898:CAP720932 CKL720898:CKL720932 CUH720898:CUH720932 DED720898:DED720932 DNZ720898:DNZ720932 DXV720898:DXV720932 EHR720898:EHR720932 ERN720898:ERN720932 FBJ720898:FBJ720932 FLF720898:FLF720932 FVB720898:FVB720932 GEX720898:GEX720932 GOT720898:GOT720932 GYP720898:GYP720932 HIL720898:HIL720932 HSH720898:HSH720932 ICD720898:ICD720932 ILZ720898:ILZ720932 IVV720898:IVV720932 JFR720898:JFR720932 JPN720898:JPN720932 JZJ720898:JZJ720932 KJF720898:KJF720932 KTB720898:KTB720932 LCX720898:LCX720932 LMT720898:LMT720932 LWP720898:LWP720932 MGL720898:MGL720932 MQH720898:MQH720932 NAD720898:NAD720932 NJZ720898:NJZ720932 NTV720898:NTV720932 ODR720898:ODR720932 ONN720898:ONN720932 OXJ720898:OXJ720932 PHF720898:PHF720932 PRB720898:PRB720932 QAX720898:QAX720932 QKT720898:QKT720932 QUP720898:QUP720932 REL720898:REL720932 ROH720898:ROH720932 RYD720898:RYD720932 SHZ720898:SHZ720932 SRV720898:SRV720932 TBR720898:TBR720932 TLN720898:TLN720932 TVJ720898:TVJ720932 UFF720898:UFF720932 UPB720898:UPB720932 UYX720898:UYX720932 VIT720898:VIT720932 VSP720898:VSP720932 WCL720898:WCL720932 WMH720898:WMH720932 WWD720898:WWD720932 Z786437:Z786471 JR786434:JR786468 TN786434:TN786468 ADJ786434:ADJ786468 ANF786434:ANF786468 AXB786434:AXB786468 BGX786434:BGX786468 BQT786434:BQT786468 CAP786434:CAP786468 CKL786434:CKL786468 CUH786434:CUH786468 DED786434:DED786468 DNZ786434:DNZ786468 DXV786434:DXV786468 EHR786434:EHR786468 ERN786434:ERN786468 FBJ786434:FBJ786468 FLF786434:FLF786468 FVB786434:FVB786468 GEX786434:GEX786468 GOT786434:GOT786468 GYP786434:GYP786468 HIL786434:HIL786468 HSH786434:HSH786468 ICD786434:ICD786468 ILZ786434:ILZ786468 IVV786434:IVV786468 JFR786434:JFR786468 JPN786434:JPN786468 JZJ786434:JZJ786468 KJF786434:KJF786468 KTB786434:KTB786468 LCX786434:LCX786468 LMT786434:LMT786468 LWP786434:LWP786468 MGL786434:MGL786468 MQH786434:MQH786468 NAD786434:NAD786468 NJZ786434:NJZ786468 NTV786434:NTV786468 ODR786434:ODR786468 ONN786434:ONN786468 OXJ786434:OXJ786468 PHF786434:PHF786468 PRB786434:PRB786468 QAX786434:QAX786468 QKT786434:QKT786468 QUP786434:QUP786468 REL786434:REL786468 ROH786434:ROH786468 RYD786434:RYD786468 SHZ786434:SHZ786468 SRV786434:SRV786468 TBR786434:TBR786468 TLN786434:TLN786468 TVJ786434:TVJ786468 UFF786434:UFF786468 UPB786434:UPB786468 UYX786434:UYX786468 VIT786434:VIT786468 VSP786434:VSP786468 WCL786434:WCL786468 WMH786434:WMH786468 WWD786434:WWD786468 Z851973:Z852007 JR851970:JR852004 TN851970:TN852004 ADJ851970:ADJ852004 ANF851970:ANF852004 AXB851970:AXB852004 BGX851970:BGX852004 BQT851970:BQT852004 CAP851970:CAP852004 CKL851970:CKL852004 CUH851970:CUH852004 DED851970:DED852004 DNZ851970:DNZ852004 DXV851970:DXV852004 EHR851970:EHR852004 ERN851970:ERN852004 FBJ851970:FBJ852004 FLF851970:FLF852004 FVB851970:FVB852004 GEX851970:GEX852004 GOT851970:GOT852004 GYP851970:GYP852004 HIL851970:HIL852004 HSH851970:HSH852004 ICD851970:ICD852004 ILZ851970:ILZ852004 IVV851970:IVV852004 JFR851970:JFR852004 JPN851970:JPN852004 JZJ851970:JZJ852004 KJF851970:KJF852004 KTB851970:KTB852004 LCX851970:LCX852004 LMT851970:LMT852004 LWP851970:LWP852004 MGL851970:MGL852004 MQH851970:MQH852004 NAD851970:NAD852004 NJZ851970:NJZ852004 NTV851970:NTV852004 ODR851970:ODR852004 ONN851970:ONN852004 OXJ851970:OXJ852004 PHF851970:PHF852004 PRB851970:PRB852004 QAX851970:QAX852004 QKT851970:QKT852004 QUP851970:QUP852004 REL851970:REL852004 ROH851970:ROH852004 RYD851970:RYD852004 SHZ851970:SHZ852004 SRV851970:SRV852004 TBR851970:TBR852004 TLN851970:TLN852004 TVJ851970:TVJ852004 UFF851970:UFF852004 UPB851970:UPB852004 UYX851970:UYX852004 VIT851970:VIT852004 VSP851970:VSP852004 WCL851970:WCL852004 WMH851970:WMH852004 WWD851970:WWD852004 Z917509:Z917543 JR917506:JR917540 TN917506:TN917540 ADJ917506:ADJ917540 ANF917506:ANF917540 AXB917506:AXB917540 BGX917506:BGX917540 BQT917506:BQT917540 CAP917506:CAP917540 CKL917506:CKL917540 CUH917506:CUH917540 DED917506:DED917540 DNZ917506:DNZ917540 DXV917506:DXV917540 EHR917506:EHR917540 ERN917506:ERN917540 FBJ917506:FBJ917540 FLF917506:FLF917540 FVB917506:FVB917540 GEX917506:GEX917540 GOT917506:GOT917540 GYP917506:GYP917540 HIL917506:HIL917540 HSH917506:HSH917540 ICD917506:ICD917540 ILZ917506:ILZ917540 IVV917506:IVV917540 JFR917506:JFR917540 JPN917506:JPN917540 JZJ917506:JZJ917540 KJF917506:KJF917540 KTB917506:KTB917540 LCX917506:LCX917540 LMT917506:LMT917540 LWP917506:LWP917540 MGL917506:MGL917540 MQH917506:MQH917540 NAD917506:NAD917540 NJZ917506:NJZ917540 NTV917506:NTV917540 ODR917506:ODR917540 ONN917506:ONN917540 OXJ917506:OXJ917540 PHF917506:PHF917540 PRB917506:PRB917540 QAX917506:QAX917540 QKT917506:QKT917540 QUP917506:QUP917540 REL917506:REL917540 ROH917506:ROH917540 RYD917506:RYD917540 SHZ917506:SHZ917540 SRV917506:SRV917540 TBR917506:TBR917540 TLN917506:TLN917540 TVJ917506:TVJ917540 UFF917506:UFF917540 UPB917506:UPB917540 UYX917506:UYX917540 VIT917506:VIT917540 VSP917506:VSP917540 WCL917506:WCL917540 WMH917506:WMH917540 WWD917506:WWD917540 Z983045:Z983079 JR983042:JR983076 TN983042:TN983076 ADJ983042:ADJ983076 ANF983042:ANF983076 AXB983042:AXB983076 BGX983042:BGX983076 BQT983042:BQT983076 CAP983042:CAP983076 CKL983042:CKL983076 CUH983042:CUH983076 DED983042:DED983076 DNZ983042:DNZ983076 DXV983042:DXV983076 EHR983042:EHR983076 ERN983042:ERN983076 FBJ983042:FBJ983076 FLF983042:FLF983076 FVB983042:FVB983076 GEX983042:GEX983076 GOT983042:GOT983076 GYP983042:GYP983076 HIL983042:HIL983076 HSH983042:HSH983076 ICD983042:ICD983076 ILZ983042:ILZ983076 IVV983042:IVV983076 JFR983042:JFR983076 JPN983042:JPN983076 JZJ983042:JZJ983076 KJF983042:KJF983076 KTB983042:KTB983076 LCX983042:LCX983076 LMT983042:LMT983076 LWP983042:LWP983076 MGL983042:MGL983076 MQH983042:MQH983076 NAD983042:NAD983076 NJZ983042:NJZ983076 NTV983042:NTV983076 ODR983042:ODR983076 ONN983042:ONN983076 OXJ983042:OXJ983076 PHF983042:PHF983076 PRB983042:PRB983076 QAX983042:QAX983076 QKT983042:QKT983076 QUP983042:QUP983076 REL983042:REL983076 ROH983042:ROH983076 RYD983042:RYD983076 SHZ983042:SHZ983076 SRV983042:SRV983076 TBR983042:TBR983076 TLN983042:TLN983076 TVJ983042:TVJ983076 UFF983042:UFF983076 UPB983042:UPB983076 UYX983042:UYX983076 VIT983042:VIT983076 VSP983042:VSP983076 WCL983042:WCL983076 WMH983042:WMH983076 WWD983042:WWD983076 JG1:JQ36 TC1:TM36 ACY1:ADI36 AMU1:ANE36 AWQ1:AXA36 BGM1:BGW36 BQI1:BQS36 CAE1:CAO36 CKA1:CKK36 CTW1:CUG36 DDS1:DEC36 DNO1:DNY36 DXK1:DXU36 EHG1:EHQ36 ERC1:ERM36 FAY1:FBI36 FKU1:FLE36 FUQ1:FVA36 GEM1:GEW36 GOI1:GOS36 GYE1:GYO36 HIA1:HIK36 HRW1:HSG36 IBS1:ICC36 ILO1:ILY36 IVK1:IVU36 JFG1:JFQ36 JPC1:JPM36 JYY1:JZI36 KIU1:KJE36 KSQ1:KTA36 LCM1:LCW36 LMI1:LMS36 LWE1:LWO36 MGA1:MGK36 MPW1:MQG36 MZS1:NAC36 NJO1:NJY36 NTK1:NTU36 ODG1:ODQ36 ONC1:ONM36 OWY1:OXI36 PGU1:PHE36 PQQ1:PRA36 QAM1:QAW36 QKI1:QKS36 QUE1:QUO36 REA1:REK36 RNW1:ROG36 RXS1:RYC36 SHO1:SHY36 SRK1:SRU36 TBG1:TBQ36 TLC1:TLM36 TUY1:TVI36 UEU1:UFE36 UOQ1:UPA36 UYM1:UYW36 VII1:VIS36 VSE1:VSO36 WCA1:WCK36 WLW1:WMG36 WVS1:WWC36 O65540:Y65575 JG65537:JQ65572 TC65537:TM65572 ACY65537:ADI65572 AMU65537:ANE65572 AWQ65537:AXA65572 BGM65537:BGW65572 BQI65537:BQS65572 CAE65537:CAO65572 CKA65537:CKK65572 CTW65537:CUG65572 DDS65537:DEC65572 DNO65537:DNY65572 DXK65537:DXU65572 EHG65537:EHQ65572 ERC65537:ERM65572 FAY65537:FBI65572 FKU65537:FLE65572 FUQ65537:FVA65572 GEM65537:GEW65572 GOI65537:GOS65572 GYE65537:GYO65572 HIA65537:HIK65572 HRW65537:HSG65572 IBS65537:ICC65572 ILO65537:ILY65572 IVK65537:IVU65572 JFG65537:JFQ65572 JPC65537:JPM65572 JYY65537:JZI65572 KIU65537:KJE65572 KSQ65537:KTA65572 LCM65537:LCW65572 LMI65537:LMS65572 LWE65537:LWO65572 MGA65537:MGK65572 MPW65537:MQG65572 MZS65537:NAC65572 NJO65537:NJY65572 NTK65537:NTU65572 ODG65537:ODQ65572 ONC65537:ONM65572 OWY65537:OXI65572 PGU65537:PHE65572 PQQ65537:PRA65572 QAM65537:QAW65572 QKI65537:QKS65572 QUE65537:QUO65572 REA65537:REK65572 RNW65537:ROG65572 RXS65537:RYC65572 SHO65537:SHY65572 SRK65537:SRU65572 TBG65537:TBQ65572 TLC65537:TLM65572 TUY65537:TVI65572 UEU65537:UFE65572 UOQ65537:UPA65572 UYM65537:UYW65572 VII65537:VIS65572 VSE65537:VSO65572 WCA65537:WCK65572 WLW65537:WMG65572 WVS65537:WWC65572 O131076:Y131111 JG131073:JQ131108 TC131073:TM131108 ACY131073:ADI131108 AMU131073:ANE131108 AWQ131073:AXA131108 BGM131073:BGW131108 BQI131073:BQS131108 CAE131073:CAO131108 CKA131073:CKK131108 CTW131073:CUG131108 DDS131073:DEC131108 DNO131073:DNY131108 DXK131073:DXU131108 EHG131073:EHQ131108 ERC131073:ERM131108 FAY131073:FBI131108 FKU131073:FLE131108 FUQ131073:FVA131108 GEM131073:GEW131108 GOI131073:GOS131108 GYE131073:GYO131108 HIA131073:HIK131108 HRW131073:HSG131108 IBS131073:ICC131108 ILO131073:ILY131108 IVK131073:IVU131108 JFG131073:JFQ131108 JPC131073:JPM131108 JYY131073:JZI131108 KIU131073:KJE131108 KSQ131073:KTA131108 LCM131073:LCW131108 LMI131073:LMS131108 LWE131073:LWO131108 MGA131073:MGK131108 MPW131073:MQG131108 MZS131073:NAC131108 NJO131073:NJY131108 NTK131073:NTU131108 ODG131073:ODQ131108 ONC131073:ONM131108 OWY131073:OXI131108 PGU131073:PHE131108 PQQ131073:PRA131108 QAM131073:QAW131108 QKI131073:QKS131108 QUE131073:QUO131108 REA131073:REK131108 RNW131073:ROG131108 RXS131073:RYC131108 SHO131073:SHY131108 SRK131073:SRU131108 TBG131073:TBQ131108 TLC131073:TLM131108 TUY131073:TVI131108 UEU131073:UFE131108 UOQ131073:UPA131108 UYM131073:UYW131108 VII131073:VIS131108 VSE131073:VSO131108 WCA131073:WCK131108 WLW131073:WMG131108 WVS131073:WWC131108 O196612:Y196647 JG196609:JQ196644 TC196609:TM196644 ACY196609:ADI196644 AMU196609:ANE196644 AWQ196609:AXA196644 BGM196609:BGW196644 BQI196609:BQS196644 CAE196609:CAO196644 CKA196609:CKK196644 CTW196609:CUG196644 DDS196609:DEC196644 DNO196609:DNY196644 DXK196609:DXU196644 EHG196609:EHQ196644 ERC196609:ERM196644 FAY196609:FBI196644 FKU196609:FLE196644 FUQ196609:FVA196644 GEM196609:GEW196644 GOI196609:GOS196644 GYE196609:GYO196644 HIA196609:HIK196644 HRW196609:HSG196644 IBS196609:ICC196644 ILO196609:ILY196644 IVK196609:IVU196644 JFG196609:JFQ196644 JPC196609:JPM196644 JYY196609:JZI196644 KIU196609:KJE196644 KSQ196609:KTA196644 LCM196609:LCW196644 LMI196609:LMS196644 LWE196609:LWO196644 MGA196609:MGK196644 MPW196609:MQG196644 MZS196609:NAC196644 NJO196609:NJY196644 NTK196609:NTU196644 ODG196609:ODQ196644 ONC196609:ONM196644 OWY196609:OXI196644 PGU196609:PHE196644 PQQ196609:PRA196644 QAM196609:QAW196644 QKI196609:QKS196644 QUE196609:QUO196644 REA196609:REK196644 RNW196609:ROG196644 RXS196609:RYC196644 SHO196609:SHY196644 SRK196609:SRU196644 TBG196609:TBQ196644 TLC196609:TLM196644 TUY196609:TVI196644 UEU196609:UFE196644 UOQ196609:UPA196644 UYM196609:UYW196644 VII196609:VIS196644 VSE196609:VSO196644 WCA196609:WCK196644 WLW196609:WMG196644 WVS196609:WWC196644 O262148:Y262183 JG262145:JQ262180 TC262145:TM262180 ACY262145:ADI262180 AMU262145:ANE262180 AWQ262145:AXA262180 BGM262145:BGW262180 BQI262145:BQS262180 CAE262145:CAO262180 CKA262145:CKK262180 CTW262145:CUG262180 DDS262145:DEC262180 DNO262145:DNY262180 DXK262145:DXU262180 EHG262145:EHQ262180 ERC262145:ERM262180 FAY262145:FBI262180 FKU262145:FLE262180 FUQ262145:FVA262180 GEM262145:GEW262180 GOI262145:GOS262180 GYE262145:GYO262180 HIA262145:HIK262180 HRW262145:HSG262180 IBS262145:ICC262180 ILO262145:ILY262180 IVK262145:IVU262180 JFG262145:JFQ262180 JPC262145:JPM262180 JYY262145:JZI262180 KIU262145:KJE262180 KSQ262145:KTA262180 LCM262145:LCW262180 LMI262145:LMS262180 LWE262145:LWO262180 MGA262145:MGK262180 MPW262145:MQG262180 MZS262145:NAC262180 NJO262145:NJY262180 NTK262145:NTU262180 ODG262145:ODQ262180 ONC262145:ONM262180 OWY262145:OXI262180 PGU262145:PHE262180 PQQ262145:PRA262180 QAM262145:QAW262180 QKI262145:QKS262180 QUE262145:QUO262180 REA262145:REK262180 RNW262145:ROG262180 RXS262145:RYC262180 SHO262145:SHY262180 SRK262145:SRU262180 TBG262145:TBQ262180 TLC262145:TLM262180 TUY262145:TVI262180 UEU262145:UFE262180 UOQ262145:UPA262180 UYM262145:UYW262180 VII262145:VIS262180 VSE262145:VSO262180 WCA262145:WCK262180 WLW262145:WMG262180 WVS262145:WWC262180 O327684:Y327719 JG327681:JQ327716 TC327681:TM327716 ACY327681:ADI327716 AMU327681:ANE327716 AWQ327681:AXA327716 BGM327681:BGW327716 BQI327681:BQS327716 CAE327681:CAO327716 CKA327681:CKK327716 CTW327681:CUG327716 DDS327681:DEC327716 DNO327681:DNY327716 DXK327681:DXU327716 EHG327681:EHQ327716 ERC327681:ERM327716 FAY327681:FBI327716 FKU327681:FLE327716 FUQ327681:FVA327716 GEM327681:GEW327716 GOI327681:GOS327716 GYE327681:GYO327716 HIA327681:HIK327716 HRW327681:HSG327716 IBS327681:ICC327716 ILO327681:ILY327716 IVK327681:IVU327716 JFG327681:JFQ327716 JPC327681:JPM327716 JYY327681:JZI327716 KIU327681:KJE327716 KSQ327681:KTA327716 LCM327681:LCW327716 LMI327681:LMS327716 LWE327681:LWO327716 MGA327681:MGK327716 MPW327681:MQG327716 MZS327681:NAC327716 NJO327681:NJY327716 NTK327681:NTU327716 ODG327681:ODQ327716 ONC327681:ONM327716 OWY327681:OXI327716 PGU327681:PHE327716 PQQ327681:PRA327716 QAM327681:QAW327716 QKI327681:QKS327716 QUE327681:QUO327716 REA327681:REK327716 RNW327681:ROG327716 RXS327681:RYC327716 SHO327681:SHY327716 SRK327681:SRU327716 TBG327681:TBQ327716 TLC327681:TLM327716 TUY327681:TVI327716 UEU327681:UFE327716 UOQ327681:UPA327716 UYM327681:UYW327716 VII327681:VIS327716 VSE327681:VSO327716 WCA327681:WCK327716 WLW327681:WMG327716 WVS327681:WWC327716 O393220:Y393255 JG393217:JQ393252 TC393217:TM393252 ACY393217:ADI393252 AMU393217:ANE393252 AWQ393217:AXA393252 BGM393217:BGW393252 BQI393217:BQS393252 CAE393217:CAO393252 CKA393217:CKK393252 CTW393217:CUG393252 DDS393217:DEC393252 DNO393217:DNY393252 DXK393217:DXU393252 EHG393217:EHQ393252 ERC393217:ERM393252 FAY393217:FBI393252 FKU393217:FLE393252 FUQ393217:FVA393252 GEM393217:GEW393252 GOI393217:GOS393252 GYE393217:GYO393252 HIA393217:HIK393252 HRW393217:HSG393252 IBS393217:ICC393252 ILO393217:ILY393252 IVK393217:IVU393252 JFG393217:JFQ393252 JPC393217:JPM393252 JYY393217:JZI393252 KIU393217:KJE393252 KSQ393217:KTA393252 LCM393217:LCW393252 LMI393217:LMS393252 LWE393217:LWO393252 MGA393217:MGK393252 MPW393217:MQG393252 MZS393217:NAC393252 NJO393217:NJY393252 NTK393217:NTU393252 ODG393217:ODQ393252 ONC393217:ONM393252 OWY393217:OXI393252 PGU393217:PHE393252 PQQ393217:PRA393252 QAM393217:QAW393252 QKI393217:QKS393252 QUE393217:QUO393252 REA393217:REK393252 RNW393217:ROG393252 RXS393217:RYC393252 SHO393217:SHY393252 SRK393217:SRU393252 TBG393217:TBQ393252 TLC393217:TLM393252 TUY393217:TVI393252 UEU393217:UFE393252 UOQ393217:UPA393252 UYM393217:UYW393252 VII393217:VIS393252 VSE393217:VSO393252 WCA393217:WCK393252 WLW393217:WMG393252 WVS393217:WWC393252 O458756:Y458791 JG458753:JQ458788 TC458753:TM458788 ACY458753:ADI458788 AMU458753:ANE458788 AWQ458753:AXA458788 BGM458753:BGW458788 BQI458753:BQS458788 CAE458753:CAO458788 CKA458753:CKK458788 CTW458753:CUG458788 DDS458753:DEC458788 DNO458753:DNY458788 DXK458753:DXU458788 EHG458753:EHQ458788 ERC458753:ERM458788 FAY458753:FBI458788 FKU458753:FLE458788 FUQ458753:FVA458788 GEM458753:GEW458788 GOI458753:GOS458788 GYE458753:GYO458788 HIA458753:HIK458788 HRW458753:HSG458788 IBS458753:ICC458788 ILO458753:ILY458788 IVK458753:IVU458788 JFG458753:JFQ458788 JPC458753:JPM458788 JYY458753:JZI458788 KIU458753:KJE458788 KSQ458753:KTA458788 LCM458753:LCW458788 LMI458753:LMS458788 LWE458753:LWO458788 MGA458753:MGK458788 MPW458753:MQG458788 MZS458753:NAC458788 NJO458753:NJY458788 NTK458753:NTU458788 ODG458753:ODQ458788 ONC458753:ONM458788 OWY458753:OXI458788 PGU458753:PHE458788 PQQ458753:PRA458788 QAM458753:QAW458788 QKI458753:QKS458788 QUE458753:QUO458788 REA458753:REK458788 RNW458753:ROG458788 RXS458753:RYC458788 SHO458753:SHY458788 SRK458753:SRU458788 TBG458753:TBQ458788 TLC458753:TLM458788 TUY458753:TVI458788 UEU458753:UFE458788 UOQ458753:UPA458788 UYM458753:UYW458788 VII458753:VIS458788 VSE458753:VSO458788 WCA458753:WCK458788 WLW458753:WMG458788 WVS458753:WWC458788 O524292:Y524327 JG524289:JQ524324 TC524289:TM524324 ACY524289:ADI524324 AMU524289:ANE524324 AWQ524289:AXA524324 BGM524289:BGW524324 BQI524289:BQS524324 CAE524289:CAO524324 CKA524289:CKK524324 CTW524289:CUG524324 DDS524289:DEC524324 DNO524289:DNY524324 DXK524289:DXU524324 EHG524289:EHQ524324 ERC524289:ERM524324 FAY524289:FBI524324 FKU524289:FLE524324 FUQ524289:FVA524324 GEM524289:GEW524324 GOI524289:GOS524324 GYE524289:GYO524324 HIA524289:HIK524324 HRW524289:HSG524324 IBS524289:ICC524324 ILO524289:ILY524324 IVK524289:IVU524324 JFG524289:JFQ524324 JPC524289:JPM524324 JYY524289:JZI524324 KIU524289:KJE524324 KSQ524289:KTA524324 LCM524289:LCW524324 LMI524289:LMS524324 LWE524289:LWO524324 MGA524289:MGK524324 MPW524289:MQG524324 MZS524289:NAC524324 NJO524289:NJY524324 NTK524289:NTU524324 ODG524289:ODQ524324 ONC524289:ONM524324 OWY524289:OXI524324 PGU524289:PHE524324 PQQ524289:PRA524324 QAM524289:QAW524324 QKI524289:QKS524324 QUE524289:QUO524324 REA524289:REK524324 RNW524289:ROG524324 RXS524289:RYC524324 SHO524289:SHY524324 SRK524289:SRU524324 TBG524289:TBQ524324 TLC524289:TLM524324 TUY524289:TVI524324 UEU524289:UFE524324 UOQ524289:UPA524324 UYM524289:UYW524324 VII524289:VIS524324 VSE524289:VSO524324 WCA524289:WCK524324 WLW524289:WMG524324 WVS524289:WWC524324 O589828:Y589863 JG589825:JQ589860 TC589825:TM589860 ACY589825:ADI589860 AMU589825:ANE589860 AWQ589825:AXA589860 BGM589825:BGW589860 BQI589825:BQS589860 CAE589825:CAO589860 CKA589825:CKK589860 CTW589825:CUG589860 DDS589825:DEC589860 DNO589825:DNY589860 DXK589825:DXU589860 EHG589825:EHQ589860 ERC589825:ERM589860 FAY589825:FBI589860 FKU589825:FLE589860 FUQ589825:FVA589860 GEM589825:GEW589860 GOI589825:GOS589860 GYE589825:GYO589860 HIA589825:HIK589860 HRW589825:HSG589860 IBS589825:ICC589860 ILO589825:ILY589860 IVK589825:IVU589860 JFG589825:JFQ589860 JPC589825:JPM589860 JYY589825:JZI589860 KIU589825:KJE589860 KSQ589825:KTA589860 LCM589825:LCW589860 LMI589825:LMS589860 LWE589825:LWO589860 MGA589825:MGK589860 MPW589825:MQG589860 MZS589825:NAC589860 NJO589825:NJY589860 NTK589825:NTU589860 ODG589825:ODQ589860 ONC589825:ONM589860 OWY589825:OXI589860 PGU589825:PHE589860 PQQ589825:PRA589860 QAM589825:QAW589860 QKI589825:QKS589860 QUE589825:QUO589860 REA589825:REK589860 RNW589825:ROG589860 RXS589825:RYC589860 SHO589825:SHY589860 SRK589825:SRU589860 TBG589825:TBQ589860 TLC589825:TLM589860 TUY589825:TVI589860 UEU589825:UFE589860 UOQ589825:UPA589860 UYM589825:UYW589860 VII589825:VIS589860 VSE589825:VSO589860 WCA589825:WCK589860 WLW589825:WMG589860 WVS589825:WWC589860 O655364:Y655399 JG655361:JQ655396 TC655361:TM655396 ACY655361:ADI655396 AMU655361:ANE655396 AWQ655361:AXA655396 BGM655361:BGW655396 BQI655361:BQS655396 CAE655361:CAO655396 CKA655361:CKK655396 CTW655361:CUG655396 DDS655361:DEC655396 DNO655361:DNY655396 DXK655361:DXU655396 EHG655361:EHQ655396 ERC655361:ERM655396 FAY655361:FBI655396 FKU655361:FLE655396 FUQ655361:FVA655396 GEM655361:GEW655396 GOI655361:GOS655396 GYE655361:GYO655396 HIA655361:HIK655396 HRW655361:HSG655396 IBS655361:ICC655396 ILO655361:ILY655396 IVK655361:IVU655396 JFG655361:JFQ655396 JPC655361:JPM655396 JYY655361:JZI655396 KIU655361:KJE655396 KSQ655361:KTA655396 LCM655361:LCW655396 LMI655361:LMS655396 LWE655361:LWO655396 MGA655361:MGK655396 MPW655361:MQG655396 MZS655361:NAC655396 NJO655361:NJY655396 NTK655361:NTU655396 ODG655361:ODQ655396 ONC655361:ONM655396 OWY655361:OXI655396 PGU655361:PHE655396 PQQ655361:PRA655396 QAM655361:QAW655396 QKI655361:QKS655396 QUE655361:QUO655396 REA655361:REK655396 RNW655361:ROG655396 RXS655361:RYC655396 SHO655361:SHY655396 SRK655361:SRU655396 TBG655361:TBQ655396 TLC655361:TLM655396 TUY655361:TVI655396 UEU655361:UFE655396 UOQ655361:UPA655396 UYM655361:UYW655396 VII655361:VIS655396 VSE655361:VSO655396 WCA655361:WCK655396 WLW655361:WMG655396 WVS655361:WWC655396 O720900:Y720935 JG720897:JQ720932 TC720897:TM720932 ACY720897:ADI720932 AMU720897:ANE720932 AWQ720897:AXA720932 BGM720897:BGW720932 BQI720897:BQS720932 CAE720897:CAO720932 CKA720897:CKK720932 CTW720897:CUG720932 DDS720897:DEC720932 DNO720897:DNY720932 DXK720897:DXU720932 EHG720897:EHQ720932 ERC720897:ERM720932 FAY720897:FBI720932 FKU720897:FLE720932 FUQ720897:FVA720932 GEM720897:GEW720932 GOI720897:GOS720932 GYE720897:GYO720932 HIA720897:HIK720932 HRW720897:HSG720932 IBS720897:ICC720932 ILO720897:ILY720932 IVK720897:IVU720932 JFG720897:JFQ720932 JPC720897:JPM720932 JYY720897:JZI720932 KIU720897:KJE720932 KSQ720897:KTA720932 LCM720897:LCW720932 LMI720897:LMS720932 LWE720897:LWO720932 MGA720897:MGK720932 MPW720897:MQG720932 MZS720897:NAC720932 NJO720897:NJY720932 NTK720897:NTU720932 ODG720897:ODQ720932 ONC720897:ONM720932 OWY720897:OXI720932 PGU720897:PHE720932 PQQ720897:PRA720932 QAM720897:QAW720932 QKI720897:QKS720932 QUE720897:QUO720932 REA720897:REK720932 RNW720897:ROG720932 RXS720897:RYC720932 SHO720897:SHY720932 SRK720897:SRU720932 TBG720897:TBQ720932 TLC720897:TLM720932 TUY720897:TVI720932 UEU720897:UFE720932 UOQ720897:UPA720932 UYM720897:UYW720932 VII720897:VIS720932 VSE720897:VSO720932 WCA720897:WCK720932 WLW720897:WMG720932 WVS720897:WWC720932 O786436:Y786471 JG786433:JQ786468 TC786433:TM786468 ACY786433:ADI786468 AMU786433:ANE786468 AWQ786433:AXA786468 BGM786433:BGW786468 BQI786433:BQS786468 CAE786433:CAO786468 CKA786433:CKK786468 CTW786433:CUG786468 DDS786433:DEC786468 DNO786433:DNY786468 DXK786433:DXU786468 EHG786433:EHQ786468 ERC786433:ERM786468 FAY786433:FBI786468 FKU786433:FLE786468 FUQ786433:FVA786468 GEM786433:GEW786468 GOI786433:GOS786468 GYE786433:GYO786468 HIA786433:HIK786468 HRW786433:HSG786468 IBS786433:ICC786468 ILO786433:ILY786468 IVK786433:IVU786468 JFG786433:JFQ786468 JPC786433:JPM786468 JYY786433:JZI786468 KIU786433:KJE786468 KSQ786433:KTA786468 LCM786433:LCW786468 LMI786433:LMS786468 LWE786433:LWO786468 MGA786433:MGK786468 MPW786433:MQG786468 MZS786433:NAC786468 NJO786433:NJY786468 NTK786433:NTU786468 ODG786433:ODQ786468 ONC786433:ONM786468 OWY786433:OXI786468 PGU786433:PHE786468 PQQ786433:PRA786468 QAM786433:QAW786468 QKI786433:QKS786468 QUE786433:QUO786468 REA786433:REK786468 RNW786433:ROG786468 RXS786433:RYC786468 SHO786433:SHY786468 SRK786433:SRU786468 TBG786433:TBQ786468 TLC786433:TLM786468 TUY786433:TVI786468 UEU786433:UFE786468 UOQ786433:UPA786468 UYM786433:UYW786468 VII786433:VIS786468 VSE786433:VSO786468 WCA786433:WCK786468 WLW786433:WMG786468 WVS786433:WWC786468 O851972:Y852007 JG851969:JQ852004 TC851969:TM852004 ACY851969:ADI852004 AMU851969:ANE852004 AWQ851969:AXA852004 BGM851969:BGW852004 BQI851969:BQS852004 CAE851969:CAO852004 CKA851969:CKK852004 CTW851969:CUG852004 DDS851969:DEC852004 DNO851969:DNY852004 DXK851969:DXU852004 EHG851969:EHQ852004 ERC851969:ERM852004 FAY851969:FBI852004 FKU851969:FLE852004 FUQ851969:FVA852004 GEM851969:GEW852004 GOI851969:GOS852004 GYE851969:GYO852004 HIA851969:HIK852004 HRW851969:HSG852004 IBS851969:ICC852004 ILO851969:ILY852004 IVK851969:IVU852004 JFG851969:JFQ852004 JPC851969:JPM852004 JYY851969:JZI852004 KIU851969:KJE852004 KSQ851969:KTA852004 LCM851969:LCW852004 LMI851969:LMS852004 LWE851969:LWO852004 MGA851969:MGK852004 MPW851969:MQG852004 MZS851969:NAC852004 NJO851969:NJY852004 NTK851969:NTU852004 ODG851969:ODQ852004 ONC851969:ONM852004 OWY851969:OXI852004 PGU851969:PHE852004 PQQ851969:PRA852004 QAM851969:QAW852004 QKI851969:QKS852004 QUE851969:QUO852004 REA851969:REK852004 RNW851969:ROG852004 RXS851969:RYC852004 SHO851969:SHY852004 SRK851969:SRU852004 TBG851969:TBQ852004 TLC851969:TLM852004 TUY851969:TVI852004 UEU851969:UFE852004 UOQ851969:UPA852004 UYM851969:UYW852004 VII851969:VIS852004 VSE851969:VSO852004 WCA851969:WCK852004 WLW851969:WMG852004 WVS851969:WWC852004 O917508:Y917543 JG917505:JQ917540 TC917505:TM917540 ACY917505:ADI917540 AMU917505:ANE917540 AWQ917505:AXA917540 BGM917505:BGW917540 BQI917505:BQS917540 CAE917505:CAO917540 CKA917505:CKK917540 CTW917505:CUG917540 DDS917505:DEC917540 DNO917505:DNY917540 DXK917505:DXU917540 EHG917505:EHQ917540 ERC917505:ERM917540 FAY917505:FBI917540 FKU917505:FLE917540 FUQ917505:FVA917540 GEM917505:GEW917540 GOI917505:GOS917540 GYE917505:GYO917540 HIA917505:HIK917540 HRW917505:HSG917540 IBS917505:ICC917540 ILO917505:ILY917540 IVK917505:IVU917540 JFG917505:JFQ917540 JPC917505:JPM917540 JYY917505:JZI917540 KIU917505:KJE917540 KSQ917505:KTA917540 LCM917505:LCW917540 LMI917505:LMS917540 LWE917505:LWO917540 MGA917505:MGK917540 MPW917505:MQG917540 MZS917505:NAC917540 NJO917505:NJY917540 NTK917505:NTU917540 ODG917505:ODQ917540 ONC917505:ONM917540 OWY917505:OXI917540 PGU917505:PHE917540 PQQ917505:PRA917540 QAM917505:QAW917540 QKI917505:QKS917540 QUE917505:QUO917540 REA917505:REK917540 RNW917505:ROG917540 RXS917505:RYC917540 SHO917505:SHY917540 SRK917505:SRU917540 TBG917505:TBQ917540 TLC917505:TLM917540 TUY917505:TVI917540 UEU917505:UFE917540 UOQ917505:UPA917540 UYM917505:UYW917540 VII917505:VIS917540 VSE917505:VSO917540 WCA917505:WCK917540 WLW917505:WMG917540 WVS917505:WWC917540 O983044:Y983079 JG983041:JQ983076 TC983041:TM983076 ACY983041:ADI983076 AMU983041:ANE983076 AWQ983041:AXA983076 BGM983041:BGW983076 BQI983041:BQS983076 CAE983041:CAO983076 CKA983041:CKK983076 CTW983041:CUG983076 DDS983041:DEC983076 DNO983041:DNY983076 DXK983041:DXU983076 EHG983041:EHQ983076 ERC983041:ERM983076 FAY983041:FBI983076 FKU983041:FLE983076 FUQ983041:FVA983076 GEM983041:GEW983076 GOI983041:GOS983076 GYE983041:GYO983076 HIA983041:HIK983076 HRW983041:HSG983076 IBS983041:ICC983076 ILO983041:ILY983076 IVK983041:IVU983076 JFG983041:JFQ983076 JPC983041:JPM983076 JYY983041:JZI983076 KIU983041:KJE983076 KSQ983041:KTA983076 LCM983041:LCW983076 LMI983041:LMS983076 LWE983041:LWO983076 MGA983041:MGK983076 MPW983041:MQG983076 MZS983041:NAC983076 NJO983041:NJY983076 NTK983041:NTU983076 ODG983041:ODQ983076 ONC983041:ONM983076 OWY983041:OXI983076 PGU983041:PHE983076 PQQ983041:PRA983076 QAM983041:QAW983076 QKI983041:QKS983076 QUE983041:QUO983076 REA983041:REK983076 RNW983041:ROG983076 RXS983041:RYC983076 SHO983041:SHY983076 SRK983041:SRU983076 TBG983041:TBQ983076 TLC983041:TLM983076 TUY983041:TVI983076 UEU983041:UFE983076 UOQ983041:UPA983076 UYM983041:UYW983076 VII983041:VIS983076 VSE983041:VSO983076 WCA983041:WCK983076 WLW983041:WMG983076 Z2:Z15 AB7:AM65536 N983041 N917505 N851969 N786433 N720897 N655361 N589825 N524289 N458753 N393217 N327681 N262145 N196609 N131073 N65537 P1:Y15 B1:M62 O41:Z65539 P16:Z40 O1:O40</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3</vt:i4>
      </vt:variant>
    </vt:vector>
  </HeadingPairs>
  <TitlesOfParts>
    <vt:vector size="7" baseType="lpstr">
      <vt:lpstr>表2.1</vt:lpstr>
      <vt:lpstr>表2.2</vt:lpstr>
      <vt:lpstr>表2.3</vt:lpstr>
      <vt:lpstr>表2.4</vt:lpstr>
      <vt:lpstr>表2.1!Print_Area</vt:lpstr>
      <vt:lpstr>表2.3!Print_Area</vt:lpstr>
      <vt:lpstr>表2.4!Print_Area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mmohri</dc:creator>
  <cp:lastModifiedBy>YOSHIDA MITSUO</cp:lastModifiedBy>
  <cp:lastPrinted>2023-06-13T02:02:56Z</cp:lastPrinted>
  <dcterms:created xsi:type="dcterms:W3CDTF">2018-07-23T02:05:59Z</dcterms:created>
  <dcterms:modified xsi:type="dcterms:W3CDTF">2024-01-04T06:07:23Z</dcterms:modified>
</cp:coreProperties>
</file>