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ThisWorkbook" defaultThemeVersion="166925"/>
  <mc:AlternateContent xmlns:mc="http://schemas.openxmlformats.org/markup-compatibility/2006">
    <mc:Choice Requires="x15">
      <x15ac:absPath xmlns:x15ac="http://schemas.microsoft.com/office/spreadsheetml/2010/11/ac" url="\\sv-pcs1\共有フォルダ\WORK\781_令和５年度大気汚染防止法施行状況調査業務\09_表\07_確定分\01_excel\"/>
    </mc:Choice>
  </mc:AlternateContent>
  <xr:revisionPtr revIDLastSave="0" documentId="13_ncr:1_{B0708319-251B-4D3B-883A-288AB237EF24}" xr6:coauthVersionLast="47" xr6:coauthVersionMax="47" xr10:uidLastSave="{00000000-0000-0000-0000-000000000000}"/>
  <bookViews>
    <workbookView xWindow="1950" yWindow="1140" windowWidth="24765" windowHeight="14610" tabRatio="601" activeTab="3" xr2:uid="{00000000-000D-0000-FFFF-FFFF00000000}"/>
  </bookViews>
  <sheets>
    <sheet name="表5.1" sheetId="7" r:id="rId1"/>
    <sheet name="表5.2" sheetId="8" r:id="rId2"/>
    <sheet name="表5.3" sheetId="3" r:id="rId3"/>
    <sheet name="表5.4" sheetId="4" r:id="rId4"/>
  </sheets>
  <definedNames>
    <definedName name="_xlnm.Print_Area" localSheetId="0">'表5.1'!$B$1:$AB$20</definedName>
    <definedName name="_xlnm.Print_Area" localSheetId="1">'表5.2'!$B$1:$O$23</definedName>
    <definedName name="_xlnm.Print_Area" localSheetId="3">'表5.4'!$A$1:$AM$71</definedName>
    <definedName name="テスト">#REF!</definedName>
    <definedName name="自治体名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63" i="4" l="1"/>
  <c r="AK63" i="4"/>
  <c r="AJ63" i="4"/>
  <c r="AI63" i="4"/>
  <c r="AH63" i="4"/>
  <c r="AG63" i="4"/>
  <c r="AF63" i="4"/>
  <c r="AE63" i="4"/>
  <c r="AD63" i="4"/>
  <c r="AC63" i="4"/>
  <c r="AM60" i="4"/>
  <c r="AL60" i="4"/>
  <c r="AK60" i="4"/>
  <c r="AJ60" i="4"/>
  <c r="AI60" i="4"/>
  <c r="AH60" i="4"/>
  <c r="AG60" i="4"/>
  <c r="AF60" i="4"/>
  <c r="AE60" i="4"/>
  <c r="AD60" i="4"/>
  <c r="AC60" i="4"/>
  <c r="AM57" i="4"/>
  <c r="AL57" i="4"/>
  <c r="AK57" i="4"/>
  <c r="AJ57" i="4"/>
  <c r="AI57" i="4"/>
  <c r="AH57" i="4"/>
  <c r="AG57" i="4"/>
  <c r="AF57" i="4"/>
  <c r="AE57" i="4"/>
  <c r="AD57" i="4"/>
  <c r="AC57" i="4"/>
  <c r="AM54" i="4"/>
  <c r="AL54" i="4"/>
  <c r="AK54" i="4"/>
  <c r="AJ54" i="4"/>
  <c r="AI54" i="4"/>
  <c r="AH54" i="4"/>
  <c r="AG54" i="4"/>
  <c r="AF54" i="4"/>
  <c r="AE54" i="4"/>
  <c r="AD54" i="4"/>
  <c r="AC54" i="4"/>
  <c r="AM51" i="4"/>
  <c r="AL51" i="4"/>
  <c r="AK51" i="4"/>
  <c r="AJ51" i="4"/>
  <c r="AI51" i="4"/>
  <c r="AH51" i="4"/>
  <c r="AG51" i="4"/>
  <c r="AF51" i="4"/>
  <c r="AE51" i="4"/>
  <c r="AD51" i="4"/>
  <c r="AC51" i="4"/>
  <c r="AM47" i="4"/>
  <c r="AL47" i="4"/>
  <c r="AK47" i="4"/>
  <c r="AJ47" i="4"/>
  <c r="AI47" i="4"/>
  <c r="AH47" i="4"/>
  <c r="AG47" i="4"/>
  <c r="AF47" i="4"/>
  <c r="AE47" i="4"/>
  <c r="AD47" i="4"/>
  <c r="AC47" i="4"/>
  <c r="AM45" i="4"/>
  <c r="AL45" i="4"/>
  <c r="AK45" i="4"/>
  <c r="AJ45" i="4"/>
  <c r="AI45" i="4"/>
  <c r="AH45" i="4"/>
  <c r="AG45" i="4"/>
  <c r="AF45" i="4"/>
  <c r="AE45" i="4"/>
  <c r="AD45" i="4"/>
  <c r="AC45" i="4"/>
  <c r="AM39" i="4"/>
  <c r="AL39" i="4"/>
  <c r="AK39" i="4"/>
  <c r="AJ39" i="4"/>
  <c r="AI39" i="4"/>
  <c r="AH39" i="4"/>
  <c r="AG39" i="4"/>
  <c r="AF39" i="4"/>
  <c r="AE39" i="4"/>
  <c r="AD39" i="4"/>
  <c r="AC39" i="4"/>
  <c r="AM36" i="4"/>
  <c r="AL36" i="4"/>
  <c r="AK36" i="4"/>
  <c r="AJ36" i="4"/>
  <c r="AI36" i="4"/>
  <c r="AH36" i="4"/>
  <c r="AG36" i="4"/>
  <c r="AF36" i="4"/>
  <c r="AE36" i="4"/>
  <c r="AD36" i="4"/>
  <c r="AC36" i="4"/>
  <c r="AM33" i="4"/>
  <c r="AK33" i="4"/>
  <c r="AJ33" i="4"/>
  <c r="AI33" i="4"/>
  <c r="AH33" i="4"/>
  <c r="AG33" i="4"/>
  <c r="AF33" i="4"/>
  <c r="AE33" i="4"/>
  <c r="AD33" i="4"/>
  <c r="AC33" i="4"/>
  <c r="AM30" i="4"/>
  <c r="AK30" i="4"/>
  <c r="AJ30" i="4"/>
  <c r="AI30" i="4"/>
  <c r="AH30" i="4"/>
  <c r="AG30" i="4"/>
  <c r="AF30" i="4"/>
  <c r="AE30" i="4"/>
  <c r="AD30" i="4"/>
  <c r="AC30" i="4"/>
  <c r="AM28" i="4"/>
  <c r="AL28" i="4"/>
  <c r="AK28" i="4"/>
  <c r="AJ28" i="4"/>
  <c r="AI28" i="4"/>
  <c r="AH28" i="4"/>
  <c r="AG28" i="4"/>
  <c r="AF28" i="4"/>
  <c r="AE28" i="4"/>
  <c r="AD28" i="4"/>
  <c r="AC28" i="4"/>
  <c r="AM25" i="4"/>
  <c r="AK25" i="4"/>
  <c r="AJ25" i="4"/>
  <c r="AI25" i="4"/>
  <c r="AH25" i="4"/>
  <c r="AG25" i="4"/>
  <c r="AF25" i="4"/>
  <c r="AE25" i="4"/>
  <c r="AD25" i="4"/>
  <c r="AC25" i="4"/>
  <c r="AM20" i="4"/>
  <c r="AL20" i="4"/>
  <c r="AK20" i="4"/>
  <c r="AJ20" i="4"/>
  <c r="AI20" i="4"/>
  <c r="AH20" i="4"/>
  <c r="AG20" i="4"/>
  <c r="AF20" i="4"/>
  <c r="AE20" i="4"/>
  <c r="AD20" i="4"/>
  <c r="AC20" i="4"/>
  <c r="AM16" i="4"/>
  <c r="AL16" i="4"/>
  <c r="AK16" i="4"/>
  <c r="AJ16" i="4"/>
  <c r="AI16" i="4"/>
  <c r="AH16" i="4"/>
  <c r="AG16" i="4"/>
  <c r="AF16" i="4"/>
  <c r="AE16" i="4"/>
  <c r="AD16" i="4"/>
  <c r="AC16" i="4"/>
  <c r="AM13" i="4"/>
  <c r="AL13" i="4"/>
  <c r="AK13" i="4"/>
  <c r="AJ13" i="4"/>
  <c r="AI13" i="4"/>
  <c r="AH13" i="4"/>
  <c r="AG13" i="4"/>
  <c r="AF13" i="4"/>
  <c r="AE13" i="4"/>
  <c r="AD13" i="4"/>
  <c r="AC13" i="4"/>
  <c r="AM10" i="4"/>
  <c r="AL10" i="4"/>
  <c r="AK10" i="4"/>
  <c r="AJ10" i="4"/>
  <c r="AI10" i="4"/>
  <c r="AH10" i="4"/>
  <c r="AG10" i="4"/>
  <c r="AF10" i="4"/>
  <c r="AE10" i="4"/>
  <c r="AD10" i="4"/>
  <c r="AC10" i="4"/>
  <c r="Z68" i="4"/>
  <c r="Y68" i="4"/>
  <c r="X68" i="4"/>
  <c r="W68" i="4"/>
  <c r="V68" i="4"/>
  <c r="U68" i="4"/>
  <c r="T68" i="4"/>
  <c r="S68" i="4"/>
  <c r="R68" i="4"/>
  <c r="Q68" i="4"/>
  <c r="P68" i="4"/>
  <c r="Z60" i="4"/>
  <c r="X60" i="4"/>
  <c r="W60" i="4"/>
  <c r="V60" i="4"/>
  <c r="U60" i="4"/>
  <c r="T60" i="4"/>
  <c r="S60" i="4"/>
  <c r="R60" i="4"/>
  <c r="Q60" i="4"/>
  <c r="P60" i="4"/>
  <c r="Z49" i="4"/>
  <c r="X49" i="4"/>
  <c r="W49" i="4"/>
  <c r="V49" i="4"/>
  <c r="U49" i="4"/>
  <c r="T49" i="4"/>
  <c r="S49" i="4"/>
  <c r="R49" i="4"/>
  <c r="Q49" i="4"/>
  <c r="P49" i="4"/>
  <c r="Z46" i="4"/>
  <c r="X46" i="4"/>
  <c r="W46" i="4"/>
  <c r="V46" i="4"/>
  <c r="U46" i="4"/>
  <c r="T46" i="4"/>
  <c r="S46" i="4"/>
  <c r="R46" i="4"/>
  <c r="Q46" i="4"/>
  <c r="P46" i="4"/>
  <c r="Z43" i="4"/>
  <c r="X43" i="4"/>
  <c r="W43" i="4"/>
  <c r="V43" i="4"/>
  <c r="U43" i="4"/>
  <c r="T43" i="4"/>
  <c r="S43" i="4"/>
  <c r="R43" i="4"/>
  <c r="Q43" i="4"/>
  <c r="P43" i="4"/>
  <c r="Z40" i="4"/>
  <c r="Y40" i="4"/>
  <c r="X40" i="4"/>
  <c r="W40" i="4"/>
  <c r="V40" i="4"/>
  <c r="U40" i="4"/>
  <c r="T40" i="4"/>
  <c r="S40" i="4"/>
  <c r="R40" i="4"/>
  <c r="Q40" i="4"/>
  <c r="P40" i="4"/>
  <c r="Z33" i="4"/>
  <c r="Y33" i="4"/>
  <c r="X33" i="4"/>
  <c r="W33" i="4"/>
  <c r="V33" i="4"/>
  <c r="U33" i="4"/>
  <c r="T33" i="4"/>
  <c r="S33" i="4"/>
  <c r="R33" i="4"/>
  <c r="Q33" i="4"/>
  <c r="P33" i="4"/>
  <c r="Z29" i="4"/>
  <c r="Y29" i="4"/>
  <c r="X29" i="4"/>
  <c r="W29" i="4"/>
  <c r="V29" i="4"/>
  <c r="U29" i="4"/>
  <c r="T29" i="4"/>
  <c r="S29" i="4"/>
  <c r="R29" i="4"/>
  <c r="Q29" i="4"/>
  <c r="P29" i="4"/>
  <c r="Z26" i="4"/>
  <c r="X26" i="4"/>
  <c r="W26" i="4"/>
  <c r="V26" i="4"/>
  <c r="U26" i="4"/>
  <c r="T26" i="4"/>
  <c r="S26" i="4"/>
  <c r="R26" i="4"/>
  <c r="Q26" i="4"/>
  <c r="P26" i="4"/>
  <c r="Z22" i="4"/>
  <c r="Y22" i="4"/>
  <c r="X22" i="4"/>
  <c r="W22" i="4"/>
  <c r="V22" i="4"/>
  <c r="U22" i="4"/>
  <c r="T22" i="4"/>
  <c r="S22" i="4"/>
  <c r="R22" i="4"/>
  <c r="Q22" i="4"/>
  <c r="P22" i="4"/>
  <c r="Z19" i="4"/>
  <c r="Y19" i="4"/>
  <c r="X19" i="4"/>
  <c r="W19" i="4"/>
  <c r="V19" i="4"/>
  <c r="U19" i="4"/>
  <c r="T19" i="4"/>
  <c r="S19" i="4"/>
  <c r="R19" i="4"/>
  <c r="Q19" i="4"/>
  <c r="P19" i="4"/>
  <c r="Z16" i="4"/>
  <c r="Y16" i="4"/>
  <c r="X16" i="4"/>
  <c r="W16" i="4"/>
  <c r="V16" i="4"/>
  <c r="U16" i="4"/>
  <c r="T16" i="4"/>
  <c r="S16" i="4"/>
  <c r="R16" i="4"/>
  <c r="Q16" i="4"/>
  <c r="P16" i="4"/>
  <c r="Z13" i="4"/>
  <c r="Y13" i="4"/>
  <c r="X13" i="4"/>
  <c r="W13" i="4"/>
  <c r="V13" i="4"/>
  <c r="U13" i="4"/>
  <c r="T13" i="4"/>
  <c r="S13" i="4"/>
  <c r="R13" i="4"/>
  <c r="Q13" i="4"/>
  <c r="P13" i="4"/>
  <c r="Z10" i="4"/>
  <c r="Y10" i="4"/>
  <c r="X10" i="4"/>
  <c r="W10" i="4"/>
  <c r="V10" i="4"/>
  <c r="U10" i="4"/>
  <c r="T10" i="4"/>
  <c r="S10" i="4"/>
  <c r="R10" i="4"/>
  <c r="Q10" i="4"/>
  <c r="P10" i="4"/>
  <c r="M64" i="4"/>
  <c r="K64" i="4"/>
  <c r="J64" i="4"/>
  <c r="I64" i="4"/>
  <c r="H64" i="4"/>
  <c r="G64" i="4"/>
  <c r="F64" i="4"/>
  <c r="E64" i="4"/>
  <c r="D64" i="4"/>
  <c r="C64" i="4"/>
  <c r="M61" i="4"/>
  <c r="K61" i="4"/>
  <c r="J61" i="4"/>
  <c r="I61" i="4"/>
  <c r="H61" i="4"/>
  <c r="G61" i="4"/>
  <c r="F61" i="4"/>
  <c r="E61" i="4"/>
  <c r="D61" i="4"/>
  <c r="C61" i="4"/>
  <c r="M53" i="4"/>
  <c r="L53" i="4"/>
  <c r="K53" i="4"/>
  <c r="J53" i="4"/>
  <c r="I53" i="4"/>
  <c r="H53" i="4"/>
  <c r="G53" i="4"/>
  <c r="F53" i="4"/>
  <c r="E53" i="4"/>
  <c r="D53" i="4"/>
  <c r="C53" i="4"/>
  <c r="M46" i="4"/>
  <c r="L46" i="4"/>
  <c r="K46" i="4"/>
  <c r="J46" i="4"/>
  <c r="I46" i="4"/>
  <c r="H46" i="4"/>
  <c r="G46" i="4"/>
  <c r="F46" i="4"/>
  <c r="E46" i="4"/>
  <c r="D46" i="4"/>
  <c r="C46" i="4"/>
  <c r="M42" i="4"/>
  <c r="L42" i="4"/>
  <c r="K42" i="4"/>
  <c r="J42" i="4"/>
  <c r="I42" i="4"/>
  <c r="H42" i="4"/>
  <c r="G42" i="4"/>
  <c r="F42" i="4"/>
  <c r="E42" i="4"/>
  <c r="D42" i="4"/>
  <c r="C42" i="4"/>
  <c r="M39" i="4"/>
  <c r="L39" i="4"/>
  <c r="K39" i="4"/>
  <c r="J39" i="4"/>
  <c r="I39" i="4"/>
  <c r="H39" i="4"/>
  <c r="G39" i="4"/>
  <c r="F39" i="4"/>
  <c r="E39" i="4"/>
  <c r="D39" i="4"/>
  <c r="C39" i="4"/>
  <c r="M36" i="4"/>
  <c r="K36" i="4"/>
  <c r="J36" i="4"/>
  <c r="I36" i="4"/>
  <c r="H36" i="4"/>
  <c r="G36" i="4"/>
  <c r="F36" i="4"/>
  <c r="E36" i="4"/>
  <c r="D36" i="4"/>
  <c r="C36" i="4"/>
  <c r="M31" i="4"/>
  <c r="K31" i="4"/>
  <c r="J31" i="4"/>
  <c r="I31" i="4"/>
  <c r="H31" i="4"/>
  <c r="G31" i="4"/>
  <c r="F31" i="4"/>
  <c r="E31" i="4"/>
  <c r="D31" i="4"/>
  <c r="C31" i="4"/>
  <c r="M28" i="4"/>
  <c r="L28" i="4"/>
  <c r="K28" i="4"/>
  <c r="J28" i="4"/>
  <c r="I28" i="4"/>
  <c r="H28" i="4"/>
  <c r="G28" i="4"/>
  <c r="F28" i="4"/>
  <c r="E28" i="4"/>
  <c r="D28" i="4"/>
  <c r="C28" i="4"/>
  <c r="M25" i="4"/>
  <c r="L25" i="4"/>
  <c r="K25" i="4"/>
  <c r="J25" i="4"/>
  <c r="I25" i="4"/>
  <c r="H25" i="4"/>
  <c r="G25" i="4"/>
  <c r="F25" i="4"/>
  <c r="E25" i="4"/>
  <c r="D25" i="4"/>
  <c r="C25" i="4"/>
  <c r="M22" i="4"/>
  <c r="K22" i="4"/>
  <c r="J22" i="4"/>
  <c r="I22" i="4"/>
  <c r="H22" i="4"/>
  <c r="G22" i="4"/>
  <c r="F22" i="4"/>
  <c r="E22" i="4"/>
  <c r="D22" i="4"/>
  <c r="C22" i="4"/>
  <c r="M19" i="4"/>
  <c r="L19" i="4"/>
  <c r="K19" i="4"/>
  <c r="J19" i="4"/>
  <c r="I19" i="4"/>
  <c r="H19" i="4"/>
  <c r="G19" i="4"/>
  <c r="F19" i="4"/>
  <c r="E19" i="4"/>
  <c r="D19" i="4"/>
  <c r="C19" i="4"/>
  <c r="M15" i="4"/>
  <c r="L15" i="4"/>
  <c r="K15" i="4"/>
  <c r="J15" i="4"/>
  <c r="I15" i="4"/>
  <c r="H15" i="4"/>
  <c r="G15" i="4"/>
  <c r="F15" i="4"/>
  <c r="E15" i="4"/>
  <c r="D15" i="4"/>
  <c r="C15" i="4"/>
  <c r="AO67" i="3"/>
  <c r="AN67" i="3"/>
  <c r="AM67" i="3"/>
  <c r="AL67" i="3"/>
  <c r="AJ67" i="3"/>
  <c r="AH67" i="3"/>
  <c r="AG67" i="3"/>
  <c r="AF67" i="3"/>
  <c r="AE67" i="3"/>
  <c r="AP64" i="3"/>
  <c r="AO64" i="3"/>
  <c r="AN64" i="3"/>
  <c r="AM64" i="3"/>
  <c r="AL64" i="3"/>
  <c r="AK64" i="3"/>
  <c r="AJ64" i="3"/>
  <c r="AI64" i="3"/>
  <c r="AH64" i="3"/>
  <c r="AG64" i="3"/>
  <c r="AF64" i="3"/>
  <c r="AE64" i="3"/>
  <c r="AP61" i="3"/>
  <c r="AO61" i="3"/>
  <c r="AN61" i="3"/>
  <c r="AM61" i="3"/>
  <c r="AL61" i="3"/>
  <c r="AK61" i="3"/>
  <c r="AJ61" i="3"/>
  <c r="AI61" i="3"/>
  <c r="AH61" i="3"/>
  <c r="AG61" i="3"/>
  <c r="AF61" i="3"/>
  <c r="AE61" i="3"/>
  <c r="AP58" i="3"/>
  <c r="AO58" i="3"/>
  <c r="AN58" i="3"/>
  <c r="AM58" i="3"/>
  <c r="AL58" i="3"/>
  <c r="AK58" i="3"/>
  <c r="AJ58" i="3"/>
  <c r="AI58" i="3"/>
  <c r="AH58" i="3"/>
  <c r="AG58" i="3"/>
  <c r="AF58" i="3"/>
  <c r="AE58" i="3"/>
  <c r="AP55" i="3"/>
  <c r="AO55" i="3"/>
  <c r="AN55" i="3"/>
  <c r="AM55" i="3"/>
  <c r="AL55" i="3"/>
  <c r="AK55" i="3"/>
  <c r="AJ55" i="3"/>
  <c r="AI55" i="3"/>
  <c r="AH55" i="3"/>
  <c r="AG55" i="3"/>
  <c r="AF55" i="3"/>
  <c r="AE55" i="3"/>
  <c r="AP51" i="3"/>
  <c r="AO51" i="3"/>
  <c r="AN51" i="3"/>
  <c r="AM51" i="3"/>
  <c r="AL51" i="3"/>
  <c r="AK51" i="3"/>
  <c r="AJ51" i="3"/>
  <c r="AI51" i="3"/>
  <c r="AH51" i="3"/>
  <c r="AG51" i="3"/>
  <c r="AF51" i="3"/>
  <c r="AE51" i="3"/>
  <c r="AP49" i="3"/>
  <c r="AO49" i="3"/>
  <c r="AN49" i="3"/>
  <c r="AM49" i="3"/>
  <c r="AL49" i="3"/>
  <c r="AK49" i="3"/>
  <c r="AJ49" i="3"/>
  <c r="AI49" i="3"/>
  <c r="AH49" i="3"/>
  <c r="AG49" i="3"/>
  <c r="AF49" i="3"/>
  <c r="AE49" i="3"/>
  <c r="AO43" i="3"/>
  <c r="AN43" i="3"/>
  <c r="AM43" i="3"/>
  <c r="AL43" i="3"/>
  <c r="AJ43" i="3"/>
  <c r="AH43" i="3"/>
  <c r="AG43" i="3"/>
  <c r="AF43" i="3"/>
  <c r="AE43" i="3"/>
  <c r="AP40" i="3"/>
  <c r="AO40" i="3"/>
  <c r="AN40" i="3"/>
  <c r="AM40" i="3"/>
  <c r="AL40" i="3"/>
  <c r="AK40" i="3"/>
  <c r="AJ40" i="3"/>
  <c r="AI40" i="3"/>
  <c r="AH40" i="3"/>
  <c r="AG40" i="3"/>
  <c r="AF40" i="3"/>
  <c r="AE40" i="3"/>
  <c r="AO37" i="3"/>
  <c r="AN37" i="3"/>
  <c r="AM37" i="3"/>
  <c r="AL37" i="3"/>
  <c r="AJ37" i="3"/>
  <c r="AH37" i="3"/>
  <c r="AG37" i="3"/>
  <c r="AF37" i="3"/>
  <c r="AE37" i="3"/>
  <c r="AO34" i="3"/>
  <c r="AN34" i="3"/>
  <c r="AM34" i="3"/>
  <c r="AL34" i="3"/>
  <c r="AJ34" i="3"/>
  <c r="AI34" i="3"/>
  <c r="AH34" i="3"/>
  <c r="AG34" i="3"/>
  <c r="AF34" i="3"/>
  <c r="AE34" i="3"/>
  <c r="AP32" i="3"/>
  <c r="AO32" i="3"/>
  <c r="AN32" i="3"/>
  <c r="AM32" i="3"/>
  <c r="AL32" i="3"/>
  <c r="AK32" i="3"/>
  <c r="AJ32" i="3"/>
  <c r="AI32" i="3"/>
  <c r="AH32" i="3"/>
  <c r="AG32" i="3"/>
  <c r="AF32" i="3"/>
  <c r="AE32" i="3"/>
  <c r="AO29" i="3"/>
  <c r="AN29" i="3"/>
  <c r="AM29" i="3"/>
  <c r="AL29" i="3"/>
  <c r="AJ29" i="3"/>
  <c r="AH29" i="3"/>
  <c r="AG29" i="3"/>
  <c r="AF29" i="3"/>
  <c r="AE29" i="3"/>
  <c r="AP24" i="3"/>
  <c r="AO24" i="3"/>
  <c r="AN24" i="3"/>
  <c r="AM24" i="3"/>
  <c r="AL24" i="3"/>
  <c r="AK24" i="3"/>
  <c r="AJ24" i="3"/>
  <c r="AI24" i="3"/>
  <c r="AH24" i="3"/>
  <c r="AG24" i="3"/>
  <c r="AF24" i="3"/>
  <c r="AE24" i="3"/>
  <c r="AP20" i="3"/>
  <c r="AO20" i="3"/>
  <c r="AN20" i="3"/>
  <c r="AM20" i="3"/>
  <c r="AL20" i="3"/>
  <c r="AK20" i="3"/>
  <c r="AJ20" i="3"/>
  <c r="AI20" i="3"/>
  <c r="AH20" i="3"/>
  <c r="AG20" i="3"/>
  <c r="AF20" i="3"/>
  <c r="AE20" i="3"/>
  <c r="AP17" i="3"/>
  <c r="AO17" i="3"/>
  <c r="AN17" i="3"/>
  <c r="AM17" i="3"/>
  <c r="AL17" i="3"/>
  <c r="AK17" i="3"/>
  <c r="AJ17" i="3"/>
  <c r="AI17" i="3"/>
  <c r="AH17" i="3"/>
  <c r="AG17" i="3"/>
  <c r="AF17" i="3"/>
  <c r="AE17" i="3"/>
  <c r="AP14" i="3"/>
  <c r="AO14" i="3"/>
  <c r="AN14" i="3"/>
  <c r="AM14" i="3"/>
  <c r="AL14" i="3"/>
  <c r="AK14" i="3"/>
  <c r="AJ14" i="3"/>
  <c r="AI14" i="3"/>
  <c r="AH14" i="3"/>
  <c r="AG14" i="3"/>
  <c r="AF14" i="3"/>
  <c r="AE14" i="3"/>
  <c r="AB72" i="3"/>
  <c r="AA72" i="3"/>
  <c r="Z72" i="3"/>
  <c r="Y72" i="3"/>
  <c r="X72" i="3"/>
  <c r="W72" i="3"/>
  <c r="V72" i="3"/>
  <c r="U72" i="3"/>
  <c r="T72" i="3"/>
  <c r="S72" i="3"/>
  <c r="R72" i="3"/>
  <c r="Q72" i="3"/>
  <c r="AA64" i="3"/>
  <c r="Z64" i="3"/>
  <c r="Y64" i="3"/>
  <c r="X64" i="3"/>
  <c r="V64" i="3"/>
  <c r="T64" i="3"/>
  <c r="S64" i="3"/>
  <c r="R64" i="3"/>
  <c r="Q64" i="3"/>
  <c r="AA53" i="3"/>
  <c r="Z53" i="3"/>
  <c r="Y53" i="3"/>
  <c r="X53" i="3"/>
  <c r="V53" i="3"/>
  <c r="T53" i="3"/>
  <c r="S53" i="3"/>
  <c r="R53" i="3"/>
  <c r="Q53" i="3"/>
  <c r="AA50" i="3"/>
  <c r="Z50" i="3"/>
  <c r="Y50" i="3"/>
  <c r="X50" i="3"/>
  <c r="V50" i="3"/>
  <c r="U50" i="3"/>
  <c r="T50" i="3"/>
  <c r="S50" i="3"/>
  <c r="R50" i="3"/>
  <c r="Q50" i="3"/>
  <c r="AB47" i="3"/>
  <c r="AA47" i="3"/>
  <c r="Z47" i="3"/>
  <c r="Y47" i="3"/>
  <c r="X47" i="3"/>
  <c r="W47" i="3"/>
  <c r="V47" i="3"/>
  <c r="U47" i="3"/>
  <c r="T47" i="3"/>
  <c r="S47" i="3"/>
  <c r="R47" i="3"/>
  <c r="Q47" i="3"/>
  <c r="AB44" i="3"/>
  <c r="AA44" i="3"/>
  <c r="Z44" i="3"/>
  <c r="Y44" i="3"/>
  <c r="X44" i="3"/>
  <c r="W44" i="3"/>
  <c r="V44" i="3"/>
  <c r="U44" i="3"/>
  <c r="T44" i="3"/>
  <c r="S44" i="3"/>
  <c r="R44" i="3"/>
  <c r="Q44" i="3"/>
  <c r="AB37" i="3"/>
  <c r="AA37" i="3"/>
  <c r="Z37" i="3"/>
  <c r="Y37" i="3"/>
  <c r="X37" i="3"/>
  <c r="W37" i="3"/>
  <c r="V37" i="3"/>
  <c r="U37" i="3"/>
  <c r="T37" i="3"/>
  <c r="S37" i="3"/>
  <c r="R37" i="3"/>
  <c r="Q37" i="3"/>
  <c r="AB33" i="3"/>
  <c r="AA33" i="3"/>
  <c r="Z33" i="3"/>
  <c r="Y33" i="3"/>
  <c r="X33" i="3"/>
  <c r="W33" i="3"/>
  <c r="V33" i="3"/>
  <c r="U33" i="3"/>
  <c r="T33" i="3"/>
  <c r="S33" i="3"/>
  <c r="R33" i="3"/>
  <c r="Q33" i="3"/>
  <c r="AB30" i="3"/>
  <c r="AA30" i="3"/>
  <c r="Z30" i="3"/>
  <c r="Y30" i="3"/>
  <c r="X30" i="3"/>
  <c r="W30" i="3"/>
  <c r="V30" i="3"/>
  <c r="U30" i="3"/>
  <c r="T30" i="3"/>
  <c r="S30" i="3"/>
  <c r="R30" i="3"/>
  <c r="Q30" i="3"/>
  <c r="AB26" i="3"/>
  <c r="AA26" i="3"/>
  <c r="Z26" i="3"/>
  <c r="Y26" i="3"/>
  <c r="X26" i="3"/>
  <c r="W26" i="3"/>
  <c r="V26" i="3"/>
  <c r="U26" i="3"/>
  <c r="T26" i="3"/>
  <c r="S26" i="3"/>
  <c r="R26" i="3"/>
  <c r="Q26" i="3"/>
  <c r="AB23" i="3"/>
  <c r="AA23" i="3"/>
  <c r="Z23" i="3"/>
  <c r="Y23" i="3"/>
  <c r="X23" i="3"/>
  <c r="W23" i="3"/>
  <c r="V23" i="3"/>
  <c r="U23" i="3"/>
  <c r="T23" i="3"/>
  <c r="S23" i="3"/>
  <c r="R23" i="3"/>
  <c r="Q23" i="3"/>
  <c r="AB20" i="3"/>
  <c r="AA20" i="3"/>
  <c r="Z20" i="3"/>
  <c r="Y20" i="3"/>
  <c r="X20" i="3"/>
  <c r="W20" i="3"/>
  <c r="V20" i="3"/>
  <c r="U20" i="3"/>
  <c r="T20" i="3"/>
  <c r="S20" i="3"/>
  <c r="R20" i="3"/>
  <c r="Q20" i="3"/>
  <c r="AB17" i="3"/>
  <c r="AA17" i="3"/>
  <c r="Z17" i="3"/>
  <c r="Y17" i="3"/>
  <c r="X17" i="3"/>
  <c r="W17" i="3"/>
  <c r="V17" i="3"/>
  <c r="U17" i="3"/>
  <c r="T17" i="3"/>
  <c r="S17" i="3"/>
  <c r="R17" i="3"/>
  <c r="Q17" i="3"/>
  <c r="AB14" i="3"/>
  <c r="AA14" i="3"/>
  <c r="Z14" i="3"/>
  <c r="Y14" i="3"/>
  <c r="X14" i="3"/>
  <c r="W14" i="3"/>
  <c r="V14" i="3"/>
  <c r="U14" i="3"/>
  <c r="T14" i="3"/>
  <c r="S14" i="3"/>
  <c r="R14" i="3"/>
  <c r="Q14" i="3"/>
  <c r="N68" i="3"/>
  <c r="M68" i="3"/>
  <c r="L68" i="3"/>
  <c r="K68" i="3"/>
  <c r="J68" i="3"/>
  <c r="I68" i="3"/>
  <c r="H68" i="3"/>
  <c r="G68" i="3"/>
  <c r="F68" i="3"/>
  <c r="E68" i="3"/>
  <c r="D68" i="3"/>
  <c r="C68" i="3"/>
  <c r="N65" i="3"/>
  <c r="M65" i="3"/>
  <c r="L65" i="3"/>
  <c r="K65" i="3"/>
  <c r="J65" i="3"/>
  <c r="I65" i="3"/>
  <c r="H65" i="3"/>
  <c r="G65" i="3"/>
  <c r="F65" i="3"/>
  <c r="E65" i="3"/>
  <c r="D65" i="3"/>
  <c r="C65" i="3"/>
  <c r="N57" i="3"/>
  <c r="M57" i="3"/>
  <c r="L57" i="3"/>
  <c r="K57" i="3"/>
  <c r="J57" i="3"/>
  <c r="I57" i="3"/>
  <c r="H57" i="3"/>
  <c r="G57" i="3"/>
  <c r="F57" i="3"/>
  <c r="E57" i="3"/>
  <c r="D57" i="3"/>
  <c r="C57" i="3"/>
  <c r="N50" i="3"/>
  <c r="M50" i="3"/>
  <c r="L50" i="3"/>
  <c r="K50" i="3"/>
  <c r="J50" i="3"/>
  <c r="I50" i="3"/>
  <c r="H50" i="3"/>
  <c r="G50" i="3"/>
  <c r="F50" i="3"/>
  <c r="E50" i="3"/>
  <c r="D50" i="3"/>
  <c r="C50" i="3"/>
  <c r="N46" i="3"/>
  <c r="M46" i="3"/>
  <c r="L46" i="3"/>
  <c r="K46" i="3"/>
  <c r="J46" i="3"/>
  <c r="I46" i="3"/>
  <c r="H46" i="3"/>
  <c r="G46" i="3"/>
  <c r="F46" i="3"/>
  <c r="E46" i="3"/>
  <c r="D46" i="3"/>
  <c r="C46" i="3"/>
  <c r="N43" i="3"/>
  <c r="M43" i="3"/>
  <c r="L43" i="3"/>
  <c r="K43" i="3"/>
  <c r="J43" i="3"/>
  <c r="I43" i="3"/>
  <c r="H43" i="3"/>
  <c r="G43" i="3"/>
  <c r="F43" i="3"/>
  <c r="E43" i="3"/>
  <c r="D43" i="3"/>
  <c r="C43" i="3"/>
  <c r="M40" i="3"/>
  <c r="L40" i="3"/>
  <c r="K40" i="3"/>
  <c r="J40" i="3"/>
  <c r="H40" i="3"/>
  <c r="F40" i="3"/>
  <c r="E40" i="3"/>
  <c r="D40" i="3"/>
  <c r="C40" i="3"/>
  <c r="N35" i="3"/>
  <c r="M35" i="3"/>
  <c r="L35" i="3"/>
  <c r="K35" i="3"/>
  <c r="J35" i="3"/>
  <c r="I35" i="3"/>
  <c r="H35" i="3"/>
  <c r="G35" i="3"/>
  <c r="F35" i="3"/>
  <c r="E35" i="3"/>
  <c r="D35" i="3"/>
  <c r="C35" i="3"/>
  <c r="N32" i="3"/>
  <c r="M32" i="3"/>
  <c r="L32" i="3"/>
  <c r="K32" i="3"/>
  <c r="J32" i="3"/>
  <c r="I32" i="3"/>
  <c r="H32" i="3"/>
  <c r="G32" i="3"/>
  <c r="F32" i="3"/>
  <c r="E32" i="3"/>
  <c r="D32" i="3"/>
  <c r="C32" i="3"/>
  <c r="N29" i="3"/>
  <c r="M29" i="3"/>
  <c r="L29" i="3"/>
  <c r="K29" i="3"/>
  <c r="J29" i="3"/>
  <c r="I29" i="3"/>
  <c r="H29" i="3"/>
  <c r="G29" i="3"/>
  <c r="F29" i="3"/>
  <c r="E29" i="3"/>
  <c r="D29" i="3"/>
  <c r="C29" i="3"/>
  <c r="M26" i="3"/>
  <c r="L26" i="3"/>
  <c r="K26" i="3"/>
  <c r="J26" i="3"/>
  <c r="H26" i="3"/>
  <c r="G26" i="3"/>
  <c r="F26" i="3"/>
  <c r="E26" i="3"/>
  <c r="D26" i="3"/>
  <c r="C26" i="3"/>
  <c r="N23" i="3"/>
  <c r="M23" i="3"/>
  <c r="L23" i="3"/>
  <c r="K23" i="3"/>
  <c r="J23" i="3"/>
  <c r="I23" i="3"/>
  <c r="H23" i="3"/>
  <c r="G23" i="3"/>
  <c r="F23" i="3"/>
  <c r="E23" i="3"/>
  <c r="D23" i="3"/>
  <c r="C23" i="3"/>
  <c r="N19" i="3"/>
  <c r="M19" i="3"/>
  <c r="L19" i="3"/>
  <c r="K19" i="3"/>
  <c r="J19" i="3"/>
  <c r="I19" i="3"/>
  <c r="H19" i="3"/>
  <c r="G19" i="3"/>
  <c r="F19" i="3"/>
  <c r="E19" i="3"/>
  <c r="D19" i="3"/>
  <c r="C19" i="3"/>
  <c r="S15" i="7" l="1"/>
  <c r="S14" i="7"/>
  <c r="S13" i="7"/>
  <c r="S12" i="7"/>
  <c r="S11" i="7"/>
  <c r="S10" i="7"/>
  <c r="S9" i="7"/>
  <c r="S8" i="7"/>
  <c r="S7" i="7"/>
  <c r="S16" i="7" l="1"/>
  <c r="R16" i="7"/>
  <c r="Q16" i="7"/>
  <c r="P16" i="7"/>
  <c r="O16" i="7"/>
  <c r="W16" i="7"/>
  <c r="V16" i="7"/>
  <c r="U16" i="7"/>
  <c r="T16" i="7"/>
  <c r="M16" i="7"/>
  <c r="L16" i="7"/>
  <c r="K16" i="7"/>
  <c r="J16" i="7"/>
  <c r="H16" i="7"/>
  <c r="G16" i="7"/>
  <c r="F16" i="7"/>
  <c r="E16" i="7"/>
  <c r="N15" i="7"/>
  <c r="N14" i="7"/>
  <c r="N13" i="7"/>
  <c r="N12" i="7"/>
  <c r="N11" i="7"/>
  <c r="N10" i="7"/>
  <c r="N9" i="7"/>
  <c r="N8" i="7"/>
  <c r="N7" i="7"/>
  <c r="I15" i="7"/>
  <c r="I14" i="7"/>
  <c r="I13" i="7"/>
  <c r="I12" i="7"/>
  <c r="I11" i="7"/>
  <c r="I10" i="7"/>
  <c r="I9" i="7"/>
  <c r="I8" i="7"/>
  <c r="I7" i="7"/>
  <c r="I16" i="7" s="1"/>
  <c r="D15" i="7"/>
  <c r="D14" i="7"/>
  <c r="D13" i="7"/>
  <c r="D12" i="7"/>
  <c r="D11" i="7"/>
  <c r="D10" i="7"/>
  <c r="D9" i="7"/>
  <c r="D8" i="7"/>
  <c r="D7" i="7"/>
  <c r="AI60" i="3"/>
  <c r="AI52" i="3"/>
  <c r="AI39" i="3"/>
  <c r="AI37" i="3" s="1"/>
  <c r="AI31" i="3"/>
  <c r="AI29" i="3" s="1"/>
  <c r="AI28" i="3"/>
  <c r="AI26" i="3"/>
  <c r="AK26" i="3" s="1"/>
  <c r="AI25" i="3"/>
  <c r="AI15" i="3"/>
  <c r="U65" i="3"/>
  <c r="U52" i="3"/>
  <c r="U43" i="3"/>
  <c r="U27" i="3"/>
  <c r="G67" i="3"/>
  <c r="G66" i="3"/>
  <c r="G55" i="3"/>
  <c r="G34" i="3"/>
  <c r="D16" i="7" l="1"/>
  <c r="N16" i="7"/>
  <c r="U51" i="3"/>
  <c r="W51" i="3" s="1"/>
  <c r="U56" i="3"/>
  <c r="U60" i="3"/>
  <c r="AI16" i="3"/>
  <c r="AK16" i="3" s="1"/>
  <c r="AI22" i="3"/>
  <c r="AI41" i="3"/>
  <c r="AI46" i="3"/>
  <c r="G36" i="3"/>
  <c r="U34" i="3"/>
  <c r="U39" i="3"/>
  <c r="U49" i="3"/>
  <c r="W49" i="3" s="1"/>
  <c r="U55" i="3"/>
  <c r="W55" i="3" s="1"/>
  <c r="U63" i="3"/>
  <c r="U68" i="3"/>
  <c r="U73" i="3"/>
  <c r="AI21" i="3"/>
  <c r="U54" i="3"/>
  <c r="U62" i="3"/>
  <c r="W62" i="3" s="1"/>
  <c r="U71" i="3"/>
  <c r="AK39" i="3"/>
  <c r="AK37" i="3" s="1"/>
  <c r="AL61" i="4"/>
  <c r="G64" i="3"/>
  <c r="I64" i="3" s="1"/>
  <c r="G42" i="3"/>
  <c r="U29" i="3"/>
  <c r="W29" i="3" s="1"/>
  <c r="U45" i="3"/>
  <c r="W45" i="3" s="1"/>
  <c r="AI42" i="3"/>
  <c r="AI47" i="3"/>
  <c r="AI54" i="3"/>
  <c r="AK54" i="3" s="1"/>
  <c r="G31" i="3"/>
  <c r="L48" i="4"/>
  <c r="G47" i="3"/>
  <c r="I47" i="3" s="1"/>
  <c r="U22" i="3"/>
  <c r="W22" i="3" s="1"/>
  <c r="U28" i="3"/>
  <c r="W28" i="3" s="1"/>
  <c r="AL23" i="4"/>
  <c r="AL42" i="4"/>
  <c r="AI48" i="3"/>
  <c r="AK48" i="3" s="1"/>
  <c r="G38" i="3"/>
  <c r="I38" i="3" s="1"/>
  <c r="N38" i="3" s="1"/>
  <c r="U36" i="3"/>
  <c r="W36" i="3" s="1"/>
  <c r="AI62" i="3"/>
  <c r="U41" i="3"/>
  <c r="W41" i="3" s="1"/>
  <c r="U46" i="3"/>
  <c r="AI30" i="3"/>
  <c r="AI36" i="3"/>
  <c r="AK36" i="3" s="1"/>
  <c r="AK34" i="3" s="1"/>
  <c r="G39" i="3"/>
  <c r="I39" i="3" s="1"/>
  <c r="N39" i="3" s="1"/>
  <c r="G45" i="3"/>
  <c r="I45" i="3" s="1"/>
  <c r="G61" i="3"/>
  <c r="I61" i="3" s="1"/>
  <c r="U16" i="3"/>
  <c r="W16" i="3" s="1"/>
  <c r="AI23" i="3"/>
  <c r="AK23" i="3" s="1"/>
  <c r="AI69" i="3"/>
  <c r="L50" i="4"/>
  <c r="AI57" i="3"/>
  <c r="AK57" i="3" s="1"/>
  <c r="AK42" i="3"/>
  <c r="AK47" i="3"/>
  <c r="L41" i="4"/>
  <c r="L57" i="4"/>
  <c r="L23" i="4"/>
  <c r="L40" i="4"/>
  <c r="G71" i="3"/>
  <c r="I71" i="3" s="1"/>
  <c r="U40" i="3"/>
  <c r="W40" i="3" s="1"/>
  <c r="G73" i="3"/>
  <c r="I73" i="3" s="1"/>
  <c r="U57" i="3"/>
  <c r="Y65" i="4"/>
  <c r="I67" i="3"/>
  <c r="W54" i="3"/>
  <c r="AI59" i="3"/>
  <c r="AK59" i="3" s="1"/>
  <c r="AI19" i="3"/>
  <c r="AK19" i="3" s="1"/>
  <c r="Y57" i="4"/>
  <c r="G30" i="3"/>
  <c r="I30" i="3" s="1"/>
  <c r="N30" i="3" s="1"/>
  <c r="G41" i="3"/>
  <c r="I41" i="3" s="1"/>
  <c r="N41" i="3" s="1"/>
  <c r="U24" i="3"/>
  <c r="W24" i="3" s="1"/>
  <c r="AI44" i="3"/>
  <c r="AK44" i="3" s="1"/>
  <c r="AI65" i="3"/>
  <c r="AK65" i="3" s="1"/>
  <c r="AI50" i="3"/>
  <c r="AK50" i="3" s="1"/>
  <c r="G53" i="3"/>
  <c r="I53" i="3" s="1"/>
  <c r="G58" i="3"/>
  <c r="I58" i="3" s="1"/>
  <c r="G62" i="3"/>
  <c r="I62" i="3" s="1"/>
  <c r="U59" i="3"/>
  <c r="W59" i="3" s="1"/>
  <c r="L33" i="4"/>
  <c r="L34" i="4"/>
  <c r="AL58" i="4"/>
  <c r="U48" i="3"/>
  <c r="W48" i="3" s="1"/>
  <c r="AI35" i="3"/>
  <c r="AK35" i="3" s="1"/>
  <c r="L58" i="4"/>
  <c r="AL22" i="4"/>
  <c r="AL31" i="4"/>
  <c r="AL32" i="4"/>
  <c r="AL30" i="4" s="1"/>
  <c r="AL65" i="4"/>
  <c r="AL63" i="4" s="1"/>
  <c r="W73" i="3"/>
  <c r="L26" i="4"/>
  <c r="Y70" i="4"/>
  <c r="G52" i="3"/>
  <c r="I52" i="3" s="1"/>
  <c r="G56" i="3"/>
  <c r="I56" i="3" s="1"/>
  <c r="L69" i="4"/>
  <c r="Y37" i="4"/>
  <c r="Y67" i="4"/>
  <c r="Y60" i="4" s="1"/>
  <c r="AL46" i="4"/>
  <c r="U67" i="3"/>
  <c r="L30" i="4"/>
  <c r="Y47" i="4"/>
  <c r="Y53" i="4"/>
  <c r="AL38" i="4"/>
  <c r="G33" i="3"/>
  <c r="I33" i="3" s="1"/>
  <c r="N33" i="3" s="1"/>
  <c r="AK52" i="3"/>
  <c r="L16" i="4"/>
  <c r="L17" i="4"/>
  <c r="Y20" i="4"/>
  <c r="Y44" i="4"/>
  <c r="Y43" i="4" s="1"/>
  <c r="AL27" i="4"/>
  <c r="AL25" i="4" s="1"/>
  <c r="L20" i="4"/>
  <c r="Y58" i="4"/>
  <c r="G60" i="3"/>
  <c r="I60" i="3" s="1"/>
  <c r="L12" i="4"/>
  <c r="Y18" i="4"/>
  <c r="Y42" i="4"/>
  <c r="AL12" i="4"/>
  <c r="AL11" i="4"/>
  <c r="W56" i="3"/>
  <c r="L18" i="4"/>
  <c r="Y9" i="4"/>
  <c r="Y35" i="4"/>
  <c r="AL26" i="4"/>
  <c r="G49" i="3"/>
  <c r="I49" i="3" s="1"/>
  <c r="G59" i="3"/>
  <c r="I59" i="3" s="1"/>
  <c r="G63" i="3"/>
  <c r="I63" i="3" s="1"/>
  <c r="U21" i="3"/>
  <c r="W21" i="3" s="1"/>
  <c r="W43" i="3"/>
  <c r="U69" i="3"/>
  <c r="W69" i="3" s="1"/>
  <c r="U74" i="3"/>
  <c r="W74" i="3" s="1"/>
  <c r="AI56" i="3"/>
  <c r="AK56" i="3" s="1"/>
  <c r="L62" i="4"/>
  <c r="L66" i="4"/>
  <c r="L67" i="4"/>
  <c r="AL34" i="4"/>
  <c r="AL52" i="4"/>
  <c r="AL59" i="4"/>
  <c r="G69" i="3"/>
  <c r="I69" i="3" s="1"/>
  <c r="I36" i="3"/>
  <c r="N36" i="3" s="1"/>
  <c r="G54" i="3"/>
  <c r="I54" i="3" s="1"/>
  <c r="U25" i="3"/>
  <c r="W25" i="3" s="1"/>
  <c r="U32" i="3"/>
  <c r="W32" i="3" s="1"/>
  <c r="U38" i="3"/>
  <c r="W38" i="3" s="1"/>
  <c r="W60" i="3"/>
  <c r="L32" i="4"/>
  <c r="L31" i="4" s="1"/>
  <c r="Y27" i="4"/>
  <c r="Y28" i="4"/>
  <c r="Y26" i="4" s="1"/>
  <c r="Y52" i="4"/>
  <c r="Y59" i="4"/>
  <c r="AL14" i="4"/>
  <c r="AL37" i="4"/>
  <c r="AL55" i="4"/>
  <c r="G72" i="3"/>
  <c r="I72" i="3" s="1"/>
  <c r="U18" i="3"/>
  <c r="W18" i="3" s="1"/>
  <c r="U31" i="3"/>
  <c r="W31" i="3" s="1"/>
  <c r="U42" i="3"/>
  <c r="W42" i="3" s="1"/>
  <c r="U70" i="3"/>
  <c r="W70" i="3" s="1"/>
  <c r="L21" i="4"/>
  <c r="L49" i="4"/>
  <c r="L65" i="4"/>
  <c r="Y17" i="4"/>
  <c r="Y54" i="4"/>
  <c r="Y66" i="4"/>
  <c r="AL44" i="4"/>
  <c r="L10" i="4"/>
  <c r="L71" i="4"/>
  <c r="Y25" i="4"/>
  <c r="Y34" i="4"/>
  <c r="Y51" i="4"/>
  <c r="AL21" i="4"/>
  <c r="AI18" i="3"/>
  <c r="AK18" i="3" s="1"/>
  <c r="AI45" i="3"/>
  <c r="AK45" i="3" s="1"/>
  <c r="AI68" i="3"/>
  <c r="AK68" i="3" s="1"/>
  <c r="L9" i="4"/>
  <c r="L63" i="4"/>
  <c r="L61" i="4" s="1"/>
  <c r="Y15" i="4"/>
  <c r="Y41" i="4"/>
  <c r="AL35" i="4"/>
  <c r="AL33" i="4" s="1"/>
  <c r="AL43" i="4"/>
  <c r="AL64" i="4"/>
  <c r="G48" i="3"/>
  <c r="I48" i="3" s="1"/>
  <c r="G75" i="3"/>
  <c r="I75" i="3" s="1"/>
  <c r="AK22" i="3"/>
  <c r="AI53" i="3"/>
  <c r="AK53" i="3" s="1"/>
  <c r="AK60" i="3"/>
  <c r="L38" i="4"/>
  <c r="L36" i="4" s="1"/>
  <c r="L56" i="4"/>
  <c r="L70" i="4"/>
  <c r="Y14" i="4"/>
  <c r="Y24" i="4"/>
  <c r="Y50" i="4"/>
  <c r="Y56" i="4"/>
  <c r="AL9" i="4"/>
  <c r="AL19" i="4"/>
  <c r="G70" i="3"/>
  <c r="I70" i="3" s="1"/>
  <c r="U35" i="3"/>
  <c r="W35" i="3" s="1"/>
  <c r="AI38" i="3"/>
  <c r="AK38" i="3" s="1"/>
  <c r="L11" i="4"/>
  <c r="L27" i="4"/>
  <c r="L47" i="4"/>
  <c r="Y32" i="4"/>
  <c r="Y39" i="4"/>
  <c r="Y64" i="4"/>
  <c r="AL50" i="4"/>
  <c r="AL53" i="4"/>
  <c r="AL62" i="4"/>
  <c r="G74" i="3"/>
  <c r="I74" i="3" s="1"/>
  <c r="W67" i="3"/>
  <c r="L14" i="4"/>
  <c r="L29" i="4"/>
  <c r="L37" i="4"/>
  <c r="L45" i="4"/>
  <c r="L55" i="4"/>
  <c r="L51" i="4"/>
  <c r="Y12" i="4"/>
  <c r="Y23" i="4"/>
  <c r="Y31" i="4"/>
  <c r="Y36" i="4"/>
  <c r="Y55" i="4"/>
  <c r="Y63" i="4"/>
  <c r="AL18" i="4"/>
  <c r="AL29" i="4"/>
  <c r="U15" i="3"/>
  <c r="W15" i="3" s="1"/>
  <c r="U58" i="3"/>
  <c r="W58" i="3" s="1"/>
  <c r="AI66" i="3"/>
  <c r="AK66" i="3" s="1"/>
  <c r="Y38" i="4"/>
  <c r="AL49" i="4"/>
  <c r="W27" i="3"/>
  <c r="AK28" i="3"/>
  <c r="L35" i="4"/>
  <c r="L54" i="4"/>
  <c r="L60" i="4"/>
  <c r="L68" i="4"/>
  <c r="L64" i="4" s="1"/>
  <c r="Y11" i="4"/>
  <c r="Y21" i="4"/>
  <c r="Y30" i="4"/>
  <c r="Y48" i="4"/>
  <c r="Y46" i="4" s="1"/>
  <c r="AL17" i="4"/>
  <c r="AL40" i="4"/>
  <c r="AL41" i="4"/>
  <c r="G44" i="3"/>
  <c r="I44" i="3" s="1"/>
  <c r="G51" i="3"/>
  <c r="I51" i="3" s="1"/>
  <c r="W39" i="3"/>
  <c r="W57" i="3"/>
  <c r="AI27" i="3"/>
  <c r="AK27" i="3" s="1"/>
  <c r="L44" i="4"/>
  <c r="Y45" i="4"/>
  <c r="Y62" i="4"/>
  <c r="Y69" i="4"/>
  <c r="AL48" i="4"/>
  <c r="G37" i="3"/>
  <c r="I37" i="3" s="1"/>
  <c r="N37" i="3" s="1"/>
  <c r="U19" i="3"/>
  <c r="W19" i="3" s="1"/>
  <c r="U61" i="3"/>
  <c r="W61" i="3" s="1"/>
  <c r="U66" i="3"/>
  <c r="W66" i="3" s="1"/>
  <c r="AI33" i="3"/>
  <c r="AK33" i="3" s="1"/>
  <c r="AI63" i="3"/>
  <c r="AK63" i="3" s="1"/>
  <c r="L13" i="4"/>
  <c r="L24" i="4"/>
  <c r="L22" i="4" s="1"/>
  <c r="L43" i="4"/>
  <c r="L52" i="4"/>
  <c r="L59" i="4"/>
  <c r="Y61" i="4"/>
  <c r="AL15" i="4"/>
  <c r="AL24" i="4"/>
  <c r="AL56" i="4"/>
  <c r="AK62" i="3"/>
  <c r="AK41" i="3"/>
  <c r="AK31" i="3"/>
  <c r="AK29" i="3" s="1"/>
  <c r="AK30" i="3"/>
  <c r="AK25" i="3"/>
  <c r="AK21" i="3"/>
  <c r="AK15" i="3"/>
  <c r="W68" i="3"/>
  <c r="W65" i="3"/>
  <c r="W52" i="3"/>
  <c r="W50" i="3" s="1"/>
  <c r="W46" i="3"/>
  <c r="W34" i="3"/>
  <c r="I66" i="3"/>
  <c r="I55" i="3"/>
  <c r="I34" i="3"/>
  <c r="N34" i="3" s="1"/>
  <c r="I31" i="3"/>
  <c r="N31" i="3" s="1"/>
  <c r="Y49" i="4" l="1"/>
  <c r="I42" i="3"/>
  <c r="G40" i="3"/>
  <c r="W71" i="3"/>
  <c r="W64" i="3" s="1"/>
  <c r="U64" i="3"/>
  <c r="W63" i="3"/>
  <c r="W53" i="3" s="1"/>
  <c r="U53" i="3"/>
  <c r="AK69" i="3"/>
  <c r="AK67" i="3" s="1"/>
  <c r="AI67" i="3"/>
  <c r="AK46" i="3"/>
  <c r="AK43" i="3" s="1"/>
  <c r="AI43" i="3"/>
  <c r="E20" i="8"/>
  <c r="F20" i="8"/>
  <c r="G20" i="8"/>
  <c r="D20" i="8"/>
  <c r="AB41" i="3"/>
  <c r="AB28" i="3"/>
  <c r="AL8" i="4"/>
  <c r="Y8" i="4"/>
  <c r="L8" i="4"/>
  <c r="AP68" i="3"/>
  <c r="AP66" i="3"/>
  <c r="AP65" i="3"/>
  <c r="AP63" i="3"/>
  <c r="AP62" i="3"/>
  <c r="AP60" i="3"/>
  <c r="AP59" i="3"/>
  <c r="AP57" i="3"/>
  <c r="AP56" i="3"/>
  <c r="AP54" i="3"/>
  <c r="AP53" i="3"/>
  <c r="AP52" i="3"/>
  <c r="AP50" i="3"/>
  <c r="AP48" i="3"/>
  <c r="AP47" i="3"/>
  <c r="AP45" i="3"/>
  <c r="AP44" i="3"/>
  <c r="AP42" i="3"/>
  <c r="AP41" i="3"/>
  <c r="AP39" i="3"/>
  <c r="AP37" i="3" s="1"/>
  <c r="AP38" i="3"/>
  <c r="AP36" i="3"/>
  <c r="AP34" i="3" s="1"/>
  <c r="AP35" i="3"/>
  <c r="AP33" i="3"/>
  <c r="AP31" i="3"/>
  <c r="AP29" i="3" s="1"/>
  <c r="AP30" i="3"/>
  <c r="AP28" i="3"/>
  <c r="AP27" i="3"/>
  <c r="AP26" i="3"/>
  <c r="AP25" i="3"/>
  <c r="AP23" i="3"/>
  <c r="AP22" i="3"/>
  <c r="AP21" i="3"/>
  <c r="AP19" i="3"/>
  <c r="AP18" i="3"/>
  <c r="AP16" i="3"/>
  <c r="AP15" i="3"/>
  <c r="AI13" i="3"/>
  <c r="AK13" i="3" s="1"/>
  <c r="AP13" i="3" s="1"/>
  <c r="AI12" i="3"/>
  <c r="AK12" i="3" s="1"/>
  <c r="AP12" i="3" s="1"/>
  <c r="AB74" i="3"/>
  <c r="AB73" i="3"/>
  <c r="AB71" i="3"/>
  <c r="AB64" i="3" s="1"/>
  <c r="AB70" i="3"/>
  <c r="AB69" i="3"/>
  <c r="AB68" i="3"/>
  <c r="AB67" i="3"/>
  <c r="AB66" i="3"/>
  <c r="AB65" i="3"/>
  <c r="AB63" i="3"/>
  <c r="AB53" i="3" s="1"/>
  <c r="AB62" i="3"/>
  <c r="AB61" i="3"/>
  <c r="AB60" i="3"/>
  <c r="AB59" i="3"/>
  <c r="AB58" i="3"/>
  <c r="AB57" i="3"/>
  <c r="AB56" i="3"/>
  <c r="AB55" i="3"/>
  <c r="AB54" i="3"/>
  <c r="AB52" i="3"/>
  <c r="AB50" i="3" s="1"/>
  <c r="AB51" i="3"/>
  <c r="AB49" i="3"/>
  <c r="AB48" i="3"/>
  <c r="AB46" i="3"/>
  <c r="AB45" i="3"/>
  <c r="AB43" i="3"/>
  <c r="AB42" i="3"/>
  <c r="AB40" i="3"/>
  <c r="AB39" i="3"/>
  <c r="AB38" i="3"/>
  <c r="AB36" i="3"/>
  <c r="AB35" i="3"/>
  <c r="AB34" i="3"/>
  <c r="AB32" i="3"/>
  <c r="AB31" i="3"/>
  <c r="AB29" i="3"/>
  <c r="AB27" i="3"/>
  <c r="AB25" i="3"/>
  <c r="AB24" i="3"/>
  <c r="AB22" i="3"/>
  <c r="AB21" i="3"/>
  <c r="AB19" i="3"/>
  <c r="AB18" i="3"/>
  <c r="AB16" i="3"/>
  <c r="AB15" i="3"/>
  <c r="U13" i="3"/>
  <c r="W13" i="3" s="1"/>
  <c r="AB13" i="3" s="1"/>
  <c r="U12" i="3"/>
  <c r="W12" i="3" s="1"/>
  <c r="AB12" i="3" s="1"/>
  <c r="N75" i="3"/>
  <c r="N74" i="3"/>
  <c r="N73" i="3"/>
  <c r="N72" i="3"/>
  <c r="N71" i="3"/>
  <c r="N70" i="3"/>
  <c r="N69" i="3"/>
  <c r="N67" i="3"/>
  <c r="N66" i="3"/>
  <c r="N64" i="3"/>
  <c r="N63" i="3"/>
  <c r="N62" i="3"/>
  <c r="N61" i="3"/>
  <c r="N60" i="3"/>
  <c r="N59" i="3"/>
  <c r="N58" i="3"/>
  <c r="N56" i="3"/>
  <c r="N55" i="3"/>
  <c r="N54" i="3"/>
  <c r="N53" i="3"/>
  <c r="N52" i="3"/>
  <c r="N51" i="3"/>
  <c r="N49" i="3"/>
  <c r="N48" i="3"/>
  <c r="N47" i="3"/>
  <c r="N45" i="3"/>
  <c r="N44" i="3"/>
  <c r="G28" i="3"/>
  <c r="I28" i="3" s="1"/>
  <c r="G27" i="3"/>
  <c r="I27" i="3" s="1"/>
  <c r="N27" i="3" s="1"/>
  <c r="G25" i="3"/>
  <c r="I25" i="3" s="1"/>
  <c r="N25" i="3" s="1"/>
  <c r="G24" i="3"/>
  <c r="I24" i="3" s="1"/>
  <c r="N24" i="3" s="1"/>
  <c r="G22" i="3"/>
  <c r="I22" i="3" s="1"/>
  <c r="N22" i="3" s="1"/>
  <c r="G21" i="3"/>
  <c r="I21" i="3" s="1"/>
  <c r="N21" i="3" s="1"/>
  <c r="G20" i="3"/>
  <c r="I20" i="3" s="1"/>
  <c r="N20" i="3" s="1"/>
  <c r="G18" i="3"/>
  <c r="I18" i="3" s="1"/>
  <c r="N18" i="3" s="1"/>
  <c r="G17" i="3"/>
  <c r="I17" i="3" s="1"/>
  <c r="N17" i="3" s="1"/>
  <c r="G16" i="3"/>
  <c r="I16" i="3" s="1"/>
  <c r="N16" i="3" s="1"/>
  <c r="G15" i="3"/>
  <c r="I15" i="3" s="1"/>
  <c r="N15" i="3" s="1"/>
  <c r="G14" i="3"/>
  <c r="I14" i="3" s="1"/>
  <c r="N14" i="3" s="1"/>
  <c r="G13" i="3"/>
  <c r="I13" i="3" s="1"/>
  <c r="N13" i="3" s="1"/>
  <c r="G12" i="3"/>
  <c r="I12" i="3" s="1"/>
  <c r="N12" i="3" s="1"/>
  <c r="N28" i="3" l="1"/>
  <c r="N26" i="3" s="1"/>
  <c r="I26" i="3"/>
  <c r="N42" i="3"/>
  <c r="N40" i="3" s="1"/>
  <c r="I40" i="3"/>
  <c r="AP69" i="3"/>
  <c r="AP67" i="3" s="1"/>
  <c r="AP46" i="3"/>
  <c r="AP43" i="3" s="1"/>
  <c r="AB17" i="7"/>
  <c r="AA17" i="7"/>
  <c r="Z17" i="7"/>
  <c r="Y17" i="7"/>
  <c r="X17" i="7"/>
  <c r="AB15" i="7"/>
  <c r="AA15" i="7"/>
  <c r="Z15" i="7"/>
  <c r="AB14" i="7"/>
  <c r="AA14" i="7"/>
  <c r="Z14" i="7"/>
  <c r="AB13" i="7"/>
  <c r="AA13" i="7"/>
  <c r="Z13" i="7"/>
  <c r="AB12" i="7"/>
  <c r="AA12" i="7"/>
  <c r="Z12" i="7"/>
  <c r="AB11" i="7"/>
  <c r="AA11" i="7"/>
  <c r="Z11" i="7"/>
  <c r="AB10" i="7"/>
  <c r="AA10" i="7"/>
  <c r="Z10" i="7"/>
  <c r="AB9" i="7"/>
  <c r="AA9" i="7"/>
  <c r="Z9" i="7"/>
  <c r="AB8" i="7"/>
  <c r="AA8" i="7"/>
  <c r="Z8" i="7"/>
  <c r="AB7" i="7"/>
  <c r="AA7" i="7"/>
  <c r="Z7" i="7"/>
  <c r="H19" i="8" l="1"/>
  <c r="J19" i="8" s="1"/>
  <c r="H18" i="8"/>
  <c r="J18" i="8" s="1"/>
  <c r="H17" i="8"/>
  <c r="J17" i="8" s="1"/>
  <c r="H16" i="8"/>
  <c r="J16" i="8" s="1"/>
  <c r="Y12" i="7" s="1"/>
  <c r="H15" i="8"/>
  <c r="J15" i="8" s="1"/>
  <c r="Y11" i="7" s="1"/>
  <c r="H14" i="8"/>
  <c r="J14" i="8" s="1"/>
  <c r="Y10" i="7" s="1"/>
  <c r="H13" i="8"/>
  <c r="J13" i="8" s="1"/>
  <c r="Y9" i="7" s="1"/>
  <c r="H12" i="8"/>
  <c r="J12" i="8" s="1"/>
  <c r="H11" i="8"/>
  <c r="J11" i="8" s="1"/>
  <c r="Y15" i="7" l="1"/>
  <c r="O19" i="8"/>
  <c r="Y14" i="7"/>
  <c r="O18" i="8"/>
  <c r="Y13" i="7"/>
  <c r="O17" i="8"/>
  <c r="O16" i="8"/>
  <c r="O15" i="8"/>
  <c r="O14" i="8"/>
  <c r="O13" i="8"/>
  <c r="Y8" i="7"/>
  <c r="O12" i="8"/>
  <c r="Y7" i="7"/>
  <c r="X7" i="7" s="1"/>
  <c r="O11" i="8"/>
  <c r="AJ11" i="3" l="1"/>
  <c r="AE11" i="3" l="1"/>
  <c r="V11" i="3"/>
  <c r="Q11" i="3"/>
  <c r="C11" i="3"/>
  <c r="H11" i="3"/>
  <c r="AJ70" i="3" l="1"/>
  <c r="AE70" i="3"/>
  <c r="O20" i="8" l="1"/>
  <c r="N20" i="8"/>
  <c r="M20" i="8"/>
  <c r="L20" i="8"/>
  <c r="K20" i="8"/>
  <c r="J20" i="8"/>
  <c r="I20" i="8"/>
  <c r="H20" i="8"/>
  <c r="AB16" i="7"/>
  <c r="AA16" i="7"/>
  <c r="Z16" i="7"/>
  <c r="Y16" i="7"/>
  <c r="X8" i="7" l="1"/>
  <c r="X9" i="7"/>
  <c r="X10" i="7"/>
  <c r="X11" i="7"/>
  <c r="X12" i="7"/>
  <c r="X13" i="7"/>
  <c r="X14" i="7"/>
  <c r="X15" i="7"/>
  <c r="X16" i="7" l="1"/>
  <c r="E7" i="4" l="1"/>
  <c r="F7" i="4"/>
  <c r="G7" i="4"/>
  <c r="H7" i="4"/>
  <c r="I7" i="4"/>
  <c r="J7" i="4"/>
  <c r="K7" i="4"/>
  <c r="L7" i="4"/>
  <c r="M7" i="4"/>
  <c r="D7" i="4"/>
  <c r="C7" i="4"/>
  <c r="F11" i="3"/>
  <c r="G11" i="3"/>
  <c r="I11" i="3"/>
  <c r="J11" i="3"/>
  <c r="K11" i="3"/>
  <c r="L11" i="3"/>
  <c r="M11" i="3"/>
  <c r="N11" i="3"/>
  <c r="E11" i="3"/>
  <c r="D11" i="3"/>
  <c r="R11" i="3" l="1"/>
  <c r="S11" i="3"/>
  <c r="T11" i="3"/>
  <c r="U11" i="3"/>
  <c r="W11" i="3"/>
  <c r="X11" i="3"/>
  <c r="Y11" i="3"/>
  <c r="Z11" i="3"/>
  <c r="AA11" i="3"/>
  <c r="AB11" i="3"/>
  <c r="Y7" i="4" l="1"/>
  <c r="Z7" i="4" l="1"/>
  <c r="T7" i="4"/>
  <c r="R7" i="4"/>
  <c r="X7" i="4"/>
  <c r="W7" i="4"/>
  <c r="V7" i="4"/>
  <c r="Q7" i="4"/>
  <c r="S7" i="4"/>
  <c r="U7" i="4"/>
  <c r="P7" i="4"/>
  <c r="AG11" i="3" l="1"/>
  <c r="AG70" i="3" s="1"/>
  <c r="AI11" i="3"/>
  <c r="AI70" i="3" s="1"/>
  <c r="AH11" i="3"/>
  <c r="AH70" i="3" s="1"/>
  <c r="AO11" i="3"/>
  <c r="AO70" i="3" s="1"/>
  <c r="AK11" i="3"/>
  <c r="AK70" i="3" s="1"/>
  <c r="AM11" i="3"/>
  <c r="AM70" i="3" s="1"/>
  <c r="AF11" i="3"/>
  <c r="AF70" i="3" s="1"/>
  <c r="AN11" i="3"/>
  <c r="AN70" i="3" s="1"/>
  <c r="AL11" i="3"/>
  <c r="AL70" i="3" s="1"/>
  <c r="AP11" i="3"/>
  <c r="AP70" i="3" s="1"/>
  <c r="AC7" i="4" l="1"/>
  <c r="AC66" i="4" s="1"/>
  <c r="AD7" i="4"/>
  <c r="AD66" i="4" s="1"/>
  <c r="AI7" i="4"/>
  <c r="AI66" i="4" s="1"/>
  <c r="AK7" i="4"/>
  <c r="AK66" i="4" s="1"/>
  <c r="AF7" i="4"/>
  <c r="AF66" i="4" s="1"/>
  <c r="AG7" i="4"/>
  <c r="AG66" i="4" s="1"/>
  <c r="AL7" i="4"/>
  <c r="AL66" i="4" s="1"/>
  <c r="AE7" i="4"/>
  <c r="AE66" i="4" s="1"/>
  <c r="AM7" i="4"/>
  <c r="AM66" i="4" s="1"/>
  <c r="AJ7" i="4"/>
  <c r="AJ66" i="4" s="1"/>
  <c r="AH7" i="4"/>
  <c r="AH66" i="4" s="1"/>
</calcChain>
</file>

<file path=xl/sharedStrings.xml><?xml version="1.0" encoding="utf-8"?>
<sst xmlns="http://schemas.openxmlformats.org/spreadsheetml/2006/main" count="631" uniqueCount="297">
  <si>
    <t>電気</t>
  </si>
  <si>
    <t>ガス</t>
  </si>
  <si>
    <t>鉱山</t>
    <rPh sb="0" eb="2">
      <t>コウザン</t>
    </rPh>
    <phoneticPr fontId="5"/>
  </si>
  <si>
    <t>年度末
現在の
届出施設数</t>
    <rPh sb="0" eb="3">
      <t>ネンドマツ</t>
    </rPh>
    <rPh sb="4" eb="6">
      <t>ゲンザイ</t>
    </rPh>
    <rPh sb="8" eb="10">
      <t>トドケデ</t>
    </rPh>
    <rPh sb="10" eb="13">
      <t>シセツスウ</t>
    </rPh>
    <phoneticPr fontId="5"/>
  </si>
  <si>
    <t>合計</t>
  </si>
  <si>
    <t>年度中の
増減</t>
    <rPh sb="0" eb="3">
      <t>ネンドチュウ</t>
    </rPh>
    <rPh sb="5" eb="7">
      <t>ゾウゲン</t>
    </rPh>
    <phoneticPr fontId="5"/>
  </si>
  <si>
    <t>(B)</t>
  </si>
  <si>
    <t>(C)</t>
  </si>
  <si>
    <t>(D)</t>
  </si>
  <si>
    <t>(G)</t>
  </si>
  <si>
    <t>(H)</t>
  </si>
  <si>
    <t>(I)</t>
  </si>
  <si>
    <t>(J)</t>
  </si>
  <si>
    <t>自治体名</t>
    <rPh sb="0" eb="3">
      <t>ジチタイ</t>
    </rPh>
    <rPh sb="3" eb="4">
      <t>メイ</t>
    </rPh>
    <phoneticPr fontId="7"/>
  </si>
  <si>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</si>
  <si>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</si>
  <si>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</si>
  <si>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</si>
  <si>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</si>
  <si>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</si>
  <si>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</si>
  <si>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</si>
  <si>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</si>
  <si>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</si>
  <si>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</si>
  <si>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</si>
  <si>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</si>
  <si>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</si>
  <si>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</si>
  <si>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</si>
  <si>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</si>
  <si>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</si>
  <si>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</si>
  <si>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八戸市</t>
    <rPh sb="0" eb="2">
      <t>ハチノヘ</t>
    </rPh>
    <phoneticPr fontId="5"/>
  </si>
  <si>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</si>
  <si>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</si>
  <si>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</si>
  <si>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</si>
  <si>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</si>
  <si>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</si>
  <si>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</si>
  <si>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</si>
  <si>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</si>
  <si>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</si>
  <si>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</si>
  <si>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</si>
  <si>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</si>
  <si>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</si>
  <si>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</si>
  <si>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</si>
  <si>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</si>
  <si>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</si>
  <si>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</si>
  <si>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</si>
  <si>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</si>
  <si>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</si>
  <si>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</si>
  <si>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</si>
  <si>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</si>
  <si>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</si>
  <si>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</si>
  <si>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</si>
  <si>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</si>
  <si>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</si>
  <si>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</si>
  <si>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</si>
  <si>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</si>
  <si>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</si>
  <si>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</si>
  <si>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</si>
  <si>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</si>
  <si>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徳島県</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</si>
  <si>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</si>
  <si>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</si>
  <si>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</si>
  <si>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</si>
  <si>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</si>
  <si>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</si>
  <si>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</si>
  <si>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</si>
  <si>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</si>
  <si>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</si>
  <si>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</si>
  <si>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</si>
  <si>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</si>
  <si>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</si>
  <si>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</si>
  <si>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</si>
  <si>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</si>
  <si>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</si>
  <si>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</si>
  <si>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</si>
  <si>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</si>
  <si>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</si>
  <si>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</si>
  <si>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</si>
  <si>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</si>
  <si>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</si>
  <si>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</si>
  <si>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</si>
  <si>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</si>
  <si>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</si>
  <si>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</si>
  <si>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</si>
  <si>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</si>
  <si>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</si>
  <si>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</si>
  <si>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</si>
  <si>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</si>
  <si>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</si>
  <si>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</si>
  <si>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</si>
  <si>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</si>
  <si>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</si>
  <si>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</si>
  <si>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</si>
  <si>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</si>
  <si>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佐賀県</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</si>
  <si>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</si>
  <si>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</si>
  <si>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</si>
  <si>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</si>
  <si>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</si>
  <si>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</si>
  <si>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</si>
  <si>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</si>
  <si>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</si>
  <si>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</si>
  <si>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</si>
  <si>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</si>
  <si>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</si>
  <si>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</si>
  <si>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</si>
  <si>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7"/>
  </si>
  <si>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</si>
  <si>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</si>
  <si>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</si>
  <si>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</si>
  <si>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</si>
  <si>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</si>
  <si>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</si>
  <si>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</si>
  <si>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</si>
  <si>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</si>
  <si>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</si>
  <si>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</si>
  <si>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</si>
  <si>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</si>
  <si>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横浜市</t>
    <rPh sb="0" eb="3">
      <t>ヨコハマシ</t>
    </rPh>
    <phoneticPr fontId="10"/>
  </si>
  <si>
    <t>姫路市</t>
  </si>
  <si>
    <t>宮崎県計</t>
  </si>
  <si>
    <t>川崎市</t>
    <rPh sb="0" eb="3">
      <t>カワサキシ</t>
    </rPh>
    <phoneticPr fontId="10"/>
  </si>
  <si>
    <t>尼崎市</t>
  </si>
  <si>
    <t>宮崎市</t>
  </si>
  <si>
    <t>相模原市</t>
    <rPh sb="0" eb="4">
      <t>サガミハラシ</t>
    </rPh>
    <phoneticPr fontId="10"/>
  </si>
  <si>
    <t>西宮市</t>
  </si>
  <si>
    <t>その他・宮崎県</t>
  </si>
  <si>
    <t>横須賀市</t>
    <rPh sb="0" eb="4">
      <t>ヨコスカシ</t>
    </rPh>
    <phoneticPr fontId="10"/>
  </si>
  <si>
    <t>その他・兵庫県</t>
  </si>
  <si>
    <t>鹿児島県計</t>
  </si>
  <si>
    <t>その他・神奈川県</t>
    <rPh sb="2" eb="3">
      <t>タ</t>
    </rPh>
    <rPh sb="4" eb="8">
      <t>カナガワケン</t>
    </rPh>
    <phoneticPr fontId="10"/>
  </si>
  <si>
    <t>奈良県計</t>
  </si>
  <si>
    <t>鹿児島市</t>
  </si>
  <si>
    <t>奈良市</t>
  </si>
  <si>
    <t>その他・鹿児島県</t>
  </si>
  <si>
    <t>その他・奈良県</t>
  </si>
  <si>
    <t>沖縄県計</t>
  </si>
  <si>
    <t>那覇市</t>
    <rPh sb="0" eb="2">
      <t>ナハ</t>
    </rPh>
    <phoneticPr fontId="7"/>
  </si>
  <si>
    <t>その他・沖縄県</t>
    <rPh sb="4" eb="6">
      <t>オキナワ</t>
    </rPh>
    <phoneticPr fontId="7"/>
  </si>
  <si>
    <t>合計</t>
    <phoneticPr fontId="7"/>
  </si>
  <si>
    <t>施設合計</t>
    <phoneticPr fontId="7"/>
  </si>
  <si>
    <t>届出工場・
事業場数</t>
    <phoneticPr fontId="7"/>
  </si>
  <si>
    <t>1項</t>
    <rPh sb="1" eb="2">
      <t>コウ</t>
    </rPh>
    <phoneticPr fontId="7"/>
  </si>
  <si>
    <t>2項</t>
    <rPh sb="1" eb="2">
      <t>コウ</t>
    </rPh>
    <phoneticPr fontId="7"/>
  </si>
  <si>
    <t>3項</t>
    <rPh sb="1" eb="2">
      <t>コウ</t>
    </rPh>
    <phoneticPr fontId="7"/>
  </si>
  <si>
    <t>4項</t>
    <rPh sb="1" eb="2">
      <t>コウ</t>
    </rPh>
    <phoneticPr fontId="7"/>
  </si>
  <si>
    <t>5項</t>
    <rPh sb="1" eb="2">
      <t>コウ</t>
    </rPh>
    <phoneticPr fontId="7"/>
  </si>
  <si>
    <t>6項</t>
    <rPh sb="1" eb="2">
      <t>コウ</t>
    </rPh>
    <phoneticPr fontId="7"/>
  </si>
  <si>
    <t>7項</t>
    <rPh sb="1" eb="2">
      <t>コウ</t>
    </rPh>
    <phoneticPr fontId="7"/>
  </si>
  <si>
    <t>8項</t>
    <rPh sb="1" eb="2">
      <t>コウ</t>
    </rPh>
    <phoneticPr fontId="7"/>
  </si>
  <si>
    <t>9項</t>
    <rPh sb="1" eb="2">
      <t>コウ</t>
    </rPh>
    <phoneticPr fontId="7"/>
  </si>
  <si>
    <t>小型石炭混焼ボイラー</t>
  </si>
  <si>
    <t>石炭燃焼ボイラー</t>
    <rPh sb="0" eb="2">
      <t>セキタン</t>
    </rPh>
    <rPh sb="2" eb="4">
      <t>ネンショウ</t>
    </rPh>
    <phoneticPr fontId="6"/>
  </si>
  <si>
    <t>一次施設（銅又は工業金）　</t>
  </si>
  <si>
    <t>一次施設（鉛又は亜鉛）</t>
  </si>
  <si>
    <t>二次施設（銅、鉛又は亜鉛）</t>
  </si>
  <si>
    <t>二次施設(工業金)</t>
  </si>
  <si>
    <t>セメントの製造の用に供する焼成炉</t>
  </si>
  <si>
    <t>廃棄物焼却炉</t>
  </si>
  <si>
    <t>水銀回収施設</t>
  </si>
  <si>
    <t>大気汚染防止法に係る施設たる水銀排出施設数</t>
    <rPh sb="0" eb="2">
      <t>タイキ</t>
    </rPh>
    <rPh sb="2" eb="4">
      <t>オセン</t>
    </rPh>
    <rPh sb="4" eb="7">
      <t>ボウシホウ</t>
    </rPh>
    <rPh sb="8" eb="9">
      <t>カカワ</t>
    </rPh>
    <rPh sb="10" eb="12">
      <t>シセツ</t>
    </rPh>
    <rPh sb="14" eb="16">
      <t>スイギン</t>
    </rPh>
    <rPh sb="16" eb="18">
      <t>ハイシュツ</t>
    </rPh>
    <rPh sb="18" eb="21">
      <t>シセツスウ</t>
    </rPh>
    <phoneticPr fontId="5"/>
  </si>
  <si>
    <t>電気工作物・ガス工作物・鉱山に係る施設たる
水銀排出施設数</t>
    <rPh sb="0" eb="2">
      <t>デンキ</t>
    </rPh>
    <rPh sb="2" eb="5">
      <t>コウサクブツ</t>
    </rPh>
    <rPh sb="8" eb="11">
      <t>コウサクブツ</t>
    </rPh>
    <rPh sb="12" eb="14">
      <t>コウザン</t>
    </rPh>
    <rPh sb="15" eb="16">
      <t>カカワ</t>
    </rPh>
    <rPh sb="17" eb="19">
      <t>シセツ</t>
    </rPh>
    <rPh sb="22" eb="24">
      <t>スイギン</t>
    </rPh>
    <rPh sb="24" eb="26">
      <t>ハイシュツ</t>
    </rPh>
    <rPh sb="26" eb="29">
      <t>シセツスウ</t>
    </rPh>
    <phoneticPr fontId="5"/>
  </si>
  <si>
    <t>福島市</t>
    <rPh sb="0" eb="2">
      <t>フクシマ</t>
    </rPh>
    <phoneticPr fontId="3"/>
  </si>
  <si>
    <t>川口市</t>
    <rPh sb="0" eb="3">
      <t>カワグチシ</t>
    </rPh>
    <phoneticPr fontId="3"/>
  </si>
  <si>
    <t>八尾市</t>
    <rPh sb="0" eb="2">
      <t>ヤオ</t>
    </rPh>
    <rPh sb="2" eb="3">
      <t>シ</t>
    </rPh>
    <phoneticPr fontId="3"/>
  </si>
  <si>
    <t>明石市</t>
    <rPh sb="0" eb="2">
      <t>アカシ</t>
    </rPh>
    <rPh sb="2" eb="3">
      <t>シ</t>
    </rPh>
    <phoneticPr fontId="3"/>
  </si>
  <si>
    <t>鳥取市</t>
    <rPh sb="2" eb="3">
      <t>シ</t>
    </rPh>
    <phoneticPr fontId="3"/>
  </si>
  <si>
    <t>松江市</t>
    <rPh sb="0" eb="2">
      <t>マツエ</t>
    </rPh>
    <rPh sb="2" eb="3">
      <t>シ</t>
    </rPh>
    <phoneticPr fontId="7"/>
  </si>
  <si>
    <t>川口市</t>
    <rPh sb="0" eb="2">
      <t>カワグチ</t>
    </rPh>
    <phoneticPr fontId="3"/>
  </si>
  <si>
    <t>八尾市</t>
    <rPh sb="0" eb="2">
      <t>ヤオ</t>
    </rPh>
    <phoneticPr fontId="3"/>
  </si>
  <si>
    <t>明石市</t>
    <rPh sb="0" eb="2">
      <t>アカシ</t>
    </rPh>
    <phoneticPr fontId="3"/>
  </si>
  <si>
    <t>松江市</t>
    <rPh sb="0" eb="2">
      <t>マツエ</t>
    </rPh>
    <rPh sb="2" eb="3">
      <t>シ</t>
    </rPh>
    <phoneticPr fontId="3"/>
  </si>
  <si>
    <t>室蘭市</t>
    <rPh sb="0" eb="3">
      <t>ムロランシ</t>
    </rPh>
    <phoneticPr fontId="3"/>
  </si>
  <si>
    <t>苫小牧市</t>
    <rPh sb="0" eb="4">
      <t>トマコマイシ</t>
    </rPh>
    <phoneticPr fontId="3"/>
  </si>
  <si>
    <t>所沢市</t>
    <rPh sb="0" eb="2">
      <t>トコロザワ</t>
    </rPh>
    <phoneticPr fontId="3"/>
  </si>
  <si>
    <t>四日市市</t>
    <rPh sb="0" eb="3">
      <t>ヨッカイチ</t>
    </rPh>
    <rPh sb="3" eb="4">
      <t>シ</t>
    </rPh>
    <phoneticPr fontId="5"/>
  </si>
  <si>
    <t>大牟田市</t>
    <rPh sb="0" eb="3">
      <t>オオムタ</t>
    </rPh>
    <phoneticPr fontId="3"/>
  </si>
  <si>
    <t>加古川市</t>
    <rPh sb="0" eb="4">
      <t>カコガワシ</t>
    </rPh>
    <phoneticPr fontId="3"/>
  </si>
  <si>
    <t>その他・三重県</t>
    <rPh sb="2" eb="3">
      <t>タ</t>
    </rPh>
    <phoneticPr fontId="5"/>
  </si>
  <si>
    <t>その他・鳥取県</t>
    <rPh sb="2" eb="3">
      <t>タ</t>
    </rPh>
    <phoneticPr fontId="3"/>
  </si>
  <si>
    <t>その他・島根県</t>
    <rPh sb="2" eb="3">
      <t>タ</t>
    </rPh>
    <phoneticPr fontId="3"/>
  </si>
  <si>
    <t>表5.3(3)　届出件数　届出種類別・都道府県市別（水銀排出施設）</t>
    <phoneticPr fontId="3"/>
  </si>
  <si>
    <t>所沢市</t>
    <rPh sb="0" eb="3">
      <t>トコロザワシ</t>
    </rPh>
    <phoneticPr fontId="3"/>
  </si>
  <si>
    <t>松戸市</t>
    <rPh sb="0" eb="3">
      <t>マツドシ</t>
    </rPh>
    <phoneticPr fontId="3"/>
  </si>
  <si>
    <t>藤沢市</t>
    <rPh sb="0" eb="3">
      <t>フジサワシ</t>
    </rPh>
    <phoneticPr fontId="10"/>
  </si>
  <si>
    <t>(K)=</t>
    <phoneticPr fontId="7"/>
  </si>
  <si>
    <t>(E)=</t>
    <phoneticPr fontId="5"/>
  </si>
  <si>
    <t>(F)+(H)+</t>
    <phoneticPr fontId="7"/>
  </si>
  <si>
    <t>(B)+(C)-(D)</t>
    <phoneticPr fontId="5"/>
  </si>
  <si>
    <t xml:space="preserve">(I)+(J) </t>
    <phoneticPr fontId="7"/>
  </si>
  <si>
    <t>(K)=</t>
    <phoneticPr fontId="7"/>
  </si>
  <si>
    <t>(E)=</t>
    <phoneticPr fontId="5"/>
  </si>
  <si>
    <t xml:space="preserve">(I)+(J) </t>
    <phoneticPr fontId="7"/>
  </si>
  <si>
    <t>(E)=</t>
    <phoneticPr fontId="5"/>
  </si>
  <si>
    <t>(F)+(H)+</t>
    <phoneticPr fontId="7"/>
  </si>
  <si>
    <t>(B)+(C)-(D)</t>
    <phoneticPr fontId="5"/>
  </si>
  <si>
    <t xml:space="preserve">(I)+(J) </t>
    <phoneticPr fontId="7"/>
  </si>
  <si>
    <t>平塚市</t>
    <rPh sb="0" eb="3">
      <t>ヒラツカシ</t>
    </rPh>
    <phoneticPr fontId="3"/>
  </si>
  <si>
    <t>市川市</t>
    <rPh sb="0" eb="3">
      <t>イチカワシ</t>
    </rPh>
    <phoneticPr fontId="3"/>
  </si>
  <si>
    <t>小樽市</t>
    <rPh sb="0" eb="3">
      <t>オタルシ</t>
    </rPh>
    <phoneticPr fontId="3"/>
  </si>
  <si>
    <t>市原市</t>
    <rPh sb="0" eb="2">
      <t>イチハラ</t>
    </rPh>
    <phoneticPr fontId="3"/>
  </si>
  <si>
    <t>市原市</t>
    <rPh sb="0" eb="3">
      <t>イチハラシ</t>
    </rPh>
    <phoneticPr fontId="3"/>
  </si>
  <si>
    <t>吹田市</t>
    <rPh sb="0" eb="3">
      <t>スイタシ</t>
    </rPh>
    <phoneticPr fontId="3"/>
  </si>
  <si>
    <t>表5.3(1)　届出件数　届出種類別・都道府県市別（水銀排出施設）</t>
    <phoneticPr fontId="3"/>
  </si>
  <si>
    <t>表5.3(2)　届出件数　届出種類別・都道府県市別（水銀排出施設）</t>
    <phoneticPr fontId="3"/>
  </si>
  <si>
    <t>表5.4(1)　届出件数　施設種類別・都道府県市別（大気汚染防止法に係る水銀排出施設）</t>
    <phoneticPr fontId="7"/>
  </si>
  <si>
    <t>表5.4(2)　届出件数　施設種類別・都道府県市別（大気汚染防止法に係る水銀排出施設）</t>
    <phoneticPr fontId="7"/>
  </si>
  <si>
    <t>表5.4(3)　届出件数　施設種類別・都道府県市別（大気汚染防止法に係る水銀排出施設）</t>
    <phoneticPr fontId="7"/>
  </si>
  <si>
    <t>施行令
別表第
一の二
の
項番号</t>
    <rPh sb="0" eb="2">
      <t>セコウ</t>
    </rPh>
    <rPh sb="2" eb="3">
      <t>レイ</t>
    </rPh>
    <rPh sb="4" eb="5">
      <t>ベツ</t>
    </rPh>
    <rPh sb="5" eb="6">
      <t>ヒョウ</t>
    </rPh>
    <rPh sb="6" eb="7">
      <t>ダイ</t>
    </rPh>
    <rPh sb="8" eb="9">
      <t>イチ</t>
    </rPh>
    <rPh sb="10" eb="11">
      <t>ニ</t>
    </rPh>
    <phoneticPr fontId="5"/>
  </si>
  <si>
    <t xml:space="preserve">施　設　の　名　称  </t>
    <rPh sb="0" eb="1">
      <t>ホドコ</t>
    </rPh>
    <rPh sb="2" eb="3">
      <t>セツ</t>
    </rPh>
    <rPh sb="6" eb="7">
      <t>ナ</t>
    </rPh>
    <rPh sb="8" eb="9">
      <t>ショウ</t>
    </rPh>
    <phoneticPr fontId="5"/>
  </si>
  <si>
    <t>大気</t>
  </si>
  <si>
    <t>施設合計</t>
    <phoneticPr fontId="5"/>
  </si>
  <si>
    <t>施設種類</t>
    <rPh sb="0" eb="2">
      <t>シセツ</t>
    </rPh>
    <rPh sb="2" eb="3">
      <t>シュ</t>
    </rPh>
    <rPh sb="3" eb="4">
      <t>ルイ</t>
    </rPh>
    <phoneticPr fontId="5"/>
  </si>
  <si>
    <t>届出以外の
理由による
年度中の
増減</t>
    <rPh sb="0" eb="2">
      <t>トドケデ</t>
    </rPh>
    <rPh sb="2" eb="4">
      <t>イガイ</t>
    </rPh>
    <rPh sb="6" eb="8">
      <t>リユウ</t>
    </rPh>
    <rPh sb="12" eb="15">
      <t>ネンドチュウ</t>
    </rPh>
    <rPh sb="17" eb="19">
      <t>ゾウゲン</t>
    </rPh>
    <phoneticPr fontId="5"/>
  </si>
  <si>
    <t>（E)＝
(B)+(C)-(D)</t>
    <phoneticPr fontId="5"/>
  </si>
  <si>
    <t>(F)=(A)+
(E)+(E)'</t>
    <phoneticPr fontId="3"/>
  </si>
  <si>
    <t>(K)=(F)+</t>
    <phoneticPr fontId="5"/>
  </si>
  <si>
    <t>(A)</t>
  </si>
  <si>
    <t>(E)'</t>
  </si>
  <si>
    <t>(H)+(I)+(J)</t>
    <phoneticPr fontId="5"/>
  </si>
  <si>
    <t>施設合計</t>
  </si>
  <si>
    <t>表5.1　届出件数　年度別・施設種類別－全国（水銀排出施設）</t>
    <phoneticPr fontId="18"/>
  </si>
  <si>
    <t>表5.2　届出件数　届出種類別・施設種類別－全国（水銀排出施設）</t>
    <phoneticPr fontId="3"/>
  </si>
  <si>
    <t>施行規則別表
第三の三の
項番号</t>
    <phoneticPr fontId="5"/>
  </si>
  <si>
    <t>施行規則別表第三の三の項番号及び施設種類</t>
    <phoneticPr fontId="7"/>
  </si>
  <si>
    <t>山形市</t>
    <rPh sb="2" eb="3">
      <t>シ</t>
    </rPh>
    <phoneticPr fontId="5"/>
  </si>
  <si>
    <t>その他・山形県</t>
    <rPh sb="2" eb="3">
      <t>タ</t>
    </rPh>
    <phoneticPr fontId="5"/>
  </si>
  <si>
    <t>その他・福井県</t>
    <rPh sb="2" eb="3">
      <t>タ</t>
    </rPh>
    <rPh sb="4" eb="7">
      <t>フクイケン</t>
    </rPh>
    <phoneticPr fontId="3"/>
  </si>
  <si>
    <t>福井市</t>
    <rPh sb="2" eb="3">
      <t>シ</t>
    </rPh>
    <phoneticPr fontId="3"/>
  </si>
  <si>
    <t>甲府市</t>
    <rPh sb="0" eb="3">
      <t>コウフシ</t>
    </rPh>
    <phoneticPr fontId="3"/>
  </si>
  <si>
    <t>その他・山梨県</t>
    <rPh sb="2" eb="3">
      <t>タ</t>
    </rPh>
    <phoneticPr fontId="3"/>
  </si>
  <si>
    <t>寝屋川市</t>
    <rPh sb="0" eb="3">
      <t>ネヤガワ</t>
    </rPh>
    <phoneticPr fontId="3"/>
  </si>
  <si>
    <t>寝屋川市</t>
    <rPh sb="0" eb="4">
      <t>ネヤガワシ</t>
    </rPh>
    <phoneticPr fontId="3"/>
  </si>
  <si>
    <t>その他・福井県</t>
    <rPh sb="2" eb="3">
      <t>タ</t>
    </rPh>
    <phoneticPr fontId="3"/>
  </si>
  <si>
    <t>前年度末現在の届出施設数</t>
  </si>
  <si>
    <t>届出以外の理由による年度中の増減</t>
    <rPh sb="0" eb="2">
      <t>トドケデ</t>
    </rPh>
    <rPh sb="2" eb="4">
      <t>イガイ</t>
    </rPh>
    <rPh sb="5" eb="7">
      <t>リユウ</t>
    </rPh>
    <rPh sb="10" eb="12">
      <t>ネンド</t>
    </rPh>
    <rPh sb="12" eb="13">
      <t>チュウ</t>
    </rPh>
    <rPh sb="14" eb="16">
      <t>ゾウゲン</t>
    </rPh>
    <phoneticPr fontId="7"/>
  </si>
  <si>
    <t>(E')</t>
    <phoneticPr fontId="5"/>
  </si>
  <si>
    <t>(F)=</t>
    <phoneticPr fontId="7"/>
  </si>
  <si>
    <t>(E)+(E')+(A)</t>
    <phoneticPr fontId="5"/>
  </si>
  <si>
    <t>年度末現在の届出施設数</t>
    <rPh sb="0" eb="3">
      <t>ネンドマツ</t>
    </rPh>
    <rPh sb="3" eb="5">
      <t>ゲンザイ</t>
    </rPh>
    <rPh sb="6" eb="8">
      <t>トドケデ</t>
    </rPh>
    <rPh sb="8" eb="11">
      <t>シセツスウ</t>
    </rPh>
    <phoneticPr fontId="5"/>
  </si>
  <si>
    <t>令和元年度</t>
    <rPh sb="0" eb="2">
      <t>レイワ</t>
    </rPh>
    <rPh sb="2" eb="3">
      <t>ガン</t>
    </rPh>
    <rPh sb="4" eb="5">
      <t>ド</t>
    </rPh>
    <phoneticPr fontId="5"/>
  </si>
  <si>
    <t>令和２年度</t>
    <rPh sb="0" eb="2">
      <t>レイワ</t>
    </rPh>
    <rPh sb="3" eb="4">
      <t>ネン</t>
    </rPh>
    <rPh sb="4" eb="5">
      <t>ド</t>
    </rPh>
    <phoneticPr fontId="5"/>
  </si>
  <si>
    <t>水戸市</t>
    <rPh sb="0" eb="3">
      <t>ミトシ</t>
    </rPh>
    <phoneticPr fontId="3"/>
  </si>
  <si>
    <t>その他・茨城県</t>
    <rPh sb="2" eb="3">
      <t>タ</t>
    </rPh>
    <phoneticPr fontId="3"/>
  </si>
  <si>
    <t>水戸市</t>
    <rPh sb="0" eb="3">
      <t>ミトシ</t>
    </rPh>
    <phoneticPr fontId="3"/>
  </si>
  <si>
    <t>その他・茨城県</t>
    <rPh sb="2" eb="3">
      <t>タ</t>
    </rPh>
    <phoneticPr fontId="5"/>
  </si>
  <si>
    <t>令和３年度</t>
    <rPh sb="0" eb="2">
      <t>レイワ</t>
    </rPh>
    <rPh sb="3" eb="4">
      <t>ネン</t>
    </rPh>
    <rPh sb="4" eb="5">
      <t>ド</t>
    </rPh>
    <phoneticPr fontId="5"/>
  </si>
  <si>
    <t>松本市</t>
    <rPh sb="0" eb="3">
      <t>マツモトシ</t>
    </rPh>
    <phoneticPr fontId="3"/>
  </si>
  <si>
    <t>一宮市</t>
    <rPh sb="0" eb="3">
      <t>イチノミヤシ</t>
    </rPh>
    <phoneticPr fontId="3"/>
  </si>
  <si>
    <t>設置届出
(法第18条  
の28
第１項)</t>
    <phoneticPr fontId="5"/>
  </si>
  <si>
    <t>使用届出
(法第18条  
の29
第１項)</t>
    <phoneticPr fontId="5"/>
  </si>
  <si>
    <t>廃止届出
(法第18条の36第２項)</t>
  </si>
  <si>
    <t>廃止届出
(法第18条の36第２項)</t>
    <phoneticPr fontId="5"/>
  </si>
  <si>
    <t>設置届出
(法第18条の28第１項)</t>
  </si>
  <si>
    <t>設置届出
(法第18条の28第１項)</t>
    <phoneticPr fontId="5"/>
  </si>
  <si>
    <t>使用届出
(法第18条の29第１項)</t>
  </si>
  <si>
    <t>使用届出
(法第18条の29第１項)</t>
    <phoneticPr fontId="5"/>
  </si>
  <si>
    <t>年度中の変更
届出施設数
(法第18条の30第１項)</t>
    <rPh sb="0" eb="2">
      <t>ネンド</t>
    </rPh>
    <rPh sb="2" eb="3">
      <t>チュウ</t>
    </rPh>
    <rPh sb="4" eb="6">
      <t>ヘンコウ</t>
    </rPh>
    <rPh sb="7" eb="9">
      <t>トドケデ</t>
    </rPh>
    <rPh sb="9" eb="12">
      <t>シセツスウ</t>
    </rPh>
    <phoneticPr fontId="5"/>
  </si>
  <si>
    <t>令和４年度</t>
    <rPh sb="0" eb="2">
      <t>レイワ</t>
    </rPh>
    <rPh sb="3" eb="4">
      <t>ネン</t>
    </rPh>
    <rPh sb="4" eb="5">
      <t>ド</t>
    </rPh>
    <phoneticPr fontId="5"/>
  </si>
  <si>
    <t>平成30年度</t>
    <rPh sb="0" eb="2">
      <t>ヘイセイ</t>
    </rPh>
    <rPh sb="4" eb="6">
      <t>ネンド</t>
    </rPh>
    <phoneticPr fontId="5"/>
  </si>
  <si>
    <r>
      <t xml:space="preserve">全施設
</t>
    </r>
    <r>
      <rPr>
        <sz val="8"/>
        <rFont val="ＭＳ 明朝"/>
        <family val="1"/>
        <charset val="128"/>
      </rPr>
      <t>（注1）</t>
    </r>
    <phoneticPr fontId="5"/>
  </si>
  <si>
    <t>（注1）「大気」：大気汚染防止法届出一般粉じん発生施設、「電気」：電気事業法に係る一般粉じん発生施設、「ガス」：ガス事業法に係る一般粉じん発生施設、「鉱山」：鉱山保安法に係る一般粉じん発生施設を示す。</t>
    <phoneticPr fontId="3"/>
  </si>
  <si>
    <t>（注2）「届出工場・事業場合計」の「全施設数」は、「大気」、「電気」、「ガス」、「鉱山」で重複する工場・事業場を除いた実数である。</t>
    <rPh sb="1" eb="2">
      <t>チュウ</t>
    </rPh>
    <phoneticPr fontId="3"/>
  </si>
  <si>
    <t>前年度末
現在の
届出施設数</t>
    <phoneticPr fontId="3"/>
  </si>
  <si>
    <r>
      <t>届出工場・事業場合計</t>
    </r>
    <r>
      <rPr>
        <sz val="8"/>
        <rFont val="ＭＳ 明朝"/>
        <family val="1"/>
        <charset val="128"/>
      </rPr>
      <t>（注1）</t>
    </r>
    <phoneticPr fontId="5"/>
  </si>
  <si>
    <t>（注1）「届出工場・事業場合計」の「合計(Ｋ)」は、「年度末現在の届出施設数(Ｆ)」、「電気(Ｈ)」、「ガス(Ｉ)」、「鉱山(Ｊ)」で重複する工場・事業場を除いた実数である。</t>
    <phoneticPr fontId="3"/>
  </si>
  <si>
    <r>
      <t>届出工場・事業場合計</t>
    </r>
    <r>
      <rPr>
        <sz val="9"/>
        <rFont val="ＭＳ 明朝"/>
        <family val="1"/>
        <charset val="128"/>
      </rPr>
      <t>（注2）</t>
    </r>
    <rPh sb="11" eb="12">
      <t>チュウ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</si>
</sst>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 ;0\ "/>
    <numFmt numFmtId="178" formatCode="#,##0_ "/>
  </numFmts>
  <fonts count="23"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b/>
      <sz val="10"/>
      <name val="ＭＳ 明朝"/>
      <family val="1"/>
      <charset val="128"/>
    </font>
    <font>
      <sz val="6"/>
      <name val="ＭＳ Ｐゴシック"/>
      <family val="3"/>
      <charset val="128"/>
    </font>
    <font>
      <sz val="11"/>
      <name val="ＭＳ 明朝"/>
      <family val="1"/>
      <charset val="128"/>
    </font>
    <font>
      <sz val="10"/>
      <name val="ＭＳ Ｐ明朝"/>
      <family val="1"/>
      <charset val="128"/>
    </font>
    <font>
      <sz val="9"/>
      <name val="ＭＳ 明朝"/>
      <family val="1"/>
      <charset val="128"/>
    </font>
    <font>
      <sz val="12"/>
      <name val="ＭＳ 明朝"/>
      <family val="1"/>
      <charset val="128"/>
    </font>
    <font>
      <sz val="11"/>
      <color indexed="60"/>
      <name val="ＭＳ Ｐゴシック"/>
      <family val="3"/>
      <charset val="128"/>
    </font>
    <font>
      <sz val="8.5"/>
      <name val="ＭＳ 明朝"/>
      <family val="1"/>
      <charset val="128"/>
    </font>
    <font>
      <sz val="11"/>
      <color theme="1"/>
      <name val="游ゴシック"/>
      <family val="2"/>
      <charset val="128"/>
      <scheme val="minor"/>
    </font>
    <font>
      <sz val="10"/>
      <color theme="1"/>
      <name val="ＭＳ 明朝"/>
      <family val="1"/>
      <charset val="128"/>
    </font>
    <font>
      <sz val="9"/>
      <color theme="1"/>
      <name val="ＭＳ 明朝"/>
      <family val="1"/>
      <charset val="128"/>
    </font>
    <font>
      <sz val="11"/>
      <color theme="1"/>
      <name val="ＭＳ 明朝"/>
      <family val="1"/>
      <charset val="128"/>
    </font>
    <font>
      <b/>
      <sz val="9"/>
      <color theme="1"/>
      <name val="ＭＳ 明朝"/>
      <family val="1"/>
      <charset val="128"/>
    </font>
    <font>
      <sz val="8"/>
      <name val="ＭＳ 明朝"/>
      <family val="1"/>
      <charset val="128"/>
    </font>
    <font>
      <sz val="6"/>
      <name val="ＭＳ Ｐゴシック"/>
      <family val="2"/>
      <charset val="128"/>
    </font>
    <font>
      <sz val="10"/>
      <color rgb="FFFF0000"/>
      <name val="ＭＳ 明朝"/>
      <family val="1"/>
      <charset val="128"/>
    </font>
    <font>
      <sz val="14"/>
      <name val="ＭＳ 明朝"/>
      <family val="1"/>
      <charset val="128"/>
    </font>
    <font>
      <sz val="11"/>
      <name val="ＭＳ Ｐ明朝"/>
      <family val="1"/>
      <charset val="128"/>
    </font>
    <font>
      <i/>
      <sz val="10"/>
      <color theme="1"/>
      <name val="ＭＳ 明朝"/>
      <family val="1"/>
      <charset val="128"/>
    </font>
  </fonts>
  <fills count="5">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s>
  <borders count="78">
    <border>
      <left/>
      <right/>
      <top/>
      <bottom/>
      <diagonal/>
    </border>
    <border>
      <left/>
      <right/>
      <top/>
      <bottom style="thin">
        <color indexed="64"/>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hair">
        <color indexed="64"/>
      </right>
      <top/>
      <bottom/>
      <diagonal/>
    </border>
    <border>
      <left style="thin">
        <color indexed="64"/>
      </left>
      <right style="thin">
        <color indexed="64"/>
      </right>
      <top/>
      <bottom/>
      <diagonal/>
    </border>
    <border>
      <left style="hair">
        <color indexed="64"/>
      </left>
      <right style="hair">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right style="thin">
        <color indexed="64"/>
      </right>
      <top/>
      <bottom style="thin">
        <color indexed="64"/>
      </bottom>
      <diagonal/>
    </border>
    <border>
      <left/>
      <right style="hair">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style="thin">
        <color indexed="64"/>
      </bottom>
      <diagonal/>
    </border>
    <border>
      <left/>
      <right/>
      <top style="thin">
        <color indexed="64"/>
      </top>
      <bottom style="thin">
        <color indexed="64"/>
      </bottom>
      <diagonal/>
    </border>
    <border>
      <left style="hair">
        <color indexed="64"/>
      </left>
      <right/>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diagonal/>
    </border>
    <border>
      <left/>
      <right style="hair">
        <color indexed="64"/>
      </right>
      <top style="hair">
        <color indexed="64"/>
      </top>
      <bottom style="hair">
        <color indexed="64"/>
      </bottom>
      <diagonal/>
    </border>
    <border>
      <left/>
      <right style="hair">
        <color indexed="64"/>
      </right>
      <top style="thin">
        <color indexed="64"/>
      </top>
      <bottom style="thin">
        <color indexed="64"/>
      </bottom>
      <diagonal/>
    </border>
    <border>
      <left/>
      <right style="hair">
        <color indexed="64"/>
      </right>
      <top style="hair">
        <color indexed="64"/>
      </top>
      <bottom style="thin">
        <color indexed="64"/>
      </bottom>
      <diagonal/>
    </border>
    <border diagonalUp="1">
      <left style="thin">
        <color indexed="64"/>
      </left>
      <right style="thin">
        <color indexed="64"/>
      </right>
      <top style="thin">
        <color indexed="64"/>
      </top>
      <bottom style="thin">
        <color indexed="64"/>
      </bottom>
      <diagonal style="hair">
        <color indexed="64"/>
      </diagonal>
    </border>
    <border diagonalUp="1">
      <left/>
      <right style="hair">
        <color indexed="64"/>
      </right>
      <top style="thin">
        <color indexed="64"/>
      </top>
      <bottom style="thin">
        <color indexed="64"/>
      </bottom>
      <diagonal style="hair">
        <color indexed="64"/>
      </diagonal>
    </border>
    <border diagonalUp="1">
      <left style="thin">
        <color indexed="64"/>
      </left>
      <right style="hair">
        <color indexed="64"/>
      </right>
      <top style="thin">
        <color indexed="64"/>
      </top>
      <bottom style="thin">
        <color indexed="64"/>
      </bottom>
      <diagonal style="hair">
        <color indexed="64"/>
      </diagonal>
    </border>
    <border>
      <left style="hair">
        <color indexed="64"/>
      </left>
      <right style="hair">
        <color indexed="64"/>
      </right>
      <top style="thin">
        <color indexed="64"/>
      </top>
      <bottom/>
      <diagonal/>
    </border>
  </borders>
  <cellStyleXfs count="7">
    <xf numFmtId="0" fontId="0" fillId="0" borderId="0">
      <alignment vertical="center"/>
    </xf>
    <xf numFmtId="0" fontId="1" fillId="0" borderId="0"/>
    <xf numFmtId="38" fontId="2" fillId="0" borderId="0" applyFont="0" applyFill="0" applyBorder="0" applyAlignment="0" applyProtection="0"/>
    <xf numFmtId="0" fontId="1" fillId="0" borderId="0"/>
    <xf numFmtId="0" fontId="1" fillId="0" borderId="0"/>
    <xf numFmtId="0" fontId="12" fillId="0" borderId="0">
      <alignment vertical="center"/>
    </xf>
    <xf numFmtId="0" fontId="1" fillId="0" borderId="0"/>
  </cellStyleXfs>
  <cellXfs count="327">
    <xf numFmtId="0" fontId="0" fillId="0" borderId="0" xfId="0">
      <alignment vertical="center"/>
    </xf>
    <xf numFmtId="0" fontId="2" fillId="0" borderId="0" xfId="1" applyFont="1"/>
    <xf numFmtId="0" fontId="4" fillId="0" borderId="0" xfId="1" applyFont="1"/>
    <xf numFmtId="0" fontId="2" fillId="2" borderId="23" xfId="1" applyFont="1" applyFill="1" applyBorder="1" applyAlignment="1">
      <alignment horizontal="center" vertical="center"/>
    </xf>
    <xf numFmtId="0" fontId="2" fillId="2" borderId="39" xfId="1" applyFont="1" applyFill="1" applyBorder="1" applyAlignment="1">
      <alignment horizontal="center" vertical="center" wrapText="1"/>
    </xf>
    <xf numFmtId="0" fontId="8" fillId="2" borderId="24" xfId="1" applyFont="1" applyFill="1" applyBorder="1" applyAlignment="1">
      <alignment horizontal="center" vertical="center"/>
    </xf>
    <xf numFmtId="0" fontId="2" fillId="2" borderId="35" xfId="1" applyFont="1" applyFill="1" applyBorder="1" applyAlignment="1">
      <alignment horizontal="center" vertical="center"/>
    </xf>
    <xf numFmtId="0" fontId="8" fillId="2" borderId="41" xfId="1" applyFont="1" applyFill="1" applyBorder="1" applyAlignment="1">
      <alignment horizontal="center" vertical="center"/>
    </xf>
    <xf numFmtId="0" fontId="8" fillId="2" borderId="42" xfId="1" applyFont="1" applyFill="1" applyBorder="1" applyAlignment="1">
      <alignment horizontal="center" vertical="center"/>
    </xf>
    <xf numFmtId="0" fontId="8" fillId="2" borderId="27" xfId="1" applyFont="1" applyFill="1" applyBorder="1" applyAlignment="1">
      <alignment horizontal="center" vertical="center" shrinkToFit="1"/>
    </xf>
    <xf numFmtId="0" fontId="8" fillId="2" borderId="43" xfId="1" applyFont="1" applyFill="1" applyBorder="1" applyAlignment="1">
      <alignment horizontal="center" vertical="center" shrinkToFit="1"/>
    </xf>
    <xf numFmtId="0" fontId="2" fillId="0" borderId="0" xfId="1" applyFont="1" applyAlignment="1">
      <alignment vertical="center"/>
    </xf>
    <xf numFmtId="176" fontId="2" fillId="0" borderId="0" xfId="1" applyNumberFormat="1" applyFont="1" applyAlignment="1">
      <alignment vertical="center"/>
    </xf>
    <xf numFmtId="176" fontId="2" fillId="0" borderId="0" xfId="1" applyNumberFormat="1" applyFont="1"/>
    <xf numFmtId="176" fontId="9" fillId="0" borderId="0" xfId="1" applyNumberFormat="1" applyFont="1" applyAlignment="1">
      <alignment horizontal="center" wrapText="1"/>
    </xf>
    <xf numFmtId="0" fontId="8" fillId="2" borderId="36" xfId="1" applyFont="1" applyFill="1" applyBorder="1" applyAlignment="1">
      <alignment horizontal="center" vertical="center" shrinkToFit="1"/>
    </xf>
    <xf numFmtId="177" fontId="2" fillId="0" borderId="0" xfId="4" applyNumberFormat="1" applyFont="1" applyAlignment="1">
      <alignment vertical="center"/>
    </xf>
    <xf numFmtId="176" fontId="2" fillId="0" borderId="0" xfId="4" applyNumberFormat="1" applyFont="1" applyAlignment="1">
      <alignment horizontal="left" vertical="center" indent="1"/>
    </xf>
    <xf numFmtId="176" fontId="2" fillId="0" borderId="0" xfId="4" applyNumberFormat="1" applyFont="1" applyAlignment="1">
      <alignment vertical="center"/>
    </xf>
    <xf numFmtId="0" fontId="2" fillId="0" borderId="0" xfId="3" applyFont="1"/>
    <xf numFmtId="0" fontId="6" fillId="0" borderId="0" xfId="3" applyFont="1"/>
    <xf numFmtId="0" fontId="6" fillId="0" borderId="0" xfId="1" applyFont="1"/>
    <xf numFmtId="176" fontId="2" fillId="0" borderId="0" xfId="3" applyNumberFormat="1" applyFont="1"/>
    <xf numFmtId="0" fontId="6" fillId="0" borderId="0" xfId="1" applyFont="1" applyAlignment="1">
      <alignment vertical="center"/>
    </xf>
    <xf numFmtId="176" fontId="9" fillId="0" borderId="0" xfId="1" applyNumberFormat="1" applyFont="1" applyAlignment="1">
      <alignment horizontal="center"/>
    </xf>
    <xf numFmtId="0" fontId="8" fillId="2" borderId="44" xfId="1" applyFont="1" applyFill="1" applyBorder="1" applyAlignment="1">
      <alignment horizontal="center" vertical="center"/>
    </xf>
    <xf numFmtId="0" fontId="8" fillId="2" borderId="17" xfId="1" applyFont="1" applyFill="1" applyBorder="1" applyAlignment="1">
      <alignment horizontal="center" vertical="center"/>
    </xf>
    <xf numFmtId="0" fontId="8" fillId="2" borderId="62" xfId="1" applyFont="1" applyFill="1" applyBorder="1" applyAlignment="1">
      <alignment horizontal="center" vertical="center"/>
    </xf>
    <xf numFmtId="0" fontId="8" fillId="2" borderId="18" xfId="1" applyFont="1" applyFill="1" applyBorder="1" applyAlignment="1">
      <alignment horizontal="center" vertical="center"/>
    </xf>
    <xf numFmtId="0" fontId="8" fillId="2" borderId="22"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11" fillId="2" borderId="37" xfId="1" applyFont="1" applyFill="1" applyBorder="1" applyAlignment="1">
      <alignment horizontal="center" vertical="center" wrapText="1"/>
    </xf>
    <xf numFmtId="0" fontId="8" fillId="2" borderId="63" xfId="1" applyFont="1" applyFill="1" applyBorder="1" applyAlignment="1">
      <alignment horizontal="center" vertical="center" wrapText="1"/>
    </xf>
    <xf numFmtId="0" fontId="8" fillId="2" borderId="69" xfId="1" applyFont="1" applyFill="1" applyBorder="1" applyAlignment="1">
      <alignment horizontal="center" vertical="center"/>
    </xf>
    <xf numFmtId="0" fontId="8" fillId="2" borderId="53" xfId="1" applyFont="1" applyFill="1" applyBorder="1" applyAlignment="1">
      <alignment horizontal="center" vertical="center" wrapText="1"/>
    </xf>
    <xf numFmtId="176" fontId="13" fillId="0" borderId="0" xfId="3" applyNumberFormat="1" applyFont="1"/>
    <xf numFmtId="177" fontId="13" fillId="3" borderId="55" xfId="4" applyNumberFormat="1" applyFont="1" applyFill="1" applyBorder="1" applyAlignment="1">
      <alignment vertical="center"/>
    </xf>
    <xf numFmtId="177" fontId="13" fillId="3" borderId="14" xfId="4" applyNumberFormat="1" applyFont="1" applyFill="1" applyBorder="1" applyAlignment="1">
      <alignment vertical="center"/>
    </xf>
    <xf numFmtId="177" fontId="13" fillId="3" borderId="46" xfId="4" applyNumberFormat="1" applyFont="1" applyFill="1" applyBorder="1" applyAlignment="1">
      <alignment vertical="center"/>
    </xf>
    <xf numFmtId="177" fontId="13" fillId="3" borderId="6" xfId="4" applyNumberFormat="1" applyFont="1" applyFill="1" applyBorder="1" applyAlignment="1">
      <alignment vertical="center"/>
    </xf>
    <xf numFmtId="177" fontId="13" fillId="3" borderId="5" xfId="4" applyNumberFormat="1" applyFont="1" applyFill="1" applyBorder="1" applyAlignment="1">
      <alignment vertical="center"/>
    </xf>
    <xf numFmtId="177" fontId="13" fillId="3" borderId="15" xfId="4" applyNumberFormat="1" applyFont="1" applyFill="1" applyBorder="1" applyAlignment="1">
      <alignment vertical="center"/>
    </xf>
    <xf numFmtId="177" fontId="13" fillId="3" borderId="4" xfId="4" applyNumberFormat="1" applyFont="1" applyFill="1" applyBorder="1" applyAlignment="1">
      <alignment vertical="center"/>
    </xf>
    <xf numFmtId="0" fontId="13" fillId="0" borderId="0" xfId="1" applyFont="1"/>
    <xf numFmtId="176" fontId="13" fillId="0" borderId="47" xfId="4" applyNumberFormat="1" applyFont="1" applyBorder="1" applyAlignment="1">
      <alignment vertical="center"/>
    </xf>
    <xf numFmtId="177" fontId="13" fillId="3" borderId="45" xfId="4" applyNumberFormat="1" applyFont="1" applyFill="1" applyBorder="1" applyAlignment="1">
      <alignment vertical="center"/>
    </xf>
    <xf numFmtId="176" fontId="13" fillId="0" borderId="48" xfId="4" applyNumberFormat="1" applyFont="1" applyBorder="1" applyAlignment="1">
      <alignment vertical="center"/>
    </xf>
    <xf numFmtId="177" fontId="13" fillId="3" borderId="49" xfId="4" applyNumberFormat="1" applyFont="1" applyFill="1" applyBorder="1" applyAlignment="1">
      <alignment vertical="center"/>
    </xf>
    <xf numFmtId="177" fontId="13" fillId="3" borderId="26" xfId="4" applyNumberFormat="1" applyFont="1" applyFill="1" applyBorder="1" applyAlignment="1">
      <alignment vertical="center"/>
    </xf>
    <xf numFmtId="177" fontId="13" fillId="3" borderId="50" xfId="4" applyNumberFormat="1" applyFont="1" applyFill="1" applyBorder="1" applyAlignment="1">
      <alignment vertical="center"/>
    </xf>
    <xf numFmtId="177" fontId="13" fillId="3" borderId="28" xfId="4" applyNumberFormat="1" applyFont="1" applyFill="1" applyBorder="1" applyAlignment="1">
      <alignment vertical="center"/>
    </xf>
    <xf numFmtId="0" fontId="14" fillId="0" borderId="0" xfId="3" applyFont="1"/>
    <xf numFmtId="177" fontId="13" fillId="3" borderId="64" xfId="4" applyNumberFormat="1" applyFont="1" applyFill="1" applyBorder="1" applyAlignment="1">
      <alignment vertical="center"/>
    </xf>
    <xf numFmtId="177" fontId="13" fillId="3" borderId="3" xfId="4" applyNumberFormat="1" applyFont="1" applyFill="1" applyBorder="1" applyAlignment="1">
      <alignment vertical="center"/>
    </xf>
    <xf numFmtId="177" fontId="13" fillId="3" borderId="30" xfId="4" applyNumberFormat="1" applyFont="1" applyFill="1" applyBorder="1" applyAlignment="1">
      <alignment vertical="center"/>
    </xf>
    <xf numFmtId="0" fontId="14" fillId="0" borderId="0" xfId="3" applyFont="1" applyAlignment="1">
      <alignment horizontal="right"/>
    </xf>
    <xf numFmtId="0" fontId="14" fillId="0" borderId="0" xfId="1" applyFont="1"/>
    <xf numFmtId="0" fontId="15" fillId="0" borderId="0" xfId="1" applyFont="1"/>
    <xf numFmtId="0" fontId="15" fillId="0" borderId="0" xfId="3" applyFont="1"/>
    <xf numFmtId="176" fontId="13" fillId="0" borderId="51" xfId="4" applyNumberFormat="1" applyFont="1" applyBorder="1" applyAlignment="1">
      <alignment horizontal="left" vertical="center" indent="1"/>
    </xf>
    <xf numFmtId="176" fontId="13" fillId="0" borderId="39" xfId="4" applyNumberFormat="1" applyFont="1" applyBorder="1" applyAlignment="1">
      <alignment vertical="center"/>
    </xf>
    <xf numFmtId="0" fontId="15" fillId="0" borderId="0" xfId="3" applyFont="1" applyAlignment="1">
      <alignment horizontal="right"/>
    </xf>
    <xf numFmtId="176" fontId="13" fillId="0" borderId="54" xfId="4" applyNumberFormat="1" applyFont="1" applyBorder="1" applyAlignment="1">
      <alignment horizontal="left" vertical="center" indent="1"/>
    </xf>
    <xf numFmtId="176" fontId="13" fillId="0" borderId="8" xfId="4" applyNumberFormat="1" applyFont="1" applyBorder="1" applyAlignment="1">
      <alignment horizontal="left" vertical="center" indent="1"/>
    </xf>
    <xf numFmtId="0" fontId="15" fillId="0" borderId="9" xfId="3" applyFont="1" applyBorder="1"/>
    <xf numFmtId="176" fontId="13" fillId="0" borderId="11" xfId="4" applyNumberFormat="1" applyFont="1" applyBorder="1" applyAlignment="1">
      <alignment horizontal="left" vertical="center" indent="1"/>
    </xf>
    <xf numFmtId="0" fontId="13" fillId="0" borderId="0" xfId="3" applyFont="1" applyAlignment="1">
      <alignment horizontal="right"/>
    </xf>
    <xf numFmtId="0" fontId="16" fillId="0" borderId="0" xfId="1" applyFont="1"/>
    <xf numFmtId="177" fontId="13" fillId="4" borderId="46" xfId="4" applyNumberFormat="1" applyFont="1" applyFill="1" applyBorder="1" applyAlignment="1">
      <alignment vertical="center"/>
    </xf>
    <xf numFmtId="177" fontId="13" fillId="3" borderId="32" xfId="4" applyNumberFormat="1" applyFont="1" applyFill="1" applyBorder="1" applyAlignment="1">
      <alignment vertical="center"/>
    </xf>
    <xf numFmtId="176" fontId="14" fillId="0" borderId="51" xfId="4" applyNumberFormat="1" applyFont="1" applyBorder="1" applyAlignment="1">
      <alignment horizontal="left" vertical="center" indent="1"/>
    </xf>
    <xf numFmtId="49" fontId="14" fillId="0" borderId="0" xfId="3" applyNumberFormat="1" applyFont="1" applyAlignment="1">
      <alignment horizontal="right"/>
    </xf>
    <xf numFmtId="49" fontId="15" fillId="0" borderId="0" xfId="3" applyNumberFormat="1" applyFont="1" applyAlignment="1">
      <alignment horizontal="right"/>
    </xf>
    <xf numFmtId="0" fontId="13" fillId="0" borderId="0" xfId="3" applyFont="1"/>
    <xf numFmtId="177" fontId="13" fillId="3" borderId="66" xfId="4" applyNumberFormat="1" applyFont="1" applyFill="1" applyBorder="1" applyAlignment="1">
      <alignment vertical="center"/>
    </xf>
    <xf numFmtId="176" fontId="13" fillId="0" borderId="41" xfId="4" applyNumberFormat="1" applyFont="1" applyBorder="1" applyAlignment="1">
      <alignment vertical="center"/>
    </xf>
    <xf numFmtId="0" fontId="2" fillId="2" borderId="9" xfId="1" applyFont="1" applyFill="1" applyBorder="1" applyAlignment="1">
      <alignment horizontal="center" vertical="center" wrapText="1"/>
    </xf>
    <xf numFmtId="0" fontId="8" fillId="2" borderId="36" xfId="1" applyFont="1" applyFill="1" applyBorder="1" applyAlignment="1">
      <alignment horizontal="center" vertical="center"/>
    </xf>
    <xf numFmtId="177" fontId="2" fillId="3" borderId="55" xfId="4" applyNumberFormat="1" applyFont="1" applyFill="1" applyBorder="1" applyAlignment="1">
      <alignment vertical="center"/>
    </xf>
    <xf numFmtId="177" fontId="2" fillId="3" borderId="14" xfId="4" applyNumberFormat="1" applyFont="1" applyFill="1" applyBorder="1" applyAlignment="1">
      <alignment vertical="center"/>
    </xf>
    <xf numFmtId="177" fontId="2" fillId="3" borderId="46" xfId="4" applyNumberFormat="1" applyFont="1" applyFill="1" applyBorder="1" applyAlignment="1">
      <alignment vertical="center"/>
    </xf>
    <xf numFmtId="177" fontId="2" fillId="3" borderId="6" xfId="4" applyNumberFormat="1" applyFont="1" applyFill="1" applyBorder="1" applyAlignment="1">
      <alignment vertical="center"/>
    </xf>
    <xf numFmtId="177" fontId="2" fillId="3" borderId="5" xfId="4" applyNumberFormat="1" applyFont="1" applyFill="1" applyBorder="1" applyAlignment="1">
      <alignment vertical="center"/>
    </xf>
    <xf numFmtId="177" fontId="2" fillId="3" borderId="15" xfId="4" applyNumberFormat="1" applyFont="1" applyFill="1" applyBorder="1" applyAlignment="1">
      <alignment vertical="center"/>
    </xf>
    <xf numFmtId="177" fontId="2" fillId="3" borderId="4" xfId="4" applyNumberFormat="1" applyFont="1" applyFill="1" applyBorder="1" applyAlignment="1">
      <alignment vertical="center"/>
    </xf>
    <xf numFmtId="0" fontId="8" fillId="0" borderId="0" xfId="1" applyFont="1"/>
    <xf numFmtId="176" fontId="2" fillId="0" borderId="56" xfId="4" applyNumberFormat="1" applyFont="1" applyBorder="1" applyAlignment="1">
      <alignment horizontal="left" vertical="center" indent="1"/>
    </xf>
    <xf numFmtId="176" fontId="2" fillId="0" borderId="21" xfId="4" applyNumberFormat="1" applyFont="1" applyBorder="1" applyAlignment="1">
      <alignment vertical="center"/>
    </xf>
    <xf numFmtId="176" fontId="2" fillId="0" borderId="47" xfId="4" applyNumberFormat="1" applyFont="1" applyBorder="1" applyAlignment="1">
      <alignment vertical="center"/>
    </xf>
    <xf numFmtId="176" fontId="2" fillId="0" borderId="58" xfId="4" applyNumberFormat="1" applyFont="1" applyBorder="1" applyAlignment="1">
      <alignment horizontal="left" vertical="center" indent="1"/>
    </xf>
    <xf numFmtId="177" fontId="2" fillId="3" borderId="67" xfId="4" applyNumberFormat="1" applyFont="1" applyFill="1" applyBorder="1" applyAlignment="1">
      <alignment vertical="center"/>
    </xf>
    <xf numFmtId="177" fontId="2" fillId="3" borderId="45" xfId="4" applyNumberFormat="1" applyFont="1" applyFill="1" applyBorder="1" applyAlignment="1">
      <alignment vertical="center"/>
    </xf>
    <xf numFmtId="176" fontId="2" fillId="0" borderId="59" xfId="4" applyNumberFormat="1" applyFont="1" applyBorder="1" applyAlignment="1">
      <alignment horizontal="left" vertical="center" indent="1"/>
    </xf>
    <xf numFmtId="176" fontId="2" fillId="0" borderId="43" xfId="4" applyNumberFormat="1" applyFont="1" applyBorder="1" applyAlignment="1">
      <alignment horizontal="left" vertical="center" indent="1"/>
    </xf>
    <xf numFmtId="176" fontId="8" fillId="0" borderId="0" xfId="3" applyNumberFormat="1" applyFont="1"/>
    <xf numFmtId="49" fontId="8" fillId="0" borderId="0" xfId="1" applyNumberFormat="1" applyFont="1"/>
    <xf numFmtId="0" fontId="2" fillId="0" borderId="0" xfId="3" applyFont="1" applyAlignment="1">
      <alignment vertical="center" wrapText="1"/>
    </xf>
    <xf numFmtId="176" fontId="2" fillId="0" borderId="12" xfId="4" applyNumberFormat="1" applyFont="1" applyBorder="1" applyAlignment="1">
      <alignment vertical="center"/>
    </xf>
    <xf numFmtId="176" fontId="2" fillId="0" borderId="48" xfId="4" applyNumberFormat="1" applyFont="1" applyBorder="1" applyAlignment="1">
      <alignment vertical="center"/>
    </xf>
    <xf numFmtId="177" fontId="2" fillId="3" borderId="25" xfId="3" applyNumberFormat="1" applyFont="1" applyFill="1" applyBorder="1" applyAlignment="1">
      <alignment horizontal="center" vertical="center"/>
    </xf>
    <xf numFmtId="176" fontId="2" fillId="0" borderId="27" xfId="4" applyNumberFormat="1" applyFont="1" applyBorder="1" applyAlignment="1">
      <alignment vertical="center"/>
    </xf>
    <xf numFmtId="176" fontId="2" fillId="0" borderId="41" xfId="4" applyNumberFormat="1" applyFont="1" applyBorder="1" applyAlignment="1">
      <alignment vertical="center"/>
    </xf>
    <xf numFmtId="176" fontId="2" fillId="0" borderId="37" xfId="4" applyNumberFormat="1" applyFont="1" applyBorder="1" applyAlignment="1">
      <alignment vertical="center"/>
    </xf>
    <xf numFmtId="176" fontId="2" fillId="0" borderId="39" xfId="4" applyNumberFormat="1" applyFont="1" applyBorder="1" applyAlignment="1">
      <alignment vertical="center"/>
    </xf>
    <xf numFmtId="0" fontId="2" fillId="0" borderId="0" xfId="6" applyFont="1"/>
    <xf numFmtId="0" fontId="2" fillId="0" borderId="7" xfId="1" applyFont="1" applyBorder="1"/>
    <xf numFmtId="0" fontId="2" fillId="2" borderId="0" xfId="6" applyFont="1" applyFill="1" applyAlignment="1">
      <alignment horizontal="center" vertical="center"/>
    </xf>
    <xf numFmtId="0" fontId="2" fillId="2" borderId="9" xfId="6" applyFont="1" applyFill="1" applyBorder="1" applyAlignment="1">
      <alignment horizontal="center" vertical="center"/>
    </xf>
    <xf numFmtId="0" fontId="2" fillId="2" borderId="12" xfId="6" applyFont="1" applyFill="1" applyBorder="1" applyAlignment="1">
      <alignment horizontal="center" vertical="center"/>
    </xf>
    <xf numFmtId="0" fontId="2" fillId="2" borderId="13" xfId="6" applyFont="1" applyFill="1" applyBorder="1" applyAlignment="1">
      <alignment horizontal="center" vertical="center"/>
    </xf>
    <xf numFmtId="0" fontId="2" fillId="0" borderId="14" xfId="1" applyFont="1" applyBorder="1" applyAlignment="1">
      <alignment horizontal="center" vertical="center"/>
    </xf>
    <xf numFmtId="0" fontId="2" fillId="0" borderId="15" xfId="1" applyFont="1" applyBorder="1" applyAlignment="1">
      <alignment vertical="center" wrapText="1"/>
    </xf>
    <xf numFmtId="38" fontId="2" fillId="0" borderId="16" xfId="2" applyFont="1" applyFill="1" applyBorder="1" applyAlignment="1">
      <alignment horizontal="right" vertical="center"/>
    </xf>
    <xf numFmtId="38" fontId="2" fillId="0" borderId="17" xfId="2" applyFont="1" applyFill="1" applyBorder="1" applyAlignment="1">
      <alignment horizontal="right" vertical="center"/>
    </xf>
    <xf numFmtId="38" fontId="2" fillId="0" borderId="18" xfId="2" applyFont="1" applyFill="1" applyBorder="1" applyAlignment="1">
      <alignment horizontal="right" vertical="center"/>
    </xf>
    <xf numFmtId="0" fontId="2" fillId="0" borderId="19" xfId="1" applyFont="1" applyBorder="1" applyAlignment="1">
      <alignment horizontal="center" vertical="center"/>
    </xf>
    <xf numFmtId="0" fontId="2" fillId="0" borderId="20" xfId="1" applyFont="1" applyBorder="1" applyAlignment="1">
      <alignment vertical="center" wrapText="1"/>
    </xf>
    <xf numFmtId="38" fontId="2" fillId="0" borderId="71" xfId="2" applyFont="1" applyFill="1" applyBorder="1" applyAlignment="1">
      <alignment horizontal="right" vertical="center"/>
    </xf>
    <xf numFmtId="38" fontId="2" fillId="0" borderId="21" xfId="2" applyFont="1" applyFill="1" applyBorder="1" applyAlignment="1">
      <alignment horizontal="right" vertical="center"/>
    </xf>
    <xf numFmtId="38" fontId="2" fillId="0" borderId="20" xfId="2" applyFont="1" applyFill="1" applyBorder="1" applyAlignment="1">
      <alignment horizontal="right" vertical="center"/>
    </xf>
    <xf numFmtId="38" fontId="2" fillId="0" borderId="0" xfId="1" applyNumberFormat="1" applyFont="1"/>
    <xf numFmtId="0" fontId="2" fillId="0" borderId="22" xfId="1" applyFont="1" applyBorder="1" applyAlignment="1">
      <alignment horizontal="center" vertical="center"/>
    </xf>
    <xf numFmtId="0" fontId="2" fillId="0" borderId="13" xfId="1" applyFont="1" applyBorder="1" applyAlignment="1">
      <alignment vertical="center" wrapText="1"/>
    </xf>
    <xf numFmtId="38" fontId="2" fillId="0" borderId="23" xfId="2" applyFont="1" applyFill="1" applyBorder="1" applyAlignment="1">
      <alignment horizontal="right" vertical="center"/>
    </xf>
    <xf numFmtId="38" fontId="2" fillId="0" borderId="24" xfId="2" applyFont="1" applyFill="1" applyBorder="1" applyAlignment="1">
      <alignment horizontal="right" vertical="center"/>
    </xf>
    <xf numFmtId="38" fontId="2" fillId="0" borderId="13" xfId="2" applyFont="1" applyFill="1" applyBorder="1" applyAlignment="1">
      <alignment horizontal="right" vertical="center"/>
    </xf>
    <xf numFmtId="38" fontId="2" fillId="0" borderId="72" xfId="2" applyFont="1" applyFill="1" applyBorder="1" applyAlignment="1">
      <alignment horizontal="right" vertical="center"/>
    </xf>
    <xf numFmtId="38" fontId="2" fillId="0" borderId="26" xfId="2" applyFont="1" applyFill="1" applyBorder="1" applyAlignment="1">
      <alignment horizontal="right" vertical="center"/>
    </xf>
    <xf numFmtId="38" fontId="2" fillId="0" borderId="15" xfId="2" applyFont="1" applyFill="1" applyBorder="1" applyAlignment="1">
      <alignment horizontal="right" vertical="center"/>
    </xf>
    <xf numFmtId="0" fontId="19" fillId="0" borderId="0" xfId="1" applyFont="1" applyAlignment="1">
      <alignment vertical="center"/>
    </xf>
    <xf numFmtId="38" fontId="2" fillId="0" borderId="27" xfId="2" applyFont="1" applyFill="1" applyBorder="1" applyAlignment="1">
      <alignment horizontal="right" vertical="center"/>
    </xf>
    <xf numFmtId="38" fontId="2" fillId="0" borderId="28" xfId="2" applyFont="1" applyFill="1" applyBorder="1" applyAlignment="1">
      <alignment horizontal="right" vertical="center"/>
    </xf>
    <xf numFmtId="0" fontId="2" fillId="0" borderId="0" xfId="1" applyFont="1" applyAlignment="1">
      <alignment horizontal="right"/>
    </xf>
    <xf numFmtId="0" fontId="2" fillId="0" borderId="0" xfId="1" applyFont="1" applyAlignment="1">
      <alignment horizontal="center"/>
    </xf>
    <xf numFmtId="0" fontId="2" fillId="0" borderId="0" xfId="1" applyFont="1" applyAlignment="1">
      <alignment vertical="top"/>
    </xf>
    <xf numFmtId="0" fontId="20" fillId="0" borderId="0" xfId="1" applyFont="1" applyAlignment="1">
      <alignment vertical="top"/>
    </xf>
    <xf numFmtId="0" fontId="20" fillId="0" borderId="0" xfId="1" applyFont="1" applyAlignment="1">
      <alignment horizontal="center" vertical="top"/>
    </xf>
    <xf numFmtId="0" fontId="8" fillId="2" borderId="42" xfId="1" applyFont="1" applyFill="1" applyBorder="1" applyAlignment="1">
      <alignment horizontal="center" vertical="center" shrinkToFit="1"/>
    </xf>
    <xf numFmtId="0" fontId="2" fillId="0" borderId="0" xfId="1" quotePrefix="1" applyFont="1"/>
    <xf numFmtId="0" fontId="2" fillId="0" borderId="44" xfId="1" applyFont="1" applyBorder="1" applyAlignment="1">
      <alignment horizontal="center" vertical="center"/>
    </xf>
    <xf numFmtId="178" fontId="2" fillId="0" borderId="74" xfId="1" applyNumberFormat="1" applyFont="1" applyBorder="1" applyAlignment="1">
      <alignment horizontal="right" vertical="center"/>
    </xf>
    <xf numFmtId="178" fontId="2" fillId="0" borderId="30" xfId="2" applyNumberFormat="1" applyFont="1" applyFill="1" applyBorder="1" applyAlignment="1">
      <alignment horizontal="right" vertical="center"/>
    </xf>
    <xf numFmtId="178" fontId="2" fillId="0" borderId="56" xfId="2" applyNumberFormat="1" applyFont="1" applyFill="1" applyBorder="1" applyAlignment="1">
      <alignment horizontal="right" vertical="center"/>
    </xf>
    <xf numFmtId="178" fontId="2" fillId="0" borderId="38" xfId="2" applyNumberFormat="1" applyFont="1" applyFill="1" applyBorder="1" applyAlignment="1">
      <alignment horizontal="right" vertical="center"/>
    </xf>
    <xf numFmtId="178" fontId="2" fillId="0" borderId="25" xfId="2" applyNumberFormat="1" applyFont="1" applyFill="1" applyBorder="1" applyAlignment="1">
      <alignment horizontal="right" vertical="center"/>
    </xf>
    <xf numFmtId="38" fontId="2" fillId="0" borderId="16" xfId="2" applyFont="1" applyFill="1" applyBorder="1" applyAlignment="1">
      <alignment vertical="center"/>
    </xf>
    <xf numFmtId="38" fontId="2" fillId="0" borderId="17" xfId="2" applyFont="1" applyFill="1" applyBorder="1" applyAlignment="1">
      <alignment vertical="center"/>
    </xf>
    <xf numFmtId="38" fontId="2" fillId="0" borderId="18" xfId="2" applyFont="1" applyFill="1" applyBorder="1" applyAlignment="1">
      <alignment vertical="center"/>
    </xf>
    <xf numFmtId="38" fontId="2" fillId="0" borderId="21" xfId="2" applyFont="1" applyFill="1" applyBorder="1" applyAlignment="1">
      <alignment vertical="center"/>
    </xf>
    <xf numFmtId="38" fontId="2" fillId="0" borderId="20" xfId="2" applyFont="1" applyFill="1" applyBorder="1" applyAlignment="1">
      <alignment vertical="center"/>
    </xf>
    <xf numFmtId="38" fontId="2" fillId="0" borderId="23" xfId="2" applyFont="1" applyFill="1" applyBorder="1" applyAlignment="1">
      <alignment vertical="center"/>
    </xf>
    <xf numFmtId="38" fontId="2" fillId="0" borderId="24" xfId="2" applyFont="1" applyFill="1" applyBorder="1" applyAlignment="1">
      <alignment vertical="center"/>
    </xf>
    <xf numFmtId="38" fontId="2" fillId="0" borderId="13" xfId="2" applyFont="1" applyFill="1" applyBorder="1" applyAlignment="1">
      <alignment vertical="center"/>
    </xf>
    <xf numFmtId="38" fontId="2" fillId="0" borderId="26" xfId="2" applyFont="1" applyFill="1" applyBorder="1" applyAlignment="1">
      <alignment vertical="center"/>
    </xf>
    <xf numFmtId="38" fontId="2" fillId="0" borderId="15" xfId="2" applyFont="1" applyFill="1" applyBorder="1" applyAlignment="1">
      <alignment vertical="center"/>
    </xf>
    <xf numFmtId="38" fontId="2" fillId="0" borderId="72" xfId="2" applyFont="1" applyFill="1" applyBorder="1" applyAlignment="1">
      <alignment vertical="center"/>
    </xf>
    <xf numFmtId="38" fontId="2" fillId="0" borderId="27" xfId="2" applyFont="1" applyFill="1" applyBorder="1" applyAlignment="1">
      <alignment vertical="center"/>
    </xf>
    <xf numFmtId="38" fontId="2" fillId="0" borderId="28" xfId="2" applyFont="1" applyFill="1" applyBorder="1" applyAlignment="1">
      <alignment vertical="center"/>
    </xf>
    <xf numFmtId="178" fontId="2" fillId="0" borderId="45" xfId="1" applyNumberFormat="1" applyFont="1" applyBorder="1" applyAlignment="1">
      <alignment horizontal="right" vertical="center"/>
    </xf>
    <xf numFmtId="178" fontId="2" fillId="0" borderId="46" xfId="1" applyNumberFormat="1" applyFont="1" applyBorder="1" applyAlignment="1">
      <alignment horizontal="right" vertical="center"/>
    </xf>
    <xf numFmtId="178" fontId="2" fillId="0" borderId="6" xfId="1" applyNumberFormat="1" applyFont="1" applyBorder="1" applyAlignment="1">
      <alignment horizontal="right" vertical="center"/>
    </xf>
    <xf numFmtId="178" fontId="2" fillId="0" borderId="71" xfId="1" applyNumberFormat="1" applyFont="1" applyBorder="1" applyAlignment="1">
      <alignment horizontal="right" vertical="center"/>
    </xf>
    <xf numFmtId="178" fontId="2" fillId="0" borderId="21" xfId="1" applyNumberFormat="1" applyFont="1" applyBorder="1" applyAlignment="1">
      <alignment horizontal="right" vertical="center"/>
    </xf>
    <xf numFmtId="178" fontId="2" fillId="0" borderId="47" xfId="1" applyNumberFormat="1" applyFont="1" applyBorder="1" applyAlignment="1">
      <alignment horizontal="right" vertical="center"/>
    </xf>
    <xf numFmtId="178" fontId="2" fillId="0" borderId="23" xfId="1" applyNumberFormat="1" applyFont="1" applyBorder="1" applyAlignment="1">
      <alignment horizontal="right" vertical="center"/>
    </xf>
    <xf numFmtId="178" fontId="2" fillId="0" borderId="12" xfId="1" applyNumberFormat="1" applyFont="1" applyBorder="1" applyAlignment="1">
      <alignment horizontal="right" vertical="center"/>
    </xf>
    <xf numFmtId="178" fontId="2" fillId="0" borderId="48" xfId="1" applyNumberFormat="1" applyFont="1" applyBorder="1" applyAlignment="1">
      <alignment horizontal="right" vertical="center"/>
    </xf>
    <xf numFmtId="178" fontId="2" fillId="0" borderId="39" xfId="1" applyNumberFormat="1" applyFont="1" applyBorder="1" applyAlignment="1">
      <alignment horizontal="right" vertical="center"/>
    </xf>
    <xf numFmtId="178" fontId="2" fillId="0" borderId="73" xfId="1" applyNumberFormat="1" applyFont="1" applyBorder="1" applyAlignment="1">
      <alignment horizontal="right" vertical="center"/>
    </xf>
    <xf numFmtId="178" fontId="2" fillId="0" borderId="72" xfId="1" applyNumberFormat="1" applyFont="1" applyBorder="1" applyAlignment="1">
      <alignment horizontal="right" vertical="center"/>
    </xf>
    <xf numFmtId="178" fontId="2" fillId="0" borderId="75" xfId="1" applyNumberFormat="1" applyFont="1" applyBorder="1" applyAlignment="1">
      <alignment horizontal="right" vertical="center"/>
    </xf>
    <xf numFmtId="178" fontId="2" fillId="0" borderId="25" xfId="1" applyNumberFormat="1" applyFont="1" applyBorder="1" applyAlignment="1">
      <alignment horizontal="right" vertical="center"/>
    </xf>
    <xf numFmtId="178" fontId="2" fillId="0" borderId="61" xfId="1" applyNumberFormat="1" applyFont="1" applyBorder="1" applyAlignment="1">
      <alignment horizontal="right" vertical="center"/>
    </xf>
    <xf numFmtId="0" fontId="2" fillId="0" borderId="76" xfId="1" applyFont="1" applyBorder="1"/>
    <xf numFmtId="178" fontId="2" fillId="0" borderId="41" xfId="1" applyNumberFormat="1" applyFont="1" applyBorder="1" applyAlignment="1">
      <alignment horizontal="right" vertical="center"/>
    </xf>
    <xf numFmtId="177" fontId="2" fillId="3" borderId="49" xfId="4" applyNumberFormat="1" applyFont="1" applyFill="1" applyBorder="1" applyAlignment="1">
      <alignment vertical="center"/>
    </xf>
    <xf numFmtId="177" fontId="2" fillId="3" borderId="26" xfId="4" applyNumberFormat="1" applyFont="1" applyFill="1" applyBorder="1" applyAlignment="1">
      <alignment vertical="center"/>
    </xf>
    <xf numFmtId="177" fontId="2" fillId="3" borderId="50" xfId="4" applyNumberFormat="1" applyFont="1" applyFill="1" applyBorder="1" applyAlignment="1">
      <alignment vertical="center"/>
    </xf>
    <xf numFmtId="177" fontId="2" fillId="3" borderId="61" xfId="4" applyNumberFormat="1" applyFont="1" applyFill="1" applyBorder="1" applyAlignment="1">
      <alignment vertical="center"/>
    </xf>
    <xf numFmtId="177" fontId="2" fillId="3" borderId="28" xfId="4" applyNumberFormat="1" applyFont="1" applyFill="1" applyBorder="1" applyAlignment="1">
      <alignment vertical="center"/>
    </xf>
    <xf numFmtId="49" fontId="8" fillId="0" borderId="0" xfId="3" applyNumberFormat="1" applyFont="1"/>
    <xf numFmtId="178" fontId="2" fillId="0" borderId="32" xfId="1" applyNumberFormat="1" applyFont="1" applyBorder="1" applyAlignment="1">
      <alignment horizontal="right" vertical="center"/>
    </xf>
    <xf numFmtId="178" fontId="2" fillId="0" borderId="56" xfId="1" applyNumberFormat="1" applyFont="1" applyBorder="1" applyAlignment="1">
      <alignment horizontal="right" vertical="center"/>
    </xf>
    <xf numFmtId="178" fontId="2" fillId="0" borderId="43" xfId="1" applyNumberFormat="1" applyFont="1" applyBorder="1" applyAlignment="1">
      <alignment horizontal="right" vertical="center"/>
    </xf>
    <xf numFmtId="178" fontId="2" fillId="0" borderId="77" xfId="1" applyNumberFormat="1" applyFont="1" applyBorder="1" applyAlignment="1">
      <alignment horizontal="right" vertical="center"/>
    </xf>
    <xf numFmtId="178" fontId="2" fillId="0" borderId="27" xfId="1" applyNumberFormat="1" applyFont="1" applyBorder="1" applyAlignment="1">
      <alignment horizontal="right" vertical="center"/>
    </xf>
    <xf numFmtId="178" fontId="2" fillId="0" borderId="26" xfId="1" applyNumberFormat="1" applyFont="1" applyBorder="1" applyAlignment="1">
      <alignment horizontal="right" vertical="center"/>
    </xf>
    <xf numFmtId="178" fontId="2" fillId="0" borderId="28" xfId="1" applyNumberFormat="1" applyFont="1" applyBorder="1" applyAlignment="1">
      <alignment horizontal="right" vertical="center"/>
    </xf>
    <xf numFmtId="0" fontId="2" fillId="2" borderId="11" xfId="1" applyFont="1" applyFill="1" applyBorder="1" applyAlignment="1">
      <alignment horizontal="center" vertical="center"/>
    </xf>
    <xf numFmtId="0" fontId="8" fillId="2" borderId="0" xfId="1" applyFont="1" applyFill="1" applyAlignment="1">
      <alignment horizontal="center" vertical="center"/>
    </xf>
    <xf numFmtId="0" fontId="8" fillId="2" borderId="70" xfId="6" applyFont="1" applyFill="1" applyBorder="1" applyAlignment="1">
      <alignment horizontal="center" vertical="center" shrinkToFit="1"/>
    </xf>
    <xf numFmtId="0" fontId="8" fillId="2" borderId="36" xfId="6" applyFont="1" applyFill="1" applyBorder="1" applyAlignment="1">
      <alignment horizontal="center" vertical="center" wrapText="1"/>
    </xf>
    <xf numFmtId="0" fontId="8" fillId="2" borderId="41" xfId="6" applyFont="1" applyFill="1" applyBorder="1" applyAlignment="1">
      <alignment horizontal="center" vertical="center" shrinkToFit="1"/>
    </xf>
    <xf numFmtId="176" fontId="2" fillId="0" borderId="58" xfId="4" applyNumberFormat="1" applyFont="1" applyBorder="1" applyAlignment="1">
      <alignment vertical="center"/>
    </xf>
    <xf numFmtId="176" fontId="2" fillId="0" borderId="56" xfId="4" applyNumberFormat="1" applyFont="1" applyBorder="1" applyAlignment="1">
      <alignment vertical="center"/>
    </xf>
    <xf numFmtId="176" fontId="2" fillId="0" borderId="59" xfId="4" applyNumberFormat="1" applyFont="1" applyBorder="1" applyAlignment="1">
      <alignment vertical="center"/>
    </xf>
    <xf numFmtId="176" fontId="2" fillId="0" borderId="43" xfId="4" applyNumberFormat="1" applyFont="1" applyBorder="1" applyAlignment="1">
      <alignment vertical="center"/>
    </xf>
    <xf numFmtId="0" fontId="2" fillId="0" borderId="9" xfId="1" applyFont="1" applyBorder="1"/>
    <xf numFmtId="176" fontId="2" fillId="0" borderId="19" xfId="4" applyNumberFormat="1" applyFont="1" applyBorder="1" applyAlignment="1" applyProtection="1">
      <alignment vertical="center"/>
      <protection locked="0"/>
    </xf>
    <xf numFmtId="176" fontId="2" fillId="0" borderId="21" xfId="4" applyNumberFormat="1" applyFont="1" applyBorder="1" applyAlignment="1" applyProtection="1">
      <alignment vertical="center"/>
      <protection locked="0"/>
    </xf>
    <xf numFmtId="176" fontId="2" fillId="0" borderId="20" xfId="4" applyNumberFormat="1" applyFont="1" applyBorder="1" applyAlignment="1" applyProtection="1">
      <alignment vertical="center"/>
      <protection locked="0"/>
    </xf>
    <xf numFmtId="176" fontId="2" fillId="0" borderId="57" xfId="4" applyNumberFormat="1" applyFont="1" applyBorder="1" applyAlignment="1" applyProtection="1">
      <alignment vertical="center"/>
      <protection locked="0"/>
    </xf>
    <xf numFmtId="176" fontId="2" fillId="0" borderId="22" xfId="4" applyNumberFormat="1" applyFont="1" applyBorder="1" applyAlignment="1" applyProtection="1">
      <alignment vertical="center"/>
      <protection locked="0"/>
    </xf>
    <xf numFmtId="176" fontId="2" fillId="0" borderId="37" xfId="4" applyNumberFormat="1" applyFont="1" applyBorder="1" applyAlignment="1" applyProtection="1">
      <alignment vertical="center"/>
      <protection locked="0"/>
    </xf>
    <xf numFmtId="176" fontId="2" fillId="0" borderId="69" xfId="4" applyNumberFormat="1" applyFont="1" applyBorder="1" applyAlignment="1" applyProtection="1">
      <alignment vertical="center"/>
      <protection locked="0"/>
    </xf>
    <xf numFmtId="176" fontId="2" fillId="0" borderId="27" xfId="4" applyNumberFormat="1" applyFont="1" applyBorder="1" applyAlignment="1" applyProtection="1">
      <alignment vertical="center"/>
      <protection locked="0"/>
    </xf>
    <xf numFmtId="176" fontId="2" fillId="0" borderId="63" xfId="4" applyNumberFormat="1" applyFont="1" applyBorder="1" applyAlignment="1" applyProtection="1">
      <alignment vertical="center"/>
      <protection locked="0"/>
    </xf>
    <xf numFmtId="176" fontId="2" fillId="0" borderId="10" xfId="4" applyNumberFormat="1" applyFont="1" applyBorder="1" applyAlignment="1" applyProtection="1">
      <alignment vertical="center"/>
      <protection locked="0"/>
    </xf>
    <xf numFmtId="176" fontId="2" fillId="0" borderId="52" xfId="4" applyNumberFormat="1" applyFont="1" applyBorder="1" applyAlignment="1" applyProtection="1">
      <alignment vertical="center"/>
      <protection locked="0"/>
    </xf>
    <xf numFmtId="176" fontId="2" fillId="0" borderId="1" xfId="4" applyNumberFormat="1" applyFont="1" applyBorder="1" applyAlignment="1" applyProtection="1">
      <alignment vertical="center"/>
      <protection locked="0"/>
    </xf>
    <xf numFmtId="176" fontId="2" fillId="0" borderId="40" xfId="4" applyNumberFormat="1" applyFont="1" applyBorder="1" applyAlignment="1" applyProtection="1">
      <alignment vertical="center"/>
      <protection locked="0"/>
    </xf>
    <xf numFmtId="176" fontId="2" fillId="0" borderId="12" xfId="4" applyNumberFormat="1" applyFont="1" applyBorder="1" applyAlignment="1" applyProtection="1">
      <alignment vertical="center"/>
      <protection locked="0"/>
    </xf>
    <xf numFmtId="176" fontId="2" fillId="0" borderId="13" xfId="4" applyNumberFormat="1" applyFont="1" applyBorder="1" applyAlignment="1" applyProtection="1">
      <alignment vertical="center"/>
      <protection locked="0"/>
    </xf>
    <xf numFmtId="176" fontId="2" fillId="0" borderId="60" xfId="4" applyNumberFormat="1" applyFont="1" applyBorder="1" applyAlignment="1" applyProtection="1">
      <alignment vertical="center"/>
      <protection locked="0"/>
    </xf>
    <xf numFmtId="176" fontId="13" fillId="0" borderId="22" xfId="4" applyNumberFormat="1" applyFont="1" applyBorder="1" applyAlignment="1" applyProtection="1">
      <alignment vertical="center"/>
      <protection locked="0"/>
    </xf>
    <xf numFmtId="176" fontId="13" fillId="0" borderId="37" xfId="4" applyNumberFormat="1" applyFont="1" applyBorder="1" applyAlignment="1" applyProtection="1">
      <alignment vertical="center"/>
      <protection locked="0"/>
    </xf>
    <xf numFmtId="176" fontId="13" fillId="0" borderId="63" xfId="4" applyNumberFormat="1" applyFont="1" applyBorder="1" applyAlignment="1" applyProtection="1">
      <alignment vertical="center"/>
      <protection locked="0"/>
    </xf>
    <xf numFmtId="176" fontId="13" fillId="0" borderId="56" xfId="4" applyNumberFormat="1" applyFont="1" applyBorder="1" applyAlignment="1" applyProtection="1">
      <alignment vertical="center"/>
      <protection locked="0"/>
    </xf>
    <xf numFmtId="176" fontId="13" fillId="0" borderId="19" xfId="4" applyNumberFormat="1" applyFont="1" applyBorder="1" applyAlignment="1" applyProtection="1">
      <alignment vertical="center"/>
      <protection locked="0"/>
    </xf>
    <xf numFmtId="176" fontId="13" fillId="0" borderId="21" xfId="4" applyNumberFormat="1" applyFont="1" applyBorder="1" applyAlignment="1" applyProtection="1">
      <alignment vertical="center"/>
      <protection locked="0"/>
    </xf>
    <xf numFmtId="176" fontId="13" fillId="0" borderId="20" xfId="4" applyNumberFormat="1" applyFont="1" applyBorder="1" applyAlignment="1" applyProtection="1">
      <alignment vertical="center"/>
      <protection locked="0"/>
    </xf>
    <xf numFmtId="176" fontId="13" fillId="0" borderId="69" xfId="4" applyNumberFormat="1" applyFont="1" applyBorder="1" applyAlignment="1" applyProtection="1">
      <alignment vertical="center"/>
      <protection locked="0"/>
    </xf>
    <xf numFmtId="176" fontId="13" fillId="0" borderId="27" xfId="4" applyNumberFormat="1" applyFont="1" applyBorder="1" applyAlignment="1" applyProtection="1">
      <alignment vertical="center"/>
      <protection locked="0"/>
    </xf>
    <xf numFmtId="176" fontId="13" fillId="0" borderId="10" xfId="4" applyNumberFormat="1" applyFont="1" applyBorder="1" applyAlignment="1" applyProtection="1">
      <alignment vertical="center"/>
      <protection locked="0"/>
    </xf>
    <xf numFmtId="176" fontId="13" fillId="0" borderId="59" xfId="4" applyNumberFormat="1" applyFont="1" applyBorder="1" applyAlignment="1" applyProtection="1">
      <alignment vertical="center"/>
      <protection locked="0"/>
    </xf>
    <xf numFmtId="176" fontId="13" fillId="0" borderId="43" xfId="4" applyNumberFormat="1" applyFont="1" applyBorder="1" applyAlignment="1" applyProtection="1">
      <alignment vertical="center"/>
      <protection locked="0"/>
    </xf>
    <xf numFmtId="176" fontId="13" fillId="0" borderId="65" xfId="4" applyNumberFormat="1" applyFont="1" applyBorder="1" applyAlignment="1" applyProtection="1">
      <alignment vertical="center"/>
      <protection locked="0"/>
    </xf>
    <xf numFmtId="176" fontId="22" fillId="0" borderId="19" xfId="4" applyNumberFormat="1" applyFont="1" applyBorder="1" applyAlignment="1" applyProtection="1">
      <alignment vertical="center"/>
      <protection locked="0"/>
    </xf>
    <xf numFmtId="176" fontId="13" fillId="0" borderId="40" xfId="4" applyNumberFormat="1" applyFont="1" applyBorder="1" applyAlignment="1" applyProtection="1">
      <alignment vertical="center"/>
      <protection locked="0"/>
    </xf>
    <xf numFmtId="176" fontId="13" fillId="0" borderId="12" xfId="4" applyNumberFormat="1" applyFont="1" applyBorder="1" applyAlignment="1" applyProtection="1">
      <alignment vertical="center"/>
      <protection locked="0"/>
    </xf>
    <xf numFmtId="176" fontId="13" fillId="0" borderId="13" xfId="4" applyNumberFormat="1" applyFont="1" applyBorder="1" applyAlignment="1" applyProtection="1">
      <alignment vertical="center"/>
      <protection locked="0"/>
    </xf>
    <xf numFmtId="176" fontId="13" fillId="0" borderId="58" xfId="4" applyNumberFormat="1" applyFont="1" applyBorder="1" applyAlignment="1" applyProtection="1">
      <alignment vertical="center"/>
      <protection locked="0"/>
    </xf>
    <xf numFmtId="176" fontId="13" fillId="0" borderId="38" xfId="4" applyNumberFormat="1" applyFont="1" applyBorder="1" applyAlignment="1" applyProtection="1">
      <alignment vertical="center"/>
      <protection locked="0"/>
    </xf>
    <xf numFmtId="176" fontId="13" fillId="0" borderId="9" xfId="4" applyNumberFormat="1" applyFont="1" applyBorder="1" applyAlignment="1" applyProtection="1">
      <alignment vertical="center"/>
      <protection locked="0"/>
    </xf>
    <xf numFmtId="0" fontId="2" fillId="0" borderId="25" xfId="1" applyFont="1" applyBorder="1" applyAlignment="1">
      <alignment horizontal="center" vertical="center"/>
    </xf>
    <xf numFmtId="0" fontId="6" fillId="0" borderId="25" xfId="1" applyFont="1" applyBorder="1" applyAlignment="1">
      <alignment horizontal="center" vertical="center" wrapText="1"/>
    </xf>
    <xf numFmtId="0" fontId="2" fillId="0" borderId="25" xfId="1" applyFont="1" applyBorder="1" applyAlignment="1">
      <alignment horizontal="center" vertical="center" wrapText="1"/>
    </xf>
    <xf numFmtId="0" fontId="17" fillId="0" borderId="0" xfId="3" applyFont="1" applyAlignment="1">
      <alignment vertical="center" wrapText="1"/>
    </xf>
    <xf numFmtId="0" fontId="0" fillId="0" borderId="0" xfId="0" applyAlignment="1">
      <alignment vertical="center" wrapText="1"/>
    </xf>
    <xf numFmtId="0" fontId="9" fillId="0" borderId="0" xfId="1" applyFont="1" applyAlignment="1">
      <alignment horizontal="center" vertical="center"/>
    </xf>
    <xf numFmtId="0" fontId="2" fillId="0" borderId="1" xfId="1" applyFont="1" applyBorder="1" applyAlignment="1">
      <alignment horizontal="left" vertical="center" wrapText="1"/>
    </xf>
    <xf numFmtId="0" fontId="2" fillId="2" borderId="2"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xf>
    <xf numFmtId="0" fontId="2" fillId="2" borderId="70" xfId="1" applyFont="1" applyFill="1" applyBorder="1" applyAlignment="1">
      <alignment horizontal="center" vertical="center"/>
    </xf>
    <xf numFmtId="0" fontId="2" fillId="2" borderId="10" xfId="1" applyFont="1" applyFill="1" applyBorder="1" applyAlignment="1">
      <alignment horizontal="center" vertical="center"/>
    </xf>
    <xf numFmtId="0" fontId="6" fillId="2" borderId="4" xfId="6" applyFont="1" applyFill="1" applyBorder="1" applyAlignment="1">
      <alignment horizontal="center" vertical="center"/>
    </xf>
    <xf numFmtId="0" fontId="6" fillId="2" borderId="5" xfId="6" applyFont="1" applyFill="1" applyBorder="1" applyAlignment="1">
      <alignment horizontal="center" vertical="center"/>
    </xf>
    <xf numFmtId="0" fontId="6" fillId="2" borderId="6" xfId="6" applyFont="1" applyFill="1" applyBorder="1" applyAlignment="1">
      <alignment horizontal="center" vertical="center"/>
    </xf>
    <xf numFmtId="0" fontId="2" fillId="2" borderId="5" xfId="6" applyFont="1" applyFill="1" applyBorder="1" applyAlignment="1">
      <alignment horizontal="center" vertical="center"/>
    </xf>
    <xf numFmtId="0" fontId="2" fillId="2" borderId="6" xfId="6" applyFont="1" applyFill="1" applyBorder="1" applyAlignment="1">
      <alignment horizontal="center" vertical="center"/>
    </xf>
    <xf numFmtId="0" fontId="2" fillId="2" borderId="8" xfId="6" applyFont="1" applyFill="1" applyBorder="1" applyAlignment="1">
      <alignment horizontal="center" vertical="center" wrapText="1"/>
    </xf>
    <xf numFmtId="0" fontId="2" fillId="2" borderId="11" xfId="6" applyFont="1" applyFill="1" applyBorder="1" applyAlignment="1">
      <alignment horizontal="center" vertical="center"/>
    </xf>
    <xf numFmtId="0" fontId="17" fillId="0" borderId="29" xfId="1" applyFont="1" applyBorder="1"/>
    <xf numFmtId="0" fontId="0" fillId="0" borderId="29" xfId="0" applyBorder="1" applyAlignment="1"/>
    <xf numFmtId="0" fontId="2" fillId="2" borderId="14" xfId="1" applyFont="1" applyFill="1" applyBorder="1" applyAlignment="1">
      <alignment horizontal="center" vertical="center" wrapText="1"/>
    </xf>
    <xf numFmtId="0" fontId="2" fillId="2" borderId="19" xfId="1" applyFont="1" applyFill="1" applyBorder="1" applyAlignment="1">
      <alignment horizontal="center" vertical="center"/>
    </xf>
    <xf numFmtId="0" fontId="2" fillId="2" borderId="40" xfId="1" applyFont="1" applyFill="1" applyBorder="1" applyAlignment="1">
      <alignment horizontal="center" vertical="center"/>
    </xf>
    <xf numFmtId="0" fontId="2" fillId="2" borderId="15" xfId="1" applyFont="1" applyFill="1" applyBorder="1" applyAlignment="1">
      <alignment horizontal="center" vertical="center"/>
    </xf>
    <xf numFmtId="0" fontId="2" fillId="2" borderId="20" xfId="1" applyFont="1" applyFill="1" applyBorder="1" applyAlignment="1">
      <alignment horizontal="center" vertical="center"/>
    </xf>
    <xf numFmtId="0" fontId="2" fillId="2" borderId="13" xfId="1" applyFont="1" applyFill="1" applyBorder="1" applyAlignment="1">
      <alignment horizontal="center" vertical="center"/>
    </xf>
    <xf numFmtId="0" fontId="2" fillId="2" borderId="30"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2" fillId="2" borderId="31" xfId="1" applyFont="1" applyFill="1" applyBorder="1" applyAlignment="1">
      <alignment horizontal="center" vertical="center" wrapText="1"/>
    </xf>
    <xf numFmtId="0" fontId="2" fillId="2" borderId="33" xfId="1" applyFont="1" applyFill="1" applyBorder="1" applyAlignment="1">
      <alignment horizontal="center" vertical="center" wrapText="1"/>
    </xf>
    <xf numFmtId="0" fontId="2" fillId="2" borderId="34" xfId="1"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2" borderId="35" xfId="1" applyFont="1" applyFill="1" applyBorder="1" applyAlignment="1">
      <alignment horizontal="center" vertical="center" wrapText="1"/>
    </xf>
    <xf numFmtId="0" fontId="8" fillId="2" borderId="3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8" fillId="2" borderId="2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33" xfId="1" applyFont="1" applyFill="1" applyBorder="1" applyAlignment="1">
      <alignment horizontal="center" vertical="center" wrapText="1"/>
    </xf>
    <xf numFmtId="0" fontId="8" fillId="2" borderId="34" xfId="1" applyFont="1" applyFill="1" applyBorder="1" applyAlignment="1">
      <alignment horizontal="center" vertical="center" wrapText="1"/>
    </xf>
    <xf numFmtId="0" fontId="8" fillId="2" borderId="38" xfId="1" applyFont="1" applyFill="1" applyBorder="1" applyAlignment="1">
      <alignment horizontal="center" vertical="center" wrapText="1"/>
    </xf>
    <xf numFmtId="0" fontId="2" fillId="2" borderId="32" xfId="1" applyFont="1" applyFill="1" applyBorder="1" applyAlignment="1">
      <alignment horizontal="center" vertical="center"/>
    </xf>
    <xf numFmtId="0" fontId="2" fillId="2" borderId="36" xfId="1" applyFont="1" applyFill="1" applyBorder="1" applyAlignment="1">
      <alignment horizontal="center" vertical="center"/>
    </xf>
    <xf numFmtId="0" fontId="2" fillId="2" borderId="3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8" fillId="2" borderId="24" xfId="1" applyFont="1" applyFill="1" applyBorder="1" applyAlignment="1">
      <alignment horizontal="center" vertical="center" wrapText="1" shrinkToFit="1"/>
    </xf>
    <xf numFmtId="0" fontId="8" fillId="2" borderId="27" xfId="1" applyFont="1" applyFill="1" applyBorder="1" applyAlignment="1">
      <alignment horizontal="center" vertical="center" shrinkToFit="1"/>
    </xf>
    <xf numFmtId="0" fontId="8" fillId="2" borderId="9" xfId="1" applyFont="1" applyFill="1" applyBorder="1" applyAlignment="1">
      <alignment horizontal="center" vertical="center" wrapText="1" shrinkToFit="1"/>
    </xf>
    <xf numFmtId="0" fontId="8" fillId="2" borderId="41" xfId="1" applyFont="1" applyFill="1" applyBorder="1" applyAlignment="1">
      <alignment horizontal="center" vertical="center" wrapText="1" shrinkToFit="1"/>
    </xf>
    <xf numFmtId="0" fontId="2" fillId="0" borderId="49" xfId="1" applyFont="1" applyBorder="1" applyAlignment="1">
      <alignment horizontal="center" vertical="center"/>
    </xf>
    <xf numFmtId="0" fontId="2" fillId="0" borderId="28" xfId="1" applyFont="1" applyBorder="1" applyAlignment="1">
      <alignment horizontal="center" vertical="center"/>
    </xf>
    <xf numFmtId="0" fontId="21" fillId="2" borderId="23" xfId="1" applyFont="1" applyFill="1" applyBorder="1" applyAlignment="1">
      <alignment horizontal="center" vertical="center" wrapText="1"/>
    </xf>
    <xf numFmtId="0" fontId="7" fillId="2" borderId="35" xfId="1" applyFont="1" applyFill="1" applyBorder="1" applyAlignment="1">
      <alignment horizontal="center" vertical="center" wrapText="1"/>
    </xf>
    <xf numFmtId="0" fontId="21" fillId="2" borderId="37" xfId="1" applyFont="1" applyFill="1" applyBorder="1" applyAlignment="1">
      <alignment horizontal="center" vertical="center" wrapText="1"/>
    </xf>
    <xf numFmtId="0" fontId="7" fillId="2" borderId="24" xfId="1" applyFont="1" applyFill="1" applyBorder="1" applyAlignment="1">
      <alignment horizontal="center" vertical="center" wrapText="1"/>
    </xf>
    <xf numFmtId="176" fontId="9" fillId="0" borderId="0" xfId="1" applyNumberFormat="1" applyFont="1" applyAlignment="1">
      <alignment horizontal="center" vertical="center" wrapText="1"/>
    </xf>
    <xf numFmtId="0" fontId="7" fillId="2" borderId="23" xfId="1" applyFont="1" applyFill="1" applyBorder="1" applyAlignment="1">
      <alignment horizontal="center" vertical="center" wrapText="1"/>
    </xf>
    <xf numFmtId="0" fontId="7" fillId="2" borderId="22" xfId="1" applyFont="1" applyFill="1" applyBorder="1" applyAlignment="1">
      <alignment horizontal="center" vertical="center" wrapText="1"/>
    </xf>
    <xf numFmtId="0" fontId="7" fillId="2" borderId="68" xfId="1" applyFont="1" applyFill="1" applyBorder="1" applyAlignment="1">
      <alignment horizontal="center" vertical="center" wrapText="1"/>
    </xf>
    <xf numFmtId="176" fontId="6" fillId="2" borderId="36" xfId="1" applyNumberFormat="1" applyFont="1" applyFill="1" applyBorder="1" applyAlignment="1">
      <alignment horizontal="center" vertical="center"/>
    </xf>
    <xf numFmtId="0" fontId="7" fillId="2" borderId="37"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51" xfId="1" applyFont="1" applyFill="1" applyBorder="1" applyAlignment="1">
      <alignment horizontal="center" vertical="center"/>
    </xf>
    <xf numFmtId="0" fontId="2" fillId="2" borderId="54" xfId="1" applyFont="1" applyFill="1" applyBorder="1" applyAlignment="1">
      <alignment horizontal="center" vertical="center"/>
    </xf>
    <xf numFmtId="0" fontId="8" fillId="2" borderId="3" xfId="6" applyFont="1" applyFill="1" applyBorder="1" applyAlignment="1">
      <alignment horizontal="center" vertical="center" wrapText="1"/>
    </xf>
    <xf numFmtId="0" fontId="8" fillId="2" borderId="70" xfId="6" applyFont="1" applyFill="1" applyBorder="1" applyAlignment="1">
      <alignment horizontal="center" vertical="center" wrapText="1"/>
    </xf>
    <xf numFmtId="0" fontId="2" fillId="2" borderId="32" xfId="1" applyFont="1" applyFill="1" applyBorder="1" applyAlignment="1">
      <alignment horizontal="center" vertical="center" wrapText="1"/>
    </xf>
    <xf numFmtId="0" fontId="0" fillId="0" borderId="36" xfId="0" applyBorder="1" applyAlignment="1">
      <alignment horizontal="center" vertical="center"/>
    </xf>
    <xf numFmtId="176" fontId="9" fillId="0" borderId="0" xfId="1" applyNumberFormat="1" applyFont="1" applyAlignment="1">
      <alignment horizontal="center" vertical="center"/>
    </xf>
    <xf numFmtId="0" fontId="2" fillId="2" borderId="4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55" xfId="1" applyFont="1" applyFill="1" applyBorder="1" applyAlignment="1">
      <alignment horizontal="center" vertical="center"/>
    </xf>
    <xf numFmtId="0" fontId="8" fillId="2" borderId="56" xfId="1" applyFont="1" applyFill="1" applyBorder="1" applyAlignment="1">
      <alignment horizontal="center" vertical="center"/>
    </xf>
    <xf numFmtId="0" fontId="8" fillId="2" borderId="58" xfId="1" applyFont="1" applyFill="1" applyBorder="1" applyAlignment="1">
      <alignment horizontal="center" vertical="center"/>
    </xf>
    <xf numFmtId="0" fontId="8" fillId="2" borderId="55" xfId="1" applyFont="1" applyFill="1" applyBorder="1" applyAlignment="1">
      <alignment horizontal="center" vertical="center" wrapText="1"/>
    </xf>
    <xf numFmtId="0" fontId="8" fillId="2" borderId="56" xfId="1" applyFont="1" applyFill="1" applyBorder="1" applyAlignment="1">
      <alignment horizontal="center" vertical="center" wrapText="1"/>
    </xf>
    <xf numFmtId="0" fontId="8" fillId="2" borderId="58" xfId="1" applyFont="1" applyFill="1" applyBorder="1" applyAlignment="1">
      <alignment horizontal="center" vertical="center" wrapText="1"/>
    </xf>
    <xf numFmtId="0" fontId="8" fillId="2" borderId="6" xfId="1" applyFont="1" applyFill="1" applyBorder="1" applyAlignment="1">
      <alignment horizontal="center" vertical="center"/>
    </xf>
    <xf numFmtId="0" fontId="8" fillId="2" borderId="57" xfId="1" applyFont="1" applyFill="1" applyBorder="1" applyAlignment="1">
      <alignment horizontal="center" vertical="center"/>
    </xf>
    <xf numFmtId="0" fontId="8" fillId="2" borderId="52" xfId="1" applyFont="1" applyFill="1" applyBorder="1" applyAlignment="1">
      <alignment horizontal="center" vertical="center"/>
    </xf>
    <xf numFmtId="0" fontId="8" fillId="2" borderId="59" xfId="1" applyFont="1" applyFill="1" applyBorder="1" applyAlignment="1">
      <alignment horizontal="center" vertical="center" wrapText="1"/>
    </xf>
    <xf numFmtId="0" fontId="2" fillId="2" borderId="36" xfId="1" applyFont="1" applyFill="1" applyBorder="1" applyAlignment="1">
      <alignment horizontal="center" vertical="center" wrapText="1"/>
    </xf>
    <xf numFmtId="0" fontId="2" fillId="2" borderId="43" xfId="1" applyFont="1" applyFill="1" applyBorder="1" applyAlignment="1">
      <alignment horizontal="center" vertical="center" wrapText="1"/>
    </xf>
    <xf numFmtId="0" fontId="8" fillId="2" borderId="32" xfId="1" applyFont="1" applyFill="1" applyBorder="1" applyAlignment="1">
      <alignment horizontal="center" vertical="center"/>
    </xf>
    <xf numFmtId="0" fontId="8" fillId="2" borderId="36" xfId="1" applyFont="1" applyFill="1" applyBorder="1" applyAlignment="1">
      <alignment horizontal="center" vertical="center"/>
    </xf>
    <xf numFmtId="0" fontId="8" fillId="2" borderId="43" xfId="1" applyFont="1" applyFill="1" applyBorder="1" applyAlignment="1">
      <alignment horizontal="center" vertical="center"/>
    </xf>
    <xf numFmtId="0" fontId="8" fillId="2" borderId="32"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8" fillId="2" borderId="43" xfId="1" applyFont="1" applyFill="1" applyBorder="1" applyAlignment="1">
      <alignment horizontal="center" vertical="center" wrapText="1"/>
    </xf>
  </cellXfs>
  <cellStyles count="7">
    <cellStyle name="桁区切り 3" xfId="2" xr:uid="{00000000-0005-0000-0000-000000000000}"/>
    <cellStyle name="標準" xfId="0" builtinId="0"/>
    <cellStyle name="標準 2" xfId="5" xr:uid="{00000000-0005-0000-0000-000002000000}"/>
    <cellStyle name="標準_H13施行状況調査外注仕様書" xfId="4" xr:uid="{00000000-0005-0000-0000-000003000000}"/>
    <cellStyle name="標準_表１：ばい煙発生施設の届出状況" xfId="3" xr:uid="{00000000-0005-0000-0000-000004000000}"/>
    <cellStyle name="標準_表１３：揮発性有機化合物排出施設の届出状況" xfId="1" xr:uid="{00000000-0005-0000-0000-000005000000}"/>
    <cellStyle name="標準_表２：一般粉じん発生施設の届出状況" xfId="6" xr:uid="{00000000-0005-0000-0000-000006000000}"/>
  </cellStyles>
  <dxfs count="4">
    <dxf>
      <fill>
        <patternFill>
          <bgColor theme="9"/>
        </patternFill>
      </fill>
    </dxf>
    <dxf>
      <fill>
        <patternFill>
          <bgColor theme="3" tint="0.59996337778862885"/>
        </patternFill>
      </fill>
    </dxf>
    <dxf>
      <font>
        <color theme="0"/>
      </font>
      <fill>
        <patternFill>
          <bgColor rgb="FFFF0000"/>
        </patternFill>
      </fill>
    </dxf>
    <dxf>
      <font>
        <color theme="0"/>
      </font>
      <fill>
        <patternFill>
          <bgColor rgb="FF0000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AF24"/>
  <sheetViews>
    <sheetView showGridLines="0" view="pageBreakPreview" topLeftCell="M10" zoomScale="106" zoomScaleNormal="70" zoomScaleSheetLayoutView="106" workbookViewId="0">
      <selection activeCell="D7" sqref="D7:AB17"/>
    </sheetView>
  </sheetViews>
  <sheetFormatPr defaultRowHeight="12" x14ac:dyDescent="0.15"/>
  <cols>
    <col min="1" max="1" width="2.375" style="1" customWidth="1"/>
    <col min="2" max="2" width="8.75" style="1" customWidth="1"/>
    <col min="3" max="3" width="54.875" style="1" customWidth="1"/>
    <col min="4" max="5" width="6.75" style="104" customWidth="1"/>
    <col min="6" max="8" width="5.5" style="104" customWidth="1"/>
    <col min="9" max="10" width="6.75" style="1" customWidth="1"/>
    <col min="11" max="13" width="5.5" style="1" customWidth="1"/>
    <col min="14" max="15" width="6.75" style="1" customWidth="1"/>
    <col min="16" max="18" width="5.5" style="1" customWidth="1"/>
    <col min="19" max="20" width="6.75" style="1" customWidth="1"/>
    <col min="21" max="23" width="5.5" style="1" customWidth="1"/>
    <col min="24" max="25" width="6.75" style="1" customWidth="1"/>
    <col min="26" max="28" width="5.5" style="1" customWidth="1"/>
    <col min="29" max="256" width="8.75" style="1"/>
    <col min="257" max="257" width="2.375" style="1" customWidth="1"/>
    <col min="258" max="258" width="8.75" style="1" customWidth="1"/>
    <col min="259" max="259" width="54.875" style="1" customWidth="1"/>
    <col min="260" max="261" width="6.75" style="1" customWidth="1"/>
    <col min="262" max="263" width="5.75" style="1" customWidth="1"/>
    <col min="264" max="264" width="6.625" style="1" customWidth="1"/>
    <col min="265" max="266" width="6.75" style="1" customWidth="1"/>
    <col min="267" max="269" width="5.5" style="1" customWidth="1"/>
    <col min="270" max="271" width="6.75" style="1" customWidth="1"/>
    <col min="272" max="274" width="5.5" style="1" customWidth="1"/>
    <col min="275" max="276" width="6.75" style="1" customWidth="1"/>
    <col min="277" max="279" width="5.5" style="1" customWidth="1"/>
    <col min="280" max="281" width="6.75" style="1" customWidth="1"/>
    <col min="282" max="284" width="5.5" style="1" customWidth="1"/>
    <col min="285" max="512" width="8.75" style="1"/>
    <col min="513" max="513" width="2.375" style="1" customWidth="1"/>
    <col min="514" max="514" width="8.75" style="1" customWidth="1"/>
    <col min="515" max="515" width="54.875" style="1" customWidth="1"/>
    <col min="516" max="517" width="6.75" style="1" customWidth="1"/>
    <col min="518" max="519" width="5.75" style="1" customWidth="1"/>
    <col min="520" max="520" width="6.625" style="1" customWidth="1"/>
    <col min="521" max="522" width="6.75" style="1" customWidth="1"/>
    <col min="523" max="525" width="5.5" style="1" customWidth="1"/>
    <col min="526" max="527" width="6.75" style="1" customWidth="1"/>
    <col min="528" max="530" width="5.5" style="1" customWidth="1"/>
    <col min="531" max="532" width="6.75" style="1" customWidth="1"/>
    <col min="533" max="535" width="5.5" style="1" customWidth="1"/>
    <col min="536" max="537" width="6.75" style="1" customWidth="1"/>
    <col min="538" max="540" width="5.5" style="1" customWidth="1"/>
    <col min="541" max="768" width="8.75" style="1"/>
    <col min="769" max="769" width="2.375" style="1" customWidth="1"/>
    <col min="770" max="770" width="8.75" style="1" customWidth="1"/>
    <col min="771" max="771" width="54.875" style="1" customWidth="1"/>
    <col min="772" max="773" width="6.75" style="1" customWidth="1"/>
    <col min="774" max="775" width="5.75" style="1" customWidth="1"/>
    <col min="776" max="776" width="6.625" style="1" customWidth="1"/>
    <col min="777" max="778" width="6.75" style="1" customWidth="1"/>
    <col min="779" max="781" width="5.5" style="1" customWidth="1"/>
    <col min="782" max="783" width="6.75" style="1" customWidth="1"/>
    <col min="784" max="786" width="5.5" style="1" customWidth="1"/>
    <col min="787" max="788" width="6.75" style="1" customWidth="1"/>
    <col min="789" max="791" width="5.5" style="1" customWidth="1"/>
    <col min="792" max="793" width="6.75" style="1" customWidth="1"/>
    <col min="794" max="796" width="5.5" style="1" customWidth="1"/>
    <col min="797" max="1024" width="8.75" style="1"/>
    <col min="1025" max="1025" width="2.375" style="1" customWidth="1"/>
    <col min="1026" max="1026" width="8.75" style="1" customWidth="1"/>
    <col min="1027" max="1027" width="54.875" style="1" customWidth="1"/>
    <col min="1028" max="1029" width="6.75" style="1" customWidth="1"/>
    <col min="1030" max="1031" width="5.75" style="1" customWidth="1"/>
    <col min="1032" max="1032" width="6.625" style="1" customWidth="1"/>
    <col min="1033" max="1034" width="6.75" style="1" customWidth="1"/>
    <col min="1035" max="1037" width="5.5" style="1" customWidth="1"/>
    <col min="1038" max="1039" width="6.75" style="1" customWidth="1"/>
    <col min="1040" max="1042" width="5.5" style="1" customWidth="1"/>
    <col min="1043" max="1044" width="6.75" style="1" customWidth="1"/>
    <col min="1045" max="1047" width="5.5" style="1" customWidth="1"/>
    <col min="1048" max="1049" width="6.75" style="1" customWidth="1"/>
    <col min="1050" max="1052" width="5.5" style="1" customWidth="1"/>
    <col min="1053" max="1280" width="8.75" style="1"/>
    <col min="1281" max="1281" width="2.375" style="1" customWidth="1"/>
    <col min="1282" max="1282" width="8.75" style="1" customWidth="1"/>
    <col min="1283" max="1283" width="54.875" style="1" customWidth="1"/>
    <col min="1284" max="1285" width="6.75" style="1" customWidth="1"/>
    <col min="1286" max="1287" width="5.75" style="1" customWidth="1"/>
    <col min="1288" max="1288" width="6.625" style="1" customWidth="1"/>
    <col min="1289" max="1290" width="6.75" style="1" customWidth="1"/>
    <col min="1291" max="1293" width="5.5" style="1" customWidth="1"/>
    <col min="1294" max="1295" width="6.75" style="1" customWidth="1"/>
    <col min="1296" max="1298" width="5.5" style="1" customWidth="1"/>
    <col min="1299" max="1300" width="6.75" style="1" customWidth="1"/>
    <col min="1301" max="1303" width="5.5" style="1" customWidth="1"/>
    <col min="1304" max="1305" width="6.75" style="1" customWidth="1"/>
    <col min="1306" max="1308" width="5.5" style="1" customWidth="1"/>
    <col min="1309" max="1536" width="8.75" style="1"/>
    <col min="1537" max="1537" width="2.375" style="1" customWidth="1"/>
    <col min="1538" max="1538" width="8.75" style="1" customWidth="1"/>
    <col min="1539" max="1539" width="54.875" style="1" customWidth="1"/>
    <col min="1540" max="1541" width="6.75" style="1" customWidth="1"/>
    <col min="1542" max="1543" width="5.75" style="1" customWidth="1"/>
    <col min="1544" max="1544" width="6.625" style="1" customWidth="1"/>
    <col min="1545" max="1546" width="6.75" style="1" customWidth="1"/>
    <col min="1547" max="1549" width="5.5" style="1" customWidth="1"/>
    <col min="1550" max="1551" width="6.75" style="1" customWidth="1"/>
    <col min="1552" max="1554" width="5.5" style="1" customWidth="1"/>
    <col min="1555" max="1556" width="6.75" style="1" customWidth="1"/>
    <col min="1557" max="1559" width="5.5" style="1" customWidth="1"/>
    <col min="1560" max="1561" width="6.75" style="1" customWidth="1"/>
    <col min="1562" max="1564" width="5.5" style="1" customWidth="1"/>
    <col min="1565" max="1792" width="8.75" style="1"/>
    <col min="1793" max="1793" width="2.375" style="1" customWidth="1"/>
    <col min="1794" max="1794" width="8.75" style="1" customWidth="1"/>
    <col min="1795" max="1795" width="54.875" style="1" customWidth="1"/>
    <col min="1796" max="1797" width="6.75" style="1" customWidth="1"/>
    <col min="1798" max="1799" width="5.75" style="1" customWidth="1"/>
    <col min="1800" max="1800" width="6.625" style="1" customWidth="1"/>
    <col min="1801" max="1802" width="6.75" style="1" customWidth="1"/>
    <col min="1803" max="1805" width="5.5" style="1" customWidth="1"/>
    <col min="1806" max="1807" width="6.75" style="1" customWidth="1"/>
    <col min="1808" max="1810" width="5.5" style="1" customWidth="1"/>
    <col min="1811" max="1812" width="6.75" style="1" customWidth="1"/>
    <col min="1813" max="1815" width="5.5" style="1" customWidth="1"/>
    <col min="1816" max="1817" width="6.75" style="1" customWidth="1"/>
    <col min="1818" max="1820" width="5.5" style="1" customWidth="1"/>
    <col min="1821" max="2048" width="8.75" style="1"/>
    <col min="2049" max="2049" width="2.375" style="1" customWidth="1"/>
    <col min="2050" max="2050" width="8.75" style="1" customWidth="1"/>
    <col min="2051" max="2051" width="54.875" style="1" customWidth="1"/>
    <col min="2052" max="2053" width="6.75" style="1" customWidth="1"/>
    <col min="2054" max="2055" width="5.75" style="1" customWidth="1"/>
    <col min="2056" max="2056" width="6.625" style="1" customWidth="1"/>
    <col min="2057" max="2058" width="6.75" style="1" customWidth="1"/>
    <col min="2059" max="2061" width="5.5" style="1" customWidth="1"/>
    <col min="2062" max="2063" width="6.75" style="1" customWidth="1"/>
    <col min="2064" max="2066" width="5.5" style="1" customWidth="1"/>
    <col min="2067" max="2068" width="6.75" style="1" customWidth="1"/>
    <col min="2069" max="2071" width="5.5" style="1" customWidth="1"/>
    <col min="2072" max="2073" width="6.75" style="1" customWidth="1"/>
    <col min="2074" max="2076" width="5.5" style="1" customWidth="1"/>
    <col min="2077" max="2304" width="8.75" style="1"/>
    <col min="2305" max="2305" width="2.375" style="1" customWidth="1"/>
    <col min="2306" max="2306" width="8.75" style="1" customWidth="1"/>
    <col min="2307" max="2307" width="54.875" style="1" customWidth="1"/>
    <col min="2308" max="2309" width="6.75" style="1" customWidth="1"/>
    <col min="2310" max="2311" width="5.75" style="1" customWidth="1"/>
    <col min="2312" max="2312" width="6.625" style="1" customWidth="1"/>
    <col min="2313" max="2314" width="6.75" style="1" customWidth="1"/>
    <col min="2315" max="2317" width="5.5" style="1" customWidth="1"/>
    <col min="2318" max="2319" width="6.75" style="1" customWidth="1"/>
    <col min="2320" max="2322" width="5.5" style="1" customWidth="1"/>
    <col min="2323" max="2324" width="6.75" style="1" customWidth="1"/>
    <col min="2325" max="2327" width="5.5" style="1" customWidth="1"/>
    <col min="2328" max="2329" width="6.75" style="1" customWidth="1"/>
    <col min="2330" max="2332" width="5.5" style="1" customWidth="1"/>
    <col min="2333" max="2560" width="8.75" style="1"/>
    <col min="2561" max="2561" width="2.375" style="1" customWidth="1"/>
    <col min="2562" max="2562" width="8.75" style="1" customWidth="1"/>
    <col min="2563" max="2563" width="54.875" style="1" customWidth="1"/>
    <col min="2564" max="2565" width="6.75" style="1" customWidth="1"/>
    <col min="2566" max="2567" width="5.75" style="1" customWidth="1"/>
    <col min="2568" max="2568" width="6.625" style="1" customWidth="1"/>
    <col min="2569" max="2570" width="6.75" style="1" customWidth="1"/>
    <col min="2571" max="2573" width="5.5" style="1" customWidth="1"/>
    <col min="2574" max="2575" width="6.75" style="1" customWidth="1"/>
    <col min="2576" max="2578" width="5.5" style="1" customWidth="1"/>
    <col min="2579" max="2580" width="6.75" style="1" customWidth="1"/>
    <col min="2581" max="2583" width="5.5" style="1" customWidth="1"/>
    <col min="2584" max="2585" width="6.75" style="1" customWidth="1"/>
    <col min="2586" max="2588" width="5.5" style="1" customWidth="1"/>
    <col min="2589" max="2816" width="8.75" style="1"/>
    <col min="2817" max="2817" width="2.375" style="1" customWidth="1"/>
    <col min="2818" max="2818" width="8.75" style="1" customWidth="1"/>
    <col min="2819" max="2819" width="54.875" style="1" customWidth="1"/>
    <col min="2820" max="2821" width="6.75" style="1" customWidth="1"/>
    <col min="2822" max="2823" width="5.75" style="1" customWidth="1"/>
    <col min="2824" max="2824" width="6.625" style="1" customWidth="1"/>
    <col min="2825" max="2826" width="6.75" style="1" customWidth="1"/>
    <col min="2827" max="2829" width="5.5" style="1" customWidth="1"/>
    <col min="2830" max="2831" width="6.75" style="1" customWidth="1"/>
    <col min="2832" max="2834" width="5.5" style="1" customWidth="1"/>
    <col min="2835" max="2836" width="6.75" style="1" customWidth="1"/>
    <col min="2837" max="2839" width="5.5" style="1" customWidth="1"/>
    <col min="2840" max="2841" width="6.75" style="1" customWidth="1"/>
    <col min="2842" max="2844" width="5.5" style="1" customWidth="1"/>
    <col min="2845" max="3072" width="8.75" style="1"/>
    <col min="3073" max="3073" width="2.375" style="1" customWidth="1"/>
    <col min="3074" max="3074" width="8.75" style="1" customWidth="1"/>
    <col min="3075" max="3075" width="54.875" style="1" customWidth="1"/>
    <col min="3076" max="3077" width="6.75" style="1" customWidth="1"/>
    <col min="3078" max="3079" width="5.75" style="1" customWidth="1"/>
    <col min="3080" max="3080" width="6.625" style="1" customWidth="1"/>
    <col min="3081" max="3082" width="6.75" style="1" customWidth="1"/>
    <col min="3083" max="3085" width="5.5" style="1" customWidth="1"/>
    <col min="3086" max="3087" width="6.75" style="1" customWidth="1"/>
    <col min="3088" max="3090" width="5.5" style="1" customWidth="1"/>
    <col min="3091" max="3092" width="6.75" style="1" customWidth="1"/>
    <col min="3093" max="3095" width="5.5" style="1" customWidth="1"/>
    <col min="3096" max="3097" width="6.75" style="1" customWidth="1"/>
    <col min="3098" max="3100" width="5.5" style="1" customWidth="1"/>
    <col min="3101" max="3328" width="8.75" style="1"/>
    <col min="3329" max="3329" width="2.375" style="1" customWidth="1"/>
    <col min="3330" max="3330" width="8.75" style="1" customWidth="1"/>
    <col min="3331" max="3331" width="54.875" style="1" customWidth="1"/>
    <col min="3332" max="3333" width="6.75" style="1" customWidth="1"/>
    <col min="3334" max="3335" width="5.75" style="1" customWidth="1"/>
    <col min="3336" max="3336" width="6.625" style="1" customWidth="1"/>
    <col min="3337" max="3338" width="6.75" style="1" customWidth="1"/>
    <col min="3339" max="3341" width="5.5" style="1" customWidth="1"/>
    <col min="3342" max="3343" width="6.75" style="1" customWidth="1"/>
    <col min="3344" max="3346" width="5.5" style="1" customWidth="1"/>
    <col min="3347" max="3348" width="6.75" style="1" customWidth="1"/>
    <col min="3349" max="3351" width="5.5" style="1" customWidth="1"/>
    <col min="3352" max="3353" width="6.75" style="1" customWidth="1"/>
    <col min="3354" max="3356" width="5.5" style="1" customWidth="1"/>
    <col min="3357" max="3584" width="8.75" style="1"/>
    <col min="3585" max="3585" width="2.375" style="1" customWidth="1"/>
    <col min="3586" max="3586" width="8.75" style="1" customWidth="1"/>
    <col min="3587" max="3587" width="54.875" style="1" customWidth="1"/>
    <col min="3588" max="3589" width="6.75" style="1" customWidth="1"/>
    <col min="3590" max="3591" width="5.75" style="1" customWidth="1"/>
    <col min="3592" max="3592" width="6.625" style="1" customWidth="1"/>
    <col min="3593" max="3594" width="6.75" style="1" customWidth="1"/>
    <col min="3595" max="3597" width="5.5" style="1" customWidth="1"/>
    <col min="3598" max="3599" width="6.75" style="1" customWidth="1"/>
    <col min="3600" max="3602" width="5.5" style="1" customWidth="1"/>
    <col min="3603" max="3604" width="6.75" style="1" customWidth="1"/>
    <col min="3605" max="3607" width="5.5" style="1" customWidth="1"/>
    <col min="3608" max="3609" width="6.75" style="1" customWidth="1"/>
    <col min="3610" max="3612" width="5.5" style="1" customWidth="1"/>
    <col min="3613" max="3840" width="8.75" style="1"/>
    <col min="3841" max="3841" width="2.375" style="1" customWidth="1"/>
    <col min="3842" max="3842" width="8.75" style="1" customWidth="1"/>
    <col min="3843" max="3843" width="54.875" style="1" customWidth="1"/>
    <col min="3844" max="3845" width="6.75" style="1" customWidth="1"/>
    <col min="3846" max="3847" width="5.75" style="1" customWidth="1"/>
    <col min="3848" max="3848" width="6.625" style="1" customWidth="1"/>
    <col min="3849" max="3850" width="6.75" style="1" customWidth="1"/>
    <col min="3851" max="3853" width="5.5" style="1" customWidth="1"/>
    <col min="3854" max="3855" width="6.75" style="1" customWidth="1"/>
    <col min="3856" max="3858" width="5.5" style="1" customWidth="1"/>
    <col min="3859" max="3860" width="6.75" style="1" customWidth="1"/>
    <col min="3861" max="3863" width="5.5" style="1" customWidth="1"/>
    <col min="3864" max="3865" width="6.75" style="1" customWidth="1"/>
    <col min="3866" max="3868" width="5.5" style="1" customWidth="1"/>
    <col min="3869" max="4096" width="8.75" style="1"/>
    <col min="4097" max="4097" width="2.375" style="1" customWidth="1"/>
    <col min="4098" max="4098" width="8.75" style="1" customWidth="1"/>
    <col min="4099" max="4099" width="54.875" style="1" customWidth="1"/>
    <col min="4100" max="4101" width="6.75" style="1" customWidth="1"/>
    <col min="4102" max="4103" width="5.75" style="1" customWidth="1"/>
    <col min="4104" max="4104" width="6.625" style="1" customWidth="1"/>
    <col min="4105" max="4106" width="6.75" style="1" customWidth="1"/>
    <col min="4107" max="4109" width="5.5" style="1" customWidth="1"/>
    <col min="4110" max="4111" width="6.75" style="1" customWidth="1"/>
    <col min="4112" max="4114" width="5.5" style="1" customWidth="1"/>
    <col min="4115" max="4116" width="6.75" style="1" customWidth="1"/>
    <col min="4117" max="4119" width="5.5" style="1" customWidth="1"/>
    <col min="4120" max="4121" width="6.75" style="1" customWidth="1"/>
    <col min="4122" max="4124" width="5.5" style="1" customWidth="1"/>
    <col min="4125" max="4352" width="8.75" style="1"/>
    <col min="4353" max="4353" width="2.375" style="1" customWidth="1"/>
    <col min="4354" max="4354" width="8.75" style="1" customWidth="1"/>
    <col min="4355" max="4355" width="54.875" style="1" customWidth="1"/>
    <col min="4356" max="4357" width="6.75" style="1" customWidth="1"/>
    <col min="4358" max="4359" width="5.75" style="1" customWidth="1"/>
    <col min="4360" max="4360" width="6.625" style="1" customWidth="1"/>
    <col min="4361" max="4362" width="6.75" style="1" customWidth="1"/>
    <col min="4363" max="4365" width="5.5" style="1" customWidth="1"/>
    <col min="4366" max="4367" width="6.75" style="1" customWidth="1"/>
    <col min="4368" max="4370" width="5.5" style="1" customWidth="1"/>
    <col min="4371" max="4372" width="6.75" style="1" customWidth="1"/>
    <col min="4373" max="4375" width="5.5" style="1" customWidth="1"/>
    <col min="4376" max="4377" width="6.75" style="1" customWidth="1"/>
    <col min="4378" max="4380" width="5.5" style="1" customWidth="1"/>
    <col min="4381" max="4608" width="8.75" style="1"/>
    <col min="4609" max="4609" width="2.375" style="1" customWidth="1"/>
    <col min="4610" max="4610" width="8.75" style="1" customWidth="1"/>
    <col min="4611" max="4611" width="54.875" style="1" customWidth="1"/>
    <col min="4612" max="4613" width="6.75" style="1" customWidth="1"/>
    <col min="4614" max="4615" width="5.75" style="1" customWidth="1"/>
    <col min="4616" max="4616" width="6.625" style="1" customWidth="1"/>
    <col min="4617" max="4618" width="6.75" style="1" customWidth="1"/>
    <col min="4619" max="4621" width="5.5" style="1" customWidth="1"/>
    <col min="4622" max="4623" width="6.75" style="1" customWidth="1"/>
    <col min="4624" max="4626" width="5.5" style="1" customWidth="1"/>
    <col min="4627" max="4628" width="6.75" style="1" customWidth="1"/>
    <col min="4629" max="4631" width="5.5" style="1" customWidth="1"/>
    <col min="4632" max="4633" width="6.75" style="1" customWidth="1"/>
    <col min="4634" max="4636" width="5.5" style="1" customWidth="1"/>
    <col min="4637" max="4864" width="8.75" style="1"/>
    <col min="4865" max="4865" width="2.375" style="1" customWidth="1"/>
    <col min="4866" max="4866" width="8.75" style="1" customWidth="1"/>
    <col min="4867" max="4867" width="54.875" style="1" customWidth="1"/>
    <col min="4868" max="4869" width="6.75" style="1" customWidth="1"/>
    <col min="4870" max="4871" width="5.75" style="1" customWidth="1"/>
    <col min="4872" max="4872" width="6.625" style="1" customWidth="1"/>
    <col min="4873" max="4874" width="6.75" style="1" customWidth="1"/>
    <col min="4875" max="4877" width="5.5" style="1" customWidth="1"/>
    <col min="4878" max="4879" width="6.75" style="1" customWidth="1"/>
    <col min="4880" max="4882" width="5.5" style="1" customWidth="1"/>
    <col min="4883" max="4884" width="6.75" style="1" customWidth="1"/>
    <col min="4885" max="4887" width="5.5" style="1" customWidth="1"/>
    <col min="4888" max="4889" width="6.75" style="1" customWidth="1"/>
    <col min="4890" max="4892" width="5.5" style="1" customWidth="1"/>
    <col min="4893" max="5120" width="8.75" style="1"/>
    <col min="5121" max="5121" width="2.375" style="1" customWidth="1"/>
    <col min="5122" max="5122" width="8.75" style="1" customWidth="1"/>
    <col min="5123" max="5123" width="54.875" style="1" customWidth="1"/>
    <col min="5124" max="5125" width="6.75" style="1" customWidth="1"/>
    <col min="5126" max="5127" width="5.75" style="1" customWidth="1"/>
    <col min="5128" max="5128" width="6.625" style="1" customWidth="1"/>
    <col min="5129" max="5130" width="6.75" style="1" customWidth="1"/>
    <col min="5131" max="5133" width="5.5" style="1" customWidth="1"/>
    <col min="5134" max="5135" width="6.75" style="1" customWidth="1"/>
    <col min="5136" max="5138" width="5.5" style="1" customWidth="1"/>
    <col min="5139" max="5140" width="6.75" style="1" customWidth="1"/>
    <col min="5141" max="5143" width="5.5" style="1" customWidth="1"/>
    <col min="5144" max="5145" width="6.75" style="1" customWidth="1"/>
    <col min="5146" max="5148" width="5.5" style="1" customWidth="1"/>
    <col min="5149" max="5376" width="8.75" style="1"/>
    <col min="5377" max="5377" width="2.375" style="1" customWidth="1"/>
    <col min="5378" max="5378" width="8.75" style="1" customWidth="1"/>
    <col min="5379" max="5379" width="54.875" style="1" customWidth="1"/>
    <col min="5380" max="5381" width="6.75" style="1" customWidth="1"/>
    <col min="5382" max="5383" width="5.75" style="1" customWidth="1"/>
    <col min="5384" max="5384" width="6.625" style="1" customWidth="1"/>
    <col min="5385" max="5386" width="6.75" style="1" customWidth="1"/>
    <col min="5387" max="5389" width="5.5" style="1" customWidth="1"/>
    <col min="5390" max="5391" width="6.75" style="1" customWidth="1"/>
    <col min="5392" max="5394" width="5.5" style="1" customWidth="1"/>
    <col min="5395" max="5396" width="6.75" style="1" customWidth="1"/>
    <col min="5397" max="5399" width="5.5" style="1" customWidth="1"/>
    <col min="5400" max="5401" width="6.75" style="1" customWidth="1"/>
    <col min="5402" max="5404" width="5.5" style="1" customWidth="1"/>
    <col min="5405" max="5632" width="8.75" style="1"/>
    <col min="5633" max="5633" width="2.375" style="1" customWidth="1"/>
    <col min="5634" max="5634" width="8.75" style="1" customWidth="1"/>
    <col min="5635" max="5635" width="54.875" style="1" customWidth="1"/>
    <col min="5636" max="5637" width="6.75" style="1" customWidth="1"/>
    <col min="5638" max="5639" width="5.75" style="1" customWidth="1"/>
    <col min="5640" max="5640" width="6.625" style="1" customWidth="1"/>
    <col min="5641" max="5642" width="6.75" style="1" customWidth="1"/>
    <col min="5643" max="5645" width="5.5" style="1" customWidth="1"/>
    <col min="5646" max="5647" width="6.75" style="1" customWidth="1"/>
    <col min="5648" max="5650" width="5.5" style="1" customWidth="1"/>
    <col min="5651" max="5652" width="6.75" style="1" customWidth="1"/>
    <col min="5653" max="5655" width="5.5" style="1" customWidth="1"/>
    <col min="5656" max="5657" width="6.75" style="1" customWidth="1"/>
    <col min="5658" max="5660" width="5.5" style="1" customWidth="1"/>
    <col min="5661" max="5888" width="8.75" style="1"/>
    <col min="5889" max="5889" width="2.375" style="1" customWidth="1"/>
    <col min="5890" max="5890" width="8.75" style="1" customWidth="1"/>
    <col min="5891" max="5891" width="54.875" style="1" customWidth="1"/>
    <col min="5892" max="5893" width="6.75" style="1" customWidth="1"/>
    <col min="5894" max="5895" width="5.75" style="1" customWidth="1"/>
    <col min="5896" max="5896" width="6.625" style="1" customWidth="1"/>
    <col min="5897" max="5898" width="6.75" style="1" customWidth="1"/>
    <col min="5899" max="5901" width="5.5" style="1" customWidth="1"/>
    <col min="5902" max="5903" width="6.75" style="1" customWidth="1"/>
    <col min="5904" max="5906" width="5.5" style="1" customWidth="1"/>
    <col min="5907" max="5908" width="6.75" style="1" customWidth="1"/>
    <col min="5909" max="5911" width="5.5" style="1" customWidth="1"/>
    <col min="5912" max="5913" width="6.75" style="1" customWidth="1"/>
    <col min="5914" max="5916" width="5.5" style="1" customWidth="1"/>
    <col min="5917" max="6144" width="8.75" style="1"/>
    <col min="6145" max="6145" width="2.375" style="1" customWidth="1"/>
    <col min="6146" max="6146" width="8.75" style="1" customWidth="1"/>
    <col min="6147" max="6147" width="54.875" style="1" customWidth="1"/>
    <col min="6148" max="6149" width="6.75" style="1" customWidth="1"/>
    <col min="6150" max="6151" width="5.75" style="1" customWidth="1"/>
    <col min="6152" max="6152" width="6.625" style="1" customWidth="1"/>
    <col min="6153" max="6154" width="6.75" style="1" customWidth="1"/>
    <col min="6155" max="6157" width="5.5" style="1" customWidth="1"/>
    <col min="6158" max="6159" width="6.75" style="1" customWidth="1"/>
    <col min="6160" max="6162" width="5.5" style="1" customWidth="1"/>
    <col min="6163" max="6164" width="6.75" style="1" customWidth="1"/>
    <col min="6165" max="6167" width="5.5" style="1" customWidth="1"/>
    <col min="6168" max="6169" width="6.75" style="1" customWidth="1"/>
    <col min="6170" max="6172" width="5.5" style="1" customWidth="1"/>
    <col min="6173" max="6400" width="8.75" style="1"/>
    <col min="6401" max="6401" width="2.375" style="1" customWidth="1"/>
    <col min="6402" max="6402" width="8.75" style="1" customWidth="1"/>
    <col min="6403" max="6403" width="54.875" style="1" customWidth="1"/>
    <col min="6404" max="6405" width="6.75" style="1" customWidth="1"/>
    <col min="6406" max="6407" width="5.75" style="1" customWidth="1"/>
    <col min="6408" max="6408" width="6.625" style="1" customWidth="1"/>
    <col min="6409" max="6410" width="6.75" style="1" customWidth="1"/>
    <col min="6411" max="6413" width="5.5" style="1" customWidth="1"/>
    <col min="6414" max="6415" width="6.75" style="1" customWidth="1"/>
    <col min="6416" max="6418" width="5.5" style="1" customWidth="1"/>
    <col min="6419" max="6420" width="6.75" style="1" customWidth="1"/>
    <col min="6421" max="6423" width="5.5" style="1" customWidth="1"/>
    <col min="6424" max="6425" width="6.75" style="1" customWidth="1"/>
    <col min="6426" max="6428" width="5.5" style="1" customWidth="1"/>
    <col min="6429" max="6656" width="8.75" style="1"/>
    <col min="6657" max="6657" width="2.375" style="1" customWidth="1"/>
    <col min="6658" max="6658" width="8.75" style="1" customWidth="1"/>
    <col min="6659" max="6659" width="54.875" style="1" customWidth="1"/>
    <col min="6660" max="6661" width="6.75" style="1" customWidth="1"/>
    <col min="6662" max="6663" width="5.75" style="1" customWidth="1"/>
    <col min="6664" max="6664" width="6.625" style="1" customWidth="1"/>
    <col min="6665" max="6666" width="6.75" style="1" customWidth="1"/>
    <col min="6667" max="6669" width="5.5" style="1" customWidth="1"/>
    <col min="6670" max="6671" width="6.75" style="1" customWidth="1"/>
    <col min="6672" max="6674" width="5.5" style="1" customWidth="1"/>
    <col min="6675" max="6676" width="6.75" style="1" customWidth="1"/>
    <col min="6677" max="6679" width="5.5" style="1" customWidth="1"/>
    <col min="6680" max="6681" width="6.75" style="1" customWidth="1"/>
    <col min="6682" max="6684" width="5.5" style="1" customWidth="1"/>
    <col min="6685" max="6912" width="8.75" style="1"/>
    <col min="6913" max="6913" width="2.375" style="1" customWidth="1"/>
    <col min="6914" max="6914" width="8.75" style="1" customWidth="1"/>
    <col min="6915" max="6915" width="54.875" style="1" customWidth="1"/>
    <col min="6916" max="6917" width="6.75" style="1" customWidth="1"/>
    <col min="6918" max="6919" width="5.75" style="1" customWidth="1"/>
    <col min="6920" max="6920" width="6.625" style="1" customWidth="1"/>
    <col min="6921" max="6922" width="6.75" style="1" customWidth="1"/>
    <col min="6923" max="6925" width="5.5" style="1" customWidth="1"/>
    <col min="6926" max="6927" width="6.75" style="1" customWidth="1"/>
    <col min="6928" max="6930" width="5.5" style="1" customWidth="1"/>
    <col min="6931" max="6932" width="6.75" style="1" customWidth="1"/>
    <col min="6933" max="6935" width="5.5" style="1" customWidth="1"/>
    <col min="6936" max="6937" width="6.75" style="1" customWidth="1"/>
    <col min="6938" max="6940" width="5.5" style="1" customWidth="1"/>
    <col min="6941" max="7168" width="8.75" style="1"/>
    <col min="7169" max="7169" width="2.375" style="1" customWidth="1"/>
    <col min="7170" max="7170" width="8.75" style="1" customWidth="1"/>
    <col min="7171" max="7171" width="54.875" style="1" customWidth="1"/>
    <col min="7172" max="7173" width="6.75" style="1" customWidth="1"/>
    <col min="7174" max="7175" width="5.75" style="1" customWidth="1"/>
    <col min="7176" max="7176" width="6.625" style="1" customWidth="1"/>
    <col min="7177" max="7178" width="6.75" style="1" customWidth="1"/>
    <col min="7179" max="7181" width="5.5" style="1" customWidth="1"/>
    <col min="7182" max="7183" width="6.75" style="1" customWidth="1"/>
    <col min="7184" max="7186" width="5.5" style="1" customWidth="1"/>
    <col min="7187" max="7188" width="6.75" style="1" customWidth="1"/>
    <col min="7189" max="7191" width="5.5" style="1" customWidth="1"/>
    <col min="7192" max="7193" width="6.75" style="1" customWidth="1"/>
    <col min="7194" max="7196" width="5.5" style="1" customWidth="1"/>
    <col min="7197" max="7424" width="8.75" style="1"/>
    <col min="7425" max="7425" width="2.375" style="1" customWidth="1"/>
    <col min="7426" max="7426" width="8.75" style="1" customWidth="1"/>
    <col min="7427" max="7427" width="54.875" style="1" customWidth="1"/>
    <col min="7428" max="7429" width="6.75" style="1" customWidth="1"/>
    <col min="7430" max="7431" width="5.75" style="1" customWidth="1"/>
    <col min="7432" max="7432" width="6.625" style="1" customWidth="1"/>
    <col min="7433" max="7434" width="6.75" style="1" customWidth="1"/>
    <col min="7435" max="7437" width="5.5" style="1" customWidth="1"/>
    <col min="7438" max="7439" width="6.75" style="1" customWidth="1"/>
    <col min="7440" max="7442" width="5.5" style="1" customWidth="1"/>
    <col min="7443" max="7444" width="6.75" style="1" customWidth="1"/>
    <col min="7445" max="7447" width="5.5" style="1" customWidth="1"/>
    <col min="7448" max="7449" width="6.75" style="1" customWidth="1"/>
    <col min="7450" max="7452" width="5.5" style="1" customWidth="1"/>
    <col min="7453" max="7680" width="8.75" style="1"/>
    <col min="7681" max="7681" width="2.375" style="1" customWidth="1"/>
    <col min="7682" max="7682" width="8.75" style="1" customWidth="1"/>
    <col min="7683" max="7683" width="54.875" style="1" customWidth="1"/>
    <col min="7684" max="7685" width="6.75" style="1" customWidth="1"/>
    <col min="7686" max="7687" width="5.75" style="1" customWidth="1"/>
    <col min="7688" max="7688" width="6.625" style="1" customWidth="1"/>
    <col min="7689" max="7690" width="6.75" style="1" customWidth="1"/>
    <col min="7691" max="7693" width="5.5" style="1" customWidth="1"/>
    <col min="7694" max="7695" width="6.75" style="1" customWidth="1"/>
    <col min="7696" max="7698" width="5.5" style="1" customWidth="1"/>
    <col min="7699" max="7700" width="6.75" style="1" customWidth="1"/>
    <col min="7701" max="7703" width="5.5" style="1" customWidth="1"/>
    <col min="7704" max="7705" width="6.75" style="1" customWidth="1"/>
    <col min="7706" max="7708" width="5.5" style="1" customWidth="1"/>
    <col min="7709" max="7936" width="8.75" style="1"/>
    <col min="7937" max="7937" width="2.375" style="1" customWidth="1"/>
    <col min="7938" max="7938" width="8.75" style="1" customWidth="1"/>
    <col min="7939" max="7939" width="54.875" style="1" customWidth="1"/>
    <col min="7940" max="7941" width="6.75" style="1" customWidth="1"/>
    <col min="7942" max="7943" width="5.75" style="1" customWidth="1"/>
    <col min="7944" max="7944" width="6.625" style="1" customWidth="1"/>
    <col min="7945" max="7946" width="6.75" style="1" customWidth="1"/>
    <col min="7947" max="7949" width="5.5" style="1" customWidth="1"/>
    <col min="7950" max="7951" width="6.75" style="1" customWidth="1"/>
    <col min="7952" max="7954" width="5.5" style="1" customWidth="1"/>
    <col min="7955" max="7956" width="6.75" style="1" customWidth="1"/>
    <col min="7957" max="7959" width="5.5" style="1" customWidth="1"/>
    <col min="7960" max="7961" width="6.75" style="1" customWidth="1"/>
    <col min="7962" max="7964" width="5.5" style="1" customWidth="1"/>
    <col min="7965" max="8192" width="8.75" style="1"/>
    <col min="8193" max="8193" width="2.375" style="1" customWidth="1"/>
    <col min="8194" max="8194" width="8.75" style="1" customWidth="1"/>
    <col min="8195" max="8195" width="54.875" style="1" customWidth="1"/>
    <col min="8196" max="8197" width="6.75" style="1" customWidth="1"/>
    <col min="8198" max="8199" width="5.75" style="1" customWidth="1"/>
    <col min="8200" max="8200" width="6.625" style="1" customWidth="1"/>
    <col min="8201" max="8202" width="6.75" style="1" customWidth="1"/>
    <col min="8203" max="8205" width="5.5" style="1" customWidth="1"/>
    <col min="8206" max="8207" width="6.75" style="1" customWidth="1"/>
    <col min="8208" max="8210" width="5.5" style="1" customWidth="1"/>
    <col min="8211" max="8212" width="6.75" style="1" customWidth="1"/>
    <col min="8213" max="8215" width="5.5" style="1" customWidth="1"/>
    <col min="8216" max="8217" width="6.75" style="1" customWidth="1"/>
    <col min="8218" max="8220" width="5.5" style="1" customWidth="1"/>
    <col min="8221" max="8448" width="8.75" style="1"/>
    <col min="8449" max="8449" width="2.375" style="1" customWidth="1"/>
    <col min="8450" max="8450" width="8.75" style="1" customWidth="1"/>
    <col min="8451" max="8451" width="54.875" style="1" customWidth="1"/>
    <col min="8452" max="8453" width="6.75" style="1" customWidth="1"/>
    <col min="8454" max="8455" width="5.75" style="1" customWidth="1"/>
    <col min="8456" max="8456" width="6.625" style="1" customWidth="1"/>
    <col min="8457" max="8458" width="6.75" style="1" customWidth="1"/>
    <col min="8459" max="8461" width="5.5" style="1" customWidth="1"/>
    <col min="8462" max="8463" width="6.75" style="1" customWidth="1"/>
    <col min="8464" max="8466" width="5.5" style="1" customWidth="1"/>
    <col min="8467" max="8468" width="6.75" style="1" customWidth="1"/>
    <col min="8469" max="8471" width="5.5" style="1" customWidth="1"/>
    <col min="8472" max="8473" width="6.75" style="1" customWidth="1"/>
    <col min="8474" max="8476" width="5.5" style="1" customWidth="1"/>
    <col min="8477" max="8704" width="8.75" style="1"/>
    <col min="8705" max="8705" width="2.375" style="1" customWidth="1"/>
    <col min="8706" max="8706" width="8.75" style="1" customWidth="1"/>
    <col min="8707" max="8707" width="54.875" style="1" customWidth="1"/>
    <col min="8708" max="8709" width="6.75" style="1" customWidth="1"/>
    <col min="8710" max="8711" width="5.75" style="1" customWidth="1"/>
    <col min="8712" max="8712" width="6.625" style="1" customWidth="1"/>
    <col min="8713" max="8714" width="6.75" style="1" customWidth="1"/>
    <col min="8715" max="8717" width="5.5" style="1" customWidth="1"/>
    <col min="8718" max="8719" width="6.75" style="1" customWidth="1"/>
    <col min="8720" max="8722" width="5.5" style="1" customWidth="1"/>
    <col min="8723" max="8724" width="6.75" style="1" customWidth="1"/>
    <col min="8725" max="8727" width="5.5" style="1" customWidth="1"/>
    <col min="8728" max="8729" width="6.75" style="1" customWidth="1"/>
    <col min="8730" max="8732" width="5.5" style="1" customWidth="1"/>
    <col min="8733" max="8960" width="8.75" style="1"/>
    <col min="8961" max="8961" width="2.375" style="1" customWidth="1"/>
    <col min="8962" max="8962" width="8.75" style="1" customWidth="1"/>
    <col min="8963" max="8963" width="54.875" style="1" customWidth="1"/>
    <col min="8964" max="8965" width="6.75" style="1" customWidth="1"/>
    <col min="8966" max="8967" width="5.75" style="1" customWidth="1"/>
    <col min="8968" max="8968" width="6.625" style="1" customWidth="1"/>
    <col min="8969" max="8970" width="6.75" style="1" customWidth="1"/>
    <col min="8971" max="8973" width="5.5" style="1" customWidth="1"/>
    <col min="8974" max="8975" width="6.75" style="1" customWidth="1"/>
    <col min="8976" max="8978" width="5.5" style="1" customWidth="1"/>
    <col min="8979" max="8980" width="6.75" style="1" customWidth="1"/>
    <col min="8981" max="8983" width="5.5" style="1" customWidth="1"/>
    <col min="8984" max="8985" width="6.75" style="1" customWidth="1"/>
    <col min="8986" max="8988" width="5.5" style="1" customWidth="1"/>
    <col min="8989" max="9216" width="8.75" style="1"/>
    <col min="9217" max="9217" width="2.375" style="1" customWidth="1"/>
    <col min="9218" max="9218" width="8.75" style="1" customWidth="1"/>
    <col min="9219" max="9219" width="54.875" style="1" customWidth="1"/>
    <col min="9220" max="9221" width="6.75" style="1" customWidth="1"/>
    <col min="9222" max="9223" width="5.75" style="1" customWidth="1"/>
    <col min="9224" max="9224" width="6.625" style="1" customWidth="1"/>
    <col min="9225" max="9226" width="6.75" style="1" customWidth="1"/>
    <col min="9227" max="9229" width="5.5" style="1" customWidth="1"/>
    <col min="9230" max="9231" width="6.75" style="1" customWidth="1"/>
    <col min="9232" max="9234" width="5.5" style="1" customWidth="1"/>
    <col min="9235" max="9236" width="6.75" style="1" customWidth="1"/>
    <col min="9237" max="9239" width="5.5" style="1" customWidth="1"/>
    <col min="9240" max="9241" width="6.75" style="1" customWidth="1"/>
    <col min="9242" max="9244" width="5.5" style="1" customWidth="1"/>
    <col min="9245" max="9472" width="8.75" style="1"/>
    <col min="9473" max="9473" width="2.375" style="1" customWidth="1"/>
    <col min="9474" max="9474" width="8.75" style="1" customWidth="1"/>
    <col min="9475" max="9475" width="54.875" style="1" customWidth="1"/>
    <col min="9476" max="9477" width="6.75" style="1" customWidth="1"/>
    <col min="9478" max="9479" width="5.75" style="1" customWidth="1"/>
    <col min="9480" max="9480" width="6.625" style="1" customWidth="1"/>
    <col min="9481" max="9482" width="6.75" style="1" customWidth="1"/>
    <col min="9483" max="9485" width="5.5" style="1" customWidth="1"/>
    <col min="9486" max="9487" width="6.75" style="1" customWidth="1"/>
    <col min="9488" max="9490" width="5.5" style="1" customWidth="1"/>
    <col min="9491" max="9492" width="6.75" style="1" customWidth="1"/>
    <col min="9493" max="9495" width="5.5" style="1" customWidth="1"/>
    <col min="9496" max="9497" width="6.75" style="1" customWidth="1"/>
    <col min="9498" max="9500" width="5.5" style="1" customWidth="1"/>
    <col min="9501" max="9728" width="8.75" style="1"/>
    <col min="9729" max="9729" width="2.375" style="1" customWidth="1"/>
    <col min="9730" max="9730" width="8.75" style="1" customWidth="1"/>
    <col min="9731" max="9731" width="54.875" style="1" customWidth="1"/>
    <col min="9732" max="9733" width="6.75" style="1" customWidth="1"/>
    <col min="9734" max="9735" width="5.75" style="1" customWidth="1"/>
    <col min="9736" max="9736" width="6.625" style="1" customWidth="1"/>
    <col min="9737" max="9738" width="6.75" style="1" customWidth="1"/>
    <col min="9739" max="9741" width="5.5" style="1" customWidth="1"/>
    <col min="9742" max="9743" width="6.75" style="1" customWidth="1"/>
    <col min="9744" max="9746" width="5.5" style="1" customWidth="1"/>
    <col min="9747" max="9748" width="6.75" style="1" customWidth="1"/>
    <col min="9749" max="9751" width="5.5" style="1" customWidth="1"/>
    <col min="9752" max="9753" width="6.75" style="1" customWidth="1"/>
    <col min="9754" max="9756" width="5.5" style="1" customWidth="1"/>
    <col min="9757" max="9984" width="8.75" style="1"/>
    <col min="9985" max="9985" width="2.375" style="1" customWidth="1"/>
    <col min="9986" max="9986" width="8.75" style="1" customWidth="1"/>
    <col min="9987" max="9987" width="54.875" style="1" customWidth="1"/>
    <col min="9988" max="9989" width="6.75" style="1" customWidth="1"/>
    <col min="9990" max="9991" width="5.75" style="1" customWidth="1"/>
    <col min="9992" max="9992" width="6.625" style="1" customWidth="1"/>
    <col min="9993" max="9994" width="6.75" style="1" customWidth="1"/>
    <col min="9995" max="9997" width="5.5" style="1" customWidth="1"/>
    <col min="9998" max="9999" width="6.75" style="1" customWidth="1"/>
    <col min="10000" max="10002" width="5.5" style="1" customWidth="1"/>
    <col min="10003" max="10004" width="6.75" style="1" customWidth="1"/>
    <col min="10005" max="10007" width="5.5" style="1" customWidth="1"/>
    <col min="10008" max="10009" width="6.75" style="1" customWidth="1"/>
    <col min="10010" max="10012" width="5.5" style="1" customWidth="1"/>
    <col min="10013" max="10240" width="8.75" style="1"/>
    <col min="10241" max="10241" width="2.375" style="1" customWidth="1"/>
    <col min="10242" max="10242" width="8.75" style="1" customWidth="1"/>
    <col min="10243" max="10243" width="54.875" style="1" customWidth="1"/>
    <col min="10244" max="10245" width="6.75" style="1" customWidth="1"/>
    <col min="10246" max="10247" width="5.75" style="1" customWidth="1"/>
    <col min="10248" max="10248" width="6.625" style="1" customWidth="1"/>
    <col min="10249" max="10250" width="6.75" style="1" customWidth="1"/>
    <col min="10251" max="10253" width="5.5" style="1" customWidth="1"/>
    <col min="10254" max="10255" width="6.75" style="1" customWidth="1"/>
    <col min="10256" max="10258" width="5.5" style="1" customWidth="1"/>
    <col min="10259" max="10260" width="6.75" style="1" customWidth="1"/>
    <col min="10261" max="10263" width="5.5" style="1" customWidth="1"/>
    <col min="10264" max="10265" width="6.75" style="1" customWidth="1"/>
    <col min="10266" max="10268" width="5.5" style="1" customWidth="1"/>
    <col min="10269" max="10496" width="8.75" style="1"/>
    <col min="10497" max="10497" width="2.375" style="1" customWidth="1"/>
    <col min="10498" max="10498" width="8.75" style="1" customWidth="1"/>
    <col min="10499" max="10499" width="54.875" style="1" customWidth="1"/>
    <col min="10500" max="10501" width="6.75" style="1" customWidth="1"/>
    <col min="10502" max="10503" width="5.75" style="1" customWidth="1"/>
    <col min="10504" max="10504" width="6.625" style="1" customWidth="1"/>
    <col min="10505" max="10506" width="6.75" style="1" customWidth="1"/>
    <col min="10507" max="10509" width="5.5" style="1" customWidth="1"/>
    <col min="10510" max="10511" width="6.75" style="1" customWidth="1"/>
    <col min="10512" max="10514" width="5.5" style="1" customWidth="1"/>
    <col min="10515" max="10516" width="6.75" style="1" customWidth="1"/>
    <col min="10517" max="10519" width="5.5" style="1" customWidth="1"/>
    <col min="10520" max="10521" width="6.75" style="1" customWidth="1"/>
    <col min="10522" max="10524" width="5.5" style="1" customWidth="1"/>
    <col min="10525" max="10752" width="8.75" style="1"/>
    <col min="10753" max="10753" width="2.375" style="1" customWidth="1"/>
    <col min="10754" max="10754" width="8.75" style="1" customWidth="1"/>
    <col min="10755" max="10755" width="54.875" style="1" customWidth="1"/>
    <col min="10756" max="10757" width="6.75" style="1" customWidth="1"/>
    <col min="10758" max="10759" width="5.75" style="1" customWidth="1"/>
    <col min="10760" max="10760" width="6.625" style="1" customWidth="1"/>
    <col min="10761" max="10762" width="6.75" style="1" customWidth="1"/>
    <col min="10763" max="10765" width="5.5" style="1" customWidth="1"/>
    <col min="10766" max="10767" width="6.75" style="1" customWidth="1"/>
    <col min="10768" max="10770" width="5.5" style="1" customWidth="1"/>
    <col min="10771" max="10772" width="6.75" style="1" customWidth="1"/>
    <col min="10773" max="10775" width="5.5" style="1" customWidth="1"/>
    <col min="10776" max="10777" width="6.75" style="1" customWidth="1"/>
    <col min="10778" max="10780" width="5.5" style="1" customWidth="1"/>
    <col min="10781" max="11008" width="8.75" style="1"/>
    <col min="11009" max="11009" width="2.375" style="1" customWidth="1"/>
    <col min="11010" max="11010" width="8.75" style="1" customWidth="1"/>
    <col min="11011" max="11011" width="54.875" style="1" customWidth="1"/>
    <col min="11012" max="11013" width="6.75" style="1" customWidth="1"/>
    <col min="11014" max="11015" width="5.75" style="1" customWidth="1"/>
    <col min="11016" max="11016" width="6.625" style="1" customWidth="1"/>
    <col min="11017" max="11018" width="6.75" style="1" customWidth="1"/>
    <col min="11019" max="11021" width="5.5" style="1" customWidth="1"/>
    <col min="11022" max="11023" width="6.75" style="1" customWidth="1"/>
    <col min="11024" max="11026" width="5.5" style="1" customWidth="1"/>
    <col min="11027" max="11028" width="6.75" style="1" customWidth="1"/>
    <col min="11029" max="11031" width="5.5" style="1" customWidth="1"/>
    <col min="11032" max="11033" width="6.75" style="1" customWidth="1"/>
    <col min="11034" max="11036" width="5.5" style="1" customWidth="1"/>
    <col min="11037" max="11264" width="8.75" style="1"/>
    <col min="11265" max="11265" width="2.375" style="1" customWidth="1"/>
    <col min="11266" max="11266" width="8.75" style="1" customWidth="1"/>
    <col min="11267" max="11267" width="54.875" style="1" customWidth="1"/>
    <col min="11268" max="11269" width="6.75" style="1" customWidth="1"/>
    <col min="11270" max="11271" width="5.75" style="1" customWidth="1"/>
    <col min="11272" max="11272" width="6.625" style="1" customWidth="1"/>
    <col min="11273" max="11274" width="6.75" style="1" customWidth="1"/>
    <col min="11275" max="11277" width="5.5" style="1" customWidth="1"/>
    <col min="11278" max="11279" width="6.75" style="1" customWidth="1"/>
    <col min="11280" max="11282" width="5.5" style="1" customWidth="1"/>
    <col min="11283" max="11284" width="6.75" style="1" customWidth="1"/>
    <col min="11285" max="11287" width="5.5" style="1" customWidth="1"/>
    <col min="11288" max="11289" width="6.75" style="1" customWidth="1"/>
    <col min="11290" max="11292" width="5.5" style="1" customWidth="1"/>
    <col min="11293" max="11520" width="8.75" style="1"/>
    <col min="11521" max="11521" width="2.375" style="1" customWidth="1"/>
    <col min="11522" max="11522" width="8.75" style="1" customWidth="1"/>
    <col min="11523" max="11523" width="54.875" style="1" customWidth="1"/>
    <col min="11524" max="11525" width="6.75" style="1" customWidth="1"/>
    <col min="11526" max="11527" width="5.75" style="1" customWidth="1"/>
    <col min="11528" max="11528" width="6.625" style="1" customWidth="1"/>
    <col min="11529" max="11530" width="6.75" style="1" customWidth="1"/>
    <col min="11531" max="11533" width="5.5" style="1" customWidth="1"/>
    <col min="11534" max="11535" width="6.75" style="1" customWidth="1"/>
    <col min="11536" max="11538" width="5.5" style="1" customWidth="1"/>
    <col min="11539" max="11540" width="6.75" style="1" customWidth="1"/>
    <col min="11541" max="11543" width="5.5" style="1" customWidth="1"/>
    <col min="11544" max="11545" width="6.75" style="1" customWidth="1"/>
    <col min="11546" max="11548" width="5.5" style="1" customWidth="1"/>
    <col min="11549" max="11776" width="8.75" style="1"/>
    <col min="11777" max="11777" width="2.375" style="1" customWidth="1"/>
    <col min="11778" max="11778" width="8.75" style="1" customWidth="1"/>
    <col min="11779" max="11779" width="54.875" style="1" customWidth="1"/>
    <col min="11780" max="11781" width="6.75" style="1" customWidth="1"/>
    <col min="11782" max="11783" width="5.75" style="1" customWidth="1"/>
    <col min="11784" max="11784" width="6.625" style="1" customWidth="1"/>
    <col min="11785" max="11786" width="6.75" style="1" customWidth="1"/>
    <col min="11787" max="11789" width="5.5" style="1" customWidth="1"/>
    <col min="11790" max="11791" width="6.75" style="1" customWidth="1"/>
    <col min="11792" max="11794" width="5.5" style="1" customWidth="1"/>
    <col min="11795" max="11796" width="6.75" style="1" customWidth="1"/>
    <col min="11797" max="11799" width="5.5" style="1" customWidth="1"/>
    <col min="11800" max="11801" width="6.75" style="1" customWidth="1"/>
    <col min="11802" max="11804" width="5.5" style="1" customWidth="1"/>
    <col min="11805" max="12032" width="8.75" style="1"/>
    <col min="12033" max="12033" width="2.375" style="1" customWidth="1"/>
    <col min="12034" max="12034" width="8.75" style="1" customWidth="1"/>
    <col min="12035" max="12035" width="54.875" style="1" customWidth="1"/>
    <col min="12036" max="12037" width="6.75" style="1" customWidth="1"/>
    <col min="12038" max="12039" width="5.75" style="1" customWidth="1"/>
    <col min="12040" max="12040" width="6.625" style="1" customWidth="1"/>
    <col min="12041" max="12042" width="6.75" style="1" customWidth="1"/>
    <col min="12043" max="12045" width="5.5" style="1" customWidth="1"/>
    <col min="12046" max="12047" width="6.75" style="1" customWidth="1"/>
    <col min="12048" max="12050" width="5.5" style="1" customWidth="1"/>
    <col min="12051" max="12052" width="6.75" style="1" customWidth="1"/>
    <col min="12053" max="12055" width="5.5" style="1" customWidth="1"/>
    <col min="12056" max="12057" width="6.75" style="1" customWidth="1"/>
    <col min="12058" max="12060" width="5.5" style="1" customWidth="1"/>
    <col min="12061" max="12288" width="8.75" style="1"/>
    <col min="12289" max="12289" width="2.375" style="1" customWidth="1"/>
    <col min="12290" max="12290" width="8.75" style="1" customWidth="1"/>
    <col min="12291" max="12291" width="54.875" style="1" customWidth="1"/>
    <col min="12292" max="12293" width="6.75" style="1" customWidth="1"/>
    <col min="12294" max="12295" width="5.75" style="1" customWidth="1"/>
    <col min="12296" max="12296" width="6.625" style="1" customWidth="1"/>
    <col min="12297" max="12298" width="6.75" style="1" customWidth="1"/>
    <col min="12299" max="12301" width="5.5" style="1" customWidth="1"/>
    <col min="12302" max="12303" width="6.75" style="1" customWidth="1"/>
    <col min="12304" max="12306" width="5.5" style="1" customWidth="1"/>
    <col min="12307" max="12308" width="6.75" style="1" customWidth="1"/>
    <col min="12309" max="12311" width="5.5" style="1" customWidth="1"/>
    <col min="12312" max="12313" width="6.75" style="1" customWidth="1"/>
    <col min="12314" max="12316" width="5.5" style="1" customWidth="1"/>
    <col min="12317" max="12544" width="8.75" style="1"/>
    <col min="12545" max="12545" width="2.375" style="1" customWidth="1"/>
    <col min="12546" max="12546" width="8.75" style="1" customWidth="1"/>
    <col min="12547" max="12547" width="54.875" style="1" customWidth="1"/>
    <col min="12548" max="12549" width="6.75" style="1" customWidth="1"/>
    <col min="12550" max="12551" width="5.75" style="1" customWidth="1"/>
    <col min="12552" max="12552" width="6.625" style="1" customWidth="1"/>
    <col min="12553" max="12554" width="6.75" style="1" customWidth="1"/>
    <col min="12555" max="12557" width="5.5" style="1" customWidth="1"/>
    <col min="12558" max="12559" width="6.75" style="1" customWidth="1"/>
    <col min="12560" max="12562" width="5.5" style="1" customWidth="1"/>
    <col min="12563" max="12564" width="6.75" style="1" customWidth="1"/>
    <col min="12565" max="12567" width="5.5" style="1" customWidth="1"/>
    <col min="12568" max="12569" width="6.75" style="1" customWidth="1"/>
    <col min="12570" max="12572" width="5.5" style="1" customWidth="1"/>
    <col min="12573" max="12800" width="8.75" style="1"/>
    <col min="12801" max="12801" width="2.375" style="1" customWidth="1"/>
    <col min="12802" max="12802" width="8.75" style="1" customWidth="1"/>
    <col min="12803" max="12803" width="54.875" style="1" customWidth="1"/>
    <col min="12804" max="12805" width="6.75" style="1" customWidth="1"/>
    <col min="12806" max="12807" width="5.75" style="1" customWidth="1"/>
    <col min="12808" max="12808" width="6.625" style="1" customWidth="1"/>
    <col min="12809" max="12810" width="6.75" style="1" customWidth="1"/>
    <col min="12811" max="12813" width="5.5" style="1" customWidth="1"/>
    <col min="12814" max="12815" width="6.75" style="1" customWidth="1"/>
    <col min="12816" max="12818" width="5.5" style="1" customWidth="1"/>
    <col min="12819" max="12820" width="6.75" style="1" customWidth="1"/>
    <col min="12821" max="12823" width="5.5" style="1" customWidth="1"/>
    <col min="12824" max="12825" width="6.75" style="1" customWidth="1"/>
    <col min="12826" max="12828" width="5.5" style="1" customWidth="1"/>
    <col min="12829" max="13056" width="8.75" style="1"/>
    <col min="13057" max="13057" width="2.375" style="1" customWidth="1"/>
    <col min="13058" max="13058" width="8.75" style="1" customWidth="1"/>
    <col min="13059" max="13059" width="54.875" style="1" customWidth="1"/>
    <col min="13060" max="13061" width="6.75" style="1" customWidth="1"/>
    <col min="13062" max="13063" width="5.75" style="1" customWidth="1"/>
    <col min="13064" max="13064" width="6.625" style="1" customWidth="1"/>
    <col min="13065" max="13066" width="6.75" style="1" customWidth="1"/>
    <col min="13067" max="13069" width="5.5" style="1" customWidth="1"/>
    <col min="13070" max="13071" width="6.75" style="1" customWidth="1"/>
    <col min="13072" max="13074" width="5.5" style="1" customWidth="1"/>
    <col min="13075" max="13076" width="6.75" style="1" customWidth="1"/>
    <col min="13077" max="13079" width="5.5" style="1" customWidth="1"/>
    <col min="13080" max="13081" width="6.75" style="1" customWidth="1"/>
    <col min="13082" max="13084" width="5.5" style="1" customWidth="1"/>
    <col min="13085" max="13312" width="8.75" style="1"/>
    <col min="13313" max="13313" width="2.375" style="1" customWidth="1"/>
    <col min="13314" max="13314" width="8.75" style="1" customWidth="1"/>
    <col min="13315" max="13315" width="54.875" style="1" customWidth="1"/>
    <col min="13316" max="13317" width="6.75" style="1" customWidth="1"/>
    <col min="13318" max="13319" width="5.75" style="1" customWidth="1"/>
    <col min="13320" max="13320" width="6.625" style="1" customWidth="1"/>
    <col min="13321" max="13322" width="6.75" style="1" customWidth="1"/>
    <col min="13323" max="13325" width="5.5" style="1" customWidth="1"/>
    <col min="13326" max="13327" width="6.75" style="1" customWidth="1"/>
    <col min="13328" max="13330" width="5.5" style="1" customWidth="1"/>
    <col min="13331" max="13332" width="6.75" style="1" customWidth="1"/>
    <col min="13333" max="13335" width="5.5" style="1" customWidth="1"/>
    <col min="13336" max="13337" width="6.75" style="1" customWidth="1"/>
    <col min="13338" max="13340" width="5.5" style="1" customWidth="1"/>
    <col min="13341" max="13568" width="8.75" style="1"/>
    <col min="13569" max="13569" width="2.375" style="1" customWidth="1"/>
    <col min="13570" max="13570" width="8.75" style="1" customWidth="1"/>
    <col min="13571" max="13571" width="54.875" style="1" customWidth="1"/>
    <col min="13572" max="13573" width="6.75" style="1" customWidth="1"/>
    <col min="13574" max="13575" width="5.75" style="1" customWidth="1"/>
    <col min="13576" max="13576" width="6.625" style="1" customWidth="1"/>
    <col min="13577" max="13578" width="6.75" style="1" customWidth="1"/>
    <col min="13579" max="13581" width="5.5" style="1" customWidth="1"/>
    <col min="13582" max="13583" width="6.75" style="1" customWidth="1"/>
    <col min="13584" max="13586" width="5.5" style="1" customWidth="1"/>
    <col min="13587" max="13588" width="6.75" style="1" customWidth="1"/>
    <col min="13589" max="13591" width="5.5" style="1" customWidth="1"/>
    <col min="13592" max="13593" width="6.75" style="1" customWidth="1"/>
    <col min="13594" max="13596" width="5.5" style="1" customWidth="1"/>
    <col min="13597" max="13824" width="8.75" style="1"/>
    <col min="13825" max="13825" width="2.375" style="1" customWidth="1"/>
    <col min="13826" max="13826" width="8.75" style="1" customWidth="1"/>
    <col min="13827" max="13827" width="54.875" style="1" customWidth="1"/>
    <col min="13828" max="13829" width="6.75" style="1" customWidth="1"/>
    <col min="13830" max="13831" width="5.75" style="1" customWidth="1"/>
    <col min="13832" max="13832" width="6.625" style="1" customWidth="1"/>
    <col min="13833" max="13834" width="6.75" style="1" customWidth="1"/>
    <col min="13835" max="13837" width="5.5" style="1" customWidth="1"/>
    <col min="13838" max="13839" width="6.75" style="1" customWidth="1"/>
    <col min="13840" max="13842" width="5.5" style="1" customWidth="1"/>
    <col min="13843" max="13844" width="6.75" style="1" customWidth="1"/>
    <col min="13845" max="13847" width="5.5" style="1" customWidth="1"/>
    <col min="13848" max="13849" width="6.75" style="1" customWidth="1"/>
    <col min="13850" max="13852" width="5.5" style="1" customWidth="1"/>
    <col min="13853" max="14080" width="8.75" style="1"/>
    <col min="14081" max="14081" width="2.375" style="1" customWidth="1"/>
    <col min="14082" max="14082" width="8.75" style="1" customWidth="1"/>
    <col min="14083" max="14083" width="54.875" style="1" customWidth="1"/>
    <col min="14084" max="14085" width="6.75" style="1" customWidth="1"/>
    <col min="14086" max="14087" width="5.75" style="1" customWidth="1"/>
    <col min="14088" max="14088" width="6.625" style="1" customWidth="1"/>
    <col min="14089" max="14090" width="6.75" style="1" customWidth="1"/>
    <col min="14091" max="14093" width="5.5" style="1" customWidth="1"/>
    <col min="14094" max="14095" width="6.75" style="1" customWidth="1"/>
    <col min="14096" max="14098" width="5.5" style="1" customWidth="1"/>
    <col min="14099" max="14100" width="6.75" style="1" customWidth="1"/>
    <col min="14101" max="14103" width="5.5" style="1" customWidth="1"/>
    <col min="14104" max="14105" width="6.75" style="1" customWidth="1"/>
    <col min="14106" max="14108" width="5.5" style="1" customWidth="1"/>
    <col min="14109" max="14336" width="8.75" style="1"/>
    <col min="14337" max="14337" width="2.375" style="1" customWidth="1"/>
    <col min="14338" max="14338" width="8.75" style="1" customWidth="1"/>
    <col min="14339" max="14339" width="54.875" style="1" customWidth="1"/>
    <col min="14340" max="14341" width="6.75" style="1" customWidth="1"/>
    <col min="14342" max="14343" width="5.75" style="1" customWidth="1"/>
    <col min="14344" max="14344" width="6.625" style="1" customWidth="1"/>
    <col min="14345" max="14346" width="6.75" style="1" customWidth="1"/>
    <col min="14347" max="14349" width="5.5" style="1" customWidth="1"/>
    <col min="14350" max="14351" width="6.75" style="1" customWidth="1"/>
    <col min="14352" max="14354" width="5.5" style="1" customWidth="1"/>
    <col min="14355" max="14356" width="6.75" style="1" customWidth="1"/>
    <col min="14357" max="14359" width="5.5" style="1" customWidth="1"/>
    <col min="14360" max="14361" width="6.75" style="1" customWidth="1"/>
    <col min="14362" max="14364" width="5.5" style="1" customWidth="1"/>
    <col min="14365" max="14592" width="8.75" style="1"/>
    <col min="14593" max="14593" width="2.375" style="1" customWidth="1"/>
    <col min="14594" max="14594" width="8.75" style="1" customWidth="1"/>
    <col min="14595" max="14595" width="54.875" style="1" customWidth="1"/>
    <col min="14596" max="14597" width="6.75" style="1" customWidth="1"/>
    <col min="14598" max="14599" width="5.75" style="1" customWidth="1"/>
    <col min="14600" max="14600" width="6.625" style="1" customWidth="1"/>
    <col min="14601" max="14602" width="6.75" style="1" customWidth="1"/>
    <col min="14603" max="14605" width="5.5" style="1" customWidth="1"/>
    <col min="14606" max="14607" width="6.75" style="1" customWidth="1"/>
    <col min="14608" max="14610" width="5.5" style="1" customWidth="1"/>
    <col min="14611" max="14612" width="6.75" style="1" customWidth="1"/>
    <col min="14613" max="14615" width="5.5" style="1" customWidth="1"/>
    <col min="14616" max="14617" width="6.75" style="1" customWidth="1"/>
    <col min="14618" max="14620" width="5.5" style="1" customWidth="1"/>
    <col min="14621" max="14848" width="8.75" style="1"/>
    <col min="14849" max="14849" width="2.375" style="1" customWidth="1"/>
    <col min="14850" max="14850" width="8.75" style="1" customWidth="1"/>
    <col min="14851" max="14851" width="54.875" style="1" customWidth="1"/>
    <col min="14852" max="14853" width="6.75" style="1" customWidth="1"/>
    <col min="14854" max="14855" width="5.75" style="1" customWidth="1"/>
    <col min="14856" max="14856" width="6.625" style="1" customWidth="1"/>
    <col min="14857" max="14858" width="6.75" style="1" customWidth="1"/>
    <col min="14859" max="14861" width="5.5" style="1" customWidth="1"/>
    <col min="14862" max="14863" width="6.75" style="1" customWidth="1"/>
    <col min="14864" max="14866" width="5.5" style="1" customWidth="1"/>
    <col min="14867" max="14868" width="6.75" style="1" customWidth="1"/>
    <col min="14869" max="14871" width="5.5" style="1" customWidth="1"/>
    <col min="14872" max="14873" width="6.75" style="1" customWidth="1"/>
    <col min="14874" max="14876" width="5.5" style="1" customWidth="1"/>
    <col min="14877" max="15104" width="8.75" style="1"/>
    <col min="15105" max="15105" width="2.375" style="1" customWidth="1"/>
    <col min="15106" max="15106" width="8.75" style="1" customWidth="1"/>
    <col min="15107" max="15107" width="54.875" style="1" customWidth="1"/>
    <col min="15108" max="15109" width="6.75" style="1" customWidth="1"/>
    <col min="15110" max="15111" width="5.75" style="1" customWidth="1"/>
    <col min="15112" max="15112" width="6.625" style="1" customWidth="1"/>
    <col min="15113" max="15114" width="6.75" style="1" customWidth="1"/>
    <col min="15115" max="15117" width="5.5" style="1" customWidth="1"/>
    <col min="15118" max="15119" width="6.75" style="1" customWidth="1"/>
    <col min="15120" max="15122" width="5.5" style="1" customWidth="1"/>
    <col min="15123" max="15124" width="6.75" style="1" customWidth="1"/>
    <col min="15125" max="15127" width="5.5" style="1" customWidth="1"/>
    <col min="15128" max="15129" width="6.75" style="1" customWidth="1"/>
    <col min="15130" max="15132" width="5.5" style="1" customWidth="1"/>
    <col min="15133" max="15360" width="8.75" style="1"/>
    <col min="15361" max="15361" width="2.375" style="1" customWidth="1"/>
    <col min="15362" max="15362" width="8.75" style="1" customWidth="1"/>
    <col min="15363" max="15363" width="54.875" style="1" customWidth="1"/>
    <col min="15364" max="15365" width="6.75" style="1" customWidth="1"/>
    <col min="15366" max="15367" width="5.75" style="1" customWidth="1"/>
    <col min="15368" max="15368" width="6.625" style="1" customWidth="1"/>
    <col min="15369" max="15370" width="6.75" style="1" customWidth="1"/>
    <col min="15371" max="15373" width="5.5" style="1" customWidth="1"/>
    <col min="15374" max="15375" width="6.75" style="1" customWidth="1"/>
    <col min="15376" max="15378" width="5.5" style="1" customWidth="1"/>
    <col min="15379" max="15380" width="6.75" style="1" customWidth="1"/>
    <col min="15381" max="15383" width="5.5" style="1" customWidth="1"/>
    <col min="15384" max="15385" width="6.75" style="1" customWidth="1"/>
    <col min="15386" max="15388" width="5.5" style="1" customWidth="1"/>
    <col min="15389" max="15616" width="8.75" style="1"/>
    <col min="15617" max="15617" width="2.375" style="1" customWidth="1"/>
    <col min="15618" max="15618" width="8.75" style="1" customWidth="1"/>
    <col min="15619" max="15619" width="54.875" style="1" customWidth="1"/>
    <col min="15620" max="15621" width="6.75" style="1" customWidth="1"/>
    <col min="15622" max="15623" width="5.75" style="1" customWidth="1"/>
    <col min="15624" max="15624" width="6.625" style="1" customWidth="1"/>
    <col min="15625" max="15626" width="6.75" style="1" customWidth="1"/>
    <col min="15627" max="15629" width="5.5" style="1" customWidth="1"/>
    <col min="15630" max="15631" width="6.75" style="1" customWidth="1"/>
    <col min="15632" max="15634" width="5.5" style="1" customWidth="1"/>
    <col min="15635" max="15636" width="6.75" style="1" customWidth="1"/>
    <col min="15637" max="15639" width="5.5" style="1" customWidth="1"/>
    <col min="15640" max="15641" width="6.75" style="1" customWidth="1"/>
    <col min="15642" max="15644" width="5.5" style="1" customWidth="1"/>
    <col min="15645" max="15872" width="8.75" style="1"/>
    <col min="15873" max="15873" width="2.375" style="1" customWidth="1"/>
    <col min="15874" max="15874" width="8.75" style="1" customWidth="1"/>
    <col min="15875" max="15875" width="54.875" style="1" customWidth="1"/>
    <col min="15876" max="15877" width="6.75" style="1" customWidth="1"/>
    <col min="15878" max="15879" width="5.75" style="1" customWidth="1"/>
    <col min="15880" max="15880" width="6.625" style="1" customWidth="1"/>
    <col min="15881" max="15882" width="6.75" style="1" customWidth="1"/>
    <col min="15883" max="15885" width="5.5" style="1" customWidth="1"/>
    <col min="15886" max="15887" width="6.75" style="1" customWidth="1"/>
    <col min="15888" max="15890" width="5.5" style="1" customWidth="1"/>
    <col min="15891" max="15892" width="6.75" style="1" customWidth="1"/>
    <col min="15893" max="15895" width="5.5" style="1" customWidth="1"/>
    <col min="15896" max="15897" width="6.75" style="1" customWidth="1"/>
    <col min="15898" max="15900" width="5.5" style="1" customWidth="1"/>
    <col min="15901" max="16128" width="8.75" style="1"/>
    <col min="16129" max="16129" width="2.375" style="1" customWidth="1"/>
    <col min="16130" max="16130" width="8.75" style="1" customWidth="1"/>
    <col min="16131" max="16131" width="54.875" style="1" customWidth="1"/>
    <col min="16132" max="16133" width="6.75" style="1" customWidth="1"/>
    <col min="16134" max="16135" width="5.75" style="1" customWidth="1"/>
    <col min="16136" max="16136" width="6.625" style="1" customWidth="1"/>
    <col min="16137" max="16138" width="6.75" style="1" customWidth="1"/>
    <col min="16139" max="16141" width="5.5" style="1" customWidth="1"/>
    <col min="16142" max="16143" width="6.75" style="1" customWidth="1"/>
    <col min="16144" max="16146" width="5.5" style="1" customWidth="1"/>
    <col min="16147" max="16148" width="6.75" style="1" customWidth="1"/>
    <col min="16149" max="16151" width="5.5" style="1" customWidth="1"/>
    <col min="16152" max="16153" width="6.75" style="1" customWidth="1"/>
    <col min="16154" max="16156" width="5.5" style="1" customWidth="1"/>
    <col min="16157" max="16384" width="8.75" style="1"/>
  </cols>
  <sheetData>
    <row r="1" spans="2:32" ht="15" customHeight="1" x14ac:dyDescent="0.15">
      <c r="X1" s="2"/>
    </row>
    <row r="2" spans="2:32" ht="21" customHeight="1" x14ac:dyDescent="0.15">
      <c r="B2" s="239" t="s">
        <v>251</v>
      </c>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row>
    <row r="3" spans="2:32" ht="6.75" customHeight="1" x14ac:dyDescent="0.15">
      <c r="B3" s="240"/>
      <c r="C3" s="240"/>
      <c r="D3" s="240"/>
      <c r="E3" s="240"/>
      <c r="F3" s="240"/>
      <c r="G3" s="240"/>
      <c r="H3" s="240"/>
      <c r="I3" s="240"/>
      <c r="J3" s="240"/>
      <c r="K3" s="240"/>
      <c r="L3" s="240"/>
      <c r="M3" s="240"/>
      <c r="N3" s="240"/>
      <c r="O3" s="240"/>
      <c r="P3" s="240"/>
      <c r="Q3" s="240"/>
      <c r="R3" s="240"/>
      <c r="S3" s="240"/>
      <c r="T3" s="240"/>
      <c r="U3" s="240"/>
      <c r="V3" s="240"/>
      <c r="W3" s="240"/>
      <c r="X3" s="240"/>
      <c r="Y3" s="240"/>
      <c r="Z3" s="240"/>
      <c r="AA3" s="240"/>
      <c r="AB3" s="240"/>
    </row>
    <row r="4" spans="2:32" ht="21" customHeight="1" x14ac:dyDescent="0.15">
      <c r="B4" s="241" t="s">
        <v>238</v>
      </c>
      <c r="C4" s="243" t="s">
        <v>239</v>
      </c>
      <c r="D4" s="246" t="s">
        <v>289</v>
      </c>
      <c r="E4" s="247"/>
      <c r="F4" s="247"/>
      <c r="G4" s="247"/>
      <c r="H4" s="248"/>
      <c r="I4" s="246" t="s">
        <v>270</v>
      </c>
      <c r="J4" s="247"/>
      <c r="K4" s="247"/>
      <c r="L4" s="247"/>
      <c r="M4" s="248"/>
      <c r="N4" s="246" t="s">
        <v>271</v>
      </c>
      <c r="O4" s="247"/>
      <c r="P4" s="247"/>
      <c r="Q4" s="247"/>
      <c r="R4" s="248"/>
      <c r="S4" s="246" t="s">
        <v>276</v>
      </c>
      <c r="T4" s="249"/>
      <c r="U4" s="249"/>
      <c r="V4" s="249"/>
      <c r="W4" s="250"/>
      <c r="X4" s="246" t="s">
        <v>288</v>
      </c>
      <c r="Y4" s="249"/>
      <c r="Z4" s="249"/>
      <c r="AA4" s="249"/>
      <c r="AB4" s="250"/>
      <c r="AC4" s="105"/>
    </row>
    <row r="5" spans="2:32" ht="9.75" customHeight="1" x14ac:dyDescent="0.15">
      <c r="B5" s="242"/>
      <c r="C5" s="244"/>
      <c r="D5" s="251" t="s">
        <v>290</v>
      </c>
      <c r="E5" s="106"/>
      <c r="F5" s="106"/>
      <c r="G5" s="106"/>
      <c r="H5" s="107"/>
      <c r="I5" s="251" t="s">
        <v>290</v>
      </c>
      <c r="J5" s="106"/>
      <c r="K5" s="106"/>
      <c r="L5" s="106"/>
      <c r="M5" s="107"/>
      <c r="N5" s="251" t="s">
        <v>290</v>
      </c>
      <c r="O5" s="106"/>
      <c r="P5" s="106"/>
      <c r="Q5" s="106"/>
      <c r="R5" s="107"/>
      <c r="S5" s="251" t="s">
        <v>290</v>
      </c>
      <c r="T5" s="106"/>
      <c r="U5" s="106"/>
      <c r="V5" s="106"/>
      <c r="W5" s="107"/>
      <c r="X5" s="251" t="s">
        <v>290</v>
      </c>
      <c r="Y5" s="106"/>
      <c r="Z5" s="106"/>
      <c r="AA5" s="106"/>
      <c r="AB5" s="107"/>
      <c r="AC5" s="105"/>
    </row>
    <row r="6" spans="2:32" ht="32.25" customHeight="1" x14ac:dyDescent="0.15">
      <c r="B6" s="242"/>
      <c r="C6" s="245"/>
      <c r="D6" s="252"/>
      <c r="E6" s="108" t="s">
        <v>240</v>
      </c>
      <c r="F6" s="108" t="s">
        <v>0</v>
      </c>
      <c r="G6" s="108" t="s">
        <v>1</v>
      </c>
      <c r="H6" s="109" t="s">
        <v>2</v>
      </c>
      <c r="I6" s="252"/>
      <c r="J6" s="108" t="s">
        <v>240</v>
      </c>
      <c r="K6" s="108" t="s">
        <v>0</v>
      </c>
      <c r="L6" s="108" t="s">
        <v>1</v>
      </c>
      <c r="M6" s="109" t="s">
        <v>2</v>
      </c>
      <c r="N6" s="252"/>
      <c r="O6" s="108" t="s">
        <v>240</v>
      </c>
      <c r="P6" s="108" t="s">
        <v>0</v>
      </c>
      <c r="Q6" s="108" t="s">
        <v>1</v>
      </c>
      <c r="R6" s="109" t="s">
        <v>2</v>
      </c>
      <c r="S6" s="252"/>
      <c r="T6" s="108" t="s">
        <v>240</v>
      </c>
      <c r="U6" s="108" t="s">
        <v>0</v>
      </c>
      <c r="V6" s="108" t="s">
        <v>1</v>
      </c>
      <c r="W6" s="109" t="s">
        <v>2</v>
      </c>
      <c r="X6" s="252"/>
      <c r="Y6" s="108" t="s">
        <v>240</v>
      </c>
      <c r="Z6" s="108" t="s">
        <v>0</v>
      </c>
      <c r="AA6" s="108" t="s">
        <v>1</v>
      </c>
      <c r="AB6" s="109" t="s">
        <v>2</v>
      </c>
    </row>
    <row r="7" spans="2:32" ht="40.5" customHeight="1" x14ac:dyDescent="0.15">
      <c r="B7" s="110">
        <v>1</v>
      </c>
      <c r="C7" s="111" t="s">
        <v>181</v>
      </c>
      <c r="D7" s="112">
        <f>SUM(E7:H7)</f>
        <v>110</v>
      </c>
      <c r="E7" s="113">
        <v>16</v>
      </c>
      <c r="F7" s="113">
        <v>94</v>
      </c>
      <c r="G7" s="113">
        <v>0</v>
      </c>
      <c r="H7" s="114">
        <v>0</v>
      </c>
      <c r="I7" s="112">
        <f>SUM(J7:M7)</f>
        <v>120</v>
      </c>
      <c r="J7" s="113">
        <v>23</v>
      </c>
      <c r="K7" s="113">
        <v>97</v>
      </c>
      <c r="L7" s="113">
        <v>0</v>
      </c>
      <c r="M7" s="114">
        <v>0</v>
      </c>
      <c r="N7" s="112">
        <f>SUM(O7:R7)</f>
        <v>124</v>
      </c>
      <c r="O7" s="113">
        <v>26</v>
      </c>
      <c r="P7" s="113">
        <v>98</v>
      </c>
      <c r="Q7" s="113">
        <v>0</v>
      </c>
      <c r="R7" s="114">
        <v>0</v>
      </c>
      <c r="S7" s="112">
        <f>SUM(T7:W7)</f>
        <v>119</v>
      </c>
      <c r="T7" s="113">
        <v>16</v>
      </c>
      <c r="U7" s="113">
        <v>103</v>
      </c>
      <c r="V7" s="113">
        <v>0</v>
      </c>
      <c r="W7" s="114">
        <v>0</v>
      </c>
      <c r="X7" s="145">
        <f>SUM(Y7:AB7)</f>
        <v>107</v>
      </c>
      <c r="Y7" s="146">
        <f>'表5.2'!J11</f>
        <v>11</v>
      </c>
      <c r="Z7" s="146">
        <f>'表5.2'!L11</f>
        <v>96</v>
      </c>
      <c r="AA7" s="146">
        <f>'表5.2'!M11</f>
        <v>0</v>
      </c>
      <c r="AB7" s="147">
        <f>'表5.2'!N11</f>
        <v>0</v>
      </c>
      <c r="AD7" s="11"/>
    </row>
    <row r="8" spans="2:32" ht="40.5" customHeight="1" x14ac:dyDescent="0.15">
      <c r="B8" s="115">
        <v>2</v>
      </c>
      <c r="C8" s="116" t="s">
        <v>182</v>
      </c>
      <c r="D8" s="117">
        <f>SUM(E8:H8)</f>
        <v>140</v>
      </c>
      <c r="E8" s="113">
        <v>10</v>
      </c>
      <c r="F8" s="118">
        <v>130</v>
      </c>
      <c r="G8" s="113">
        <v>0</v>
      </c>
      <c r="H8" s="119">
        <v>0</v>
      </c>
      <c r="I8" s="117">
        <f>SUM(J8:M8)</f>
        <v>156</v>
      </c>
      <c r="J8" s="113">
        <v>10</v>
      </c>
      <c r="K8" s="118">
        <v>144</v>
      </c>
      <c r="L8" s="113">
        <v>2</v>
      </c>
      <c r="M8" s="119">
        <v>0</v>
      </c>
      <c r="N8" s="117">
        <f>SUM(O8:R8)</f>
        <v>164</v>
      </c>
      <c r="O8" s="113">
        <v>12</v>
      </c>
      <c r="P8" s="118">
        <v>152</v>
      </c>
      <c r="Q8" s="113">
        <v>0</v>
      </c>
      <c r="R8" s="119">
        <v>0</v>
      </c>
      <c r="S8" s="117">
        <f>SUM(T8:W8)</f>
        <v>160</v>
      </c>
      <c r="T8" s="113">
        <v>7</v>
      </c>
      <c r="U8" s="118">
        <v>153</v>
      </c>
      <c r="V8" s="113">
        <v>0</v>
      </c>
      <c r="W8" s="119">
        <v>0</v>
      </c>
      <c r="X8" s="117">
        <f>SUM(Y8:AB8)</f>
        <v>154</v>
      </c>
      <c r="Y8" s="113">
        <f>'表5.2'!J12</f>
        <v>5</v>
      </c>
      <c r="Z8" s="148">
        <f>'表5.2'!L12</f>
        <v>149</v>
      </c>
      <c r="AA8" s="146">
        <f>'表5.2'!M12</f>
        <v>0</v>
      </c>
      <c r="AB8" s="149">
        <f>'表5.2'!N12</f>
        <v>0</v>
      </c>
      <c r="AD8" s="11"/>
    </row>
    <row r="9" spans="2:32" ht="40.5" customHeight="1" x14ac:dyDescent="0.15">
      <c r="B9" s="115">
        <v>3</v>
      </c>
      <c r="C9" s="116" t="s">
        <v>183</v>
      </c>
      <c r="D9" s="117">
        <f t="shared" ref="D9:D14" si="0">SUM(E9:H9)</f>
        <v>36</v>
      </c>
      <c r="E9" s="113">
        <v>28</v>
      </c>
      <c r="F9" s="118">
        <v>0</v>
      </c>
      <c r="G9" s="113">
        <v>0</v>
      </c>
      <c r="H9" s="119">
        <v>8</v>
      </c>
      <c r="I9" s="117">
        <f t="shared" ref="I9:I14" si="1">SUM(J9:M9)</f>
        <v>36</v>
      </c>
      <c r="J9" s="113">
        <v>28</v>
      </c>
      <c r="K9" s="118">
        <v>0</v>
      </c>
      <c r="L9" s="113">
        <v>0</v>
      </c>
      <c r="M9" s="119">
        <v>8</v>
      </c>
      <c r="N9" s="117">
        <f t="shared" ref="N9:N14" si="2">SUM(O9:R9)</f>
        <v>36</v>
      </c>
      <c r="O9" s="113">
        <v>28</v>
      </c>
      <c r="P9" s="118">
        <v>0</v>
      </c>
      <c r="Q9" s="113">
        <v>0</v>
      </c>
      <c r="R9" s="119">
        <v>8</v>
      </c>
      <c r="S9" s="117">
        <f t="shared" ref="S9:S14" si="3">SUM(T9:W9)</f>
        <v>36</v>
      </c>
      <c r="T9" s="113">
        <v>28</v>
      </c>
      <c r="U9" s="118">
        <v>0</v>
      </c>
      <c r="V9" s="113">
        <v>0</v>
      </c>
      <c r="W9" s="119">
        <v>8</v>
      </c>
      <c r="X9" s="117">
        <f t="shared" ref="X9:X14" si="4">SUM(Y9:AB9)</f>
        <v>36</v>
      </c>
      <c r="Y9" s="146">
        <f>'表5.2'!J13</f>
        <v>28</v>
      </c>
      <c r="Z9" s="148">
        <f>'表5.2'!L13</f>
        <v>0</v>
      </c>
      <c r="AA9" s="146">
        <f>'表5.2'!M13</f>
        <v>0</v>
      </c>
      <c r="AB9" s="149">
        <f>'表5.2'!N13</f>
        <v>8</v>
      </c>
      <c r="AD9" s="11"/>
    </row>
    <row r="10" spans="2:32" ht="40.5" customHeight="1" x14ac:dyDescent="0.15">
      <c r="B10" s="115">
        <v>4</v>
      </c>
      <c r="C10" s="116" t="s">
        <v>184</v>
      </c>
      <c r="D10" s="117">
        <f t="shared" si="0"/>
        <v>13</v>
      </c>
      <c r="E10" s="113">
        <v>10</v>
      </c>
      <c r="F10" s="118">
        <v>0</v>
      </c>
      <c r="G10" s="113">
        <v>0</v>
      </c>
      <c r="H10" s="119">
        <v>3</v>
      </c>
      <c r="I10" s="117">
        <f t="shared" si="1"/>
        <v>11</v>
      </c>
      <c r="J10" s="113">
        <v>8</v>
      </c>
      <c r="K10" s="118">
        <v>0</v>
      </c>
      <c r="L10" s="113">
        <v>0</v>
      </c>
      <c r="M10" s="119">
        <v>3</v>
      </c>
      <c r="N10" s="117">
        <f t="shared" si="2"/>
        <v>11</v>
      </c>
      <c r="O10" s="113">
        <v>8</v>
      </c>
      <c r="P10" s="118">
        <v>0</v>
      </c>
      <c r="Q10" s="113">
        <v>0</v>
      </c>
      <c r="R10" s="119">
        <v>3</v>
      </c>
      <c r="S10" s="117">
        <f t="shared" si="3"/>
        <v>9</v>
      </c>
      <c r="T10" s="113">
        <v>8</v>
      </c>
      <c r="U10" s="118">
        <v>0</v>
      </c>
      <c r="V10" s="113">
        <v>0</v>
      </c>
      <c r="W10" s="119">
        <v>1</v>
      </c>
      <c r="X10" s="117">
        <f t="shared" si="4"/>
        <v>9</v>
      </c>
      <c r="Y10" s="146">
        <f>'表5.2'!J14</f>
        <v>8</v>
      </c>
      <c r="Z10" s="148">
        <f>'表5.2'!L14</f>
        <v>0</v>
      </c>
      <c r="AA10" s="146">
        <f>'表5.2'!M14</f>
        <v>0</v>
      </c>
      <c r="AB10" s="149">
        <f>'表5.2'!N14</f>
        <v>1</v>
      </c>
      <c r="AD10" s="11"/>
    </row>
    <row r="11" spans="2:32" ht="40.5" customHeight="1" x14ac:dyDescent="0.15">
      <c r="B11" s="115">
        <v>5</v>
      </c>
      <c r="C11" s="116" t="s">
        <v>185</v>
      </c>
      <c r="D11" s="117">
        <f t="shared" si="0"/>
        <v>112</v>
      </c>
      <c r="E11" s="113">
        <v>99</v>
      </c>
      <c r="F11" s="118">
        <v>0</v>
      </c>
      <c r="G11" s="113">
        <v>0</v>
      </c>
      <c r="H11" s="119">
        <v>13</v>
      </c>
      <c r="I11" s="117">
        <f t="shared" si="1"/>
        <v>120</v>
      </c>
      <c r="J11" s="113">
        <v>107</v>
      </c>
      <c r="K11" s="118">
        <v>0</v>
      </c>
      <c r="L11" s="113">
        <v>0</v>
      </c>
      <c r="M11" s="119">
        <v>13</v>
      </c>
      <c r="N11" s="117">
        <f t="shared" si="2"/>
        <v>115</v>
      </c>
      <c r="O11" s="113">
        <v>102</v>
      </c>
      <c r="P11" s="118">
        <v>0</v>
      </c>
      <c r="Q11" s="113">
        <v>0</v>
      </c>
      <c r="R11" s="119">
        <v>13</v>
      </c>
      <c r="S11" s="117">
        <f t="shared" si="3"/>
        <v>114</v>
      </c>
      <c r="T11" s="113">
        <v>101</v>
      </c>
      <c r="U11" s="118">
        <v>0</v>
      </c>
      <c r="V11" s="113">
        <v>0</v>
      </c>
      <c r="W11" s="119">
        <v>13</v>
      </c>
      <c r="X11" s="117">
        <f t="shared" si="4"/>
        <v>113</v>
      </c>
      <c r="Y11" s="146">
        <f>'表5.2'!J15</f>
        <v>96</v>
      </c>
      <c r="Z11" s="148">
        <f>'表5.2'!L15</f>
        <v>0</v>
      </c>
      <c r="AA11" s="146">
        <f>'表5.2'!M15</f>
        <v>0</v>
      </c>
      <c r="AB11" s="149">
        <f>'表5.2'!N15</f>
        <v>17</v>
      </c>
      <c r="AD11" s="11"/>
    </row>
    <row r="12" spans="2:32" ht="40.5" customHeight="1" x14ac:dyDescent="0.15">
      <c r="B12" s="115">
        <v>6</v>
      </c>
      <c r="C12" s="116" t="s">
        <v>186</v>
      </c>
      <c r="D12" s="117">
        <f t="shared" si="0"/>
        <v>0</v>
      </c>
      <c r="E12" s="113">
        <v>0</v>
      </c>
      <c r="F12" s="118">
        <v>0</v>
      </c>
      <c r="G12" s="113">
        <v>0</v>
      </c>
      <c r="H12" s="119">
        <v>0</v>
      </c>
      <c r="I12" s="117">
        <f t="shared" si="1"/>
        <v>4</v>
      </c>
      <c r="J12" s="113">
        <v>4</v>
      </c>
      <c r="K12" s="118">
        <v>0</v>
      </c>
      <c r="L12" s="113">
        <v>0</v>
      </c>
      <c r="M12" s="119">
        <v>0</v>
      </c>
      <c r="N12" s="117">
        <f t="shared" si="2"/>
        <v>4</v>
      </c>
      <c r="O12" s="113">
        <v>4</v>
      </c>
      <c r="P12" s="118">
        <v>0</v>
      </c>
      <c r="Q12" s="113">
        <v>0</v>
      </c>
      <c r="R12" s="119">
        <v>0</v>
      </c>
      <c r="S12" s="117">
        <f t="shared" si="3"/>
        <v>0</v>
      </c>
      <c r="T12" s="113">
        <v>0</v>
      </c>
      <c r="U12" s="118">
        <v>0</v>
      </c>
      <c r="V12" s="113">
        <v>0</v>
      </c>
      <c r="W12" s="119">
        <v>0</v>
      </c>
      <c r="X12" s="117">
        <f t="shared" si="4"/>
        <v>0</v>
      </c>
      <c r="Y12" s="146">
        <f>'表5.2'!J16</f>
        <v>0</v>
      </c>
      <c r="Z12" s="148">
        <f>'表5.2'!L16</f>
        <v>0</v>
      </c>
      <c r="AA12" s="146">
        <f>'表5.2'!M16</f>
        <v>0</v>
      </c>
      <c r="AB12" s="149">
        <f>'表5.2'!N16</f>
        <v>0</v>
      </c>
      <c r="AD12" s="11"/>
    </row>
    <row r="13" spans="2:32" ht="40.5" customHeight="1" x14ac:dyDescent="0.15">
      <c r="B13" s="115">
        <v>7</v>
      </c>
      <c r="C13" s="116" t="s">
        <v>187</v>
      </c>
      <c r="D13" s="117">
        <f t="shared" si="0"/>
        <v>54</v>
      </c>
      <c r="E13" s="113">
        <v>54</v>
      </c>
      <c r="F13" s="118">
        <v>0</v>
      </c>
      <c r="G13" s="113">
        <v>0</v>
      </c>
      <c r="H13" s="119">
        <v>0</v>
      </c>
      <c r="I13" s="117">
        <f t="shared" si="1"/>
        <v>58</v>
      </c>
      <c r="J13" s="113">
        <v>58</v>
      </c>
      <c r="K13" s="118">
        <v>0</v>
      </c>
      <c r="L13" s="113">
        <v>0</v>
      </c>
      <c r="M13" s="119">
        <v>0</v>
      </c>
      <c r="N13" s="117">
        <f t="shared" si="2"/>
        <v>58</v>
      </c>
      <c r="O13" s="113">
        <v>58</v>
      </c>
      <c r="P13" s="118">
        <v>0</v>
      </c>
      <c r="Q13" s="113">
        <v>0</v>
      </c>
      <c r="R13" s="119">
        <v>0</v>
      </c>
      <c r="S13" s="117">
        <f t="shared" si="3"/>
        <v>60</v>
      </c>
      <c r="T13" s="113">
        <v>60</v>
      </c>
      <c r="U13" s="118">
        <v>0</v>
      </c>
      <c r="V13" s="113">
        <v>0</v>
      </c>
      <c r="W13" s="119">
        <v>0</v>
      </c>
      <c r="X13" s="117">
        <f t="shared" si="4"/>
        <v>59</v>
      </c>
      <c r="Y13" s="146">
        <f>'表5.2'!J17</f>
        <v>59</v>
      </c>
      <c r="Z13" s="148">
        <f>'表5.2'!L17</f>
        <v>0</v>
      </c>
      <c r="AA13" s="146">
        <f>'表5.2'!M17</f>
        <v>0</v>
      </c>
      <c r="AB13" s="149">
        <f>'表5.2'!N17</f>
        <v>0</v>
      </c>
      <c r="AC13" s="120"/>
      <c r="AD13" s="11"/>
    </row>
    <row r="14" spans="2:32" ht="40.5" customHeight="1" x14ac:dyDescent="0.15">
      <c r="B14" s="115">
        <v>8</v>
      </c>
      <c r="C14" s="116" t="s">
        <v>188</v>
      </c>
      <c r="D14" s="117">
        <f t="shared" si="0"/>
        <v>4058</v>
      </c>
      <c r="E14" s="113">
        <v>4042</v>
      </c>
      <c r="F14" s="118">
        <v>14</v>
      </c>
      <c r="G14" s="113">
        <v>0</v>
      </c>
      <c r="H14" s="119">
        <v>2</v>
      </c>
      <c r="I14" s="117">
        <f t="shared" si="1"/>
        <v>4077</v>
      </c>
      <c r="J14" s="113">
        <v>4057</v>
      </c>
      <c r="K14" s="118">
        <v>14</v>
      </c>
      <c r="L14" s="113">
        <v>4</v>
      </c>
      <c r="M14" s="119">
        <v>2</v>
      </c>
      <c r="N14" s="117">
        <f t="shared" si="2"/>
        <v>4024</v>
      </c>
      <c r="O14" s="113">
        <v>4009</v>
      </c>
      <c r="P14" s="118">
        <v>14</v>
      </c>
      <c r="Q14" s="113">
        <v>0</v>
      </c>
      <c r="R14" s="119">
        <v>1</v>
      </c>
      <c r="S14" s="117">
        <f t="shared" si="3"/>
        <v>3994</v>
      </c>
      <c r="T14" s="113">
        <v>3980</v>
      </c>
      <c r="U14" s="118">
        <v>13</v>
      </c>
      <c r="V14" s="113">
        <v>0</v>
      </c>
      <c r="W14" s="119">
        <v>1</v>
      </c>
      <c r="X14" s="117">
        <f t="shared" si="4"/>
        <v>3954</v>
      </c>
      <c r="Y14" s="146">
        <f>'表5.2'!J18</f>
        <v>3940</v>
      </c>
      <c r="Z14" s="148">
        <f>'表5.2'!L18</f>
        <v>13</v>
      </c>
      <c r="AA14" s="146">
        <f>'表5.2'!M18</f>
        <v>0</v>
      </c>
      <c r="AB14" s="149">
        <f>'表5.2'!N18</f>
        <v>1</v>
      </c>
      <c r="AD14" s="11"/>
    </row>
    <row r="15" spans="2:32" ht="40.5" customHeight="1" x14ac:dyDescent="0.15">
      <c r="B15" s="121">
        <v>9</v>
      </c>
      <c r="C15" s="122" t="s">
        <v>189</v>
      </c>
      <c r="D15" s="123">
        <f>SUM(E15:H15)</f>
        <v>6</v>
      </c>
      <c r="E15" s="113">
        <v>6</v>
      </c>
      <c r="F15" s="118">
        <v>0</v>
      </c>
      <c r="G15" s="124">
        <v>0</v>
      </c>
      <c r="H15" s="125">
        <v>0</v>
      </c>
      <c r="I15" s="123">
        <f>SUM(J15:M15)</f>
        <v>6</v>
      </c>
      <c r="J15" s="113">
        <v>6</v>
      </c>
      <c r="K15" s="118">
        <v>0</v>
      </c>
      <c r="L15" s="124">
        <v>0</v>
      </c>
      <c r="M15" s="125">
        <v>0</v>
      </c>
      <c r="N15" s="123">
        <f>SUM(O15:R15)</f>
        <v>6</v>
      </c>
      <c r="O15" s="113">
        <v>6</v>
      </c>
      <c r="P15" s="118">
        <v>0</v>
      </c>
      <c r="Q15" s="124">
        <v>0</v>
      </c>
      <c r="R15" s="125">
        <v>0</v>
      </c>
      <c r="S15" s="123">
        <f>SUM(T15:W15)</f>
        <v>6</v>
      </c>
      <c r="T15" s="113">
        <v>6</v>
      </c>
      <c r="U15" s="118">
        <v>0</v>
      </c>
      <c r="V15" s="124">
        <v>0</v>
      </c>
      <c r="W15" s="125">
        <v>0</v>
      </c>
      <c r="X15" s="150">
        <f>SUM(Y15:AB15)</f>
        <v>6</v>
      </c>
      <c r="Y15" s="146">
        <f>'表5.2'!J19</f>
        <v>6</v>
      </c>
      <c r="Z15" s="148">
        <f>'表5.2'!L19</f>
        <v>0</v>
      </c>
      <c r="AA15" s="151">
        <f>'表5.2'!M19</f>
        <v>0</v>
      </c>
      <c r="AB15" s="152">
        <f>'表5.2'!N19</f>
        <v>0</v>
      </c>
      <c r="AD15" s="11"/>
    </row>
    <row r="16" spans="2:32" ht="40.5" customHeight="1" x14ac:dyDescent="0.15">
      <c r="B16" s="234" t="s">
        <v>241</v>
      </c>
      <c r="C16" s="234"/>
      <c r="D16" s="126">
        <f t="shared" ref="D16:H16" si="5">SUM(D7:D15)</f>
        <v>4529</v>
      </c>
      <c r="E16" s="127">
        <f t="shared" si="5"/>
        <v>4265</v>
      </c>
      <c r="F16" s="127">
        <f t="shared" si="5"/>
        <v>238</v>
      </c>
      <c r="G16" s="127">
        <f t="shared" si="5"/>
        <v>0</v>
      </c>
      <c r="H16" s="128">
        <f t="shared" si="5"/>
        <v>26</v>
      </c>
      <c r="I16" s="126">
        <f t="shared" ref="I16:M16" si="6">SUM(I7:I15)</f>
        <v>4588</v>
      </c>
      <c r="J16" s="127">
        <f t="shared" si="6"/>
        <v>4301</v>
      </c>
      <c r="K16" s="127">
        <f t="shared" si="6"/>
        <v>255</v>
      </c>
      <c r="L16" s="127">
        <f t="shared" si="6"/>
        <v>6</v>
      </c>
      <c r="M16" s="128">
        <f t="shared" si="6"/>
        <v>26</v>
      </c>
      <c r="N16" s="126">
        <f t="shared" ref="N16:S16" si="7">SUM(N7:N15)</f>
        <v>4542</v>
      </c>
      <c r="O16" s="127">
        <f t="shared" si="7"/>
        <v>4253</v>
      </c>
      <c r="P16" s="127">
        <f t="shared" si="7"/>
        <v>264</v>
      </c>
      <c r="Q16" s="127">
        <f t="shared" si="7"/>
        <v>0</v>
      </c>
      <c r="R16" s="128">
        <f t="shared" si="7"/>
        <v>25</v>
      </c>
      <c r="S16" s="126">
        <f t="shared" si="7"/>
        <v>4498</v>
      </c>
      <c r="T16" s="127">
        <f t="shared" ref="T16:W16" si="8">SUM(T7:T15)</f>
        <v>4206</v>
      </c>
      <c r="U16" s="127">
        <f t="shared" si="8"/>
        <v>269</v>
      </c>
      <c r="V16" s="127">
        <f t="shared" si="8"/>
        <v>0</v>
      </c>
      <c r="W16" s="128">
        <f t="shared" si="8"/>
        <v>23</v>
      </c>
      <c r="X16" s="126">
        <f t="shared" ref="X16:AB16" si="9">SUM(X7:X15)</f>
        <v>4438</v>
      </c>
      <c r="Y16" s="127">
        <f t="shared" si="9"/>
        <v>4153</v>
      </c>
      <c r="Z16" s="153">
        <f t="shared" si="9"/>
        <v>258</v>
      </c>
      <c r="AA16" s="153">
        <f t="shared" si="9"/>
        <v>0</v>
      </c>
      <c r="AB16" s="154">
        <f t="shared" si="9"/>
        <v>27</v>
      </c>
      <c r="AD16" s="11"/>
      <c r="AF16" s="129"/>
    </row>
    <row r="17" spans="2:28" ht="40.5" customHeight="1" x14ac:dyDescent="0.15">
      <c r="B17" s="235" t="s">
        <v>296</v>
      </c>
      <c r="C17" s="236"/>
      <c r="D17" s="126">
        <v>2543</v>
      </c>
      <c r="E17" s="127">
        <v>2469</v>
      </c>
      <c r="F17" s="127">
        <v>146</v>
      </c>
      <c r="G17" s="130">
        <v>0</v>
      </c>
      <c r="H17" s="131">
        <v>6</v>
      </c>
      <c r="I17" s="126">
        <v>2616</v>
      </c>
      <c r="J17" s="127">
        <v>2495</v>
      </c>
      <c r="K17" s="127">
        <v>153</v>
      </c>
      <c r="L17" s="130">
        <v>0</v>
      </c>
      <c r="M17" s="131">
        <v>7</v>
      </c>
      <c r="N17" s="126">
        <v>2557</v>
      </c>
      <c r="O17" s="127">
        <v>2435</v>
      </c>
      <c r="P17" s="127">
        <v>158</v>
      </c>
      <c r="Q17" s="130">
        <v>0</v>
      </c>
      <c r="R17" s="131">
        <v>7</v>
      </c>
      <c r="S17" s="126">
        <v>2515</v>
      </c>
      <c r="T17" s="127">
        <v>2390</v>
      </c>
      <c r="U17" s="127">
        <v>166</v>
      </c>
      <c r="V17" s="130">
        <v>0</v>
      </c>
      <c r="W17" s="131">
        <v>6</v>
      </c>
      <c r="X17" s="155">
        <f>'表5.2'!O21</f>
        <v>2477</v>
      </c>
      <c r="Y17" s="153">
        <f>'表5.2'!J21</f>
        <v>2347</v>
      </c>
      <c r="Z17" s="153">
        <f>'表5.2'!L21</f>
        <v>161</v>
      </c>
      <c r="AA17" s="156">
        <f>'表5.2'!M21</f>
        <v>0</v>
      </c>
      <c r="AB17" s="157">
        <f>'表5.2'!N21</f>
        <v>7</v>
      </c>
    </row>
    <row r="18" spans="2:28" ht="18" customHeight="1" x14ac:dyDescent="0.15">
      <c r="B18" s="237" t="s">
        <v>291</v>
      </c>
      <c r="C18" s="237"/>
      <c r="D18" s="237"/>
      <c r="E18" s="237"/>
      <c r="F18" s="237"/>
      <c r="G18" s="237"/>
      <c r="H18" s="237"/>
      <c r="I18" s="237"/>
      <c r="J18" s="237"/>
      <c r="K18" s="237"/>
      <c r="L18" s="237"/>
      <c r="M18" s="237"/>
      <c r="N18" s="237"/>
      <c r="O18" s="237"/>
      <c r="P18" s="237"/>
      <c r="Q18" s="237"/>
      <c r="R18" s="237"/>
      <c r="S18" s="237"/>
      <c r="T18" s="237"/>
      <c r="U18" s="237"/>
      <c r="V18" s="237"/>
      <c r="W18" s="237"/>
      <c r="X18" s="237"/>
      <c r="Y18" s="237"/>
      <c r="Z18" s="237"/>
      <c r="AA18" s="237"/>
      <c r="AB18" s="237"/>
    </row>
    <row r="19" spans="2:28" ht="18" customHeight="1" x14ac:dyDescent="0.15">
      <c r="B19" s="237" t="s">
        <v>292</v>
      </c>
      <c r="C19" s="238"/>
      <c r="D19" s="238"/>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row>
    <row r="20" spans="2:28" ht="6" customHeight="1" x14ac:dyDescent="0.15">
      <c r="X20" s="132"/>
    </row>
    <row r="22" spans="2:28" x14ac:dyDescent="0.15">
      <c r="X22" s="133"/>
      <c r="Y22" s="133"/>
      <c r="Z22" s="133"/>
      <c r="AA22" s="133"/>
    </row>
    <row r="24" spans="2:28" x14ac:dyDescent="0.15">
      <c r="Y24" s="133"/>
    </row>
  </sheetData>
  <mergeCells count="18">
    <mergeCell ref="S5:S6"/>
    <mergeCell ref="X5:X6"/>
    <mergeCell ref="B16:C16"/>
    <mergeCell ref="B17:C17"/>
    <mergeCell ref="B19:AB19"/>
    <mergeCell ref="B18:AB18"/>
    <mergeCell ref="B2:AB2"/>
    <mergeCell ref="B3:AB3"/>
    <mergeCell ref="B4:B6"/>
    <mergeCell ref="C4:C6"/>
    <mergeCell ref="D4:H4"/>
    <mergeCell ref="I4:M4"/>
    <mergeCell ref="N4:R4"/>
    <mergeCell ref="S4:W4"/>
    <mergeCell ref="X4:AB4"/>
    <mergeCell ref="D5:D6"/>
    <mergeCell ref="I5:I6"/>
    <mergeCell ref="N5:N6"/>
  </mergeCells>
  <phoneticPr fontId="3"/>
  <conditionalFormatting sqref="D7:AB17">
    <cfRule type="expression" priority="1" stopIfTrue="1">
      <formula>#REF!=0</formula>
    </cfRule>
    <cfRule type="expression" dxfId="3" priority="2" stopIfTrue="1">
      <formula>#REF!&lt;0.5</formula>
    </cfRule>
    <cfRule type="expression" dxfId="2" priority="3" stopIfTrue="1">
      <formula>#REF!&gt;2</formula>
    </cfRule>
    <cfRule type="expression" dxfId="1" priority="4" stopIfTrue="1">
      <formula>#REF!&lt;0.9</formula>
    </cfRule>
    <cfRule type="expression" dxfId="0" priority="5" stopIfTrue="1">
      <formula>#REF!&gt;1.1</formula>
    </cfRule>
  </conditionalFormatting>
  <printOptions horizontalCentered="1"/>
  <pageMargins left="0.31496062992125984" right="0.31496062992125984" top="0.55118110236220474" bottom="0.74803149606299213" header="0.31496062992125984" footer="0.31496062992125984"/>
  <pageSetup paperSize="9" scale="58" orientation="landscape" horizontalDpi="300" verticalDpi="300" r:id="rId1"/>
  <ignoredErrors>
    <ignoredError sqref="N7:N15"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R22"/>
  <sheetViews>
    <sheetView showGridLines="0" view="pageBreakPreview" zoomScale="80" zoomScaleNormal="85" zoomScaleSheetLayoutView="80" workbookViewId="0">
      <pane xSplit="3" ySplit="10" topLeftCell="D11" activePane="bottomRight" state="frozen"/>
      <selection pane="topRight" activeCell="D1" sqref="D1"/>
      <selection pane="bottomLeft" activeCell="A11" sqref="A11"/>
      <selection pane="bottomRight" activeCell="D21" sqref="D11:O21"/>
    </sheetView>
  </sheetViews>
  <sheetFormatPr defaultRowHeight="12" x14ac:dyDescent="0.15"/>
  <cols>
    <col min="1" max="1" width="2.375" style="1" customWidth="1"/>
    <col min="2" max="2" width="6.75" style="1" customWidth="1"/>
    <col min="3" max="3" width="36.625" style="1" customWidth="1"/>
    <col min="4" max="10" width="10.5" style="1" customWidth="1"/>
    <col min="11" max="11" width="11.25" style="1" customWidth="1"/>
    <col min="12" max="14" width="8.25" style="1" customWidth="1"/>
    <col min="15" max="15" width="10.5" style="1" customWidth="1"/>
    <col min="16" max="17" width="11.125" style="1" customWidth="1"/>
    <col min="18" max="256" width="8.75" style="1"/>
    <col min="257" max="257" width="2.375" style="1" customWidth="1"/>
    <col min="258" max="258" width="6.75" style="1" customWidth="1"/>
    <col min="259" max="259" width="49.625" style="1" customWidth="1"/>
    <col min="260" max="260" width="12.875" style="1" customWidth="1"/>
    <col min="261" max="262" width="11.625" style="1" customWidth="1"/>
    <col min="263" max="263" width="13.25" style="1" customWidth="1"/>
    <col min="264" max="264" width="11.375" style="1" bestFit="1" customWidth="1"/>
    <col min="265" max="267" width="11.125" style="1" customWidth="1"/>
    <col min="268" max="270" width="8.125" style="1" customWidth="1"/>
    <col min="271" max="271" width="11.25" style="1" customWidth="1"/>
    <col min="272" max="273" width="11.125" style="1" customWidth="1"/>
    <col min="274" max="512" width="8.75" style="1"/>
    <col min="513" max="513" width="2.375" style="1" customWidth="1"/>
    <col min="514" max="514" width="6.75" style="1" customWidth="1"/>
    <col min="515" max="515" width="49.625" style="1" customWidth="1"/>
    <col min="516" max="516" width="12.875" style="1" customWidth="1"/>
    <col min="517" max="518" width="11.625" style="1" customWidth="1"/>
    <col min="519" max="519" width="13.25" style="1" customWidth="1"/>
    <col min="520" max="520" width="11.375" style="1" bestFit="1" customWidth="1"/>
    <col min="521" max="523" width="11.125" style="1" customWidth="1"/>
    <col min="524" max="526" width="8.125" style="1" customWidth="1"/>
    <col min="527" max="527" width="11.25" style="1" customWidth="1"/>
    <col min="528" max="529" width="11.125" style="1" customWidth="1"/>
    <col min="530" max="768" width="8.75" style="1"/>
    <col min="769" max="769" width="2.375" style="1" customWidth="1"/>
    <col min="770" max="770" width="6.75" style="1" customWidth="1"/>
    <col min="771" max="771" width="49.625" style="1" customWidth="1"/>
    <col min="772" max="772" width="12.875" style="1" customWidth="1"/>
    <col min="773" max="774" width="11.625" style="1" customWidth="1"/>
    <col min="775" max="775" width="13.25" style="1" customWidth="1"/>
    <col min="776" max="776" width="11.375" style="1" bestFit="1" customWidth="1"/>
    <col min="777" max="779" width="11.125" style="1" customWidth="1"/>
    <col min="780" max="782" width="8.125" style="1" customWidth="1"/>
    <col min="783" max="783" width="11.25" style="1" customWidth="1"/>
    <col min="784" max="785" width="11.125" style="1" customWidth="1"/>
    <col min="786" max="1024" width="8.75" style="1"/>
    <col min="1025" max="1025" width="2.375" style="1" customWidth="1"/>
    <col min="1026" max="1026" width="6.75" style="1" customWidth="1"/>
    <col min="1027" max="1027" width="49.625" style="1" customWidth="1"/>
    <col min="1028" max="1028" width="12.875" style="1" customWidth="1"/>
    <col min="1029" max="1030" width="11.625" style="1" customWidth="1"/>
    <col min="1031" max="1031" width="13.25" style="1" customWidth="1"/>
    <col min="1032" max="1032" width="11.375" style="1" bestFit="1" customWidth="1"/>
    <col min="1033" max="1035" width="11.125" style="1" customWidth="1"/>
    <col min="1036" max="1038" width="8.125" style="1" customWidth="1"/>
    <col min="1039" max="1039" width="11.25" style="1" customWidth="1"/>
    <col min="1040" max="1041" width="11.125" style="1" customWidth="1"/>
    <col min="1042" max="1280" width="8.75" style="1"/>
    <col min="1281" max="1281" width="2.375" style="1" customWidth="1"/>
    <col min="1282" max="1282" width="6.75" style="1" customWidth="1"/>
    <col min="1283" max="1283" width="49.625" style="1" customWidth="1"/>
    <col min="1284" max="1284" width="12.875" style="1" customWidth="1"/>
    <col min="1285" max="1286" width="11.625" style="1" customWidth="1"/>
    <col min="1287" max="1287" width="13.25" style="1" customWidth="1"/>
    <col min="1288" max="1288" width="11.375" style="1" bestFit="1" customWidth="1"/>
    <col min="1289" max="1291" width="11.125" style="1" customWidth="1"/>
    <col min="1292" max="1294" width="8.125" style="1" customWidth="1"/>
    <col min="1295" max="1295" width="11.25" style="1" customWidth="1"/>
    <col min="1296" max="1297" width="11.125" style="1" customWidth="1"/>
    <col min="1298" max="1536" width="8.75" style="1"/>
    <col min="1537" max="1537" width="2.375" style="1" customWidth="1"/>
    <col min="1538" max="1538" width="6.75" style="1" customWidth="1"/>
    <col min="1539" max="1539" width="49.625" style="1" customWidth="1"/>
    <col min="1540" max="1540" width="12.875" style="1" customWidth="1"/>
    <col min="1541" max="1542" width="11.625" style="1" customWidth="1"/>
    <col min="1543" max="1543" width="13.25" style="1" customWidth="1"/>
    <col min="1544" max="1544" width="11.375" style="1" bestFit="1" customWidth="1"/>
    <col min="1545" max="1547" width="11.125" style="1" customWidth="1"/>
    <col min="1548" max="1550" width="8.125" style="1" customWidth="1"/>
    <col min="1551" max="1551" width="11.25" style="1" customWidth="1"/>
    <col min="1552" max="1553" width="11.125" style="1" customWidth="1"/>
    <col min="1554" max="1792" width="8.75" style="1"/>
    <col min="1793" max="1793" width="2.375" style="1" customWidth="1"/>
    <col min="1794" max="1794" width="6.75" style="1" customWidth="1"/>
    <col min="1795" max="1795" width="49.625" style="1" customWidth="1"/>
    <col min="1796" max="1796" width="12.875" style="1" customWidth="1"/>
    <col min="1797" max="1798" width="11.625" style="1" customWidth="1"/>
    <col min="1799" max="1799" width="13.25" style="1" customWidth="1"/>
    <col min="1800" max="1800" width="11.375" style="1" bestFit="1" customWidth="1"/>
    <col min="1801" max="1803" width="11.125" style="1" customWidth="1"/>
    <col min="1804" max="1806" width="8.125" style="1" customWidth="1"/>
    <col min="1807" max="1807" width="11.25" style="1" customWidth="1"/>
    <col min="1808" max="1809" width="11.125" style="1" customWidth="1"/>
    <col min="1810" max="2048" width="8.75" style="1"/>
    <col min="2049" max="2049" width="2.375" style="1" customWidth="1"/>
    <col min="2050" max="2050" width="6.75" style="1" customWidth="1"/>
    <col min="2051" max="2051" width="49.625" style="1" customWidth="1"/>
    <col min="2052" max="2052" width="12.875" style="1" customWidth="1"/>
    <col min="2053" max="2054" width="11.625" style="1" customWidth="1"/>
    <col min="2055" max="2055" width="13.25" style="1" customWidth="1"/>
    <col min="2056" max="2056" width="11.375" style="1" bestFit="1" customWidth="1"/>
    <col min="2057" max="2059" width="11.125" style="1" customWidth="1"/>
    <col min="2060" max="2062" width="8.125" style="1" customWidth="1"/>
    <col min="2063" max="2063" width="11.25" style="1" customWidth="1"/>
    <col min="2064" max="2065" width="11.125" style="1" customWidth="1"/>
    <col min="2066" max="2304" width="8.75" style="1"/>
    <col min="2305" max="2305" width="2.375" style="1" customWidth="1"/>
    <col min="2306" max="2306" width="6.75" style="1" customWidth="1"/>
    <col min="2307" max="2307" width="49.625" style="1" customWidth="1"/>
    <col min="2308" max="2308" width="12.875" style="1" customWidth="1"/>
    <col min="2309" max="2310" width="11.625" style="1" customWidth="1"/>
    <col min="2311" max="2311" width="13.25" style="1" customWidth="1"/>
    <col min="2312" max="2312" width="11.375" style="1" bestFit="1" customWidth="1"/>
    <col min="2313" max="2315" width="11.125" style="1" customWidth="1"/>
    <col min="2316" max="2318" width="8.125" style="1" customWidth="1"/>
    <col min="2319" max="2319" width="11.25" style="1" customWidth="1"/>
    <col min="2320" max="2321" width="11.125" style="1" customWidth="1"/>
    <col min="2322" max="2560" width="8.75" style="1"/>
    <col min="2561" max="2561" width="2.375" style="1" customWidth="1"/>
    <col min="2562" max="2562" width="6.75" style="1" customWidth="1"/>
    <col min="2563" max="2563" width="49.625" style="1" customWidth="1"/>
    <col min="2564" max="2564" width="12.875" style="1" customWidth="1"/>
    <col min="2565" max="2566" width="11.625" style="1" customWidth="1"/>
    <col min="2567" max="2567" width="13.25" style="1" customWidth="1"/>
    <col min="2568" max="2568" width="11.375" style="1" bestFit="1" customWidth="1"/>
    <col min="2569" max="2571" width="11.125" style="1" customWidth="1"/>
    <col min="2572" max="2574" width="8.125" style="1" customWidth="1"/>
    <col min="2575" max="2575" width="11.25" style="1" customWidth="1"/>
    <col min="2576" max="2577" width="11.125" style="1" customWidth="1"/>
    <col min="2578" max="2816" width="8.75" style="1"/>
    <col min="2817" max="2817" width="2.375" style="1" customWidth="1"/>
    <col min="2818" max="2818" width="6.75" style="1" customWidth="1"/>
    <col min="2819" max="2819" width="49.625" style="1" customWidth="1"/>
    <col min="2820" max="2820" width="12.875" style="1" customWidth="1"/>
    <col min="2821" max="2822" width="11.625" style="1" customWidth="1"/>
    <col min="2823" max="2823" width="13.25" style="1" customWidth="1"/>
    <col min="2824" max="2824" width="11.375" style="1" bestFit="1" customWidth="1"/>
    <col min="2825" max="2827" width="11.125" style="1" customWidth="1"/>
    <col min="2828" max="2830" width="8.125" style="1" customWidth="1"/>
    <col min="2831" max="2831" width="11.25" style="1" customWidth="1"/>
    <col min="2832" max="2833" width="11.125" style="1" customWidth="1"/>
    <col min="2834" max="3072" width="8.75" style="1"/>
    <col min="3073" max="3073" width="2.375" style="1" customWidth="1"/>
    <col min="3074" max="3074" width="6.75" style="1" customWidth="1"/>
    <col min="3075" max="3075" width="49.625" style="1" customWidth="1"/>
    <col min="3076" max="3076" width="12.875" style="1" customWidth="1"/>
    <col min="3077" max="3078" width="11.625" style="1" customWidth="1"/>
    <col min="3079" max="3079" width="13.25" style="1" customWidth="1"/>
    <col min="3080" max="3080" width="11.375" style="1" bestFit="1" customWidth="1"/>
    <col min="3081" max="3083" width="11.125" style="1" customWidth="1"/>
    <col min="3084" max="3086" width="8.125" style="1" customWidth="1"/>
    <col min="3087" max="3087" width="11.25" style="1" customWidth="1"/>
    <col min="3088" max="3089" width="11.125" style="1" customWidth="1"/>
    <col min="3090" max="3328" width="8.75" style="1"/>
    <col min="3329" max="3329" width="2.375" style="1" customWidth="1"/>
    <col min="3330" max="3330" width="6.75" style="1" customWidth="1"/>
    <col min="3331" max="3331" width="49.625" style="1" customWidth="1"/>
    <col min="3332" max="3332" width="12.875" style="1" customWidth="1"/>
    <col min="3333" max="3334" width="11.625" style="1" customWidth="1"/>
    <col min="3335" max="3335" width="13.25" style="1" customWidth="1"/>
    <col min="3336" max="3336" width="11.375" style="1" bestFit="1" customWidth="1"/>
    <col min="3337" max="3339" width="11.125" style="1" customWidth="1"/>
    <col min="3340" max="3342" width="8.125" style="1" customWidth="1"/>
    <col min="3343" max="3343" width="11.25" style="1" customWidth="1"/>
    <col min="3344" max="3345" width="11.125" style="1" customWidth="1"/>
    <col min="3346" max="3584" width="8.75" style="1"/>
    <col min="3585" max="3585" width="2.375" style="1" customWidth="1"/>
    <col min="3586" max="3586" width="6.75" style="1" customWidth="1"/>
    <col min="3587" max="3587" width="49.625" style="1" customWidth="1"/>
    <col min="3588" max="3588" width="12.875" style="1" customWidth="1"/>
    <col min="3589" max="3590" width="11.625" style="1" customWidth="1"/>
    <col min="3591" max="3591" width="13.25" style="1" customWidth="1"/>
    <col min="3592" max="3592" width="11.375" style="1" bestFit="1" customWidth="1"/>
    <col min="3593" max="3595" width="11.125" style="1" customWidth="1"/>
    <col min="3596" max="3598" width="8.125" style="1" customWidth="1"/>
    <col min="3599" max="3599" width="11.25" style="1" customWidth="1"/>
    <col min="3600" max="3601" width="11.125" style="1" customWidth="1"/>
    <col min="3602" max="3840" width="8.75" style="1"/>
    <col min="3841" max="3841" width="2.375" style="1" customWidth="1"/>
    <col min="3842" max="3842" width="6.75" style="1" customWidth="1"/>
    <col min="3843" max="3843" width="49.625" style="1" customWidth="1"/>
    <col min="3844" max="3844" width="12.875" style="1" customWidth="1"/>
    <col min="3845" max="3846" width="11.625" style="1" customWidth="1"/>
    <col min="3847" max="3847" width="13.25" style="1" customWidth="1"/>
    <col min="3848" max="3848" width="11.375" style="1" bestFit="1" customWidth="1"/>
    <col min="3849" max="3851" width="11.125" style="1" customWidth="1"/>
    <col min="3852" max="3854" width="8.125" style="1" customWidth="1"/>
    <col min="3855" max="3855" width="11.25" style="1" customWidth="1"/>
    <col min="3856" max="3857" width="11.125" style="1" customWidth="1"/>
    <col min="3858" max="4096" width="8.75" style="1"/>
    <col min="4097" max="4097" width="2.375" style="1" customWidth="1"/>
    <col min="4098" max="4098" width="6.75" style="1" customWidth="1"/>
    <col min="4099" max="4099" width="49.625" style="1" customWidth="1"/>
    <col min="4100" max="4100" width="12.875" style="1" customWidth="1"/>
    <col min="4101" max="4102" width="11.625" style="1" customWidth="1"/>
    <col min="4103" max="4103" width="13.25" style="1" customWidth="1"/>
    <col min="4104" max="4104" width="11.375" style="1" bestFit="1" customWidth="1"/>
    <col min="4105" max="4107" width="11.125" style="1" customWidth="1"/>
    <col min="4108" max="4110" width="8.125" style="1" customWidth="1"/>
    <col min="4111" max="4111" width="11.25" style="1" customWidth="1"/>
    <col min="4112" max="4113" width="11.125" style="1" customWidth="1"/>
    <col min="4114" max="4352" width="8.75" style="1"/>
    <col min="4353" max="4353" width="2.375" style="1" customWidth="1"/>
    <col min="4354" max="4354" width="6.75" style="1" customWidth="1"/>
    <col min="4355" max="4355" width="49.625" style="1" customWidth="1"/>
    <col min="4356" max="4356" width="12.875" style="1" customWidth="1"/>
    <col min="4357" max="4358" width="11.625" style="1" customWidth="1"/>
    <col min="4359" max="4359" width="13.25" style="1" customWidth="1"/>
    <col min="4360" max="4360" width="11.375" style="1" bestFit="1" customWidth="1"/>
    <col min="4361" max="4363" width="11.125" style="1" customWidth="1"/>
    <col min="4364" max="4366" width="8.125" style="1" customWidth="1"/>
    <col min="4367" max="4367" width="11.25" style="1" customWidth="1"/>
    <col min="4368" max="4369" width="11.125" style="1" customWidth="1"/>
    <col min="4370" max="4608" width="8.75" style="1"/>
    <col min="4609" max="4609" width="2.375" style="1" customWidth="1"/>
    <col min="4610" max="4610" width="6.75" style="1" customWidth="1"/>
    <col min="4611" max="4611" width="49.625" style="1" customWidth="1"/>
    <col min="4612" max="4612" width="12.875" style="1" customWidth="1"/>
    <col min="4613" max="4614" width="11.625" style="1" customWidth="1"/>
    <col min="4615" max="4615" width="13.25" style="1" customWidth="1"/>
    <col min="4616" max="4616" width="11.375" style="1" bestFit="1" customWidth="1"/>
    <col min="4617" max="4619" width="11.125" style="1" customWidth="1"/>
    <col min="4620" max="4622" width="8.125" style="1" customWidth="1"/>
    <col min="4623" max="4623" width="11.25" style="1" customWidth="1"/>
    <col min="4624" max="4625" width="11.125" style="1" customWidth="1"/>
    <col min="4626" max="4864" width="8.75" style="1"/>
    <col min="4865" max="4865" width="2.375" style="1" customWidth="1"/>
    <col min="4866" max="4866" width="6.75" style="1" customWidth="1"/>
    <col min="4867" max="4867" width="49.625" style="1" customWidth="1"/>
    <col min="4868" max="4868" width="12.875" style="1" customWidth="1"/>
    <col min="4869" max="4870" width="11.625" style="1" customWidth="1"/>
    <col min="4871" max="4871" width="13.25" style="1" customWidth="1"/>
    <col min="4872" max="4872" width="11.375" style="1" bestFit="1" customWidth="1"/>
    <col min="4873" max="4875" width="11.125" style="1" customWidth="1"/>
    <col min="4876" max="4878" width="8.125" style="1" customWidth="1"/>
    <col min="4879" max="4879" width="11.25" style="1" customWidth="1"/>
    <col min="4880" max="4881" width="11.125" style="1" customWidth="1"/>
    <col min="4882" max="5120" width="8.75" style="1"/>
    <col min="5121" max="5121" width="2.375" style="1" customWidth="1"/>
    <col min="5122" max="5122" width="6.75" style="1" customWidth="1"/>
    <col min="5123" max="5123" width="49.625" style="1" customWidth="1"/>
    <col min="5124" max="5124" width="12.875" style="1" customWidth="1"/>
    <col min="5125" max="5126" width="11.625" style="1" customWidth="1"/>
    <col min="5127" max="5127" width="13.25" style="1" customWidth="1"/>
    <col min="5128" max="5128" width="11.375" style="1" bestFit="1" customWidth="1"/>
    <col min="5129" max="5131" width="11.125" style="1" customWidth="1"/>
    <col min="5132" max="5134" width="8.125" style="1" customWidth="1"/>
    <col min="5135" max="5135" width="11.25" style="1" customWidth="1"/>
    <col min="5136" max="5137" width="11.125" style="1" customWidth="1"/>
    <col min="5138" max="5376" width="8.75" style="1"/>
    <col min="5377" max="5377" width="2.375" style="1" customWidth="1"/>
    <col min="5378" max="5378" width="6.75" style="1" customWidth="1"/>
    <col min="5379" max="5379" width="49.625" style="1" customWidth="1"/>
    <col min="5380" max="5380" width="12.875" style="1" customWidth="1"/>
    <col min="5381" max="5382" width="11.625" style="1" customWidth="1"/>
    <col min="5383" max="5383" width="13.25" style="1" customWidth="1"/>
    <col min="5384" max="5384" width="11.375" style="1" bestFit="1" customWidth="1"/>
    <col min="5385" max="5387" width="11.125" style="1" customWidth="1"/>
    <col min="5388" max="5390" width="8.125" style="1" customWidth="1"/>
    <col min="5391" max="5391" width="11.25" style="1" customWidth="1"/>
    <col min="5392" max="5393" width="11.125" style="1" customWidth="1"/>
    <col min="5394" max="5632" width="8.75" style="1"/>
    <col min="5633" max="5633" width="2.375" style="1" customWidth="1"/>
    <col min="5634" max="5634" width="6.75" style="1" customWidth="1"/>
    <col min="5635" max="5635" width="49.625" style="1" customWidth="1"/>
    <col min="5636" max="5636" width="12.875" style="1" customWidth="1"/>
    <col min="5637" max="5638" width="11.625" style="1" customWidth="1"/>
    <col min="5639" max="5639" width="13.25" style="1" customWidth="1"/>
    <col min="5640" max="5640" width="11.375" style="1" bestFit="1" customWidth="1"/>
    <col min="5641" max="5643" width="11.125" style="1" customWidth="1"/>
    <col min="5644" max="5646" width="8.125" style="1" customWidth="1"/>
    <col min="5647" max="5647" width="11.25" style="1" customWidth="1"/>
    <col min="5648" max="5649" width="11.125" style="1" customWidth="1"/>
    <col min="5650" max="5888" width="8.75" style="1"/>
    <col min="5889" max="5889" width="2.375" style="1" customWidth="1"/>
    <col min="5890" max="5890" width="6.75" style="1" customWidth="1"/>
    <col min="5891" max="5891" width="49.625" style="1" customWidth="1"/>
    <col min="5892" max="5892" width="12.875" style="1" customWidth="1"/>
    <col min="5893" max="5894" width="11.625" style="1" customWidth="1"/>
    <col min="5895" max="5895" width="13.25" style="1" customWidth="1"/>
    <col min="5896" max="5896" width="11.375" style="1" bestFit="1" customWidth="1"/>
    <col min="5897" max="5899" width="11.125" style="1" customWidth="1"/>
    <col min="5900" max="5902" width="8.125" style="1" customWidth="1"/>
    <col min="5903" max="5903" width="11.25" style="1" customWidth="1"/>
    <col min="5904" max="5905" width="11.125" style="1" customWidth="1"/>
    <col min="5906" max="6144" width="8.75" style="1"/>
    <col min="6145" max="6145" width="2.375" style="1" customWidth="1"/>
    <col min="6146" max="6146" width="6.75" style="1" customWidth="1"/>
    <col min="6147" max="6147" width="49.625" style="1" customWidth="1"/>
    <col min="6148" max="6148" width="12.875" style="1" customWidth="1"/>
    <col min="6149" max="6150" width="11.625" style="1" customWidth="1"/>
    <col min="6151" max="6151" width="13.25" style="1" customWidth="1"/>
    <col min="6152" max="6152" width="11.375" style="1" bestFit="1" customWidth="1"/>
    <col min="6153" max="6155" width="11.125" style="1" customWidth="1"/>
    <col min="6156" max="6158" width="8.125" style="1" customWidth="1"/>
    <col min="6159" max="6159" width="11.25" style="1" customWidth="1"/>
    <col min="6160" max="6161" width="11.125" style="1" customWidth="1"/>
    <col min="6162" max="6400" width="8.75" style="1"/>
    <col min="6401" max="6401" width="2.375" style="1" customWidth="1"/>
    <col min="6402" max="6402" width="6.75" style="1" customWidth="1"/>
    <col min="6403" max="6403" width="49.625" style="1" customWidth="1"/>
    <col min="6404" max="6404" width="12.875" style="1" customWidth="1"/>
    <col min="6405" max="6406" width="11.625" style="1" customWidth="1"/>
    <col min="6407" max="6407" width="13.25" style="1" customWidth="1"/>
    <col min="6408" max="6408" width="11.375" style="1" bestFit="1" customWidth="1"/>
    <col min="6409" max="6411" width="11.125" style="1" customWidth="1"/>
    <col min="6412" max="6414" width="8.125" style="1" customWidth="1"/>
    <col min="6415" max="6415" width="11.25" style="1" customWidth="1"/>
    <col min="6416" max="6417" width="11.125" style="1" customWidth="1"/>
    <col min="6418" max="6656" width="8.75" style="1"/>
    <col min="6657" max="6657" width="2.375" style="1" customWidth="1"/>
    <col min="6658" max="6658" width="6.75" style="1" customWidth="1"/>
    <col min="6659" max="6659" width="49.625" style="1" customWidth="1"/>
    <col min="6660" max="6660" width="12.875" style="1" customWidth="1"/>
    <col min="6661" max="6662" width="11.625" style="1" customWidth="1"/>
    <col min="6663" max="6663" width="13.25" style="1" customWidth="1"/>
    <col min="6664" max="6664" width="11.375" style="1" bestFit="1" customWidth="1"/>
    <col min="6665" max="6667" width="11.125" style="1" customWidth="1"/>
    <col min="6668" max="6670" width="8.125" style="1" customWidth="1"/>
    <col min="6671" max="6671" width="11.25" style="1" customWidth="1"/>
    <col min="6672" max="6673" width="11.125" style="1" customWidth="1"/>
    <col min="6674" max="6912" width="8.75" style="1"/>
    <col min="6913" max="6913" width="2.375" style="1" customWidth="1"/>
    <col min="6914" max="6914" width="6.75" style="1" customWidth="1"/>
    <col min="6915" max="6915" width="49.625" style="1" customWidth="1"/>
    <col min="6916" max="6916" width="12.875" style="1" customWidth="1"/>
    <col min="6917" max="6918" width="11.625" style="1" customWidth="1"/>
    <col min="6919" max="6919" width="13.25" style="1" customWidth="1"/>
    <col min="6920" max="6920" width="11.375" style="1" bestFit="1" customWidth="1"/>
    <col min="6921" max="6923" width="11.125" style="1" customWidth="1"/>
    <col min="6924" max="6926" width="8.125" style="1" customWidth="1"/>
    <col min="6927" max="6927" width="11.25" style="1" customWidth="1"/>
    <col min="6928" max="6929" width="11.125" style="1" customWidth="1"/>
    <col min="6930" max="7168" width="8.75" style="1"/>
    <col min="7169" max="7169" width="2.375" style="1" customWidth="1"/>
    <col min="7170" max="7170" width="6.75" style="1" customWidth="1"/>
    <col min="7171" max="7171" width="49.625" style="1" customWidth="1"/>
    <col min="7172" max="7172" width="12.875" style="1" customWidth="1"/>
    <col min="7173" max="7174" width="11.625" style="1" customWidth="1"/>
    <col min="7175" max="7175" width="13.25" style="1" customWidth="1"/>
    <col min="7176" max="7176" width="11.375" style="1" bestFit="1" customWidth="1"/>
    <col min="7177" max="7179" width="11.125" style="1" customWidth="1"/>
    <col min="7180" max="7182" width="8.125" style="1" customWidth="1"/>
    <col min="7183" max="7183" width="11.25" style="1" customWidth="1"/>
    <col min="7184" max="7185" width="11.125" style="1" customWidth="1"/>
    <col min="7186" max="7424" width="8.75" style="1"/>
    <col min="7425" max="7425" width="2.375" style="1" customWidth="1"/>
    <col min="7426" max="7426" width="6.75" style="1" customWidth="1"/>
    <col min="7427" max="7427" width="49.625" style="1" customWidth="1"/>
    <col min="7428" max="7428" width="12.875" style="1" customWidth="1"/>
    <col min="7429" max="7430" width="11.625" style="1" customWidth="1"/>
    <col min="7431" max="7431" width="13.25" style="1" customWidth="1"/>
    <col min="7432" max="7432" width="11.375" style="1" bestFit="1" customWidth="1"/>
    <col min="7433" max="7435" width="11.125" style="1" customWidth="1"/>
    <col min="7436" max="7438" width="8.125" style="1" customWidth="1"/>
    <col min="7439" max="7439" width="11.25" style="1" customWidth="1"/>
    <col min="7440" max="7441" width="11.125" style="1" customWidth="1"/>
    <col min="7442" max="7680" width="8.75" style="1"/>
    <col min="7681" max="7681" width="2.375" style="1" customWidth="1"/>
    <col min="7682" max="7682" width="6.75" style="1" customWidth="1"/>
    <col min="7683" max="7683" width="49.625" style="1" customWidth="1"/>
    <col min="7684" max="7684" width="12.875" style="1" customWidth="1"/>
    <col min="7685" max="7686" width="11.625" style="1" customWidth="1"/>
    <col min="7687" max="7687" width="13.25" style="1" customWidth="1"/>
    <col min="7688" max="7688" width="11.375" style="1" bestFit="1" customWidth="1"/>
    <col min="7689" max="7691" width="11.125" style="1" customWidth="1"/>
    <col min="7692" max="7694" width="8.125" style="1" customWidth="1"/>
    <col min="7695" max="7695" width="11.25" style="1" customWidth="1"/>
    <col min="7696" max="7697" width="11.125" style="1" customWidth="1"/>
    <col min="7698" max="7936" width="8.75" style="1"/>
    <col min="7937" max="7937" width="2.375" style="1" customWidth="1"/>
    <col min="7938" max="7938" width="6.75" style="1" customWidth="1"/>
    <col min="7939" max="7939" width="49.625" style="1" customWidth="1"/>
    <col min="7940" max="7940" width="12.875" style="1" customWidth="1"/>
    <col min="7941" max="7942" width="11.625" style="1" customWidth="1"/>
    <col min="7943" max="7943" width="13.25" style="1" customWidth="1"/>
    <col min="7944" max="7944" width="11.375" style="1" bestFit="1" customWidth="1"/>
    <col min="7945" max="7947" width="11.125" style="1" customWidth="1"/>
    <col min="7948" max="7950" width="8.125" style="1" customWidth="1"/>
    <col min="7951" max="7951" width="11.25" style="1" customWidth="1"/>
    <col min="7952" max="7953" width="11.125" style="1" customWidth="1"/>
    <col min="7954" max="8192" width="8.75" style="1"/>
    <col min="8193" max="8193" width="2.375" style="1" customWidth="1"/>
    <col min="8194" max="8194" width="6.75" style="1" customWidth="1"/>
    <col min="8195" max="8195" width="49.625" style="1" customWidth="1"/>
    <col min="8196" max="8196" width="12.875" style="1" customWidth="1"/>
    <col min="8197" max="8198" width="11.625" style="1" customWidth="1"/>
    <col min="8199" max="8199" width="13.25" style="1" customWidth="1"/>
    <col min="8200" max="8200" width="11.375" style="1" bestFit="1" customWidth="1"/>
    <col min="8201" max="8203" width="11.125" style="1" customWidth="1"/>
    <col min="8204" max="8206" width="8.125" style="1" customWidth="1"/>
    <col min="8207" max="8207" width="11.25" style="1" customWidth="1"/>
    <col min="8208" max="8209" width="11.125" style="1" customWidth="1"/>
    <col min="8210" max="8448" width="8.75" style="1"/>
    <col min="8449" max="8449" width="2.375" style="1" customWidth="1"/>
    <col min="8450" max="8450" width="6.75" style="1" customWidth="1"/>
    <col min="8451" max="8451" width="49.625" style="1" customWidth="1"/>
    <col min="8452" max="8452" width="12.875" style="1" customWidth="1"/>
    <col min="8453" max="8454" width="11.625" style="1" customWidth="1"/>
    <col min="8455" max="8455" width="13.25" style="1" customWidth="1"/>
    <col min="8456" max="8456" width="11.375" style="1" bestFit="1" customWidth="1"/>
    <col min="8457" max="8459" width="11.125" style="1" customWidth="1"/>
    <col min="8460" max="8462" width="8.125" style="1" customWidth="1"/>
    <col min="8463" max="8463" width="11.25" style="1" customWidth="1"/>
    <col min="8464" max="8465" width="11.125" style="1" customWidth="1"/>
    <col min="8466" max="8704" width="8.75" style="1"/>
    <col min="8705" max="8705" width="2.375" style="1" customWidth="1"/>
    <col min="8706" max="8706" width="6.75" style="1" customWidth="1"/>
    <col min="8707" max="8707" width="49.625" style="1" customWidth="1"/>
    <col min="8708" max="8708" width="12.875" style="1" customWidth="1"/>
    <col min="8709" max="8710" width="11.625" style="1" customWidth="1"/>
    <col min="8711" max="8711" width="13.25" style="1" customWidth="1"/>
    <col min="8712" max="8712" width="11.375" style="1" bestFit="1" customWidth="1"/>
    <col min="8713" max="8715" width="11.125" style="1" customWidth="1"/>
    <col min="8716" max="8718" width="8.125" style="1" customWidth="1"/>
    <col min="8719" max="8719" width="11.25" style="1" customWidth="1"/>
    <col min="8720" max="8721" width="11.125" style="1" customWidth="1"/>
    <col min="8722" max="8960" width="8.75" style="1"/>
    <col min="8961" max="8961" width="2.375" style="1" customWidth="1"/>
    <col min="8962" max="8962" width="6.75" style="1" customWidth="1"/>
    <col min="8963" max="8963" width="49.625" style="1" customWidth="1"/>
    <col min="8964" max="8964" width="12.875" style="1" customWidth="1"/>
    <col min="8965" max="8966" width="11.625" style="1" customWidth="1"/>
    <col min="8967" max="8967" width="13.25" style="1" customWidth="1"/>
    <col min="8968" max="8968" width="11.375" style="1" bestFit="1" customWidth="1"/>
    <col min="8969" max="8971" width="11.125" style="1" customWidth="1"/>
    <col min="8972" max="8974" width="8.125" style="1" customWidth="1"/>
    <col min="8975" max="8975" width="11.25" style="1" customWidth="1"/>
    <col min="8976" max="8977" width="11.125" style="1" customWidth="1"/>
    <col min="8978" max="9216" width="8.75" style="1"/>
    <col min="9217" max="9217" width="2.375" style="1" customWidth="1"/>
    <col min="9218" max="9218" width="6.75" style="1" customWidth="1"/>
    <col min="9219" max="9219" width="49.625" style="1" customWidth="1"/>
    <col min="9220" max="9220" width="12.875" style="1" customWidth="1"/>
    <col min="9221" max="9222" width="11.625" style="1" customWidth="1"/>
    <col min="9223" max="9223" width="13.25" style="1" customWidth="1"/>
    <col min="9224" max="9224" width="11.375" style="1" bestFit="1" customWidth="1"/>
    <col min="9225" max="9227" width="11.125" style="1" customWidth="1"/>
    <col min="9228" max="9230" width="8.125" style="1" customWidth="1"/>
    <col min="9231" max="9231" width="11.25" style="1" customWidth="1"/>
    <col min="9232" max="9233" width="11.125" style="1" customWidth="1"/>
    <col min="9234" max="9472" width="8.75" style="1"/>
    <col min="9473" max="9473" width="2.375" style="1" customWidth="1"/>
    <col min="9474" max="9474" width="6.75" style="1" customWidth="1"/>
    <col min="9475" max="9475" width="49.625" style="1" customWidth="1"/>
    <col min="9476" max="9476" width="12.875" style="1" customWidth="1"/>
    <col min="9477" max="9478" width="11.625" style="1" customWidth="1"/>
    <col min="9479" max="9479" width="13.25" style="1" customWidth="1"/>
    <col min="9480" max="9480" width="11.375" style="1" bestFit="1" customWidth="1"/>
    <col min="9481" max="9483" width="11.125" style="1" customWidth="1"/>
    <col min="9484" max="9486" width="8.125" style="1" customWidth="1"/>
    <col min="9487" max="9487" width="11.25" style="1" customWidth="1"/>
    <col min="9488" max="9489" width="11.125" style="1" customWidth="1"/>
    <col min="9490" max="9728" width="8.75" style="1"/>
    <col min="9729" max="9729" width="2.375" style="1" customWidth="1"/>
    <col min="9730" max="9730" width="6.75" style="1" customWidth="1"/>
    <col min="9731" max="9731" width="49.625" style="1" customWidth="1"/>
    <col min="9732" max="9732" width="12.875" style="1" customWidth="1"/>
    <col min="9733" max="9734" width="11.625" style="1" customWidth="1"/>
    <col min="9735" max="9735" width="13.25" style="1" customWidth="1"/>
    <col min="9736" max="9736" width="11.375" style="1" bestFit="1" customWidth="1"/>
    <col min="9737" max="9739" width="11.125" style="1" customWidth="1"/>
    <col min="9740" max="9742" width="8.125" style="1" customWidth="1"/>
    <col min="9743" max="9743" width="11.25" style="1" customWidth="1"/>
    <col min="9744" max="9745" width="11.125" style="1" customWidth="1"/>
    <col min="9746" max="9984" width="8.75" style="1"/>
    <col min="9985" max="9985" width="2.375" style="1" customWidth="1"/>
    <col min="9986" max="9986" width="6.75" style="1" customWidth="1"/>
    <col min="9987" max="9987" width="49.625" style="1" customWidth="1"/>
    <col min="9988" max="9988" width="12.875" style="1" customWidth="1"/>
    <col min="9989" max="9990" width="11.625" style="1" customWidth="1"/>
    <col min="9991" max="9991" width="13.25" style="1" customWidth="1"/>
    <col min="9992" max="9992" width="11.375" style="1" bestFit="1" customWidth="1"/>
    <col min="9993" max="9995" width="11.125" style="1" customWidth="1"/>
    <col min="9996" max="9998" width="8.125" style="1" customWidth="1"/>
    <col min="9999" max="9999" width="11.25" style="1" customWidth="1"/>
    <col min="10000" max="10001" width="11.125" style="1" customWidth="1"/>
    <col min="10002" max="10240" width="8.75" style="1"/>
    <col min="10241" max="10241" width="2.375" style="1" customWidth="1"/>
    <col min="10242" max="10242" width="6.75" style="1" customWidth="1"/>
    <col min="10243" max="10243" width="49.625" style="1" customWidth="1"/>
    <col min="10244" max="10244" width="12.875" style="1" customWidth="1"/>
    <col min="10245" max="10246" width="11.625" style="1" customWidth="1"/>
    <col min="10247" max="10247" width="13.25" style="1" customWidth="1"/>
    <col min="10248" max="10248" width="11.375" style="1" bestFit="1" customWidth="1"/>
    <col min="10249" max="10251" width="11.125" style="1" customWidth="1"/>
    <col min="10252" max="10254" width="8.125" style="1" customWidth="1"/>
    <col min="10255" max="10255" width="11.25" style="1" customWidth="1"/>
    <col min="10256" max="10257" width="11.125" style="1" customWidth="1"/>
    <col min="10258" max="10496" width="8.75" style="1"/>
    <col min="10497" max="10497" width="2.375" style="1" customWidth="1"/>
    <col min="10498" max="10498" width="6.75" style="1" customWidth="1"/>
    <col min="10499" max="10499" width="49.625" style="1" customWidth="1"/>
    <col min="10500" max="10500" width="12.875" style="1" customWidth="1"/>
    <col min="10501" max="10502" width="11.625" style="1" customWidth="1"/>
    <col min="10503" max="10503" width="13.25" style="1" customWidth="1"/>
    <col min="10504" max="10504" width="11.375" style="1" bestFit="1" customWidth="1"/>
    <col min="10505" max="10507" width="11.125" style="1" customWidth="1"/>
    <col min="10508" max="10510" width="8.125" style="1" customWidth="1"/>
    <col min="10511" max="10511" width="11.25" style="1" customWidth="1"/>
    <col min="10512" max="10513" width="11.125" style="1" customWidth="1"/>
    <col min="10514" max="10752" width="8.75" style="1"/>
    <col min="10753" max="10753" width="2.375" style="1" customWidth="1"/>
    <col min="10754" max="10754" width="6.75" style="1" customWidth="1"/>
    <col min="10755" max="10755" width="49.625" style="1" customWidth="1"/>
    <col min="10756" max="10756" width="12.875" style="1" customWidth="1"/>
    <col min="10757" max="10758" width="11.625" style="1" customWidth="1"/>
    <col min="10759" max="10759" width="13.25" style="1" customWidth="1"/>
    <col min="10760" max="10760" width="11.375" style="1" bestFit="1" customWidth="1"/>
    <col min="10761" max="10763" width="11.125" style="1" customWidth="1"/>
    <col min="10764" max="10766" width="8.125" style="1" customWidth="1"/>
    <col min="10767" max="10767" width="11.25" style="1" customWidth="1"/>
    <col min="10768" max="10769" width="11.125" style="1" customWidth="1"/>
    <col min="10770" max="11008" width="8.75" style="1"/>
    <col min="11009" max="11009" width="2.375" style="1" customWidth="1"/>
    <col min="11010" max="11010" width="6.75" style="1" customWidth="1"/>
    <col min="11011" max="11011" width="49.625" style="1" customWidth="1"/>
    <col min="11012" max="11012" width="12.875" style="1" customWidth="1"/>
    <col min="11013" max="11014" width="11.625" style="1" customWidth="1"/>
    <col min="11015" max="11015" width="13.25" style="1" customWidth="1"/>
    <col min="11016" max="11016" width="11.375" style="1" bestFit="1" customWidth="1"/>
    <col min="11017" max="11019" width="11.125" style="1" customWidth="1"/>
    <col min="11020" max="11022" width="8.125" style="1" customWidth="1"/>
    <col min="11023" max="11023" width="11.25" style="1" customWidth="1"/>
    <col min="11024" max="11025" width="11.125" style="1" customWidth="1"/>
    <col min="11026" max="11264" width="8.75" style="1"/>
    <col min="11265" max="11265" width="2.375" style="1" customWidth="1"/>
    <col min="11266" max="11266" width="6.75" style="1" customWidth="1"/>
    <col min="11267" max="11267" width="49.625" style="1" customWidth="1"/>
    <col min="11268" max="11268" width="12.875" style="1" customWidth="1"/>
    <col min="11269" max="11270" width="11.625" style="1" customWidth="1"/>
    <col min="11271" max="11271" width="13.25" style="1" customWidth="1"/>
    <col min="11272" max="11272" width="11.375" style="1" bestFit="1" customWidth="1"/>
    <col min="11273" max="11275" width="11.125" style="1" customWidth="1"/>
    <col min="11276" max="11278" width="8.125" style="1" customWidth="1"/>
    <col min="11279" max="11279" width="11.25" style="1" customWidth="1"/>
    <col min="11280" max="11281" width="11.125" style="1" customWidth="1"/>
    <col min="11282" max="11520" width="8.75" style="1"/>
    <col min="11521" max="11521" width="2.375" style="1" customWidth="1"/>
    <col min="11522" max="11522" width="6.75" style="1" customWidth="1"/>
    <col min="11523" max="11523" width="49.625" style="1" customWidth="1"/>
    <col min="11524" max="11524" width="12.875" style="1" customWidth="1"/>
    <col min="11525" max="11526" width="11.625" style="1" customWidth="1"/>
    <col min="11527" max="11527" width="13.25" style="1" customWidth="1"/>
    <col min="11528" max="11528" width="11.375" style="1" bestFit="1" customWidth="1"/>
    <col min="11529" max="11531" width="11.125" style="1" customWidth="1"/>
    <col min="11532" max="11534" width="8.125" style="1" customWidth="1"/>
    <col min="11535" max="11535" width="11.25" style="1" customWidth="1"/>
    <col min="11536" max="11537" width="11.125" style="1" customWidth="1"/>
    <col min="11538" max="11776" width="8.75" style="1"/>
    <col min="11777" max="11777" width="2.375" style="1" customWidth="1"/>
    <col min="11778" max="11778" width="6.75" style="1" customWidth="1"/>
    <col min="11779" max="11779" width="49.625" style="1" customWidth="1"/>
    <col min="11780" max="11780" width="12.875" style="1" customWidth="1"/>
    <col min="11781" max="11782" width="11.625" style="1" customWidth="1"/>
    <col min="11783" max="11783" width="13.25" style="1" customWidth="1"/>
    <col min="11784" max="11784" width="11.375" style="1" bestFit="1" customWidth="1"/>
    <col min="11785" max="11787" width="11.125" style="1" customWidth="1"/>
    <col min="11788" max="11790" width="8.125" style="1" customWidth="1"/>
    <col min="11791" max="11791" width="11.25" style="1" customWidth="1"/>
    <col min="11792" max="11793" width="11.125" style="1" customWidth="1"/>
    <col min="11794" max="12032" width="8.75" style="1"/>
    <col min="12033" max="12033" width="2.375" style="1" customWidth="1"/>
    <col min="12034" max="12034" width="6.75" style="1" customWidth="1"/>
    <col min="12035" max="12035" width="49.625" style="1" customWidth="1"/>
    <col min="12036" max="12036" width="12.875" style="1" customWidth="1"/>
    <col min="12037" max="12038" width="11.625" style="1" customWidth="1"/>
    <col min="12039" max="12039" width="13.25" style="1" customWidth="1"/>
    <col min="12040" max="12040" width="11.375" style="1" bestFit="1" customWidth="1"/>
    <col min="12041" max="12043" width="11.125" style="1" customWidth="1"/>
    <col min="12044" max="12046" width="8.125" style="1" customWidth="1"/>
    <col min="12047" max="12047" width="11.25" style="1" customWidth="1"/>
    <col min="12048" max="12049" width="11.125" style="1" customWidth="1"/>
    <col min="12050" max="12288" width="8.75" style="1"/>
    <col min="12289" max="12289" width="2.375" style="1" customWidth="1"/>
    <col min="12290" max="12290" width="6.75" style="1" customWidth="1"/>
    <col min="12291" max="12291" width="49.625" style="1" customWidth="1"/>
    <col min="12292" max="12292" width="12.875" style="1" customWidth="1"/>
    <col min="12293" max="12294" width="11.625" style="1" customWidth="1"/>
    <col min="12295" max="12295" width="13.25" style="1" customWidth="1"/>
    <col min="12296" max="12296" width="11.375" style="1" bestFit="1" customWidth="1"/>
    <col min="12297" max="12299" width="11.125" style="1" customWidth="1"/>
    <col min="12300" max="12302" width="8.125" style="1" customWidth="1"/>
    <col min="12303" max="12303" width="11.25" style="1" customWidth="1"/>
    <col min="12304" max="12305" width="11.125" style="1" customWidth="1"/>
    <col min="12306" max="12544" width="8.75" style="1"/>
    <col min="12545" max="12545" width="2.375" style="1" customWidth="1"/>
    <col min="12546" max="12546" width="6.75" style="1" customWidth="1"/>
    <col min="12547" max="12547" width="49.625" style="1" customWidth="1"/>
    <col min="12548" max="12548" width="12.875" style="1" customWidth="1"/>
    <col min="12549" max="12550" width="11.625" style="1" customWidth="1"/>
    <col min="12551" max="12551" width="13.25" style="1" customWidth="1"/>
    <col min="12552" max="12552" width="11.375" style="1" bestFit="1" customWidth="1"/>
    <col min="12553" max="12555" width="11.125" style="1" customWidth="1"/>
    <col min="12556" max="12558" width="8.125" style="1" customWidth="1"/>
    <col min="12559" max="12559" width="11.25" style="1" customWidth="1"/>
    <col min="12560" max="12561" width="11.125" style="1" customWidth="1"/>
    <col min="12562" max="12800" width="8.75" style="1"/>
    <col min="12801" max="12801" width="2.375" style="1" customWidth="1"/>
    <col min="12802" max="12802" width="6.75" style="1" customWidth="1"/>
    <col min="12803" max="12803" width="49.625" style="1" customWidth="1"/>
    <col min="12804" max="12804" width="12.875" style="1" customWidth="1"/>
    <col min="12805" max="12806" width="11.625" style="1" customWidth="1"/>
    <col min="12807" max="12807" width="13.25" style="1" customWidth="1"/>
    <col min="12808" max="12808" width="11.375" style="1" bestFit="1" customWidth="1"/>
    <col min="12809" max="12811" width="11.125" style="1" customWidth="1"/>
    <col min="12812" max="12814" width="8.125" style="1" customWidth="1"/>
    <col min="12815" max="12815" width="11.25" style="1" customWidth="1"/>
    <col min="12816" max="12817" width="11.125" style="1" customWidth="1"/>
    <col min="12818" max="13056" width="8.75" style="1"/>
    <col min="13057" max="13057" width="2.375" style="1" customWidth="1"/>
    <col min="13058" max="13058" width="6.75" style="1" customWidth="1"/>
    <col min="13059" max="13059" width="49.625" style="1" customWidth="1"/>
    <col min="13060" max="13060" width="12.875" style="1" customWidth="1"/>
    <col min="13061" max="13062" width="11.625" style="1" customWidth="1"/>
    <col min="13063" max="13063" width="13.25" style="1" customWidth="1"/>
    <col min="13064" max="13064" width="11.375" style="1" bestFit="1" customWidth="1"/>
    <col min="13065" max="13067" width="11.125" style="1" customWidth="1"/>
    <col min="13068" max="13070" width="8.125" style="1" customWidth="1"/>
    <col min="13071" max="13071" width="11.25" style="1" customWidth="1"/>
    <col min="13072" max="13073" width="11.125" style="1" customWidth="1"/>
    <col min="13074" max="13312" width="8.75" style="1"/>
    <col min="13313" max="13313" width="2.375" style="1" customWidth="1"/>
    <col min="13314" max="13314" width="6.75" style="1" customWidth="1"/>
    <col min="13315" max="13315" width="49.625" style="1" customWidth="1"/>
    <col min="13316" max="13316" width="12.875" style="1" customWidth="1"/>
    <col min="13317" max="13318" width="11.625" style="1" customWidth="1"/>
    <col min="13319" max="13319" width="13.25" style="1" customWidth="1"/>
    <col min="13320" max="13320" width="11.375" style="1" bestFit="1" customWidth="1"/>
    <col min="13321" max="13323" width="11.125" style="1" customWidth="1"/>
    <col min="13324" max="13326" width="8.125" style="1" customWidth="1"/>
    <col min="13327" max="13327" width="11.25" style="1" customWidth="1"/>
    <col min="13328" max="13329" width="11.125" style="1" customWidth="1"/>
    <col min="13330" max="13568" width="8.75" style="1"/>
    <col min="13569" max="13569" width="2.375" style="1" customWidth="1"/>
    <col min="13570" max="13570" width="6.75" style="1" customWidth="1"/>
    <col min="13571" max="13571" width="49.625" style="1" customWidth="1"/>
    <col min="13572" max="13572" width="12.875" style="1" customWidth="1"/>
    <col min="13573" max="13574" width="11.625" style="1" customWidth="1"/>
    <col min="13575" max="13575" width="13.25" style="1" customWidth="1"/>
    <col min="13576" max="13576" width="11.375" style="1" bestFit="1" customWidth="1"/>
    <col min="13577" max="13579" width="11.125" style="1" customWidth="1"/>
    <col min="13580" max="13582" width="8.125" style="1" customWidth="1"/>
    <col min="13583" max="13583" width="11.25" style="1" customWidth="1"/>
    <col min="13584" max="13585" width="11.125" style="1" customWidth="1"/>
    <col min="13586" max="13824" width="8.75" style="1"/>
    <col min="13825" max="13825" width="2.375" style="1" customWidth="1"/>
    <col min="13826" max="13826" width="6.75" style="1" customWidth="1"/>
    <col min="13827" max="13827" width="49.625" style="1" customWidth="1"/>
    <col min="13828" max="13828" width="12.875" style="1" customWidth="1"/>
    <col min="13829" max="13830" width="11.625" style="1" customWidth="1"/>
    <col min="13831" max="13831" width="13.25" style="1" customWidth="1"/>
    <col min="13832" max="13832" width="11.375" style="1" bestFit="1" customWidth="1"/>
    <col min="13833" max="13835" width="11.125" style="1" customWidth="1"/>
    <col min="13836" max="13838" width="8.125" style="1" customWidth="1"/>
    <col min="13839" max="13839" width="11.25" style="1" customWidth="1"/>
    <col min="13840" max="13841" width="11.125" style="1" customWidth="1"/>
    <col min="13842" max="14080" width="8.75" style="1"/>
    <col min="14081" max="14081" width="2.375" style="1" customWidth="1"/>
    <col min="14082" max="14082" width="6.75" style="1" customWidth="1"/>
    <col min="14083" max="14083" width="49.625" style="1" customWidth="1"/>
    <col min="14084" max="14084" width="12.875" style="1" customWidth="1"/>
    <col min="14085" max="14086" width="11.625" style="1" customWidth="1"/>
    <col min="14087" max="14087" width="13.25" style="1" customWidth="1"/>
    <col min="14088" max="14088" width="11.375" style="1" bestFit="1" customWidth="1"/>
    <col min="14089" max="14091" width="11.125" style="1" customWidth="1"/>
    <col min="14092" max="14094" width="8.125" style="1" customWidth="1"/>
    <col min="14095" max="14095" width="11.25" style="1" customWidth="1"/>
    <col min="14096" max="14097" width="11.125" style="1" customWidth="1"/>
    <col min="14098" max="14336" width="8.75" style="1"/>
    <col min="14337" max="14337" width="2.375" style="1" customWidth="1"/>
    <col min="14338" max="14338" width="6.75" style="1" customWidth="1"/>
    <col min="14339" max="14339" width="49.625" style="1" customWidth="1"/>
    <col min="14340" max="14340" width="12.875" style="1" customWidth="1"/>
    <col min="14341" max="14342" width="11.625" style="1" customWidth="1"/>
    <col min="14343" max="14343" width="13.25" style="1" customWidth="1"/>
    <col min="14344" max="14344" width="11.375" style="1" bestFit="1" customWidth="1"/>
    <col min="14345" max="14347" width="11.125" style="1" customWidth="1"/>
    <col min="14348" max="14350" width="8.125" style="1" customWidth="1"/>
    <col min="14351" max="14351" width="11.25" style="1" customWidth="1"/>
    <col min="14352" max="14353" width="11.125" style="1" customWidth="1"/>
    <col min="14354" max="14592" width="8.75" style="1"/>
    <col min="14593" max="14593" width="2.375" style="1" customWidth="1"/>
    <col min="14594" max="14594" width="6.75" style="1" customWidth="1"/>
    <col min="14595" max="14595" width="49.625" style="1" customWidth="1"/>
    <col min="14596" max="14596" width="12.875" style="1" customWidth="1"/>
    <col min="14597" max="14598" width="11.625" style="1" customWidth="1"/>
    <col min="14599" max="14599" width="13.25" style="1" customWidth="1"/>
    <col min="14600" max="14600" width="11.375" style="1" bestFit="1" customWidth="1"/>
    <col min="14601" max="14603" width="11.125" style="1" customWidth="1"/>
    <col min="14604" max="14606" width="8.125" style="1" customWidth="1"/>
    <col min="14607" max="14607" width="11.25" style="1" customWidth="1"/>
    <col min="14608" max="14609" width="11.125" style="1" customWidth="1"/>
    <col min="14610" max="14848" width="8.75" style="1"/>
    <col min="14849" max="14849" width="2.375" style="1" customWidth="1"/>
    <col min="14850" max="14850" width="6.75" style="1" customWidth="1"/>
    <col min="14851" max="14851" width="49.625" style="1" customWidth="1"/>
    <col min="14852" max="14852" width="12.875" style="1" customWidth="1"/>
    <col min="14853" max="14854" width="11.625" style="1" customWidth="1"/>
    <col min="14855" max="14855" width="13.25" style="1" customWidth="1"/>
    <col min="14856" max="14856" width="11.375" style="1" bestFit="1" customWidth="1"/>
    <col min="14857" max="14859" width="11.125" style="1" customWidth="1"/>
    <col min="14860" max="14862" width="8.125" style="1" customWidth="1"/>
    <col min="14863" max="14863" width="11.25" style="1" customWidth="1"/>
    <col min="14864" max="14865" width="11.125" style="1" customWidth="1"/>
    <col min="14866" max="15104" width="8.75" style="1"/>
    <col min="15105" max="15105" width="2.375" style="1" customWidth="1"/>
    <col min="15106" max="15106" width="6.75" style="1" customWidth="1"/>
    <col min="15107" max="15107" width="49.625" style="1" customWidth="1"/>
    <col min="15108" max="15108" width="12.875" style="1" customWidth="1"/>
    <col min="15109" max="15110" width="11.625" style="1" customWidth="1"/>
    <col min="15111" max="15111" width="13.25" style="1" customWidth="1"/>
    <col min="15112" max="15112" width="11.375" style="1" bestFit="1" customWidth="1"/>
    <col min="15113" max="15115" width="11.125" style="1" customWidth="1"/>
    <col min="15116" max="15118" width="8.125" style="1" customWidth="1"/>
    <col min="15119" max="15119" width="11.25" style="1" customWidth="1"/>
    <col min="15120" max="15121" width="11.125" style="1" customWidth="1"/>
    <col min="15122" max="15360" width="8.75" style="1"/>
    <col min="15361" max="15361" width="2.375" style="1" customWidth="1"/>
    <col min="15362" max="15362" width="6.75" style="1" customWidth="1"/>
    <col min="15363" max="15363" width="49.625" style="1" customWidth="1"/>
    <col min="15364" max="15364" width="12.875" style="1" customWidth="1"/>
    <col min="15365" max="15366" width="11.625" style="1" customWidth="1"/>
    <col min="15367" max="15367" width="13.25" style="1" customWidth="1"/>
    <col min="15368" max="15368" width="11.375" style="1" bestFit="1" customWidth="1"/>
    <col min="15369" max="15371" width="11.125" style="1" customWidth="1"/>
    <col min="15372" max="15374" width="8.125" style="1" customWidth="1"/>
    <col min="15375" max="15375" width="11.25" style="1" customWidth="1"/>
    <col min="15376" max="15377" width="11.125" style="1" customWidth="1"/>
    <col min="15378" max="15616" width="8.75" style="1"/>
    <col min="15617" max="15617" width="2.375" style="1" customWidth="1"/>
    <col min="15618" max="15618" width="6.75" style="1" customWidth="1"/>
    <col min="15619" max="15619" width="49.625" style="1" customWidth="1"/>
    <col min="15620" max="15620" width="12.875" style="1" customWidth="1"/>
    <col min="15621" max="15622" width="11.625" style="1" customWidth="1"/>
    <col min="15623" max="15623" width="13.25" style="1" customWidth="1"/>
    <col min="15624" max="15624" width="11.375" style="1" bestFit="1" customWidth="1"/>
    <col min="15625" max="15627" width="11.125" style="1" customWidth="1"/>
    <col min="15628" max="15630" width="8.125" style="1" customWidth="1"/>
    <col min="15631" max="15631" width="11.25" style="1" customWidth="1"/>
    <col min="15632" max="15633" width="11.125" style="1" customWidth="1"/>
    <col min="15634" max="15872" width="8.75" style="1"/>
    <col min="15873" max="15873" width="2.375" style="1" customWidth="1"/>
    <col min="15874" max="15874" width="6.75" style="1" customWidth="1"/>
    <col min="15875" max="15875" width="49.625" style="1" customWidth="1"/>
    <col min="15876" max="15876" width="12.875" style="1" customWidth="1"/>
    <col min="15877" max="15878" width="11.625" style="1" customWidth="1"/>
    <col min="15879" max="15879" width="13.25" style="1" customWidth="1"/>
    <col min="15880" max="15880" width="11.375" style="1" bestFit="1" customWidth="1"/>
    <col min="15881" max="15883" width="11.125" style="1" customWidth="1"/>
    <col min="15884" max="15886" width="8.125" style="1" customWidth="1"/>
    <col min="15887" max="15887" width="11.25" style="1" customWidth="1"/>
    <col min="15888" max="15889" width="11.125" style="1" customWidth="1"/>
    <col min="15890" max="16128" width="8.75" style="1"/>
    <col min="16129" max="16129" width="2.375" style="1" customWidth="1"/>
    <col min="16130" max="16130" width="6.75" style="1" customWidth="1"/>
    <col min="16131" max="16131" width="49.625" style="1" customWidth="1"/>
    <col min="16132" max="16132" width="12.875" style="1" customWidth="1"/>
    <col min="16133" max="16134" width="11.625" style="1" customWidth="1"/>
    <col min="16135" max="16135" width="13.25" style="1" customWidth="1"/>
    <col min="16136" max="16136" width="11.375" style="1" bestFit="1" customWidth="1"/>
    <col min="16137" max="16139" width="11.125" style="1" customWidth="1"/>
    <col min="16140" max="16142" width="8.125" style="1" customWidth="1"/>
    <col min="16143" max="16143" width="11.25" style="1" customWidth="1"/>
    <col min="16144" max="16145" width="11.125" style="1" customWidth="1"/>
    <col min="16146" max="16384" width="8.75" style="1"/>
  </cols>
  <sheetData>
    <row r="1" spans="1:18" ht="15" customHeight="1" x14ac:dyDescent="0.15">
      <c r="L1" s="2"/>
    </row>
    <row r="2" spans="1:18" s="134" customFormat="1" ht="21.75" customHeight="1" x14ac:dyDescent="0.4">
      <c r="B2" s="239" t="s">
        <v>252</v>
      </c>
      <c r="C2" s="239"/>
      <c r="D2" s="239"/>
      <c r="E2" s="239"/>
      <c r="F2" s="239"/>
      <c r="G2" s="239"/>
      <c r="H2" s="239"/>
      <c r="I2" s="239"/>
      <c r="J2" s="239"/>
      <c r="K2" s="239"/>
      <c r="L2" s="239"/>
      <c r="M2" s="239"/>
      <c r="N2" s="239"/>
      <c r="O2" s="239"/>
      <c r="P2" s="135"/>
    </row>
    <row r="3" spans="1:18" s="134" customFormat="1" ht="7.5" customHeight="1" x14ac:dyDescent="0.4">
      <c r="B3" s="136"/>
      <c r="C3" s="136"/>
      <c r="D3" s="136"/>
      <c r="E3" s="136"/>
      <c r="F3" s="136"/>
      <c r="G3" s="136"/>
      <c r="H3" s="136"/>
      <c r="I3" s="136"/>
      <c r="J3" s="136"/>
      <c r="K3" s="136"/>
      <c r="L3" s="136"/>
      <c r="M3" s="136"/>
      <c r="N3" s="136"/>
      <c r="O3" s="136"/>
      <c r="P3" s="135"/>
    </row>
    <row r="4" spans="1:18" ht="13.5" customHeight="1" x14ac:dyDescent="0.15">
      <c r="B4" s="255" t="s">
        <v>253</v>
      </c>
      <c r="C4" s="258" t="s">
        <v>242</v>
      </c>
      <c r="D4" s="261" t="s">
        <v>293</v>
      </c>
      <c r="E4" s="241" t="s">
        <v>190</v>
      </c>
      <c r="F4" s="263"/>
      <c r="G4" s="263"/>
      <c r="H4" s="264"/>
      <c r="I4" s="264" t="s">
        <v>243</v>
      </c>
      <c r="J4" s="261" t="s">
        <v>3</v>
      </c>
      <c r="K4" s="269" t="s">
        <v>287</v>
      </c>
      <c r="L4" s="271" t="s">
        <v>191</v>
      </c>
      <c r="M4" s="272"/>
      <c r="N4" s="269"/>
      <c r="O4" s="278" t="s">
        <v>4</v>
      </c>
    </row>
    <row r="5" spans="1:18" ht="12" customHeight="1" x14ac:dyDescent="0.15">
      <c r="B5" s="256"/>
      <c r="C5" s="259"/>
      <c r="D5" s="262"/>
      <c r="E5" s="265"/>
      <c r="F5" s="266"/>
      <c r="G5" s="266"/>
      <c r="H5" s="267"/>
      <c r="I5" s="268"/>
      <c r="J5" s="262"/>
      <c r="K5" s="270"/>
      <c r="L5" s="273"/>
      <c r="M5" s="274"/>
      <c r="N5" s="270"/>
      <c r="O5" s="279"/>
    </row>
    <row r="6" spans="1:18" x14ac:dyDescent="0.15">
      <c r="B6" s="256"/>
      <c r="C6" s="259"/>
      <c r="D6" s="262"/>
      <c r="E6" s="288" t="s">
        <v>279</v>
      </c>
      <c r="F6" s="290" t="s">
        <v>280</v>
      </c>
      <c r="G6" s="288" t="s">
        <v>282</v>
      </c>
      <c r="H6" s="280" t="s">
        <v>5</v>
      </c>
      <c r="I6" s="268"/>
      <c r="J6" s="262"/>
      <c r="K6" s="270"/>
      <c r="L6" s="273"/>
      <c r="M6" s="274"/>
      <c r="N6" s="270"/>
      <c r="O6" s="279"/>
    </row>
    <row r="7" spans="1:18" ht="13.5" customHeight="1" x14ac:dyDescent="0.15">
      <c r="B7" s="256"/>
      <c r="C7" s="259"/>
      <c r="D7" s="262"/>
      <c r="E7" s="289"/>
      <c r="F7" s="291"/>
      <c r="G7" s="289"/>
      <c r="H7" s="281"/>
      <c r="I7" s="268"/>
      <c r="J7" s="262"/>
      <c r="K7" s="270"/>
      <c r="L7" s="275"/>
      <c r="M7" s="276"/>
      <c r="N7" s="277"/>
      <c r="O7" s="279"/>
    </row>
    <row r="8" spans="1:18" ht="13.5" customHeight="1" x14ac:dyDescent="0.15">
      <c r="B8" s="256"/>
      <c r="C8" s="259"/>
      <c r="D8" s="262"/>
      <c r="E8" s="289"/>
      <c r="F8" s="291"/>
      <c r="G8" s="289"/>
      <c r="H8" s="281"/>
      <c r="I8" s="268"/>
      <c r="J8" s="262"/>
      <c r="K8" s="270"/>
      <c r="L8" s="3" t="s">
        <v>0</v>
      </c>
      <c r="M8" s="3" t="s">
        <v>1</v>
      </c>
      <c r="N8" s="4" t="s">
        <v>2</v>
      </c>
      <c r="O8" s="279"/>
    </row>
    <row r="9" spans="1:18" ht="13.9" customHeight="1" x14ac:dyDescent="0.15">
      <c r="B9" s="256"/>
      <c r="C9" s="259"/>
      <c r="D9" s="262"/>
      <c r="E9" s="289"/>
      <c r="F9" s="291"/>
      <c r="G9" s="289"/>
      <c r="H9" s="282" t="s">
        <v>244</v>
      </c>
      <c r="I9" s="268"/>
      <c r="J9" s="284" t="s">
        <v>245</v>
      </c>
      <c r="K9" s="270"/>
      <c r="L9" s="6"/>
      <c r="M9" s="6"/>
      <c r="N9" s="76"/>
      <c r="O9" s="77" t="s">
        <v>246</v>
      </c>
    </row>
    <row r="10" spans="1:18" ht="13.9" customHeight="1" x14ac:dyDescent="0.15">
      <c r="B10" s="257"/>
      <c r="C10" s="260"/>
      <c r="D10" s="7" t="s">
        <v>247</v>
      </c>
      <c r="E10" s="8" t="s">
        <v>6</v>
      </c>
      <c r="F10" s="8" t="s">
        <v>7</v>
      </c>
      <c r="G10" s="8" t="s">
        <v>8</v>
      </c>
      <c r="H10" s="283"/>
      <c r="I10" s="137" t="s">
        <v>248</v>
      </c>
      <c r="J10" s="285"/>
      <c r="K10" s="7" t="s">
        <v>9</v>
      </c>
      <c r="L10" s="8" t="s">
        <v>10</v>
      </c>
      <c r="M10" s="8" t="s">
        <v>11</v>
      </c>
      <c r="N10" s="7" t="s">
        <v>12</v>
      </c>
      <c r="O10" s="10" t="s">
        <v>249</v>
      </c>
    </row>
    <row r="11" spans="1:18" ht="40.5" customHeight="1" x14ac:dyDescent="0.15">
      <c r="A11" s="138"/>
      <c r="B11" s="139">
        <v>1</v>
      </c>
      <c r="C11" s="111" t="s">
        <v>181</v>
      </c>
      <c r="D11" s="181">
        <v>16</v>
      </c>
      <c r="E11" s="158">
        <v>0</v>
      </c>
      <c r="F11" s="158">
        <v>0</v>
      </c>
      <c r="G11" s="158">
        <v>1</v>
      </c>
      <c r="H11" s="159">
        <f>E11+F11-G11</f>
        <v>-1</v>
      </c>
      <c r="I11" s="184">
        <v>-4</v>
      </c>
      <c r="J11" s="160">
        <f>D11+H11+I11</f>
        <v>11</v>
      </c>
      <c r="K11" s="160">
        <v>1</v>
      </c>
      <c r="L11" s="158">
        <v>96</v>
      </c>
      <c r="M11" s="158">
        <v>0</v>
      </c>
      <c r="N11" s="160">
        <v>0</v>
      </c>
      <c r="O11" s="141">
        <f>J11+L11+M11+N11</f>
        <v>107</v>
      </c>
      <c r="Q11" s="11"/>
      <c r="R11" s="11"/>
    </row>
    <row r="12" spans="1:18" ht="40.5" customHeight="1" x14ac:dyDescent="0.15">
      <c r="A12" s="138"/>
      <c r="B12" s="115">
        <v>2</v>
      </c>
      <c r="C12" s="116" t="s">
        <v>182</v>
      </c>
      <c r="D12" s="182">
        <v>7</v>
      </c>
      <c r="E12" s="161">
        <v>0</v>
      </c>
      <c r="F12" s="161">
        <v>0</v>
      </c>
      <c r="G12" s="161">
        <v>0</v>
      </c>
      <c r="H12" s="162">
        <f t="shared" ref="H12:H19" si="0">E12+F12-G12</f>
        <v>0</v>
      </c>
      <c r="I12" s="162">
        <v>-2</v>
      </c>
      <c r="J12" s="163">
        <f t="shared" ref="J12:J19" si="1">D12+H12+I12</f>
        <v>5</v>
      </c>
      <c r="K12" s="163">
        <v>0</v>
      </c>
      <c r="L12" s="161">
        <v>149</v>
      </c>
      <c r="M12" s="161">
        <v>0</v>
      </c>
      <c r="N12" s="163">
        <v>0</v>
      </c>
      <c r="O12" s="142">
        <f t="shared" ref="O12:O19" si="2">J12+L12+M12+N12</f>
        <v>154</v>
      </c>
      <c r="Q12" s="11"/>
      <c r="R12" s="11"/>
    </row>
    <row r="13" spans="1:18" ht="40.5" customHeight="1" x14ac:dyDescent="0.15">
      <c r="A13" s="138"/>
      <c r="B13" s="115">
        <v>3</v>
      </c>
      <c r="C13" s="116" t="s">
        <v>183</v>
      </c>
      <c r="D13" s="182">
        <v>28</v>
      </c>
      <c r="E13" s="161">
        <v>0</v>
      </c>
      <c r="F13" s="161">
        <v>0</v>
      </c>
      <c r="G13" s="161">
        <v>0</v>
      </c>
      <c r="H13" s="162">
        <f t="shared" si="0"/>
        <v>0</v>
      </c>
      <c r="I13" s="162">
        <v>0</v>
      </c>
      <c r="J13" s="163">
        <f t="shared" si="1"/>
        <v>28</v>
      </c>
      <c r="K13" s="163">
        <v>2</v>
      </c>
      <c r="L13" s="161">
        <v>0</v>
      </c>
      <c r="M13" s="161">
        <v>0</v>
      </c>
      <c r="N13" s="163">
        <v>8</v>
      </c>
      <c r="O13" s="142">
        <f t="shared" si="2"/>
        <v>36</v>
      </c>
      <c r="Q13" s="11"/>
      <c r="R13" s="11"/>
    </row>
    <row r="14" spans="1:18" ht="40.5" customHeight="1" x14ac:dyDescent="0.15">
      <c r="A14" s="138"/>
      <c r="B14" s="115">
        <v>4</v>
      </c>
      <c r="C14" s="116" t="s">
        <v>184</v>
      </c>
      <c r="D14" s="182">
        <v>8</v>
      </c>
      <c r="E14" s="161">
        <v>1</v>
      </c>
      <c r="F14" s="161">
        <v>0</v>
      </c>
      <c r="G14" s="161">
        <v>1</v>
      </c>
      <c r="H14" s="162">
        <f t="shared" si="0"/>
        <v>0</v>
      </c>
      <c r="I14" s="162">
        <v>0</v>
      </c>
      <c r="J14" s="163">
        <f t="shared" si="1"/>
        <v>8</v>
      </c>
      <c r="K14" s="163">
        <v>0</v>
      </c>
      <c r="L14" s="161">
        <v>0</v>
      </c>
      <c r="M14" s="161">
        <v>0</v>
      </c>
      <c r="N14" s="163">
        <v>1</v>
      </c>
      <c r="O14" s="142">
        <f t="shared" si="2"/>
        <v>9</v>
      </c>
      <c r="Q14" s="11"/>
      <c r="R14" s="11"/>
    </row>
    <row r="15" spans="1:18" ht="40.5" customHeight="1" x14ac:dyDescent="0.15">
      <c r="A15" s="138"/>
      <c r="B15" s="115">
        <v>5</v>
      </c>
      <c r="C15" s="116" t="s">
        <v>185</v>
      </c>
      <c r="D15" s="182">
        <v>101</v>
      </c>
      <c r="E15" s="161">
        <v>3</v>
      </c>
      <c r="F15" s="161">
        <v>0</v>
      </c>
      <c r="G15" s="161">
        <v>4</v>
      </c>
      <c r="H15" s="162">
        <f t="shared" si="0"/>
        <v>-1</v>
      </c>
      <c r="I15" s="162">
        <v>-4</v>
      </c>
      <c r="J15" s="163">
        <f t="shared" si="1"/>
        <v>96</v>
      </c>
      <c r="K15" s="163">
        <v>6</v>
      </c>
      <c r="L15" s="161">
        <v>0</v>
      </c>
      <c r="M15" s="161">
        <v>0</v>
      </c>
      <c r="N15" s="163">
        <v>17</v>
      </c>
      <c r="O15" s="142">
        <f t="shared" si="2"/>
        <v>113</v>
      </c>
      <c r="Q15" s="11"/>
      <c r="R15" s="11"/>
    </row>
    <row r="16" spans="1:18" ht="40.5" customHeight="1" x14ac:dyDescent="0.15">
      <c r="A16" s="138"/>
      <c r="B16" s="115">
        <v>6</v>
      </c>
      <c r="C16" s="116" t="s">
        <v>186</v>
      </c>
      <c r="D16" s="182">
        <v>0</v>
      </c>
      <c r="E16" s="161">
        <v>0</v>
      </c>
      <c r="F16" s="161">
        <v>0</v>
      </c>
      <c r="G16" s="161">
        <v>0</v>
      </c>
      <c r="H16" s="162">
        <f t="shared" si="0"/>
        <v>0</v>
      </c>
      <c r="I16" s="162">
        <v>0</v>
      </c>
      <c r="J16" s="163">
        <f t="shared" si="1"/>
        <v>0</v>
      </c>
      <c r="K16" s="163">
        <v>0</v>
      </c>
      <c r="L16" s="161">
        <v>0</v>
      </c>
      <c r="M16" s="161">
        <v>0</v>
      </c>
      <c r="N16" s="163">
        <v>0</v>
      </c>
      <c r="O16" s="142">
        <f t="shared" si="2"/>
        <v>0</v>
      </c>
      <c r="Q16" s="11"/>
      <c r="R16" s="11"/>
    </row>
    <row r="17" spans="1:18" ht="40.5" customHeight="1" x14ac:dyDescent="0.15">
      <c r="A17" s="138"/>
      <c r="B17" s="115">
        <v>7</v>
      </c>
      <c r="C17" s="116" t="s">
        <v>187</v>
      </c>
      <c r="D17" s="182">
        <v>60</v>
      </c>
      <c r="E17" s="161">
        <v>0</v>
      </c>
      <c r="F17" s="161">
        <v>0</v>
      </c>
      <c r="G17" s="161">
        <v>1</v>
      </c>
      <c r="H17" s="162">
        <f t="shared" si="0"/>
        <v>-1</v>
      </c>
      <c r="I17" s="162">
        <v>0</v>
      </c>
      <c r="J17" s="163">
        <f t="shared" si="1"/>
        <v>59</v>
      </c>
      <c r="K17" s="163">
        <v>9</v>
      </c>
      <c r="L17" s="161">
        <v>0</v>
      </c>
      <c r="M17" s="161">
        <v>0</v>
      </c>
      <c r="N17" s="163">
        <v>0</v>
      </c>
      <c r="O17" s="142">
        <f t="shared" si="2"/>
        <v>59</v>
      </c>
      <c r="Q17" s="11"/>
      <c r="R17" s="11"/>
    </row>
    <row r="18" spans="1:18" ht="40.5" customHeight="1" x14ac:dyDescent="0.15">
      <c r="A18" s="138"/>
      <c r="B18" s="115">
        <v>8</v>
      </c>
      <c r="C18" s="116" t="s">
        <v>188</v>
      </c>
      <c r="D18" s="182">
        <v>3980</v>
      </c>
      <c r="E18" s="161">
        <v>52</v>
      </c>
      <c r="F18" s="161">
        <v>1</v>
      </c>
      <c r="G18" s="161">
        <v>97</v>
      </c>
      <c r="H18" s="162">
        <f t="shared" si="0"/>
        <v>-44</v>
      </c>
      <c r="I18" s="162">
        <v>4</v>
      </c>
      <c r="J18" s="163">
        <f t="shared" si="1"/>
        <v>3940</v>
      </c>
      <c r="K18" s="163">
        <v>75</v>
      </c>
      <c r="L18" s="161">
        <v>13</v>
      </c>
      <c r="M18" s="161">
        <v>0</v>
      </c>
      <c r="N18" s="163">
        <v>1</v>
      </c>
      <c r="O18" s="142">
        <f t="shared" si="2"/>
        <v>3954</v>
      </c>
      <c r="Q18" s="11"/>
      <c r="R18" s="11"/>
    </row>
    <row r="19" spans="1:18" ht="40.5" customHeight="1" x14ac:dyDescent="0.15">
      <c r="A19" s="138"/>
      <c r="B19" s="121">
        <v>9</v>
      </c>
      <c r="C19" s="122" t="s">
        <v>189</v>
      </c>
      <c r="D19" s="183">
        <v>6</v>
      </c>
      <c r="E19" s="164">
        <v>0</v>
      </c>
      <c r="F19" s="164">
        <v>0</v>
      </c>
      <c r="G19" s="164">
        <v>0</v>
      </c>
      <c r="H19" s="165">
        <f t="shared" si="0"/>
        <v>0</v>
      </c>
      <c r="I19" s="185">
        <v>0</v>
      </c>
      <c r="J19" s="166">
        <f t="shared" si="1"/>
        <v>6</v>
      </c>
      <c r="K19" s="167">
        <v>0</v>
      </c>
      <c r="L19" s="164">
        <v>0</v>
      </c>
      <c r="M19" s="168">
        <v>0</v>
      </c>
      <c r="N19" s="166">
        <v>0</v>
      </c>
      <c r="O19" s="143">
        <f t="shared" si="2"/>
        <v>6</v>
      </c>
      <c r="Q19" s="11"/>
      <c r="R19" s="11"/>
    </row>
    <row r="20" spans="1:18" ht="40.5" customHeight="1" x14ac:dyDescent="0.15">
      <c r="B20" s="286" t="s">
        <v>250</v>
      </c>
      <c r="C20" s="287"/>
      <c r="D20" s="171">
        <f>SUM(D11:D19)</f>
        <v>4206</v>
      </c>
      <c r="E20" s="169">
        <f t="shared" ref="E20:O20" si="3">SUM(E11:E19)</f>
        <v>56</v>
      </c>
      <c r="F20" s="169">
        <f t="shared" si="3"/>
        <v>1</v>
      </c>
      <c r="G20" s="169">
        <f t="shared" si="3"/>
        <v>104</v>
      </c>
      <c r="H20" s="169">
        <f t="shared" si="3"/>
        <v>-47</v>
      </c>
      <c r="I20" s="186">
        <f t="shared" si="3"/>
        <v>-6</v>
      </c>
      <c r="J20" s="169">
        <f t="shared" si="3"/>
        <v>4153</v>
      </c>
      <c r="K20" s="171">
        <f t="shared" si="3"/>
        <v>93</v>
      </c>
      <c r="L20" s="169">
        <f t="shared" si="3"/>
        <v>258</v>
      </c>
      <c r="M20" s="169">
        <f t="shared" si="3"/>
        <v>0</v>
      </c>
      <c r="N20" s="172">
        <f t="shared" si="3"/>
        <v>27</v>
      </c>
      <c r="O20" s="171">
        <f t="shared" si="3"/>
        <v>4438</v>
      </c>
      <c r="Q20" s="11"/>
    </row>
    <row r="21" spans="1:18" ht="40.5" customHeight="1" x14ac:dyDescent="0.15">
      <c r="B21" s="286" t="s">
        <v>294</v>
      </c>
      <c r="C21" s="287"/>
      <c r="D21" s="171">
        <v>2390</v>
      </c>
      <c r="E21" s="173"/>
      <c r="F21" s="170"/>
      <c r="G21" s="170"/>
      <c r="H21" s="170"/>
      <c r="I21" s="170"/>
      <c r="J21" s="187">
        <v>2347</v>
      </c>
      <c r="K21" s="140"/>
      <c r="L21" s="169">
        <v>161</v>
      </c>
      <c r="M21" s="169">
        <v>0</v>
      </c>
      <c r="N21" s="174">
        <v>7</v>
      </c>
      <c r="O21" s="144">
        <v>2477</v>
      </c>
      <c r="Q21" s="11"/>
    </row>
    <row r="22" spans="1:18" ht="18" customHeight="1" x14ac:dyDescent="0.4">
      <c r="B22" s="253" t="s">
        <v>295</v>
      </c>
      <c r="C22" s="254"/>
      <c r="D22" s="254"/>
      <c r="E22" s="254"/>
      <c r="F22" s="254"/>
      <c r="G22" s="254"/>
      <c r="H22" s="254"/>
      <c r="I22" s="254"/>
      <c r="J22" s="254"/>
      <c r="K22" s="254"/>
      <c r="L22" s="254"/>
      <c r="M22" s="254"/>
      <c r="N22" s="254"/>
      <c r="O22" s="254"/>
    </row>
  </sheetData>
  <mergeCells count="19">
    <mergeCell ref="E6:E9"/>
    <mergeCell ref="F6:F9"/>
    <mergeCell ref="G6:G9"/>
    <mergeCell ref="B22:O22"/>
    <mergeCell ref="B2:O2"/>
    <mergeCell ref="B4:B10"/>
    <mergeCell ref="C4:C10"/>
    <mergeCell ref="D4:D9"/>
    <mergeCell ref="E4:H5"/>
    <mergeCell ref="I4:I9"/>
    <mergeCell ref="J4:J8"/>
    <mergeCell ref="K4:K9"/>
    <mergeCell ref="L4:N7"/>
    <mergeCell ref="O4:O8"/>
    <mergeCell ref="H6:H8"/>
    <mergeCell ref="H9:H10"/>
    <mergeCell ref="J9:J10"/>
    <mergeCell ref="B20:C20"/>
    <mergeCell ref="B21:C21"/>
  </mergeCells>
  <phoneticPr fontId="3"/>
  <printOptions horizontalCentered="1"/>
  <pageMargins left="0.31496062992125984" right="0.31496062992125984" top="0.55118110236220474" bottom="0.74803149606299213" header="0.31496062992125984" footer="0.31496062992125984"/>
  <pageSetup paperSize="9" scale="78"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BD81"/>
  <sheetViews>
    <sheetView showGridLines="0" view="pageBreakPreview" topLeftCell="X1" zoomScale="80" zoomScaleNormal="80" zoomScaleSheetLayoutView="80" workbookViewId="0">
      <pane ySplit="10" topLeftCell="A54" activePane="bottomLeft" state="frozen"/>
      <selection pane="bottomLeft" activeCell="AE70" sqref="AE70:AP70"/>
    </sheetView>
  </sheetViews>
  <sheetFormatPr defaultRowHeight="12" x14ac:dyDescent="0.15"/>
  <cols>
    <col min="1" max="1" width="3.125" style="1" customWidth="1"/>
    <col min="2" max="2" width="17.875" style="1" customWidth="1"/>
    <col min="3" max="3" width="8.375" style="1" customWidth="1"/>
    <col min="4" max="8" width="8" style="1" customWidth="1"/>
    <col min="9" max="9" width="8.375" style="1" customWidth="1"/>
    <col min="10" max="10" width="8" style="1" customWidth="1"/>
    <col min="11" max="14" width="7.5" style="1" customWidth="1"/>
    <col min="15" max="15" width="3.125" style="1" customWidth="1"/>
    <col min="16" max="16" width="17.875" style="1" customWidth="1"/>
    <col min="17" max="17" width="8.375" style="1" customWidth="1"/>
    <col min="18" max="22" width="8" style="1" customWidth="1"/>
    <col min="23" max="23" width="8.375" style="1" customWidth="1"/>
    <col min="24" max="24" width="8" style="1" customWidth="1"/>
    <col min="25" max="28" width="7.5" style="1" customWidth="1"/>
    <col min="29" max="29" width="3.125" style="1" customWidth="1"/>
    <col min="30" max="30" width="17.875" style="1" customWidth="1"/>
    <col min="31" max="31" width="8.375" style="1" customWidth="1"/>
    <col min="32" max="36" width="8" style="1" customWidth="1"/>
    <col min="37" max="37" width="8.375" style="1" customWidth="1"/>
    <col min="38" max="38" width="8" style="1" customWidth="1"/>
    <col min="39" max="42" width="7.5" style="1" customWidth="1"/>
    <col min="43" max="256" width="9" style="1"/>
    <col min="257" max="257" width="2.5" style="1" customWidth="1"/>
    <col min="258" max="258" width="17.875" style="1" customWidth="1"/>
    <col min="259" max="262" width="8" style="1" customWidth="1"/>
    <col min="263" max="263" width="7.75" style="1" customWidth="1"/>
    <col min="264" max="266" width="8" style="1" customWidth="1"/>
    <col min="267" max="270" width="7.5" style="1" customWidth="1"/>
    <col min="271" max="271" width="7.75" style="1" customWidth="1"/>
    <col min="272" max="272" width="17.875" style="1" customWidth="1"/>
    <col min="273" max="276" width="8" style="1" customWidth="1"/>
    <col min="277" max="277" width="7.75" style="1" customWidth="1"/>
    <col min="278" max="280" width="8" style="1" customWidth="1"/>
    <col min="281" max="284" width="7.5" style="1" customWidth="1"/>
    <col min="285" max="285" width="7.75" style="1" customWidth="1"/>
    <col min="286" max="286" width="17.875" style="1" customWidth="1"/>
    <col min="287" max="290" width="8" style="1" customWidth="1"/>
    <col min="291" max="291" width="7.75" style="1" customWidth="1"/>
    <col min="292" max="294" width="8" style="1" customWidth="1"/>
    <col min="295" max="298" width="7.5" style="1" customWidth="1"/>
    <col min="299" max="512" width="9" style="1"/>
    <col min="513" max="513" width="2.5" style="1" customWidth="1"/>
    <col min="514" max="514" width="17.875" style="1" customWidth="1"/>
    <col min="515" max="518" width="8" style="1" customWidth="1"/>
    <col min="519" max="519" width="7.75" style="1" customWidth="1"/>
    <col min="520" max="522" width="8" style="1" customWidth="1"/>
    <col min="523" max="526" width="7.5" style="1" customWidth="1"/>
    <col min="527" max="527" width="7.75" style="1" customWidth="1"/>
    <col min="528" max="528" width="17.875" style="1" customWidth="1"/>
    <col min="529" max="532" width="8" style="1" customWidth="1"/>
    <col min="533" max="533" width="7.75" style="1" customWidth="1"/>
    <col min="534" max="536" width="8" style="1" customWidth="1"/>
    <col min="537" max="540" width="7.5" style="1" customWidth="1"/>
    <col min="541" max="541" width="7.75" style="1" customWidth="1"/>
    <col min="542" max="542" width="17.875" style="1" customWidth="1"/>
    <col min="543" max="546" width="8" style="1" customWidth="1"/>
    <col min="547" max="547" width="7.75" style="1" customWidth="1"/>
    <col min="548" max="550" width="8" style="1" customWidth="1"/>
    <col min="551" max="554" width="7.5" style="1" customWidth="1"/>
    <col min="555" max="768" width="9" style="1"/>
    <col min="769" max="769" width="2.5" style="1" customWidth="1"/>
    <col min="770" max="770" width="17.875" style="1" customWidth="1"/>
    <col min="771" max="774" width="8" style="1" customWidth="1"/>
    <col min="775" max="775" width="7.75" style="1" customWidth="1"/>
    <col min="776" max="778" width="8" style="1" customWidth="1"/>
    <col min="779" max="782" width="7.5" style="1" customWidth="1"/>
    <col min="783" max="783" width="7.75" style="1" customWidth="1"/>
    <col min="784" max="784" width="17.875" style="1" customWidth="1"/>
    <col min="785" max="788" width="8" style="1" customWidth="1"/>
    <col min="789" max="789" width="7.75" style="1" customWidth="1"/>
    <col min="790" max="792" width="8" style="1" customWidth="1"/>
    <col min="793" max="796" width="7.5" style="1" customWidth="1"/>
    <col min="797" max="797" width="7.75" style="1" customWidth="1"/>
    <col min="798" max="798" width="17.875" style="1" customWidth="1"/>
    <col min="799" max="802" width="8" style="1" customWidth="1"/>
    <col min="803" max="803" width="7.75" style="1" customWidth="1"/>
    <col min="804" max="806" width="8" style="1" customWidth="1"/>
    <col min="807" max="810" width="7.5" style="1" customWidth="1"/>
    <col min="811" max="1024" width="9" style="1"/>
    <col min="1025" max="1025" width="2.5" style="1" customWidth="1"/>
    <col min="1026" max="1026" width="17.875" style="1" customWidth="1"/>
    <col min="1027" max="1030" width="8" style="1" customWidth="1"/>
    <col min="1031" max="1031" width="7.75" style="1" customWidth="1"/>
    <col min="1032" max="1034" width="8" style="1" customWidth="1"/>
    <col min="1035" max="1038" width="7.5" style="1" customWidth="1"/>
    <col min="1039" max="1039" width="7.75" style="1" customWidth="1"/>
    <col min="1040" max="1040" width="17.875" style="1" customWidth="1"/>
    <col min="1041" max="1044" width="8" style="1" customWidth="1"/>
    <col min="1045" max="1045" width="7.75" style="1" customWidth="1"/>
    <col min="1046" max="1048" width="8" style="1" customWidth="1"/>
    <col min="1049" max="1052" width="7.5" style="1" customWidth="1"/>
    <col min="1053" max="1053" width="7.75" style="1" customWidth="1"/>
    <col min="1054" max="1054" width="17.875" style="1" customWidth="1"/>
    <col min="1055" max="1058" width="8" style="1" customWidth="1"/>
    <col min="1059" max="1059" width="7.75" style="1" customWidth="1"/>
    <col min="1060" max="1062" width="8" style="1" customWidth="1"/>
    <col min="1063" max="1066" width="7.5" style="1" customWidth="1"/>
    <col min="1067" max="1280" width="9" style="1"/>
    <col min="1281" max="1281" width="2.5" style="1" customWidth="1"/>
    <col min="1282" max="1282" width="17.875" style="1" customWidth="1"/>
    <col min="1283" max="1286" width="8" style="1" customWidth="1"/>
    <col min="1287" max="1287" width="7.75" style="1" customWidth="1"/>
    <col min="1288" max="1290" width="8" style="1" customWidth="1"/>
    <col min="1291" max="1294" width="7.5" style="1" customWidth="1"/>
    <col min="1295" max="1295" width="7.75" style="1" customWidth="1"/>
    <col min="1296" max="1296" width="17.875" style="1" customWidth="1"/>
    <col min="1297" max="1300" width="8" style="1" customWidth="1"/>
    <col min="1301" max="1301" width="7.75" style="1" customWidth="1"/>
    <col min="1302" max="1304" width="8" style="1" customWidth="1"/>
    <col min="1305" max="1308" width="7.5" style="1" customWidth="1"/>
    <col min="1309" max="1309" width="7.75" style="1" customWidth="1"/>
    <col min="1310" max="1310" width="17.875" style="1" customWidth="1"/>
    <col min="1311" max="1314" width="8" style="1" customWidth="1"/>
    <col min="1315" max="1315" width="7.75" style="1" customWidth="1"/>
    <col min="1316" max="1318" width="8" style="1" customWidth="1"/>
    <col min="1319" max="1322" width="7.5" style="1" customWidth="1"/>
    <col min="1323" max="1536" width="9" style="1"/>
    <col min="1537" max="1537" width="2.5" style="1" customWidth="1"/>
    <col min="1538" max="1538" width="17.875" style="1" customWidth="1"/>
    <col min="1539" max="1542" width="8" style="1" customWidth="1"/>
    <col min="1543" max="1543" width="7.75" style="1" customWidth="1"/>
    <col min="1544" max="1546" width="8" style="1" customWidth="1"/>
    <col min="1547" max="1550" width="7.5" style="1" customWidth="1"/>
    <col min="1551" max="1551" width="7.75" style="1" customWidth="1"/>
    <col min="1552" max="1552" width="17.875" style="1" customWidth="1"/>
    <col min="1553" max="1556" width="8" style="1" customWidth="1"/>
    <col min="1557" max="1557" width="7.75" style="1" customWidth="1"/>
    <col min="1558" max="1560" width="8" style="1" customWidth="1"/>
    <col min="1561" max="1564" width="7.5" style="1" customWidth="1"/>
    <col min="1565" max="1565" width="7.75" style="1" customWidth="1"/>
    <col min="1566" max="1566" width="17.875" style="1" customWidth="1"/>
    <col min="1567" max="1570" width="8" style="1" customWidth="1"/>
    <col min="1571" max="1571" width="7.75" style="1" customWidth="1"/>
    <col min="1572" max="1574" width="8" style="1" customWidth="1"/>
    <col min="1575" max="1578" width="7.5" style="1" customWidth="1"/>
    <col min="1579" max="1792" width="9" style="1"/>
    <col min="1793" max="1793" width="2.5" style="1" customWidth="1"/>
    <col min="1794" max="1794" width="17.875" style="1" customWidth="1"/>
    <col min="1795" max="1798" width="8" style="1" customWidth="1"/>
    <col min="1799" max="1799" width="7.75" style="1" customWidth="1"/>
    <col min="1800" max="1802" width="8" style="1" customWidth="1"/>
    <col min="1803" max="1806" width="7.5" style="1" customWidth="1"/>
    <col min="1807" max="1807" width="7.75" style="1" customWidth="1"/>
    <col min="1808" max="1808" width="17.875" style="1" customWidth="1"/>
    <col min="1809" max="1812" width="8" style="1" customWidth="1"/>
    <col min="1813" max="1813" width="7.75" style="1" customWidth="1"/>
    <col min="1814" max="1816" width="8" style="1" customWidth="1"/>
    <col min="1817" max="1820" width="7.5" style="1" customWidth="1"/>
    <col min="1821" max="1821" width="7.75" style="1" customWidth="1"/>
    <col min="1822" max="1822" width="17.875" style="1" customWidth="1"/>
    <col min="1823" max="1826" width="8" style="1" customWidth="1"/>
    <col min="1827" max="1827" width="7.75" style="1" customWidth="1"/>
    <col min="1828" max="1830" width="8" style="1" customWidth="1"/>
    <col min="1831" max="1834" width="7.5" style="1" customWidth="1"/>
    <col min="1835" max="2048" width="9" style="1"/>
    <col min="2049" max="2049" width="2.5" style="1" customWidth="1"/>
    <col min="2050" max="2050" width="17.875" style="1" customWidth="1"/>
    <col min="2051" max="2054" width="8" style="1" customWidth="1"/>
    <col min="2055" max="2055" width="7.75" style="1" customWidth="1"/>
    <col min="2056" max="2058" width="8" style="1" customWidth="1"/>
    <col min="2059" max="2062" width="7.5" style="1" customWidth="1"/>
    <col min="2063" max="2063" width="7.75" style="1" customWidth="1"/>
    <col min="2064" max="2064" width="17.875" style="1" customWidth="1"/>
    <col min="2065" max="2068" width="8" style="1" customWidth="1"/>
    <col min="2069" max="2069" width="7.75" style="1" customWidth="1"/>
    <col min="2070" max="2072" width="8" style="1" customWidth="1"/>
    <col min="2073" max="2076" width="7.5" style="1" customWidth="1"/>
    <col min="2077" max="2077" width="7.75" style="1" customWidth="1"/>
    <col min="2078" max="2078" width="17.875" style="1" customWidth="1"/>
    <col min="2079" max="2082" width="8" style="1" customWidth="1"/>
    <col min="2083" max="2083" width="7.75" style="1" customWidth="1"/>
    <col min="2084" max="2086" width="8" style="1" customWidth="1"/>
    <col min="2087" max="2090" width="7.5" style="1" customWidth="1"/>
    <col min="2091" max="2304" width="9" style="1"/>
    <col min="2305" max="2305" width="2.5" style="1" customWidth="1"/>
    <col min="2306" max="2306" width="17.875" style="1" customWidth="1"/>
    <col min="2307" max="2310" width="8" style="1" customWidth="1"/>
    <col min="2311" max="2311" width="7.75" style="1" customWidth="1"/>
    <col min="2312" max="2314" width="8" style="1" customWidth="1"/>
    <col min="2315" max="2318" width="7.5" style="1" customWidth="1"/>
    <col min="2319" max="2319" width="7.75" style="1" customWidth="1"/>
    <col min="2320" max="2320" width="17.875" style="1" customWidth="1"/>
    <col min="2321" max="2324" width="8" style="1" customWidth="1"/>
    <col min="2325" max="2325" width="7.75" style="1" customWidth="1"/>
    <col min="2326" max="2328" width="8" style="1" customWidth="1"/>
    <col min="2329" max="2332" width="7.5" style="1" customWidth="1"/>
    <col min="2333" max="2333" width="7.75" style="1" customWidth="1"/>
    <col min="2334" max="2334" width="17.875" style="1" customWidth="1"/>
    <col min="2335" max="2338" width="8" style="1" customWidth="1"/>
    <col min="2339" max="2339" width="7.75" style="1" customWidth="1"/>
    <col min="2340" max="2342" width="8" style="1" customWidth="1"/>
    <col min="2343" max="2346" width="7.5" style="1" customWidth="1"/>
    <col min="2347" max="2560" width="9" style="1"/>
    <col min="2561" max="2561" width="2.5" style="1" customWidth="1"/>
    <col min="2562" max="2562" width="17.875" style="1" customWidth="1"/>
    <col min="2563" max="2566" width="8" style="1" customWidth="1"/>
    <col min="2567" max="2567" width="7.75" style="1" customWidth="1"/>
    <col min="2568" max="2570" width="8" style="1" customWidth="1"/>
    <col min="2571" max="2574" width="7.5" style="1" customWidth="1"/>
    <col min="2575" max="2575" width="7.75" style="1" customWidth="1"/>
    <col min="2576" max="2576" width="17.875" style="1" customWidth="1"/>
    <col min="2577" max="2580" width="8" style="1" customWidth="1"/>
    <col min="2581" max="2581" width="7.75" style="1" customWidth="1"/>
    <col min="2582" max="2584" width="8" style="1" customWidth="1"/>
    <col min="2585" max="2588" width="7.5" style="1" customWidth="1"/>
    <col min="2589" max="2589" width="7.75" style="1" customWidth="1"/>
    <col min="2590" max="2590" width="17.875" style="1" customWidth="1"/>
    <col min="2591" max="2594" width="8" style="1" customWidth="1"/>
    <col min="2595" max="2595" width="7.75" style="1" customWidth="1"/>
    <col min="2596" max="2598" width="8" style="1" customWidth="1"/>
    <col min="2599" max="2602" width="7.5" style="1" customWidth="1"/>
    <col min="2603" max="2816" width="9" style="1"/>
    <col min="2817" max="2817" width="2.5" style="1" customWidth="1"/>
    <col min="2818" max="2818" width="17.875" style="1" customWidth="1"/>
    <col min="2819" max="2822" width="8" style="1" customWidth="1"/>
    <col min="2823" max="2823" width="7.75" style="1" customWidth="1"/>
    <col min="2824" max="2826" width="8" style="1" customWidth="1"/>
    <col min="2827" max="2830" width="7.5" style="1" customWidth="1"/>
    <col min="2831" max="2831" width="7.75" style="1" customWidth="1"/>
    <col min="2832" max="2832" width="17.875" style="1" customWidth="1"/>
    <col min="2833" max="2836" width="8" style="1" customWidth="1"/>
    <col min="2837" max="2837" width="7.75" style="1" customWidth="1"/>
    <col min="2838" max="2840" width="8" style="1" customWidth="1"/>
    <col min="2841" max="2844" width="7.5" style="1" customWidth="1"/>
    <col min="2845" max="2845" width="7.75" style="1" customWidth="1"/>
    <col min="2846" max="2846" width="17.875" style="1" customWidth="1"/>
    <col min="2847" max="2850" width="8" style="1" customWidth="1"/>
    <col min="2851" max="2851" width="7.75" style="1" customWidth="1"/>
    <col min="2852" max="2854" width="8" style="1" customWidth="1"/>
    <col min="2855" max="2858" width="7.5" style="1" customWidth="1"/>
    <col min="2859" max="3072" width="9" style="1"/>
    <col min="3073" max="3073" width="2.5" style="1" customWidth="1"/>
    <col min="3074" max="3074" width="17.875" style="1" customWidth="1"/>
    <col min="3075" max="3078" width="8" style="1" customWidth="1"/>
    <col min="3079" max="3079" width="7.75" style="1" customWidth="1"/>
    <col min="3080" max="3082" width="8" style="1" customWidth="1"/>
    <col min="3083" max="3086" width="7.5" style="1" customWidth="1"/>
    <col min="3087" max="3087" width="7.75" style="1" customWidth="1"/>
    <col min="3088" max="3088" width="17.875" style="1" customWidth="1"/>
    <col min="3089" max="3092" width="8" style="1" customWidth="1"/>
    <col min="3093" max="3093" width="7.75" style="1" customWidth="1"/>
    <col min="3094" max="3096" width="8" style="1" customWidth="1"/>
    <col min="3097" max="3100" width="7.5" style="1" customWidth="1"/>
    <col min="3101" max="3101" width="7.75" style="1" customWidth="1"/>
    <col min="3102" max="3102" width="17.875" style="1" customWidth="1"/>
    <col min="3103" max="3106" width="8" style="1" customWidth="1"/>
    <col min="3107" max="3107" width="7.75" style="1" customWidth="1"/>
    <col min="3108" max="3110" width="8" style="1" customWidth="1"/>
    <col min="3111" max="3114" width="7.5" style="1" customWidth="1"/>
    <col min="3115" max="3328" width="9" style="1"/>
    <col min="3329" max="3329" width="2.5" style="1" customWidth="1"/>
    <col min="3330" max="3330" width="17.875" style="1" customWidth="1"/>
    <col min="3331" max="3334" width="8" style="1" customWidth="1"/>
    <col min="3335" max="3335" width="7.75" style="1" customWidth="1"/>
    <col min="3336" max="3338" width="8" style="1" customWidth="1"/>
    <col min="3339" max="3342" width="7.5" style="1" customWidth="1"/>
    <col min="3343" max="3343" width="7.75" style="1" customWidth="1"/>
    <col min="3344" max="3344" width="17.875" style="1" customWidth="1"/>
    <col min="3345" max="3348" width="8" style="1" customWidth="1"/>
    <col min="3349" max="3349" width="7.75" style="1" customWidth="1"/>
    <col min="3350" max="3352" width="8" style="1" customWidth="1"/>
    <col min="3353" max="3356" width="7.5" style="1" customWidth="1"/>
    <col min="3357" max="3357" width="7.75" style="1" customWidth="1"/>
    <col min="3358" max="3358" width="17.875" style="1" customWidth="1"/>
    <col min="3359" max="3362" width="8" style="1" customWidth="1"/>
    <col min="3363" max="3363" width="7.75" style="1" customWidth="1"/>
    <col min="3364" max="3366" width="8" style="1" customWidth="1"/>
    <col min="3367" max="3370" width="7.5" style="1" customWidth="1"/>
    <col min="3371" max="3584" width="9" style="1"/>
    <col min="3585" max="3585" width="2.5" style="1" customWidth="1"/>
    <col min="3586" max="3586" width="17.875" style="1" customWidth="1"/>
    <col min="3587" max="3590" width="8" style="1" customWidth="1"/>
    <col min="3591" max="3591" width="7.75" style="1" customWidth="1"/>
    <col min="3592" max="3594" width="8" style="1" customWidth="1"/>
    <col min="3595" max="3598" width="7.5" style="1" customWidth="1"/>
    <col min="3599" max="3599" width="7.75" style="1" customWidth="1"/>
    <col min="3600" max="3600" width="17.875" style="1" customWidth="1"/>
    <col min="3601" max="3604" width="8" style="1" customWidth="1"/>
    <col min="3605" max="3605" width="7.75" style="1" customWidth="1"/>
    <col min="3606" max="3608" width="8" style="1" customWidth="1"/>
    <col min="3609" max="3612" width="7.5" style="1" customWidth="1"/>
    <col min="3613" max="3613" width="7.75" style="1" customWidth="1"/>
    <col min="3614" max="3614" width="17.875" style="1" customWidth="1"/>
    <col min="3615" max="3618" width="8" style="1" customWidth="1"/>
    <col min="3619" max="3619" width="7.75" style="1" customWidth="1"/>
    <col min="3620" max="3622" width="8" style="1" customWidth="1"/>
    <col min="3623" max="3626" width="7.5" style="1" customWidth="1"/>
    <col min="3627" max="3840" width="9" style="1"/>
    <col min="3841" max="3841" width="2.5" style="1" customWidth="1"/>
    <col min="3842" max="3842" width="17.875" style="1" customWidth="1"/>
    <col min="3843" max="3846" width="8" style="1" customWidth="1"/>
    <col min="3847" max="3847" width="7.75" style="1" customWidth="1"/>
    <col min="3848" max="3850" width="8" style="1" customWidth="1"/>
    <col min="3851" max="3854" width="7.5" style="1" customWidth="1"/>
    <col min="3855" max="3855" width="7.75" style="1" customWidth="1"/>
    <col min="3856" max="3856" width="17.875" style="1" customWidth="1"/>
    <col min="3857" max="3860" width="8" style="1" customWidth="1"/>
    <col min="3861" max="3861" width="7.75" style="1" customWidth="1"/>
    <col min="3862" max="3864" width="8" style="1" customWidth="1"/>
    <col min="3865" max="3868" width="7.5" style="1" customWidth="1"/>
    <col min="3869" max="3869" width="7.75" style="1" customWidth="1"/>
    <col min="3870" max="3870" width="17.875" style="1" customWidth="1"/>
    <col min="3871" max="3874" width="8" style="1" customWidth="1"/>
    <col min="3875" max="3875" width="7.75" style="1" customWidth="1"/>
    <col min="3876" max="3878" width="8" style="1" customWidth="1"/>
    <col min="3879" max="3882" width="7.5" style="1" customWidth="1"/>
    <col min="3883" max="4096" width="9" style="1"/>
    <col min="4097" max="4097" width="2.5" style="1" customWidth="1"/>
    <col min="4098" max="4098" width="17.875" style="1" customWidth="1"/>
    <col min="4099" max="4102" width="8" style="1" customWidth="1"/>
    <col min="4103" max="4103" width="7.75" style="1" customWidth="1"/>
    <col min="4104" max="4106" width="8" style="1" customWidth="1"/>
    <col min="4107" max="4110" width="7.5" style="1" customWidth="1"/>
    <col min="4111" max="4111" width="7.75" style="1" customWidth="1"/>
    <col min="4112" max="4112" width="17.875" style="1" customWidth="1"/>
    <col min="4113" max="4116" width="8" style="1" customWidth="1"/>
    <col min="4117" max="4117" width="7.75" style="1" customWidth="1"/>
    <col min="4118" max="4120" width="8" style="1" customWidth="1"/>
    <col min="4121" max="4124" width="7.5" style="1" customWidth="1"/>
    <col min="4125" max="4125" width="7.75" style="1" customWidth="1"/>
    <col min="4126" max="4126" width="17.875" style="1" customWidth="1"/>
    <col min="4127" max="4130" width="8" style="1" customWidth="1"/>
    <col min="4131" max="4131" width="7.75" style="1" customWidth="1"/>
    <col min="4132" max="4134" width="8" style="1" customWidth="1"/>
    <col min="4135" max="4138" width="7.5" style="1" customWidth="1"/>
    <col min="4139" max="4352" width="9" style="1"/>
    <col min="4353" max="4353" width="2.5" style="1" customWidth="1"/>
    <col min="4354" max="4354" width="17.875" style="1" customWidth="1"/>
    <col min="4355" max="4358" width="8" style="1" customWidth="1"/>
    <col min="4359" max="4359" width="7.75" style="1" customWidth="1"/>
    <col min="4360" max="4362" width="8" style="1" customWidth="1"/>
    <col min="4363" max="4366" width="7.5" style="1" customWidth="1"/>
    <col min="4367" max="4367" width="7.75" style="1" customWidth="1"/>
    <col min="4368" max="4368" width="17.875" style="1" customWidth="1"/>
    <col min="4369" max="4372" width="8" style="1" customWidth="1"/>
    <col min="4373" max="4373" width="7.75" style="1" customWidth="1"/>
    <col min="4374" max="4376" width="8" style="1" customWidth="1"/>
    <col min="4377" max="4380" width="7.5" style="1" customWidth="1"/>
    <col min="4381" max="4381" width="7.75" style="1" customWidth="1"/>
    <col min="4382" max="4382" width="17.875" style="1" customWidth="1"/>
    <col min="4383" max="4386" width="8" style="1" customWidth="1"/>
    <col min="4387" max="4387" width="7.75" style="1" customWidth="1"/>
    <col min="4388" max="4390" width="8" style="1" customWidth="1"/>
    <col min="4391" max="4394" width="7.5" style="1" customWidth="1"/>
    <col min="4395" max="4608" width="9" style="1"/>
    <col min="4609" max="4609" width="2.5" style="1" customWidth="1"/>
    <col min="4610" max="4610" width="17.875" style="1" customWidth="1"/>
    <col min="4611" max="4614" width="8" style="1" customWidth="1"/>
    <col min="4615" max="4615" width="7.75" style="1" customWidth="1"/>
    <col min="4616" max="4618" width="8" style="1" customWidth="1"/>
    <col min="4619" max="4622" width="7.5" style="1" customWidth="1"/>
    <col min="4623" max="4623" width="7.75" style="1" customWidth="1"/>
    <col min="4624" max="4624" width="17.875" style="1" customWidth="1"/>
    <col min="4625" max="4628" width="8" style="1" customWidth="1"/>
    <col min="4629" max="4629" width="7.75" style="1" customWidth="1"/>
    <col min="4630" max="4632" width="8" style="1" customWidth="1"/>
    <col min="4633" max="4636" width="7.5" style="1" customWidth="1"/>
    <col min="4637" max="4637" width="7.75" style="1" customWidth="1"/>
    <col min="4638" max="4638" width="17.875" style="1" customWidth="1"/>
    <col min="4639" max="4642" width="8" style="1" customWidth="1"/>
    <col min="4643" max="4643" width="7.75" style="1" customWidth="1"/>
    <col min="4644" max="4646" width="8" style="1" customWidth="1"/>
    <col min="4647" max="4650" width="7.5" style="1" customWidth="1"/>
    <col min="4651" max="4864" width="9" style="1"/>
    <col min="4865" max="4865" width="2.5" style="1" customWidth="1"/>
    <col min="4866" max="4866" width="17.875" style="1" customWidth="1"/>
    <col min="4867" max="4870" width="8" style="1" customWidth="1"/>
    <col min="4871" max="4871" width="7.75" style="1" customWidth="1"/>
    <col min="4872" max="4874" width="8" style="1" customWidth="1"/>
    <col min="4875" max="4878" width="7.5" style="1" customWidth="1"/>
    <col min="4879" max="4879" width="7.75" style="1" customWidth="1"/>
    <col min="4880" max="4880" width="17.875" style="1" customWidth="1"/>
    <col min="4881" max="4884" width="8" style="1" customWidth="1"/>
    <col min="4885" max="4885" width="7.75" style="1" customWidth="1"/>
    <col min="4886" max="4888" width="8" style="1" customWidth="1"/>
    <col min="4889" max="4892" width="7.5" style="1" customWidth="1"/>
    <col min="4893" max="4893" width="7.75" style="1" customWidth="1"/>
    <col min="4894" max="4894" width="17.875" style="1" customWidth="1"/>
    <col min="4895" max="4898" width="8" style="1" customWidth="1"/>
    <col min="4899" max="4899" width="7.75" style="1" customWidth="1"/>
    <col min="4900" max="4902" width="8" style="1" customWidth="1"/>
    <col min="4903" max="4906" width="7.5" style="1" customWidth="1"/>
    <col min="4907" max="5120" width="9" style="1"/>
    <col min="5121" max="5121" width="2.5" style="1" customWidth="1"/>
    <col min="5122" max="5122" width="17.875" style="1" customWidth="1"/>
    <col min="5123" max="5126" width="8" style="1" customWidth="1"/>
    <col min="5127" max="5127" width="7.75" style="1" customWidth="1"/>
    <col min="5128" max="5130" width="8" style="1" customWidth="1"/>
    <col min="5131" max="5134" width="7.5" style="1" customWidth="1"/>
    <col min="5135" max="5135" width="7.75" style="1" customWidth="1"/>
    <col min="5136" max="5136" width="17.875" style="1" customWidth="1"/>
    <col min="5137" max="5140" width="8" style="1" customWidth="1"/>
    <col min="5141" max="5141" width="7.75" style="1" customWidth="1"/>
    <col min="5142" max="5144" width="8" style="1" customWidth="1"/>
    <col min="5145" max="5148" width="7.5" style="1" customWidth="1"/>
    <col min="5149" max="5149" width="7.75" style="1" customWidth="1"/>
    <col min="5150" max="5150" width="17.875" style="1" customWidth="1"/>
    <col min="5151" max="5154" width="8" style="1" customWidth="1"/>
    <col min="5155" max="5155" width="7.75" style="1" customWidth="1"/>
    <col min="5156" max="5158" width="8" style="1" customWidth="1"/>
    <col min="5159" max="5162" width="7.5" style="1" customWidth="1"/>
    <col min="5163" max="5376" width="9" style="1"/>
    <col min="5377" max="5377" width="2.5" style="1" customWidth="1"/>
    <col min="5378" max="5378" width="17.875" style="1" customWidth="1"/>
    <col min="5379" max="5382" width="8" style="1" customWidth="1"/>
    <col min="5383" max="5383" width="7.75" style="1" customWidth="1"/>
    <col min="5384" max="5386" width="8" style="1" customWidth="1"/>
    <col min="5387" max="5390" width="7.5" style="1" customWidth="1"/>
    <col min="5391" max="5391" width="7.75" style="1" customWidth="1"/>
    <col min="5392" max="5392" width="17.875" style="1" customWidth="1"/>
    <col min="5393" max="5396" width="8" style="1" customWidth="1"/>
    <col min="5397" max="5397" width="7.75" style="1" customWidth="1"/>
    <col min="5398" max="5400" width="8" style="1" customWidth="1"/>
    <col min="5401" max="5404" width="7.5" style="1" customWidth="1"/>
    <col min="5405" max="5405" width="7.75" style="1" customWidth="1"/>
    <col min="5406" max="5406" width="17.875" style="1" customWidth="1"/>
    <col min="5407" max="5410" width="8" style="1" customWidth="1"/>
    <col min="5411" max="5411" width="7.75" style="1" customWidth="1"/>
    <col min="5412" max="5414" width="8" style="1" customWidth="1"/>
    <col min="5415" max="5418" width="7.5" style="1" customWidth="1"/>
    <col min="5419" max="5632" width="9" style="1"/>
    <col min="5633" max="5633" width="2.5" style="1" customWidth="1"/>
    <col min="5634" max="5634" width="17.875" style="1" customWidth="1"/>
    <col min="5635" max="5638" width="8" style="1" customWidth="1"/>
    <col min="5639" max="5639" width="7.75" style="1" customWidth="1"/>
    <col min="5640" max="5642" width="8" style="1" customWidth="1"/>
    <col min="5643" max="5646" width="7.5" style="1" customWidth="1"/>
    <col min="5647" max="5647" width="7.75" style="1" customWidth="1"/>
    <col min="5648" max="5648" width="17.875" style="1" customWidth="1"/>
    <col min="5649" max="5652" width="8" style="1" customWidth="1"/>
    <col min="5653" max="5653" width="7.75" style="1" customWidth="1"/>
    <col min="5654" max="5656" width="8" style="1" customWidth="1"/>
    <col min="5657" max="5660" width="7.5" style="1" customWidth="1"/>
    <col min="5661" max="5661" width="7.75" style="1" customWidth="1"/>
    <col min="5662" max="5662" width="17.875" style="1" customWidth="1"/>
    <col min="5663" max="5666" width="8" style="1" customWidth="1"/>
    <col min="5667" max="5667" width="7.75" style="1" customWidth="1"/>
    <col min="5668" max="5670" width="8" style="1" customWidth="1"/>
    <col min="5671" max="5674" width="7.5" style="1" customWidth="1"/>
    <col min="5675" max="5888" width="9" style="1"/>
    <col min="5889" max="5889" width="2.5" style="1" customWidth="1"/>
    <col min="5890" max="5890" width="17.875" style="1" customWidth="1"/>
    <col min="5891" max="5894" width="8" style="1" customWidth="1"/>
    <col min="5895" max="5895" width="7.75" style="1" customWidth="1"/>
    <col min="5896" max="5898" width="8" style="1" customWidth="1"/>
    <col min="5899" max="5902" width="7.5" style="1" customWidth="1"/>
    <col min="5903" max="5903" width="7.75" style="1" customWidth="1"/>
    <col min="5904" max="5904" width="17.875" style="1" customWidth="1"/>
    <col min="5905" max="5908" width="8" style="1" customWidth="1"/>
    <col min="5909" max="5909" width="7.75" style="1" customWidth="1"/>
    <col min="5910" max="5912" width="8" style="1" customWidth="1"/>
    <col min="5913" max="5916" width="7.5" style="1" customWidth="1"/>
    <col min="5917" max="5917" width="7.75" style="1" customWidth="1"/>
    <col min="5918" max="5918" width="17.875" style="1" customWidth="1"/>
    <col min="5919" max="5922" width="8" style="1" customWidth="1"/>
    <col min="5923" max="5923" width="7.75" style="1" customWidth="1"/>
    <col min="5924" max="5926" width="8" style="1" customWidth="1"/>
    <col min="5927" max="5930" width="7.5" style="1" customWidth="1"/>
    <col min="5931" max="6144" width="9" style="1"/>
    <col min="6145" max="6145" width="2.5" style="1" customWidth="1"/>
    <col min="6146" max="6146" width="17.875" style="1" customWidth="1"/>
    <col min="6147" max="6150" width="8" style="1" customWidth="1"/>
    <col min="6151" max="6151" width="7.75" style="1" customWidth="1"/>
    <col min="6152" max="6154" width="8" style="1" customWidth="1"/>
    <col min="6155" max="6158" width="7.5" style="1" customWidth="1"/>
    <col min="6159" max="6159" width="7.75" style="1" customWidth="1"/>
    <col min="6160" max="6160" width="17.875" style="1" customWidth="1"/>
    <col min="6161" max="6164" width="8" style="1" customWidth="1"/>
    <col min="6165" max="6165" width="7.75" style="1" customWidth="1"/>
    <col min="6166" max="6168" width="8" style="1" customWidth="1"/>
    <col min="6169" max="6172" width="7.5" style="1" customWidth="1"/>
    <col min="6173" max="6173" width="7.75" style="1" customWidth="1"/>
    <col min="6174" max="6174" width="17.875" style="1" customWidth="1"/>
    <col min="6175" max="6178" width="8" style="1" customWidth="1"/>
    <col min="6179" max="6179" width="7.75" style="1" customWidth="1"/>
    <col min="6180" max="6182" width="8" style="1" customWidth="1"/>
    <col min="6183" max="6186" width="7.5" style="1" customWidth="1"/>
    <col min="6187" max="6400" width="9" style="1"/>
    <col min="6401" max="6401" width="2.5" style="1" customWidth="1"/>
    <col min="6402" max="6402" width="17.875" style="1" customWidth="1"/>
    <col min="6403" max="6406" width="8" style="1" customWidth="1"/>
    <col min="6407" max="6407" width="7.75" style="1" customWidth="1"/>
    <col min="6408" max="6410" width="8" style="1" customWidth="1"/>
    <col min="6411" max="6414" width="7.5" style="1" customWidth="1"/>
    <col min="6415" max="6415" width="7.75" style="1" customWidth="1"/>
    <col min="6416" max="6416" width="17.875" style="1" customWidth="1"/>
    <col min="6417" max="6420" width="8" style="1" customWidth="1"/>
    <col min="6421" max="6421" width="7.75" style="1" customWidth="1"/>
    <col min="6422" max="6424" width="8" style="1" customWidth="1"/>
    <col min="6425" max="6428" width="7.5" style="1" customWidth="1"/>
    <col min="6429" max="6429" width="7.75" style="1" customWidth="1"/>
    <col min="6430" max="6430" width="17.875" style="1" customWidth="1"/>
    <col min="6431" max="6434" width="8" style="1" customWidth="1"/>
    <col min="6435" max="6435" width="7.75" style="1" customWidth="1"/>
    <col min="6436" max="6438" width="8" style="1" customWidth="1"/>
    <col min="6439" max="6442" width="7.5" style="1" customWidth="1"/>
    <col min="6443" max="6656" width="9" style="1"/>
    <col min="6657" max="6657" width="2.5" style="1" customWidth="1"/>
    <col min="6658" max="6658" width="17.875" style="1" customWidth="1"/>
    <col min="6659" max="6662" width="8" style="1" customWidth="1"/>
    <col min="6663" max="6663" width="7.75" style="1" customWidth="1"/>
    <col min="6664" max="6666" width="8" style="1" customWidth="1"/>
    <col min="6667" max="6670" width="7.5" style="1" customWidth="1"/>
    <col min="6671" max="6671" width="7.75" style="1" customWidth="1"/>
    <col min="6672" max="6672" width="17.875" style="1" customWidth="1"/>
    <col min="6673" max="6676" width="8" style="1" customWidth="1"/>
    <col min="6677" max="6677" width="7.75" style="1" customWidth="1"/>
    <col min="6678" max="6680" width="8" style="1" customWidth="1"/>
    <col min="6681" max="6684" width="7.5" style="1" customWidth="1"/>
    <col min="6685" max="6685" width="7.75" style="1" customWidth="1"/>
    <col min="6686" max="6686" width="17.875" style="1" customWidth="1"/>
    <col min="6687" max="6690" width="8" style="1" customWidth="1"/>
    <col min="6691" max="6691" width="7.75" style="1" customWidth="1"/>
    <col min="6692" max="6694" width="8" style="1" customWidth="1"/>
    <col min="6695" max="6698" width="7.5" style="1" customWidth="1"/>
    <col min="6699" max="6912" width="9" style="1"/>
    <col min="6913" max="6913" width="2.5" style="1" customWidth="1"/>
    <col min="6914" max="6914" width="17.875" style="1" customWidth="1"/>
    <col min="6915" max="6918" width="8" style="1" customWidth="1"/>
    <col min="6919" max="6919" width="7.75" style="1" customWidth="1"/>
    <col min="6920" max="6922" width="8" style="1" customWidth="1"/>
    <col min="6923" max="6926" width="7.5" style="1" customWidth="1"/>
    <col min="6927" max="6927" width="7.75" style="1" customWidth="1"/>
    <col min="6928" max="6928" width="17.875" style="1" customWidth="1"/>
    <col min="6929" max="6932" width="8" style="1" customWidth="1"/>
    <col min="6933" max="6933" width="7.75" style="1" customWidth="1"/>
    <col min="6934" max="6936" width="8" style="1" customWidth="1"/>
    <col min="6937" max="6940" width="7.5" style="1" customWidth="1"/>
    <col min="6941" max="6941" width="7.75" style="1" customWidth="1"/>
    <col min="6942" max="6942" width="17.875" style="1" customWidth="1"/>
    <col min="6943" max="6946" width="8" style="1" customWidth="1"/>
    <col min="6947" max="6947" width="7.75" style="1" customWidth="1"/>
    <col min="6948" max="6950" width="8" style="1" customWidth="1"/>
    <col min="6951" max="6954" width="7.5" style="1" customWidth="1"/>
    <col min="6955" max="7168" width="9" style="1"/>
    <col min="7169" max="7169" width="2.5" style="1" customWidth="1"/>
    <col min="7170" max="7170" width="17.875" style="1" customWidth="1"/>
    <col min="7171" max="7174" width="8" style="1" customWidth="1"/>
    <col min="7175" max="7175" width="7.75" style="1" customWidth="1"/>
    <col min="7176" max="7178" width="8" style="1" customWidth="1"/>
    <col min="7179" max="7182" width="7.5" style="1" customWidth="1"/>
    <col min="7183" max="7183" width="7.75" style="1" customWidth="1"/>
    <col min="7184" max="7184" width="17.875" style="1" customWidth="1"/>
    <col min="7185" max="7188" width="8" style="1" customWidth="1"/>
    <col min="7189" max="7189" width="7.75" style="1" customWidth="1"/>
    <col min="7190" max="7192" width="8" style="1" customWidth="1"/>
    <col min="7193" max="7196" width="7.5" style="1" customWidth="1"/>
    <col min="7197" max="7197" width="7.75" style="1" customWidth="1"/>
    <col min="7198" max="7198" width="17.875" style="1" customWidth="1"/>
    <col min="7199" max="7202" width="8" style="1" customWidth="1"/>
    <col min="7203" max="7203" width="7.75" style="1" customWidth="1"/>
    <col min="7204" max="7206" width="8" style="1" customWidth="1"/>
    <col min="7207" max="7210" width="7.5" style="1" customWidth="1"/>
    <col min="7211" max="7424" width="9" style="1"/>
    <col min="7425" max="7425" width="2.5" style="1" customWidth="1"/>
    <col min="7426" max="7426" width="17.875" style="1" customWidth="1"/>
    <col min="7427" max="7430" width="8" style="1" customWidth="1"/>
    <col min="7431" max="7431" width="7.75" style="1" customWidth="1"/>
    <col min="7432" max="7434" width="8" style="1" customWidth="1"/>
    <col min="7435" max="7438" width="7.5" style="1" customWidth="1"/>
    <col min="7439" max="7439" width="7.75" style="1" customWidth="1"/>
    <col min="7440" max="7440" width="17.875" style="1" customWidth="1"/>
    <col min="7441" max="7444" width="8" style="1" customWidth="1"/>
    <col min="7445" max="7445" width="7.75" style="1" customWidth="1"/>
    <col min="7446" max="7448" width="8" style="1" customWidth="1"/>
    <col min="7449" max="7452" width="7.5" style="1" customWidth="1"/>
    <col min="7453" max="7453" width="7.75" style="1" customWidth="1"/>
    <col min="7454" max="7454" width="17.875" style="1" customWidth="1"/>
    <col min="7455" max="7458" width="8" style="1" customWidth="1"/>
    <col min="7459" max="7459" width="7.75" style="1" customWidth="1"/>
    <col min="7460" max="7462" width="8" style="1" customWidth="1"/>
    <col min="7463" max="7466" width="7.5" style="1" customWidth="1"/>
    <col min="7467" max="7680" width="9" style="1"/>
    <col min="7681" max="7681" width="2.5" style="1" customWidth="1"/>
    <col min="7682" max="7682" width="17.875" style="1" customWidth="1"/>
    <col min="7683" max="7686" width="8" style="1" customWidth="1"/>
    <col min="7687" max="7687" width="7.75" style="1" customWidth="1"/>
    <col min="7688" max="7690" width="8" style="1" customWidth="1"/>
    <col min="7691" max="7694" width="7.5" style="1" customWidth="1"/>
    <col min="7695" max="7695" width="7.75" style="1" customWidth="1"/>
    <col min="7696" max="7696" width="17.875" style="1" customWidth="1"/>
    <col min="7697" max="7700" width="8" style="1" customWidth="1"/>
    <col min="7701" max="7701" width="7.75" style="1" customWidth="1"/>
    <col min="7702" max="7704" width="8" style="1" customWidth="1"/>
    <col min="7705" max="7708" width="7.5" style="1" customWidth="1"/>
    <col min="7709" max="7709" width="7.75" style="1" customWidth="1"/>
    <col min="7710" max="7710" width="17.875" style="1" customWidth="1"/>
    <col min="7711" max="7714" width="8" style="1" customWidth="1"/>
    <col min="7715" max="7715" width="7.75" style="1" customWidth="1"/>
    <col min="7716" max="7718" width="8" style="1" customWidth="1"/>
    <col min="7719" max="7722" width="7.5" style="1" customWidth="1"/>
    <col min="7723" max="7936" width="9" style="1"/>
    <col min="7937" max="7937" width="2.5" style="1" customWidth="1"/>
    <col min="7938" max="7938" width="17.875" style="1" customWidth="1"/>
    <col min="7939" max="7942" width="8" style="1" customWidth="1"/>
    <col min="7943" max="7943" width="7.75" style="1" customWidth="1"/>
    <col min="7944" max="7946" width="8" style="1" customWidth="1"/>
    <col min="7947" max="7950" width="7.5" style="1" customWidth="1"/>
    <col min="7951" max="7951" width="7.75" style="1" customWidth="1"/>
    <col min="7952" max="7952" width="17.875" style="1" customWidth="1"/>
    <col min="7953" max="7956" width="8" style="1" customWidth="1"/>
    <col min="7957" max="7957" width="7.75" style="1" customWidth="1"/>
    <col min="7958" max="7960" width="8" style="1" customWidth="1"/>
    <col min="7961" max="7964" width="7.5" style="1" customWidth="1"/>
    <col min="7965" max="7965" width="7.75" style="1" customWidth="1"/>
    <col min="7966" max="7966" width="17.875" style="1" customWidth="1"/>
    <col min="7967" max="7970" width="8" style="1" customWidth="1"/>
    <col min="7971" max="7971" width="7.75" style="1" customWidth="1"/>
    <col min="7972" max="7974" width="8" style="1" customWidth="1"/>
    <col min="7975" max="7978" width="7.5" style="1" customWidth="1"/>
    <col min="7979" max="8192" width="9" style="1"/>
    <col min="8193" max="8193" width="2.5" style="1" customWidth="1"/>
    <col min="8194" max="8194" width="17.875" style="1" customWidth="1"/>
    <col min="8195" max="8198" width="8" style="1" customWidth="1"/>
    <col min="8199" max="8199" width="7.75" style="1" customWidth="1"/>
    <col min="8200" max="8202" width="8" style="1" customWidth="1"/>
    <col min="8203" max="8206" width="7.5" style="1" customWidth="1"/>
    <col min="8207" max="8207" width="7.75" style="1" customWidth="1"/>
    <col min="8208" max="8208" width="17.875" style="1" customWidth="1"/>
    <col min="8209" max="8212" width="8" style="1" customWidth="1"/>
    <col min="8213" max="8213" width="7.75" style="1" customWidth="1"/>
    <col min="8214" max="8216" width="8" style="1" customWidth="1"/>
    <col min="8217" max="8220" width="7.5" style="1" customWidth="1"/>
    <col min="8221" max="8221" width="7.75" style="1" customWidth="1"/>
    <col min="8222" max="8222" width="17.875" style="1" customWidth="1"/>
    <col min="8223" max="8226" width="8" style="1" customWidth="1"/>
    <col min="8227" max="8227" width="7.75" style="1" customWidth="1"/>
    <col min="8228" max="8230" width="8" style="1" customWidth="1"/>
    <col min="8231" max="8234" width="7.5" style="1" customWidth="1"/>
    <col min="8235" max="8448" width="9" style="1"/>
    <col min="8449" max="8449" width="2.5" style="1" customWidth="1"/>
    <col min="8450" max="8450" width="17.875" style="1" customWidth="1"/>
    <col min="8451" max="8454" width="8" style="1" customWidth="1"/>
    <col min="8455" max="8455" width="7.75" style="1" customWidth="1"/>
    <col min="8456" max="8458" width="8" style="1" customWidth="1"/>
    <col min="8459" max="8462" width="7.5" style="1" customWidth="1"/>
    <col min="8463" max="8463" width="7.75" style="1" customWidth="1"/>
    <col min="8464" max="8464" width="17.875" style="1" customWidth="1"/>
    <col min="8465" max="8468" width="8" style="1" customWidth="1"/>
    <col min="8469" max="8469" width="7.75" style="1" customWidth="1"/>
    <col min="8470" max="8472" width="8" style="1" customWidth="1"/>
    <col min="8473" max="8476" width="7.5" style="1" customWidth="1"/>
    <col min="8477" max="8477" width="7.75" style="1" customWidth="1"/>
    <col min="8478" max="8478" width="17.875" style="1" customWidth="1"/>
    <col min="8479" max="8482" width="8" style="1" customWidth="1"/>
    <col min="8483" max="8483" width="7.75" style="1" customWidth="1"/>
    <col min="8484" max="8486" width="8" style="1" customWidth="1"/>
    <col min="8487" max="8490" width="7.5" style="1" customWidth="1"/>
    <col min="8491" max="8704" width="9" style="1"/>
    <col min="8705" max="8705" width="2.5" style="1" customWidth="1"/>
    <col min="8706" max="8706" width="17.875" style="1" customWidth="1"/>
    <col min="8707" max="8710" width="8" style="1" customWidth="1"/>
    <col min="8711" max="8711" width="7.75" style="1" customWidth="1"/>
    <col min="8712" max="8714" width="8" style="1" customWidth="1"/>
    <col min="8715" max="8718" width="7.5" style="1" customWidth="1"/>
    <col min="8719" max="8719" width="7.75" style="1" customWidth="1"/>
    <col min="8720" max="8720" width="17.875" style="1" customWidth="1"/>
    <col min="8721" max="8724" width="8" style="1" customWidth="1"/>
    <col min="8725" max="8725" width="7.75" style="1" customWidth="1"/>
    <col min="8726" max="8728" width="8" style="1" customWidth="1"/>
    <col min="8729" max="8732" width="7.5" style="1" customWidth="1"/>
    <col min="8733" max="8733" width="7.75" style="1" customWidth="1"/>
    <col min="8734" max="8734" width="17.875" style="1" customWidth="1"/>
    <col min="8735" max="8738" width="8" style="1" customWidth="1"/>
    <col min="8739" max="8739" width="7.75" style="1" customWidth="1"/>
    <col min="8740" max="8742" width="8" style="1" customWidth="1"/>
    <col min="8743" max="8746" width="7.5" style="1" customWidth="1"/>
    <col min="8747" max="8960" width="9" style="1"/>
    <col min="8961" max="8961" width="2.5" style="1" customWidth="1"/>
    <col min="8962" max="8962" width="17.875" style="1" customWidth="1"/>
    <col min="8963" max="8966" width="8" style="1" customWidth="1"/>
    <col min="8967" max="8967" width="7.75" style="1" customWidth="1"/>
    <col min="8968" max="8970" width="8" style="1" customWidth="1"/>
    <col min="8971" max="8974" width="7.5" style="1" customWidth="1"/>
    <col min="8975" max="8975" width="7.75" style="1" customWidth="1"/>
    <col min="8976" max="8976" width="17.875" style="1" customWidth="1"/>
    <col min="8977" max="8980" width="8" style="1" customWidth="1"/>
    <col min="8981" max="8981" width="7.75" style="1" customWidth="1"/>
    <col min="8982" max="8984" width="8" style="1" customWidth="1"/>
    <col min="8985" max="8988" width="7.5" style="1" customWidth="1"/>
    <col min="8989" max="8989" width="7.75" style="1" customWidth="1"/>
    <col min="8990" max="8990" width="17.875" style="1" customWidth="1"/>
    <col min="8991" max="8994" width="8" style="1" customWidth="1"/>
    <col min="8995" max="8995" width="7.75" style="1" customWidth="1"/>
    <col min="8996" max="8998" width="8" style="1" customWidth="1"/>
    <col min="8999" max="9002" width="7.5" style="1" customWidth="1"/>
    <col min="9003" max="9216" width="9" style="1"/>
    <col min="9217" max="9217" width="2.5" style="1" customWidth="1"/>
    <col min="9218" max="9218" width="17.875" style="1" customWidth="1"/>
    <col min="9219" max="9222" width="8" style="1" customWidth="1"/>
    <col min="9223" max="9223" width="7.75" style="1" customWidth="1"/>
    <col min="9224" max="9226" width="8" style="1" customWidth="1"/>
    <col min="9227" max="9230" width="7.5" style="1" customWidth="1"/>
    <col min="9231" max="9231" width="7.75" style="1" customWidth="1"/>
    <col min="9232" max="9232" width="17.875" style="1" customWidth="1"/>
    <col min="9233" max="9236" width="8" style="1" customWidth="1"/>
    <col min="9237" max="9237" width="7.75" style="1" customWidth="1"/>
    <col min="9238" max="9240" width="8" style="1" customWidth="1"/>
    <col min="9241" max="9244" width="7.5" style="1" customWidth="1"/>
    <col min="9245" max="9245" width="7.75" style="1" customWidth="1"/>
    <col min="9246" max="9246" width="17.875" style="1" customWidth="1"/>
    <col min="9247" max="9250" width="8" style="1" customWidth="1"/>
    <col min="9251" max="9251" width="7.75" style="1" customWidth="1"/>
    <col min="9252" max="9254" width="8" style="1" customWidth="1"/>
    <col min="9255" max="9258" width="7.5" style="1" customWidth="1"/>
    <col min="9259" max="9472" width="9" style="1"/>
    <col min="9473" max="9473" width="2.5" style="1" customWidth="1"/>
    <col min="9474" max="9474" width="17.875" style="1" customWidth="1"/>
    <col min="9475" max="9478" width="8" style="1" customWidth="1"/>
    <col min="9479" max="9479" width="7.75" style="1" customWidth="1"/>
    <col min="9480" max="9482" width="8" style="1" customWidth="1"/>
    <col min="9483" max="9486" width="7.5" style="1" customWidth="1"/>
    <col min="9487" max="9487" width="7.75" style="1" customWidth="1"/>
    <col min="9488" max="9488" width="17.875" style="1" customWidth="1"/>
    <col min="9489" max="9492" width="8" style="1" customWidth="1"/>
    <col min="9493" max="9493" width="7.75" style="1" customWidth="1"/>
    <col min="9494" max="9496" width="8" style="1" customWidth="1"/>
    <col min="9497" max="9500" width="7.5" style="1" customWidth="1"/>
    <col min="9501" max="9501" width="7.75" style="1" customWidth="1"/>
    <col min="9502" max="9502" width="17.875" style="1" customWidth="1"/>
    <col min="9503" max="9506" width="8" style="1" customWidth="1"/>
    <col min="9507" max="9507" width="7.75" style="1" customWidth="1"/>
    <col min="9508" max="9510" width="8" style="1" customWidth="1"/>
    <col min="9511" max="9514" width="7.5" style="1" customWidth="1"/>
    <col min="9515" max="9728" width="9" style="1"/>
    <col min="9729" max="9729" width="2.5" style="1" customWidth="1"/>
    <col min="9730" max="9730" width="17.875" style="1" customWidth="1"/>
    <col min="9731" max="9734" width="8" style="1" customWidth="1"/>
    <col min="9735" max="9735" width="7.75" style="1" customWidth="1"/>
    <col min="9736" max="9738" width="8" style="1" customWidth="1"/>
    <col min="9739" max="9742" width="7.5" style="1" customWidth="1"/>
    <col min="9743" max="9743" width="7.75" style="1" customWidth="1"/>
    <col min="9744" max="9744" width="17.875" style="1" customWidth="1"/>
    <col min="9745" max="9748" width="8" style="1" customWidth="1"/>
    <col min="9749" max="9749" width="7.75" style="1" customWidth="1"/>
    <col min="9750" max="9752" width="8" style="1" customWidth="1"/>
    <col min="9753" max="9756" width="7.5" style="1" customWidth="1"/>
    <col min="9757" max="9757" width="7.75" style="1" customWidth="1"/>
    <col min="9758" max="9758" width="17.875" style="1" customWidth="1"/>
    <col min="9759" max="9762" width="8" style="1" customWidth="1"/>
    <col min="9763" max="9763" width="7.75" style="1" customWidth="1"/>
    <col min="9764" max="9766" width="8" style="1" customWidth="1"/>
    <col min="9767" max="9770" width="7.5" style="1" customWidth="1"/>
    <col min="9771" max="9984" width="9" style="1"/>
    <col min="9985" max="9985" width="2.5" style="1" customWidth="1"/>
    <col min="9986" max="9986" width="17.875" style="1" customWidth="1"/>
    <col min="9987" max="9990" width="8" style="1" customWidth="1"/>
    <col min="9991" max="9991" width="7.75" style="1" customWidth="1"/>
    <col min="9992" max="9994" width="8" style="1" customWidth="1"/>
    <col min="9995" max="9998" width="7.5" style="1" customWidth="1"/>
    <col min="9999" max="9999" width="7.75" style="1" customWidth="1"/>
    <col min="10000" max="10000" width="17.875" style="1" customWidth="1"/>
    <col min="10001" max="10004" width="8" style="1" customWidth="1"/>
    <col min="10005" max="10005" width="7.75" style="1" customWidth="1"/>
    <col min="10006" max="10008" width="8" style="1" customWidth="1"/>
    <col min="10009" max="10012" width="7.5" style="1" customWidth="1"/>
    <col min="10013" max="10013" width="7.75" style="1" customWidth="1"/>
    <col min="10014" max="10014" width="17.875" style="1" customWidth="1"/>
    <col min="10015" max="10018" width="8" style="1" customWidth="1"/>
    <col min="10019" max="10019" width="7.75" style="1" customWidth="1"/>
    <col min="10020" max="10022" width="8" style="1" customWidth="1"/>
    <col min="10023" max="10026" width="7.5" style="1" customWidth="1"/>
    <col min="10027" max="10240" width="9" style="1"/>
    <col min="10241" max="10241" width="2.5" style="1" customWidth="1"/>
    <col min="10242" max="10242" width="17.875" style="1" customWidth="1"/>
    <col min="10243" max="10246" width="8" style="1" customWidth="1"/>
    <col min="10247" max="10247" width="7.75" style="1" customWidth="1"/>
    <col min="10248" max="10250" width="8" style="1" customWidth="1"/>
    <col min="10251" max="10254" width="7.5" style="1" customWidth="1"/>
    <col min="10255" max="10255" width="7.75" style="1" customWidth="1"/>
    <col min="10256" max="10256" width="17.875" style="1" customWidth="1"/>
    <col min="10257" max="10260" width="8" style="1" customWidth="1"/>
    <col min="10261" max="10261" width="7.75" style="1" customWidth="1"/>
    <col min="10262" max="10264" width="8" style="1" customWidth="1"/>
    <col min="10265" max="10268" width="7.5" style="1" customWidth="1"/>
    <col min="10269" max="10269" width="7.75" style="1" customWidth="1"/>
    <col min="10270" max="10270" width="17.875" style="1" customWidth="1"/>
    <col min="10271" max="10274" width="8" style="1" customWidth="1"/>
    <col min="10275" max="10275" width="7.75" style="1" customWidth="1"/>
    <col min="10276" max="10278" width="8" style="1" customWidth="1"/>
    <col min="10279" max="10282" width="7.5" style="1" customWidth="1"/>
    <col min="10283" max="10496" width="9" style="1"/>
    <col min="10497" max="10497" width="2.5" style="1" customWidth="1"/>
    <col min="10498" max="10498" width="17.875" style="1" customWidth="1"/>
    <col min="10499" max="10502" width="8" style="1" customWidth="1"/>
    <col min="10503" max="10503" width="7.75" style="1" customWidth="1"/>
    <col min="10504" max="10506" width="8" style="1" customWidth="1"/>
    <col min="10507" max="10510" width="7.5" style="1" customWidth="1"/>
    <col min="10511" max="10511" width="7.75" style="1" customWidth="1"/>
    <col min="10512" max="10512" width="17.875" style="1" customWidth="1"/>
    <col min="10513" max="10516" width="8" style="1" customWidth="1"/>
    <col min="10517" max="10517" width="7.75" style="1" customWidth="1"/>
    <col min="10518" max="10520" width="8" style="1" customWidth="1"/>
    <col min="10521" max="10524" width="7.5" style="1" customWidth="1"/>
    <col min="10525" max="10525" width="7.75" style="1" customWidth="1"/>
    <col min="10526" max="10526" width="17.875" style="1" customWidth="1"/>
    <col min="10527" max="10530" width="8" style="1" customWidth="1"/>
    <col min="10531" max="10531" width="7.75" style="1" customWidth="1"/>
    <col min="10532" max="10534" width="8" style="1" customWidth="1"/>
    <col min="10535" max="10538" width="7.5" style="1" customWidth="1"/>
    <col min="10539" max="10752" width="9" style="1"/>
    <col min="10753" max="10753" width="2.5" style="1" customWidth="1"/>
    <col min="10754" max="10754" width="17.875" style="1" customWidth="1"/>
    <col min="10755" max="10758" width="8" style="1" customWidth="1"/>
    <col min="10759" max="10759" width="7.75" style="1" customWidth="1"/>
    <col min="10760" max="10762" width="8" style="1" customWidth="1"/>
    <col min="10763" max="10766" width="7.5" style="1" customWidth="1"/>
    <col min="10767" max="10767" width="7.75" style="1" customWidth="1"/>
    <col min="10768" max="10768" width="17.875" style="1" customWidth="1"/>
    <col min="10769" max="10772" width="8" style="1" customWidth="1"/>
    <col min="10773" max="10773" width="7.75" style="1" customWidth="1"/>
    <col min="10774" max="10776" width="8" style="1" customWidth="1"/>
    <col min="10777" max="10780" width="7.5" style="1" customWidth="1"/>
    <col min="10781" max="10781" width="7.75" style="1" customWidth="1"/>
    <col min="10782" max="10782" width="17.875" style="1" customWidth="1"/>
    <col min="10783" max="10786" width="8" style="1" customWidth="1"/>
    <col min="10787" max="10787" width="7.75" style="1" customWidth="1"/>
    <col min="10788" max="10790" width="8" style="1" customWidth="1"/>
    <col min="10791" max="10794" width="7.5" style="1" customWidth="1"/>
    <col min="10795" max="11008" width="9" style="1"/>
    <col min="11009" max="11009" width="2.5" style="1" customWidth="1"/>
    <col min="11010" max="11010" width="17.875" style="1" customWidth="1"/>
    <col min="11011" max="11014" width="8" style="1" customWidth="1"/>
    <col min="11015" max="11015" width="7.75" style="1" customWidth="1"/>
    <col min="11016" max="11018" width="8" style="1" customWidth="1"/>
    <col min="11019" max="11022" width="7.5" style="1" customWidth="1"/>
    <col min="11023" max="11023" width="7.75" style="1" customWidth="1"/>
    <col min="11024" max="11024" width="17.875" style="1" customWidth="1"/>
    <col min="11025" max="11028" width="8" style="1" customWidth="1"/>
    <col min="11029" max="11029" width="7.75" style="1" customWidth="1"/>
    <col min="11030" max="11032" width="8" style="1" customWidth="1"/>
    <col min="11033" max="11036" width="7.5" style="1" customWidth="1"/>
    <col min="11037" max="11037" width="7.75" style="1" customWidth="1"/>
    <col min="11038" max="11038" width="17.875" style="1" customWidth="1"/>
    <col min="11039" max="11042" width="8" style="1" customWidth="1"/>
    <col min="11043" max="11043" width="7.75" style="1" customWidth="1"/>
    <col min="11044" max="11046" width="8" style="1" customWidth="1"/>
    <col min="11047" max="11050" width="7.5" style="1" customWidth="1"/>
    <col min="11051" max="11264" width="9" style="1"/>
    <col min="11265" max="11265" width="2.5" style="1" customWidth="1"/>
    <col min="11266" max="11266" width="17.875" style="1" customWidth="1"/>
    <col min="11267" max="11270" width="8" style="1" customWidth="1"/>
    <col min="11271" max="11271" width="7.75" style="1" customWidth="1"/>
    <col min="11272" max="11274" width="8" style="1" customWidth="1"/>
    <col min="11275" max="11278" width="7.5" style="1" customWidth="1"/>
    <col min="11279" max="11279" width="7.75" style="1" customWidth="1"/>
    <col min="11280" max="11280" width="17.875" style="1" customWidth="1"/>
    <col min="11281" max="11284" width="8" style="1" customWidth="1"/>
    <col min="11285" max="11285" width="7.75" style="1" customWidth="1"/>
    <col min="11286" max="11288" width="8" style="1" customWidth="1"/>
    <col min="11289" max="11292" width="7.5" style="1" customWidth="1"/>
    <col min="11293" max="11293" width="7.75" style="1" customWidth="1"/>
    <col min="11294" max="11294" width="17.875" style="1" customWidth="1"/>
    <col min="11295" max="11298" width="8" style="1" customWidth="1"/>
    <col min="11299" max="11299" width="7.75" style="1" customWidth="1"/>
    <col min="11300" max="11302" width="8" style="1" customWidth="1"/>
    <col min="11303" max="11306" width="7.5" style="1" customWidth="1"/>
    <col min="11307" max="11520" width="9" style="1"/>
    <col min="11521" max="11521" width="2.5" style="1" customWidth="1"/>
    <col min="11522" max="11522" width="17.875" style="1" customWidth="1"/>
    <col min="11523" max="11526" width="8" style="1" customWidth="1"/>
    <col min="11527" max="11527" width="7.75" style="1" customWidth="1"/>
    <col min="11528" max="11530" width="8" style="1" customWidth="1"/>
    <col min="11531" max="11534" width="7.5" style="1" customWidth="1"/>
    <col min="11535" max="11535" width="7.75" style="1" customWidth="1"/>
    <col min="11536" max="11536" width="17.875" style="1" customWidth="1"/>
    <col min="11537" max="11540" width="8" style="1" customWidth="1"/>
    <col min="11541" max="11541" width="7.75" style="1" customWidth="1"/>
    <col min="11542" max="11544" width="8" style="1" customWidth="1"/>
    <col min="11545" max="11548" width="7.5" style="1" customWidth="1"/>
    <col min="11549" max="11549" width="7.75" style="1" customWidth="1"/>
    <col min="11550" max="11550" width="17.875" style="1" customWidth="1"/>
    <col min="11551" max="11554" width="8" style="1" customWidth="1"/>
    <col min="11555" max="11555" width="7.75" style="1" customWidth="1"/>
    <col min="11556" max="11558" width="8" style="1" customWidth="1"/>
    <col min="11559" max="11562" width="7.5" style="1" customWidth="1"/>
    <col min="11563" max="11776" width="9" style="1"/>
    <col min="11777" max="11777" width="2.5" style="1" customWidth="1"/>
    <col min="11778" max="11778" width="17.875" style="1" customWidth="1"/>
    <col min="11779" max="11782" width="8" style="1" customWidth="1"/>
    <col min="11783" max="11783" width="7.75" style="1" customWidth="1"/>
    <col min="11784" max="11786" width="8" style="1" customWidth="1"/>
    <col min="11787" max="11790" width="7.5" style="1" customWidth="1"/>
    <col min="11791" max="11791" width="7.75" style="1" customWidth="1"/>
    <col min="11792" max="11792" width="17.875" style="1" customWidth="1"/>
    <col min="11793" max="11796" width="8" style="1" customWidth="1"/>
    <col min="11797" max="11797" width="7.75" style="1" customWidth="1"/>
    <col min="11798" max="11800" width="8" style="1" customWidth="1"/>
    <col min="11801" max="11804" width="7.5" style="1" customWidth="1"/>
    <col min="11805" max="11805" width="7.75" style="1" customWidth="1"/>
    <col min="11806" max="11806" width="17.875" style="1" customWidth="1"/>
    <col min="11807" max="11810" width="8" style="1" customWidth="1"/>
    <col min="11811" max="11811" width="7.75" style="1" customWidth="1"/>
    <col min="11812" max="11814" width="8" style="1" customWidth="1"/>
    <col min="11815" max="11818" width="7.5" style="1" customWidth="1"/>
    <col min="11819" max="12032" width="9" style="1"/>
    <col min="12033" max="12033" width="2.5" style="1" customWidth="1"/>
    <col min="12034" max="12034" width="17.875" style="1" customWidth="1"/>
    <col min="12035" max="12038" width="8" style="1" customWidth="1"/>
    <col min="12039" max="12039" width="7.75" style="1" customWidth="1"/>
    <col min="12040" max="12042" width="8" style="1" customWidth="1"/>
    <col min="12043" max="12046" width="7.5" style="1" customWidth="1"/>
    <col min="12047" max="12047" width="7.75" style="1" customWidth="1"/>
    <col min="12048" max="12048" width="17.875" style="1" customWidth="1"/>
    <col min="12049" max="12052" width="8" style="1" customWidth="1"/>
    <col min="12053" max="12053" width="7.75" style="1" customWidth="1"/>
    <col min="12054" max="12056" width="8" style="1" customWidth="1"/>
    <col min="12057" max="12060" width="7.5" style="1" customWidth="1"/>
    <col min="12061" max="12061" width="7.75" style="1" customWidth="1"/>
    <col min="12062" max="12062" width="17.875" style="1" customWidth="1"/>
    <col min="12063" max="12066" width="8" style="1" customWidth="1"/>
    <col min="12067" max="12067" width="7.75" style="1" customWidth="1"/>
    <col min="12068" max="12070" width="8" style="1" customWidth="1"/>
    <col min="12071" max="12074" width="7.5" style="1" customWidth="1"/>
    <col min="12075" max="12288" width="9" style="1"/>
    <col min="12289" max="12289" width="2.5" style="1" customWidth="1"/>
    <col min="12290" max="12290" width="17.875" style="1" customWidth="1"/>
    <col min="12291" max="12294" width="8" style="1" customWidth="1"/>
    <col min="12295" max="12295" width="7.75" style="1" customWidth="1"/>
    <col min="12296" max="12298" width="8" style="1" customWidth="1"/>
    <col min="12299" max="12302" width="7.5" style="1" customWidth="1"/>
    <col min="12303" max="12303" width="7.75" style="1" customWidth="1"/>
    <col min="12304" max="12304" width="17.875" style="1" customWidth="1"/>
    <col min="12305" max="12308" width="8" style="1" customWidth="1"/>
    <col min="12309" max="12309" width="7.75" style="1" customWidth="1"/>
    <col min="12310" max="12312" width="8" style="1" customWidth="1"/>
    <col min="12313" max="12316" width="7.5" style="1" customWidth="1"/>
    <col min="12317" max="12317" width="7.75" style="1" customWidth="1"/>
    <col min="12318" max="12318" width="17.875" style="1" customWidth="1"/>
    <col min="12319" max="12322" width="8" style="1" customWidth="1"/>
    <col min="12323" max="12323" width="7.75" style="1" customWidth="1"/>
    <col min="12324" max="12326" width="8" style="1" customWidth="1"/>
    <col min="12327" max="12330" width="7.5" style="1" customWidth="1"/>
    <col min="12331" max="12544" width="9" style="1"/>
    <col min="12545" max="12545" width="2.5" style="1" customWidth="1"/>
    <col min="12546" max="12546" width="17.875" style="1" customWidth="1"/>
    <col min="12547" max="12550" width="8" style="1" customWidth="1"/>
    <col min="12551" max="12551" width="7.75" style="1" customWidth="1"/>
    <col min="12552" max="12554" width="8" style="1" customWidth="1"/>
    <col min="12555" max="12558" width="7.5" style="1" customWidth="1"/>
    <col min="12559" max="12559" width="7.75" style="1" customWidth="1"/>
    <col min="12560" max="12560" width="17.875" style="1" customWidth="1"/>
    <col min="12561" max="12564" width="8" style="1" customWidth="1"/>
    <col min="12565" max="12565" width="7.75" style="1" customWidth="1"/>
    <col min="12566" max="12568" width="8" style="1" customWidth="1"/>
    <col min="12569" max="12572" width="7.5" style="1" customWidth="1"/>
    <col min="12573" max="12573" width="7.75" style="1" customWidth="1"/>
    <col min="12574" max="12574" width="17.875" style="1" customWidth="1"/>
    <col min="12575" max="12578" width="8" style="1" customWidth="1"/>
    <col min="12579" max="12579" width="7.75" style="1" customWidth="1"/>
    <col min="12580" max="12582" width="8" style="1" customWidth="1"/>
    <col min="12583" max="12586" width="7.5" style="1" customWidth="1"/>
    <col min="12587" max="12800" width="9" style="1"/>
    <col min="12801" max="12801" width="2.5" style="1" customWidth="1"/>
    <col min="12802" max="12802" width="17.875" style="1" customWidth="1"/>
    <col min="12803" max="12806" width="8" style="1" customWidth="1"/>
    <col min="12807" max="12807" width="7.75" style="1" customWidth="1"/>
    <col min="12808" max="12810" width="8" style="1" customWidth="1"/>
    <col min="12811" max="12814" width="7.5" style="1" customWidth="1"/>
    <col min="12815" max="12815" width="7.75" style="1" customWidth="1"/>
    <col min="12816" max="12816" width="17.875" style="1" customWidth="1"/>
    <col min="12817" max="12820" width="8" style="1" customWidth="1"/>
    <col min="12821" max="12821" width="7.75" style="1" customWidth="1"/>
    <col min="12822" max="12824" width="8" style="1" customWidth="1"/>
    <col min="12825" max="12828" width="7.5" style="1" customWidth="1"/>
    <col min="12829" max="12829" width="7.75" style="1" customWidth="1"/>
    <col min="12830" max="12830" width="17.875" style="1" customWidth="1"/>
    <col min="12831" max="12834" width="8" style="1" customWidth="1"/>
    <col min="12835" max="12835" width="7.75" style="1" customWidth="1"/>
    <col min="12836" max="12838" width="8" style="1" customWidth="1"/>
    <col min="12839" max="12842" width="7.5" style="1" customWidth="1"/>
    <col min="12843" max="13056" width="9" style="1"/>
    <col min="13057" max="13057" width="2.5" style="1" customWidth="1"/>
    <col min="13058" max="13058" width="17.875" style="1" customWidth="1"/>
    <col min="13059" max="13062" width="8" style="1" customWidth="1"/>
    <col min="13063" max="13063" width="7.75" style="1" customWidth="1"/>
    <col min="13064" max="13066" width="8" style="1" customWidth="1"/>
    <col min="13067" max="13070" width="7.5" style="1" customWidth="1"/>
    <col min="13071" max="13071" width="7.75" style="1" customWidth="1"/>
    <col min="13072" max="13072" width="17.875" style="1" customWidth="1"/>
    <col min="13073" max="13076" width="8" style="1" customWidth="1"/>
    <col min="13077" max="13077" width="7.75" style="1" customWidth="1"/>
    <col min="13078" max="13080" width="8" style="1" customWidth="1"/>
    <col min="13081" max="13084" width="7.5" style="1" customWidth="1"/>
    <col min="13085" max="13085" width="7.75" style="1" customWidth="1"/>
    <col min="13086" max="13086" width="17.875" style="1" customWidth="1"/>
    <col min="13087" max="13090" width="8" style="1" customWidth="1"/>
    <col min="13091" max="13091" width="7.75" style="1" customWidth="1"/>
    <col min="13092" max="13094" width="8" style="1" customWidth="1"/>
    <col min="13095" max="13098" width="7.5" style="1" customWidth="1"/>
    <col min="13099" max="13312" width="9" style="1"/>
    <col min="13313" max="13313" width="2.5" style="1" customWidth="1"/>
    <col min="13314" max="13314" width="17.875" style="1" customWidth="1"/>
    <col min="13315" max="13318" width="8" style="1" customWidth="1"/>
    <col min="13319" max="13319" width="7.75" style="1" customWidth="1"/>
    <col min="13320" max="13322" width="8" style="1" customWidth="1"/>
    <col min="13323" max="13326" width="7.5" style="1" customWidth="1"/>
    <col min="13327" max="13327" width="7.75" style="1" customWidth="1"/>
    <col min="13328" max="13328" width="17.875" style="1" customWidth="1"/>
    <col min="13329" max="13332" width="8" style="1" customWidth="1"/>
    <col min="13333" max="13333" width="7.75" style="1" customWidth="1"/>
    <col min="13334" max="13336" width="8" style="1" customWidth="1"/>
    <col min="13337" max="13340" width="7.5" style="1" customWidth="1"/>
    <col min="13341" max="13341" width="7.75" style="1" customWidth="1"/>
    <col min="13342" max="13342" width="17.875" style="1" customWidth="1"/>
    <col min="13343" max="13346" width="8" style="1" customWidth="1"/>
    <col min="13347" max="13347" width="7.75" style="1" customWidth="1"/>
    <col min="13348" max="13350" width="8" style="1" customWidth="1"/>
    <col min="13351" max="13354" width="7.5" style="1" customWidth="1"/>
    <col min="13355" max="13568" width="9" style="1"/>
    <col min="13569" max="13569" width="2.5" style="1" customWidth="1"/>
    <col min="13570" max="13570" width="17.875" style="1" customWidth="1"/>
    <col min="13571" max="13574" width="8" style="1" customWidth="1"/>
    <col min="13575" max="13575" width="7.75" style="1" customWidth="1"/>
    <col min="13576" max="13578" width="8" style="1" customWidth="1"/>
    <col min="13579" max="13582" width="7.5" style="1" customWidth="1"/>
    <col min="13583" max="13583" width="7.75" style="1" customWidth="1"/>
    <col min="13584" max="13584" width="17.875" style="1" customWidth="1"/>
    <col min="13585" max="13588" width="8" style="1" customWidth="1"/>
    <col min="13589" max="13589" width="7.75" style="1" customWidth="1"/>
    <col min="13590" max="13592" width="8" style="1" customWidth="1"/>
    <col min="13593" max="13596" width="7.5" style="1" customWidth="1"/>
    <col min="13597" max="13597" width="7.75" style="1" customWidth="1"/>
    <col min="13598" max="13598" width="17.875" style="1" customWidth="1"/>
    <col min="13599" max="13602" width="8" style="1" customWidth="1"/>
    <col min="13603" max="13603" width="7.75" style="1" customWidth="1"/>
    <col min="13604" max="13606" width="8" style="1" customWidth="1"/>
    <col min="13607" max="13610" width="7.5" style="1" customWidth="1"/>
    <col min="13611" max="13824" width="9" style="1"/>
    <col min="13825" max="13825" width="2.5" style="1" customWidth="1"/>
    <col min="13826" max="13826" width="17.875" style="1" customWidth="1"/>
    <col min="13827" max="13830" width="8" style="1" customWidth="1"/>
    <col min="13831" max="13831" width="7.75" style="1" customWidth="1"/>
    <col min="13832" max="13834" width="8" style="1" customWidth="1"/>
    <col min="13835" max="13838" width="7.5" style="1" customWidth="1"/>
    <col min="13839" max="13839" width="7.75" style="1" customWidth="1"/>
    <col min="13840" max="13840" width="17.875" style="1" customWidth="1"/>
    <col min="13841" max="13844" width="8" style="1" customWidth="1"/>
    <col min="13845" max="13845" width="7.75" style="1" customWidth="1"/>
    <col min="13846" max="13848" width="8" style="1" customWidth="1"/>
    <col min="13849" max="13852" width="7.5" style="1" customWidth="1"/>
    <col min="13853" max="13853" width="7.75" style="1" customWidth="1"/>
    <col min="13854" max="13854" width="17.875" style="1" customWidth="1"/>
    <col min="13855" max="13858" width="8" style="1" customWidth="1"/>
    <col min="13859" max="13859" width="7.75" style="1" customWidth="1"/>
    <col min="13860" max="13862" width="8" style="1" customWidth="1"/>
    <col min="13863" max="13866" width="7.5" style="1" customWidth="1"/>
    <col min="13867" max="14080" width="9" style="1"/>
    <col min="14081" max="14081" width="2.5" style="1" customWidth="1"/>
    <col min="14082" max="14082" width="17.875" style="1" customWidth="1"/>
    <col min="14083" max="14086" width="8" style="1" customWidth="1"/>
    <col min="14087" max="14087" width="7.75" style="1" customWidth="1"/>
    <col min="14088" max="14090" width="8" style="1" customWidth="1"/>
    <col min="14091" max="14094" width="7.5" style="1" customWidth="1"/>
    <col min="14095" max="14095" width="7.75" style="1" customWidth="1"/>
    <col min="14096" max="14096" width="17.875" style="1" customWidth="1"/>
    <col min="14097" max="14100" width="8" style="1" customWidth="1"/>
    <col min="14101" max="14101" width="7.75" style="1" customWidth="1"/>
    <col min="14102" max="14104" width="8" style="1" customWidth="1"/>
    <col min="14105" max="14108" width="7.5" style="1" customWidth="1"/>
    <col min="14109" max="14109" width="7.75" style="1" customWidth="1"/>
    <col min="14110" max="14110" width="17.875" style="1" customWidth="1"/>
    <col min="14111" max="14114" width="8" style="1" customWidth="1"/>
    <col min="14115" max="14115" width="7.75" style="1" customWidth="1"/>
    <col min="14116" max="14118" width="8" style="1" customWidth="1"/>
    <col min="14119" max="14122" width="7.5" style="1" customWidth="1"/>
    <col min="14123" max="14336" width="9" style="1"/>
    <col min="14337" max="14337" width="2.5" style="1" customWidth="1"/>
    <col min="14338" max="14338" width="17.875" style="1" customWidth="1"/>
    <col min="14339" max="14342" width="8" style="1" customWidth="1"/>
    <col min="14343" max="14343" width="7.75" style="1" customWidth="1"/>
    <col min="14344" max="14346" width="8" style="1" customWidth="1"/>
    <col min="14347" max="14350" width="7.5" style="1" customWidth="1"/>
    <col min="14351" max="14351" width="7.75" style="1" customWidth="1"/>
    <col min="14352" max="14352" width="17.875" style="1" customWidth="1"/>
    <col min="14353" max="14356" width="8" style="1" customWidth="1"/>
    <col min="14357" max="14357" width="7.75" style="1" customWidth="1"/>
    <col min="14358" max="14360" width="8" style="1" customWidth="1"/>
    <col min="14361" max="14364" width="7.5" style="1" customWidth="1"/>
    <col min="14365" max="14365" width="7.75" style="1" customWidth="1"/>
    <col min="14366" max="14366" width="17.875" style="1" customWidth="1"/>
    <col min="14367" max="14370" width="8" style="1" customWidth="1"/>
    <col min="14371" max="14371" width="7.75" style="1" customWidth="1"/>
    <col min="14372" max="14374" width="8" style="1" customWidth="1"/>
    <col min="14375" max="14378" width="7.5" style="1" customWidth="1"/>
    <col min="14379" max="14592" width="9" style="1"/>
    <col min="14593" max="14593" width="2.5" style="1" customWidth="1"/>
    <col min="14594" max="14594" width="17.875" style="1" customWidth="1"/>
    <col min="14595" max="14598" width="8" style="1" customWidth="1"/>
    <col min="14599" max="14599" width="7.75" style="1" customWidth="1"/>
    <col min="14600" max="14602" width="8" style="1" customWidth="1"/>
    <col min="14603" max="14606" width="7.5" style="1" customWidth="1"/>
    <col min="14607" max="14607" width="7.75" style="1" customWidth="1"/>
    <col min="14608" max="14608" width="17.875" style="1" customWidth="1"/>
    <col min="14609" max="14612" width="8" style="1" customWidth="1"/>
    <col min="14613" max="14613" width="7.75" style="1" customWidth="1"/>
    <col min="14614" max="14616" width="8" style="1" customWidth="1"/>
    <col min="14617" max="14620" width="7.5" style="1" customWidth="1"/>
    <col min="14621" max="14621" width="7.75" style="1" customWidth="1"/>
    <col min="14622" max="14622" width="17.875" style="1" customWidth="1"/>
    <col min="14623" max="14626" width="8" style="1" customWidth="1"/>
    <col min="14627" max="14627" width="7.75" style="1" customWidth="1"/>
    <col min="14628" max="14630" width="8" style="1" customWidth="1"/>
    <col min="14631" max="14634" width="7.5" style="1" customWidth="1"/>
    <col min="14635" max="14848" width="9" style="1"/>
    <col min="14849" max="14849" width="2.5" style="1" customWidth="1"/>
    <col min="14850" max="14850" width="17.875" style="1" customWidth="1"/>
    <col min="14851" max="14854" width="8" style="1" customWidth="1"/>
    <col min="14855" max="14855" width="7.75" style="1" customWidth="1"/>
    <col min="14856" max="14858" width="8" style="1" customWidth="1"/>
    <col min="14859" max="14862" width="7.5" style="1" customWidth="1"/>
    <col min="14863" max="14863" width="7.75" style="1" customWidth="1"/>
    <col min="14864" max="14864" width="17.875" style="1" customWidth="1"/>
    <col min="14865" max="14868" width="8" style="1" customWidth="1"/>
    <col min="14869" max="14869" width="7.75" style="1" customWidth="1"/>
    <col min="14870" max="14872" width="8" style="1" customWidth="1"/>
    <col min="14873" max="14876" width="7.5" style="1" customWidth="1"/>
    <col min="14877" max="14877" width="7.75" style="1" customWidth="1"/>
    <col min="14878" max="14878" width="17.875" style="1" customWidth="1"/>
    <col min="14879" max="14882" width="8" style="1" customWidth="1"/>
    <col min="14883" max="14883" width="7.75" style="1" customWidth="1"/>
    <col min="14884" max="14886" width="8" style="1" customWidth="1"/>
    <col min="14887" max="14890" width="7.5" style="1" customWidth="1"/>
    <col min="14891" max="15104" width="9" style="1"/>
    <col min="15105" max="15105" width="2.5" style="1" customWidth="1"/>
    <col min="15106" max="15106" width="17.875" style="1" customWidth="1"/>
    <col min="15107" max="15110" width="8" style="1" customWidth="1"/>
    <col min="15111" max="15111" width="7.75" style="1" customWidth="1"/>
    <col min="15112" max="15114" width="8" style="1" customWidth="1"/>
    <col min="15115" max="15118" width="7.5" style="1" customWidth="1"/>
    <col min="15119" max="15119" width="7.75" style="1" customWidth="1"/>
    <col min="15120" max="15120" width="17.875" style="1" customWidth="1"/>
    <col min="15121" max="15124" width="8" style="1" customWidth="1"/>
    <col min="15125" max="15125" width="7.75" style="1" customWidth="1"/>
    <col min="15126" max="15128" width="8" style="1" customWidth="1"/>
    <col min="15129" max="15132" width="7.5" style="1" customWidth="1"/>
    <col min="15133" max="15133" width="7.75" style="1" customWidth="1"/>
    <col min="15134" max="15134" width="17.875" style="1" customWidth="1"/>
    <col min="15135" max="15138" width="8" style="1" customWidth="1"/>
    <col min="15139" max="15139" width="7.75" style="1" customWidth="1"/>
    <col min="15140" max="15142" width="8" style="1" customWidth="1"/>
    <col min="15143" max="15146" width="7.5" style="1" customWidth="1"/>
    <col min="15147" max="15360" width="9" style="1"/>
    <col min="15361" max="15361" width="2.5" style="1" customWidth="1"/>
    <col min="15362" max="15362" width="17.875" style="1" customWidth="1"/>
    <col min="15363" max="15366" width="8" style="1" customWidth="1"/>
    <col min="15367" max="15367" width="7.75" style="1" customWidth="1"/>
    <col min="15368" max="15370" width="8" style="1" customWidth="1"/>
    <col min="15371" max="15374" width="7.5" style="1" customWidth="1"/>
    <col min="15375" max="15375" width="7.75" style="1" customWidth="1"/>
    <col min="15376" max="15376" width="17.875" style="1" customWidth="1"/>
    <col min="15377" max="15380" width="8" style="1" customWidth="1"/>
    <col min="15381" max="15381" width="7.75" style="1" customWidth="1"/>
    <col min="15382" max="15384" width="8" style="1" customWidth="1"/>
    <col min="15385" max="15388" width="7.5" style="1" customWidth="1"/>
    <col min="15389" max="15389" width="7.75" style="1" customWidth="1"/>
    <col min="15390" max="15390" width="17.875" style="1" customWidth="1"/>
    <col min="15391" max="15394" width="8" style="1" customWidth="1"/>
    <col min="15395" max="15395" width="7.75" style="1" customWidth="1"/>
    <col min="15396" max="15398" width="8" style="1" customWidth="1"/>
    <col min="15399" max="15402" width="7.5" style="1" customWidth="1"/>
    <col min="15403" max="15616" width="9" style="1"/>
    <col min="15617" max="15617" width="2.5" style="1" customWidth="1"/>
    <col min="15618" max="15618" width="17.875" style="1" customWidth="1"/>
    <col min="15619" max="15622" width="8" style="1" customWidth="1"/>
    <col min="15623" max="15623" width="7.75" style="1" customWidth="1"/>
    <col min="15624" max="15626" width="8" style="1" customWidth="1"/>
    <col min="15627" max="15630" width="7.5" style="1" customWidth="1"/>
    <col min="15631" max="15631" width="7.75" style="1" customWidth="1"/>
    <col min="15632" max="15632" width="17.875" style="1" customWidth="1"/>
    <col min="15633" max="15636" width="8" style="1" customWidth="1"/>
    <col min="15637" max="15637" width="7.75" style="1" customWidth="1"/>
    <col min="15638" max="15640" width="8" style="1" customWidth="1"/>
    <col min="15641" max="15644" width="7.5" style="1" customWidth="1"/>
    <col min="15645" max="15645" width="7.75" style="1" customWidth="1"/>
    <col min="15646" max="15646" width="17.875" style="1" customWidth="1"/>
    <col min="15647" max="15650" width="8" style="1" customWidth="1"/>
    <col min="15651" max="15651" width="7.75" style="1" customWidth="1"/>
    <col min="15652" max="15654" width="8" style="1" customWidth="1"/>
    <col min="15655" max="15658" width="7.5" style="1" customWidth="1"/>
    <col min="15659" max="15872" width="9" style="1"/>
    <col min="15873" max="15873" width="2.5" style="1" customWidth="1"/>
    <col min="15874" max="15874" width="17.875" style="1" customWidth="1"/>
    <col min="15875" max="15878" width="8" style="1" customWidth="1"/>
    <col min="15879" max="15879" width="7.75" style="1" customWidth="1"/>
    <col min="15880" max="15882" width="8" style="1" customWidth="1"/>
    <col min="15883" max="15886" width="7.5" style="1" customWidth="1"/>
    <col min="15887" max="15887" width="7.75" style="1" customWidth="1"/>
    <col min="15888" max="15888" width="17.875" style="1" customWidth="1"/>
    <col min="15889" max="15892" width="8" style="1" customWidth="1"/>
    <col min="15893" max="15893" width="7.75" style="1" customWidth="1"/>
    <col min="15894" max="15896" width="8" style="1" customWidth="1"/>
    <col min="15897" max="15900" width="7.5" style="1" customWidth="1"/>
    <col min="15901" max="15901" width="7.75" style="1" customWidth="1"/>
    <col min="15902" max="15902" width="17.875" style="1" customWidth="1"/>
    <col min="15903" max="15906" width="8" style="1" customWidth="1"/>
    <col min="15907" max="15907" width="7.75" style="1" customWidth="1"/>
    <col min="15908" max="15910" width="8" style="1" customWidth="1"/>
    <col min="15911" max="15914" width="7.5" style="1" customWidth="1"/>
    <col min="15915" max="16128" width="9" style="1"/>
    <col min="16129" max="16129" width="2.5" style="1" customWidth="1"/>
    <col min="16130" max="16130" width="17.875" style="1" customWidth="1"/>
    <col min="16131" max="16134" width="8" style="1" customWidth="1"/>
    <col min="16135" max="16135" width="7.75" style="1" customWidth="1"/>
    <col min="16136" max="16138" width="8" style="1" customWidth="1"/>
    <col min="16139" max="16142" width="7.5" style="1" customWidth="1"/>
    <col min="16143" max="16143" width="7.75" style="1" customWidth="1"/>
    <col min="16144" max="16144" width="17.875" style="1" customWidth="1"/>
    <col min="16145" max="16148" width="8" style="1" customWidth="1"/>
    <col min="16149" max="16149" width="7.75" style="1" customWidth="1"/>
    <col min="16150" max="16152" width="8" style="1" customWidth="1"/>
    <col min="16153" max="16156" width="7.5" style="1" customWidth="1"/>
    <col min="16157" max="16157" width="7.75" style="1" customWidth="1"/>
    <col min="16158" max="16158" width="17.875" style="1" customWidth="1"/>
    <col min="16159" max="16162" width="8" style="1" customWidth="1"/>
    <col min="16163" max="16163" width="7.75" style="1" customWidth="1"/>
    <col min="16164" max="16166" width="8" style="1" customWidth="1"/>
    <col min="16167" max="16170" width="7.5" style="1" customWidth="1"/>
    <col min="16171" max="16381" width="9" style="1"/>
    <col min="16382" max="16384" width="9" style="1" customWidth="1"/>
  </cols>
  <sheetData>
    <row r="1" spans="1:43" ht="15" customHeight="1" x14ac:dyDescent="0.15">
      <c r="AA1" s="2"/>
    </row>
    <row r="2" spans="1:43" s="11" customFormat="1" ht="16.5" customHeight="1" x14ac:dyDescent="0.4">
      <c r="A2" s="12"/>
      <c r="B2" s="292" t="s">
        <v>233</v>
      </c>
      <c r="C2" s="292"/>
      <c r="D2" s="292"/>
      <c r="E2" s="292"/>
      <c r="F2" s="292"/>
      <c r="G2" s="292"/>
      <c r="H2" s="292"/>
      <c r="I2" s="292"/>
      <c r="J2" s="292"/>
      <c r="K2" s="292"/>
      <c r="L2" s="292"/>
      <c r="M2" s="292"/>
      <c r="N2" s="292"/>
      <c r="P2" s="292" t="s">
        <v>234</v>
      </c>
      <c r="Q2" s="292"/>
      <c r="R2" s="292"/>
      <c r="S2" s="292"/>
      <c r="T2" s="292"/>
      <c r="U2" s="292"/>
      <c r="V2" s="292"/>
      <c r="W2" s="292"/>
      <c r="X2" s="292"/>
      <c r="Y2" s="292"/>
      <c r="Z2" s="292"/>
      <c r="AA2" s="292"/>
      <c r="AB2" s="292"/>
      <c r="AD2" s="292" t="s">
        <v>211</v>
      </c>
      <c r="AE2" s="292"/>
      <c r="AF2" s="292"/>
      <c r="AG2" s="292"/>
      <c r="AH2" s="292"/>
      <c r="AI2" s="292"/>
      <c r="AJ2" s="292"/>
      <c r="AK2" s="292"/>
      <c r="AL2" s="292"/>
      <c r="AM2" s="292"/>
      <c r="AN2" s="292"/>
      <c r="AO2" s="292"/>
      <c r="AP2" s="292"/>
    </row>
    <row r="3" spans="1:43" ht="6.75" customHeight="1" x14ac:dyDescent="0.15">
      <c r="A3" s="13"/>
      <c r="B3" s="14"/>
      <c r="C3" s="14"/>
      <c r="D3" s="14"/>
      <c r="E3" s="14"/>
      <c r="F3" s="14"/>
      <c r="G3" s="14"/>
      <c r="H3" s="14"/>
      <c r="I3" s="14"/>
      <c r="J3" s="14"/>
      <c r="K3" s="14"/>
      <c r="L3" s="14"/>
      <c r="M3" s="14"/>
      <c r="N3" s="14"/>
      <c r="P3" s="14"/>
      <c r="Q3" s="14"/>
      <c r="R3" s="14"/>
      <c r="S3" s="14"/>
      <c r="T3" s="14"/>
      <c r="U3" s="14"/>
      <c r="V3" s="14"/>
      <c r="W3" s="14"/>
      <c r="X3" s="14"/>
      <c r="Y3" s="14"/>
      <c r="Z3" s="14"/>
      <c r="AA3" s="14"/>
      <c r="AB3" s="14"/>
      <c r="AD3" s="14"/>
      <c r="AE3" s="14"/>
      <c r="AF3" s="14"/>
      <c r="AG3" s="14"/>
      <c r="AH3" s="14"/>
      <c r="AI3" s="14"/>
      <c r="AJ3" s="14"/>
      <c r="AK3" s="14"/>
      <c r="AL3" s="14"/>
      <c r="AM3" s="14"/>
      <c r="AN3" s="14"/>
      <c r="AO3" s="14"/>
      <c r="AP3" s="14"/>
    </row>
    <row r="4" spans="1:43" ht="12" customHeight="1" x14ac:dyDescent="0.15">
      <c r="A4" s="13"/>
      <c r="B4" s="298" t="s">
        <v>13</v>
      </c>
      <c r="C4" s="303" t="s">
        <v>264</v>
      </c>
      <c r="D4" s="241" t="s">
        <v>190</v>
      </c>
      <c r="E4" s="263"/>
      <c r="F4" s="263"/>
      <c r="G4" s="264"/>
      <c r="H4" s="301" t="s">
        <v>265</v>
      </c>
      <c r="I4" s="261" t="s">
        <v>269</v>
      </c>
      <c r="J4" s="269" t="s">
        <v>287</v>
      </c>
      <c r="K4" s="271" t="s">
        <v>191</v>
      </c>
      <c r="L4" s="272"/>
      <c r="M4" s="269"/>
      <c r="N4" s="278" t="s">
        <v>4</v>
      </c>
      <c r="P4" s="298" t="s">
        <v>13</v>
      </c>
      <c r="Q4" s="303" t="s">
        <v>264</v>
      </c>
      <c r="R4" s="241" t="s">
        <v>190</v>
      </c>
      <c r="S4" s="263"/>
      <c r="T4" s="263"/>
      <c r="U4" s="264"/>
      <c r="V4" s="301" t="s">
        <v>265</v>
      </c>
      <c r="W4" s="261" t="s">
        <v>269</v>
      </c>
      <c r="X4" s="269" t="s">
        <v>287</v>
      </c>
      <c r="Y4" s="271" t="s">
        <v>191</v>
      </c>
      <c r="Z4" s="272"/>
      <c r="AA4" s="269"/>
      <c r="AB4" s="278" t="s">
        <v>4</v>
      </c>
      <c r="AD4" s="298" t="s">
        <v>13</v>
      </c>
      <c r="AE4" s="303" t="s">
        <v>264</v>
      </c>
      <c r="AF4" s="241" t="s">
        <v>190</v>
      </c>
      <c r="AG4" s="263"/>
      <c r="AH4" s="263"/>
      <c r="AI4" s="264"/>
      <c r="AJ4" s="301" t="s">
        <v>265</v>
      </c>
      <c r="AK4" s="261" t="s">
        <v>269</v>
      </c>
      <c r="AL4" s="269" t="s">
        <v>287</v>
      </c>
      <c r="AM4" s="271" t="s">
        <v>191</v>
      </c>
      <c r="AN4" s="272"/>
      <c r="AO4" s="269"/>
      <c r="AP4" s="278" t="s">
        <v>4</v>
      </c>
    </row>
    <row r="5" spans="1:43" ht="12" customHeight="1" x14ac:dyDescent="0.15">
      <c r="A5" s="13"/>
      <c r="B5" s="299"/>
      <c r="C5" s="304"/>
      <c r="D5" s="265"/>
      <c r="E5" s="266"/>
      <c r="F5" s="266"/>
      <c r="G5" s="267"/>
      <c r="H5" s="302"/>
      <c r="I5" s="262"/>
      <c r="J5" s="270"/>
      <c r="K5" s="273"/>
      <c r="L5" s="274"/>
      <c r="M5" s="270"/>
      <c r="N5" s="296"/>
      <c r="P5" s="299"/>
      <c r="Q5" s="304"/>
      <c r="R5" s="265"/>
      <c r="S5" s="266"/>
      <c r="T5" s="266"/>
      <c r="U5" s="267"/>
      <c r="V5" s="302"/>
      <c r="W5" s="262"/>
      <c r="X5" s="270"/>
      <c r="Y5" s="273"/>
      <c r="Z5" s="274"/>
      <c r="AA5" s="270"/>
      <c r="AB5" s="296"/>
      <c r="AD5" s="299"/>
      <c r="AE5" s="304"/>
      <c r="AF5" s="265"/>
      <c r="AG5" s="266"/>
      <c r="AH5" s="266"/>
      <c r="AI5" s="267"/>
      <c r="AJ5" s="302"/>
      <c r="AK5" s="262"/>
      <c r="AL5" s="270"/>
      <c r="AM5" s="273"/>
      <c r="AN5" s="274"/>
      <c r="AO5" s="270"/>
      <c r="AP5" s="296"/>
    </row>
    <row r="6" spans="1:43" ht="10.5" customHeight="1" x14ac:dyDescent="0.15">
      <c r="A6" s="13"/>
      <c r="B6" s="299"/>
      <c r="C6" s="304"/>
      <c r="D6" s="294" t="s">
        <v>284</v>
      </c>
      <c r="E6" s="297" t="s">
        <v>286</v>
      </c>
      <c r="F6" s="293" t="s">
        <v>282</v>
      </c>
      <c r="G6" s="280" t="s">
        <v>5</v>
      </c>
      <c r="H6" s="302"/>
      <c r="I6" s="262"/>
      <c r="J6" s="270"/>
      <c r="K6" s="273"/>
      <c r="L6" s="274"/>
      <c r="M6" s="270"/>
      <c r="N6" s="296"/>
      <c r="P6" s="299"/>
      <c r="Q6" s="304"/>
      <c r="R6" s="294" t="s">
        <v>283</v>
      </c>
      <c r="S6" s="297" t="s">
        <v>285</v>
      </c>
      <c r="T6" s="293" t="s">
        <v>281</v>
      </c>
      <c r="U6" s="280" t="s">
        <v>5</v>
      </c>
      <c r="V6" s="302"/>
      <c r="W6" s="262"/>
      <c r="X6" s="270"/>
      <c r="Y6" s="273"/>
      <c r="Z6" s="274"/>
      <c r="AA6" s="270"/>
      <c r="AB6" s="296"/>
      <c r="AD6" s="299"/>
      <c r="AE6" s="304"/>
      <c r="AF6" s="294" t="s">
        <v>283</v>
      </c>
      <c r="AG6" s="297" t="s">
        <v>285</v>
      </c>
      <c r="AH6" s="293" t="s">
        <v>281</v>
      </c>
      <c r="AI6" s="280" t="s">
        <v>5</v>
      </c>
      <c r="AJ6" s="302"/>
      <c r="AK6" s="262"/>
      <c r="AL6" s="270"/>
      <c r="AM6" s="273"/>
      <c r="AN6" s="274"/>
      <c r="AO6" s="270"/>
      <c r="AP6" s="296"/>
    </row>
    <row r="7" spans="1:43" ht="21" customHeight="1" x14ac:dyDescent="0.15">
      <c r="A7" s="13"/>
      <c r="B7" s="299"/>
      <c r="C7" s="304"/>
      <c r="D7" s="295"/>
      <c r="E7" s="291"/>
      <c r="F7" s="289"/>
      <c r="G7" s="281"/>
      <c r="H7" s="302"/>
      <c r="I7" s="262"/>
      <c r="J7" s="270"/>
      <c r="K7" s="275"/>
      <c r="L7" s="276"/>
      <c r="M7" s="277"/>
      <c r="N7" s="296"/>
      <c r="P7" s="299"/>
      <c r="Q7" s="304"/>
      <c r="R7" s="295"/>
      <c r="S7" s="291"/>
      <c r="T7" s="289"/>
      <c r="U7" s="281"/>
      <c r="V7" s="302"/>
      <c r="W7" s="262"/>
      <c r="X7" s="270"/>
      <c r="Y7" s="275"/>
      <c r="Z7" s="276"/>
      <c r="AA7" s="277"/>
      <c r="AB7" s="296"/>
      <c r="AD7" s="299"/>
      <c r="AE7" s="304"/>
      <c r="AF7" s="295"/>
      <c r="AG7" s="291"/>
      <c r="AH7" s="289"/>
      <c r="AI7" s="281"/>
      <c r="AJ7" s="302"/>
      <c r="AK7" s="262"/>
      <c r="AL7" s="270"/>
      <c r="AM7" s="275"/>
      <c r="AN7" s="276"/>
      <c r="AO7" s="277"/>
      <c r="AP7" s="296"/>
    </row>
    <row r="8" spans="1:43" ht="14.25" customHeight="1" x14ac:dyDescent="0.15">
      <c r="A8" s="13"/>
      <c r="B8" s="299"/>
      <c r="C8" s="304"/>
      <c r="D8" s="295"/>
      <c r="E8" s="291"/>
      <c r="F8" s="289"/>
      <c r="G8" s="281"/>
      <c r="H8" s="302"/>
      <c r="I8" s="262"/>
      <c r="J8" s="270"/>
      <c r="K8" s="3" t="s">
        <v>0</v>
      </c>
      <c r="L8" s="3" t="s">
        <v>1</v>
      </c>
      <c r="M8" s="4" t="s">
        <v>2</v>
      </c>
      <c r="N8" s="77" t="s">
        <v>215</v>
      </c>
      <c r="P8" s="299"/>
      <c r="Q8" s="304"/>
      <c r="R8" s="295"/>
      <c r="S8" s="291"/>
      <c r="T8" s="289"/>
      <c r="U8" s="281"/>
      <c r="V8" s="302"/>
      <c r="W8" s="262"/>
      <c r="X8" s="270"/>
      <c r="Y8" s="3" t="s">
        <v>0</v>
      </c>
      <c r="Z8" s="3" t="s">
        <v>1</v>
      </c>
      <c r="AA8" s="4" t="s">
        <v>2</v>
      </c>
      <c r="AB8" s="77" t="s">
        <v>220</v>
      </c>
      <c r="AD8" s="299"/>
      <c r="AE8" s="304"/>
      <c r="AF8" s="295"/>
      <c r="AG8" s="291"/>
      <c r="AH8" s="289"/>
      <c r="AI8" s="281"/>
      <c r="AJ8" s="302"/>
      <c r="AK8" s="262"/>
      <c r="AL8" s="270"/>
      <c r="AM8" s="3" t="s">
        <v>0</v>
      </c>
      <c r="AN8" s="3" t="s">
        <v>1</v>
      </c>
      <c r="AO8" s="4" t="s">
        <v>2</v>
      </c>
      <c r="AP8" s="77" t="s">
        <v>215</v>
      </c>
    </row>
    <row r="9" spans="1:43" ht="14.25" customHeight="1" x14ac:dyDescent="0.15">
      <c r="A9" s="13"/>
      <c r="B9" s="299"/>
      <c r="C9" s="304"/>
      <c r="D9" s="295"/>
      <c r="E9" s="291"/>
      <c r="F9" s="289"/>
      <c r="G9" s="5" t="s">
        <v>216</v>
      </c>
      <c r="H9" s="189"/>
      <c r="I9" s="191" t="s">
        <v>267</v>
      </c>
      <c r="J9" s="270"/>
      <c r="K9" s="6"/>
      <c r="L9" s="6"/>
      <c r="M9" s="76"/>
      <c r="N9" s="15" t="s">
        <v>217</v>
      </c>
      <c r="P9" s="299"/>
      <c r="Q9" s="304"/>
      <c r="R9" s="295"/>
      <c r="S9" s="291"/>
      <c r="T9" s="289"/>
      <c r="U9" s="5" t="s">
        <v>221</v>
      </c>
      <c r="V9" s="189"/>
      <c r="W9" s="191" t="s">
        <v>267</v>
      </c>
      <c r="X9" s="270"/>
      <c r="Y9" s="6"/>
      <c r="Z9" s="6"/>
      <c r="AA9" s="76"/>
      <c r="AB9" s="15" t="s">
        <v>217</v>
      </c>
      <c r="AD9" s="299"/>
      <c r="AE9" s="304"/>
      <c r="AF9" s="295"/>
      <c r="AG9" s="291"/>
      <c r="AH9" s="289"/>
      <c r="AI9" s="5" t="s">
        <v>223</v>
      </c>
      <c r="AJ9" s="189"/>
      <c r="AK9" s="191" t="s">
        <v>267</v>
      </c>
      <c r="AL9" s="270"/>
      <c r="AM9" s="6"/>
      <c r="AN9" s="6"/>
      <c r="AO9" s="76"/>
      <c r="AP9" s="15" t="s">
        <v>224</v>
      </c>
    </row>
    <row r="10" spans="1:43" ht="14.25" customHeight="1" x14ac:dyDescent="0.15">
      <c r="A10" s="13"/>
      <c r="B10" s="300"/>
      <c r="C10" s="188" t="s">
        <v>247</v>
      </c>
      <c r="D10" s="33" t="s">
        <v>6</v>
      </c>
      <c r="E10" s="8" t="s">
        <v>7</v>
      </c>
      <c r="F10" s="8" t="s">
        <v>8</v>
      </c>
      <c r="G10" s="9" t="s">
        <v>218</v>
      </c>
      <c r="H10" s="190" t="s">
        <v>266</v>
      </c>
      <c r="I10" s="192" t="s">
        <v>268</v>
      </c>
      <c r="J10" s="7" t="s">
        <v>9</v>
      </c>
      <c r="K10" s="8" t="s">
        <v>10</v>
      </c>
      <c r="L10" s="8" t="s">
        <v>11</v>
      </c>
      <c r="M10" s="7" t="s">
        <v>12</v>
      </c>
      <c r="N10" s="10" t="s">
        <v>219</v>
      </c>
      <c r="P10" s="300"/>
      <c r="Q10" s="188" t="s">
        <v>247</v>
      </c>
      <c r="R10" s="33" t="s">
        <v>6</v>
      </c>
      <c r="S10" s="8" t="s">
        <v>7</v>
      </c>
      <c r="T10" s="8" t="s">
        <v>8</v>
      </c>
      <c r="U10" s="9" t="s">
        <v>218</v>
      </c>
      <c r="V10" s="190" t="s">
        <v>266</v>
      </c>
      <c r="W10" s="192" t="s">
        <v>268</v>
      </c>
      <c r="X10" s="7" t="s">
        <v>9</v>
      </c>
      <c r="Y10" s="8" t="s">
        <v>10</v>
      </c>
      <c r="Z10" s="8" t="s">
        <v>11</v>
      </c>
      <c r="AA10" s="7" t="s">
        <v>12</v>
      </c>
      <c r="AB10" s="10" t="s">
        <v>222</v>
      </c>
      <c r="AC10" s="197"/>
      <c r="AD10" s="300"/>
      <c r="AE10" s="188" t="s">
        <v>247</v>
      </c>
      <c r="AF10" s="33" t="s">
        <v>6</v>
      </c>
      <c r="AG10" s="8" t="s">
        <v>7</v>
      </c>
      <c r="AH10" s="8" t="s">
        <v>8</v>
      </c>
      <c r="AI10" s="9" t="s">
        <v>225</v>
      </c>
      <c r="AJ10" s="190" t="s">
        <v>266</v>
      </c>
      <c r="AK10" s="192" t="s">
        <v>268</v>
      </c>
      <c r="AL10" s="7" t="s">
        <v>9</v>
      </c>
      <c r="AM10" s="8" t="s">
        <v>10</v>
      </c>
      <c r="AN10" s="8" t="s">
        <v>11</v>
      </c>
      <c r="AO10" s="7" t="s">
        <v>12</v>
      </c>
      <c r="AP10" s="10" t="s">
        <v>226</v>
      </c>
    </row>
    <row r="11" spans="1:43" ht="12.75" customHeight="1" x14ac:dyDescent="0.15">
      <c r="A11" s="22"/>
      <c r="B11" s="78" t="s">
        <v>14</v>
      </c>
      <c r="C11" s="84">
        <f>SUM(C12:C18)</f>
        <v>168</v>
      </c>
      <c r="D11" s="79">
        <f>SUM(D12:D18)</f>
        <v>2</v>
      </c>
      <c r="E11" s="80">
        <f>SUM(E12:E18)</f>
        <v>0</v>
      </c>
      <c r="F11" s="80">
        <f t="shared" ref="F11:N11" si="0">SUM(F12:F18)</f>
        <v>0</v>
      </c>
      <c r="G11" s="80">
        <f t="shared" si="0"/>
        <v>2</v>
      </c>
      <c r="H11" s="83">
        <f t="shared" si="0"/>
        <v>-1</v>
      </c>
      <c r="I11" s="81">
        <f t="shared" si="0"/>
        <v>169</v>
      </c>
      <c r="J11" s="82">
        <f t="shared" si="0"/>
        <v>0</v>
      </c>
      <c r="K11" s="79">
        <f t="shared" si="0"/>
        <v>31</v>
      </c>
      <c r="L11" s="80">
        <f t="shared" si="0"/>
        <v>0</v>
      </c>
      <c r="M11" s="83">
        <f t="shared" si="0"/>
        <v>0</v>
      </c>
      <c r="N11" s="78">
        <f t="shared" si="0"/>
        <v>200</v>
      </c>
      <c r="O11" s="94"/>
      <c r="P11" s="78" t="s">
        <v>15</v>
      </c>
      <c r="Q11" s="84">
        <f t="shared" ref="Q11" si="1">SUM(Q12:Q13)</f>
        <v>121</v>
      </c>
      <c r="R11" s="79">
        <f t="shared" ref="R11:AB11" si="2">SUM(R12:R13)</f>
        <v>0</v>
      </c>
      <c r="S11" s="80">
        <f t="shared" si="2"/>
        <v>0</v>
      </c>
      <c r="T11" s="80">
        <f t="shared" si="2"/>
        <v>1</v>
      </c>
      <c r="U11" s="80">
        <f t="shared" si="2"/>
        <v>-1</v>
      </c>
      <c r="V11" s="83">
        <f t="shared" ref="V11" si="3">SUM(V12:V13)</f>
        <v>3</v>
      </c>
      <c r="W11" s="81">
        <f t="shared" si="2"/>
        <v>123</v>
      </c>
      <c r="X11" s="84">
        <f t="shared" si="2"/>
        <v>0</v>
      </c>
      <c r="Y11" s="79">
        <f t="shared" si="2"/>
        <v>2</v>
      </c>
      <c r="Z11" s="80">
        <f t="shared" si="2"/>
        <v>0</v>
      </c>
      <c r="AA11" s="83">
        <f t="shared" si="2"/>
        <v>0</v>
      </c>
      <c r="AB11" s="78">
        <f t="shared" si="2"/>
        <v>125</v>
      </c>
      <c r="AC11" s="94"/>
      <c r="AD11" s="78" t="s">
        <v>16</v>
      </c>
      <c r="AE11" s="84">
        <f t="shared" ref="AE11" si="4">SUM(AE12:AE13)</f>
        <v>56</v>
      </c>
      <c r="AF11" s="79">
        <f t="shared" ref="AF11:AP11" si="5">SUM(AF12:AF13)</f>
        <v>1</v>
      </c>
      <c r="AG11" s="80">
        <f t="shared" si="5"/>
        <v>0</v>
      </c>
      <c r="AH11" s="80">
        <f t="shared" si="5"/>
        <v>1</v>
      </c>
      <c r="AI11" s="80">
        <f t="shared" si="5"/>
        <v>0</v>
      </c>
      <c r="AJ11" s="83">
        <f t="shared" ref="AJ11" si="6">SUM(AJ12:AJ13)</f>
        <v>0</v>
      </c>
      <c r="AK11" s="81">
        <f t="shared" si="5"/>
        <v>56</v>
      </c>
      <c r="AL11" s="82">
        <f t="shared" si="5"/>
        <v>1</v>
      </c>
      <c r="AM11" s="79">
        <f t="shared" si="5"/>
        <v>0</v>
      </c>
      <c r="AN11" s="80">
        <f t="shared" si="5"/>
        <v>0</v>
      </c>
      <c r="AO11" s="83">
        <f t="shared" si="5"/>
        <v>0</v>
      </c>
      <c r="AP11" s="81">
        <f t="shared" si="5"/>
        <v>56</v>
      </c>
      <c r="AQ11" s="85"/>
    </row>
    <row r="12" spans="1:43" ht="12.75" customHeight="1" x14ac:dyDescent="0.15">
      <c r="A12" s="22"/>
      <c r="B12" s="86" t="s">
        <v>17</v>
      </c>
      <c r="C12" s="88">
        <v>17</v>
      </c>
      <c r="D12" s="198">
        <v>2</v>
      </c>
      <c r="E12" s="199">
        <v>0</v>
      </c>
      <c r="F12" s="199">
        <v>0</v>
      </c>
      <c r="G12" s="87">
        <f>D12+E12-F12</f>
        <v>2</v>
      </c>
      <c r="H12" s="200">
        <v>1</v>
      </c>
      <c r="I12" s="88">
        <f>C12+G12+H12</f>
        <v>20</v>
      </c>
      <c r="J12" s="201">
        <v>0</v>
      </c>
      <c r="K12" s="198">
        <v>0</v>
      </c>
      <c r="L12" s="199">
        <v>0</v>
      </c>
      <c r="M12" s="200">
        <v>0</v>
      </c>
      <c r="N12" s="194">
        <f>I12+SUM(K12:M12)</f>
        <v>20</v>
      </c>
      <c r="O12" s="22"/>
      <c r="P12" s="86" t="s">
        <v>18</v>
      </c>
      <c r="Q12" s="88">
        <v>23</v>
      </c>
      <c r="R12" s="198">
        <v>0</v>
      </c>
      <c r="S12" s="199">
        <v>0</v>
      </c>
      <c r="T12" s="199">
        <v>0</v>
      </c>
      <c r="U12" s="87">
        <f t="shared" ref="U12:U13" si="7">R12+S12-T12</f>
        <v>0</v>
      </c>
      <c r="V12" s="200">
        <v>0</v>
      </c>
      <c r="W12" s="88">
        <f t="shared" ref="W12:W13" si="8">Q12+U12+V12</f>
        <v>23</v>
      </c>
      <c r="X12" s="201">
        <v>0</v>
      </c>
      <c r="Y12" s="198">
        <v>0</v>
      </c>
      <c r="Z12" s="199">
        <v>0</v>
      </c>
      <c r="AA12" s="200">
        <v>0</v>
      </c>
      <c r="AB12" s="194">
        <f t="shared" ref="AB12:AB13" si="9">W12+SUM(Y12:AA12)</f>
        <v>23</v>
      </c>
      <c r="AC12" s="22"/>
      <c r="AD12" s="86" t="s">
        <v>19</v>
      </c>
      <c r="AE12" s="88">
        <v>22</v>
      </c>
      <c r="AF12" s="198">
        <v>0</v>
      </c>
      <c r="AG12" s="199">
        <v>0</v>
      </c>
      <c r="AH12" s="199">
        <v>0</v>
      </c>
      <c r="AI12" s="87">
        <f t="shared" ref="AI12:AI13" si="10">AF12+AG12-AH12</f>
        <v>0</v>
      </c>
      <c r="AJ12" s="200">
        <v>0</v>
      </c>
      <c r="AK12" s="88">
        <f t="shared" ref="AK12:AK13" si="11">AE12+AI12+AJ12</f>
        <v>22</v>
      </c>
      <c r="AL12" s="201">
        <v>1</v>
      </c>
      <c r="AM12" s="198">
        <v>0</v>
      </c>
      <c r="AN12" s="199">
        <v>0</v>
      </c>
      <c r="AO12" s="200">
        <v>0</v>
      </c>
      <c r="AP12" s="88">
        <f t="shared" ref="AP12:AP13" si="12">AK12+SUM(AM12:AO12)</f>
        <v>22</v>
      </c>
    </row>
    <row r="13" spans="1:43" ht="12.75" customHeight="1" x14ac:dyDescent="0.15">
      <c r="A13" s="22"/>
      <c r="B13" s="86" t="s">
        <v>20</v>
      </c>
      <c r="C13" s="88">
        <v>7</v>
      </c>
      <c r="D13" s="198">
        <v>0</v>
      </c>
      <c r="E13" s="199">
        <v>0</v>
      </c>
      <c r="F13" s="199">
        <v>0</v>
      </c>
      <c r="G13" s="87">
        <f t="shared" ref="G13:G18" si="13">D13+E13-F13</f>
        <v>0</v>
      </c>
      <c r="H13" s="200">
        <v>0</v>
      </c>
      <c r="I13" s="88">
        <f t="shared" ref="I13:I18" si="14">C13+G13+H13</f>
        <v>7</v>
      </c>
      <c r="J13" s="201">
        <v>0</v>
      </c>
      <c r="K13" s="198">
        <v>0</v>
      </c>
      <c r="L13" s="199">
        <v>0</v>
      </c>
      <c r="M13" s="200">
        <v>0</v>
      </c>
      <c r="N13" s="194">
        <f t="shared" ref="N13:N18" si="15">I13+SUM(K13:M13)</f>
        <v>7</v>
      </c>
      <c r="O13" s="22"/>
      <c r="P13" s="89" t="s">
        <v>21</v>
      </c>
      <c r="Q13" s="88">
        <v>98</v>
      </c>
      <c r="R13" s="198">
        <v>0</v>
      </c>
      <c r="S13" s="199">
        <v>0</v>
      </c>
      <c r="T13" s="199">
        <v>1</v>
      </c>
      <c r="U13" s="87">
        <f t="shared" si="7"/>
        <v>-1</v>
      </c>
      <c r="V13" s="200">
        <v>3</v>
      </c>
      <c r="W13" s="88">
        <f t="shared" si="8"/>
        <v>100</v>
      </c>
      <c r="X13" s="201">
        <v>0</v>
      </c>
      <c r="Y13" s="198">
        <v>2</v>
      </c>
      <c r="Z13" s="199">
        <v>0</v>
      </c>
      <c r="AA13" s="200">
        <v>0</v>
      </c>
      <c r="AB13" s="194">
        <f t="shared" si="9"/>
        <v>102</v>
      </c>
      <c r="AC13" s="22"/>
      <c r="AD13" s="86" t="s">
        <v>22</v>
      </c>
      <c r="AE13" s="88">
        <v>34</v>
      </c>
      <c r="AF13" s="198">
        <v>1</v>
      </c>
      <c r="AG13" s="199">
        <v>0</v>
      </c>
      <c r="AH13" s="199">
        <v>1</v>
      </c>
      <c r="AI13" s="87">
        <f t="shared" si="10"/>
        <v>0</v>
      </c>
      <c r="AJ13" s="200">
        <v>0</v>
      </c>
      <c r="AK13" s="88">
        <f t="shared" si="11"/>
        <v>34</v>
      </c>
      <c r="AL13" s="201">
        <v>0</v>
      </c>
      <c r="AM13" s="198">
        <v>0</v>
      </c>
      <c r="AN13" s="199">
        <v>0</v>
      </c>
      <c r="AO13" s="200">
        <v>0</v>
      </c>
      <c r="AP13" s="88">
        <f t="shared" si="12"/>
        <v>34</v>
      </c>
    </row>
    <row r="14" spans="1:43" ht="12.75" customHeight="1" x14ac:dyDescent="0.15">
      <c r="A14" s="22"/>
      <c r="B14" s="92" t="s">
        <v>229</v>
      </c>
      <c r="C14" s="88">
        <v>3</v>
      </c>
      <c r="D14" s="198">
        <v>0</v>
      </c>
      <c r="E14" s="199">
        <v>0</v>
      </c>
      <c r="F14" s="199">
        <v>0</v>
      </c>
      <c r="G14" s="87">
        <f t="shared" si="13"/>
        <v>0</v>
      </c>
      <c r="H14" s="200">
        <v>0</v>
      </c>
      <c r="I14" s="88">
        <f t="shared" si="14"/>
        <v>3</v>
      </c>
      <c r="J14" s="201">
        <v>0</v>
      </c>
      <c r="K14" s="198">
        <v>0</v>
      </c>
      <c r="L14" s="199">
        <v>0</v>
      </c>
      <c r="M14" s="200">
        <v>0</v>
      </c>
      <c r="N14" s="194">
        <f t="shared" si="15"/>
        <v>3</v>
      </c>
      <c r="O14" s="22"/>
      <c r="P14" s="78" t="s">
        <v>24</v>
      </c>
      <c r="Q14" s="84">
        <f t="shared" ref="Q14" si="16">SUM(Q15:Q16)</f>
        <v>43</v>
      </c>
      <c r="R14" s="79">
        <f t="shared" ref="R14:AB14" si="17">SUM(R15:R16)</f>
        <v>0</v>
      </c>
      <c r="S14" s="80">
        <f t="shared" si="17"/>
        <v>0</v>
      </c>
      <c r="T14" s="80">
        <f t="shared" si="17"/>
        <v>0</v>
      </c>
      <c r="U14" s="80">
        <f t="shared" si="17"/>
        <v>0</v>
      </c>
      <c r="V14" s="83">
        <f t="shared" si="17"/>
        <v>0</v>
      </c>
      <c r="W14" s="81">
        <f t="shared" si="17"/>
        <v>43</v>
      </c>
      <c r="X14" s="84">
        <f t="shared" si="17"/>
        <v>0</v>
      </c>
      <c r="Y14" s="79">
        <f t="shared" si="17"/>
        <v>3</v>
      </c>
      <c r="Z14" s="80">
        <f t="shared" si="17"/>
        <v>0</v>
      </c>
      <c r="AA14" s="83">
        <f t="shared" si="17"/>
        <v>0</v>
      </c>
      <c r="AB14" s="78">
        <f t="shared" si="17"/>
        <v>46</v>
      </c>
      <c r="AC14" s="94"/>
      <c r="AD14" s="78" t="s">
        <v>25</v>
      </c>
      <c r="AE14" s="84">
        <f>SUM(AE15:AE16)</f>
        <v>35</v>
      </c>
      <c r="AF14" s="79">
        <f>SUM(AF15:AF16)</f>
        <v>1</v>
      </c>
      <c r="AG14" s="80">
        <f>SUM(AG15:AG16)</f>
        <v>0</v>
      </c>
      <c r="AH14" s="80">
        <f>SUM(AH15:AH16)</f>
        <v>1</v>
      </c>
      <c r="AI14" s="80">
        <f t="shared" ref="AI14:AP14" si="18">SUM(AI15:AI16)</f>
        <v>0</v>
      </c>
      <c r="AJ14" s="83">
        <f t="shared" si="18"/>
        <v>0</v>
      </c>
      <c r="AK14" s="82">
        <f t="shared" si="18"/>
        <v>35</v>
      </c>
      <c r="AL14" s="78">
        <f t="shared" si="18"/>
        <v>3</v>
      </c>
      <c r="AM14" s="91">
        <f t="shared" si="18"/>
        <v>2</v>
      </c>
      <c r="AN14" s="80">
        <f t="shared" si="18"/>
        <v>0</v>
      </c>
      <c r="AO14" s="90">
        <f t="shared" si="18"/>
        <v>0</v>
      </c>
      <c r="AP14" s="78">
        <f t="shared" si="18"/>
        <v>37</v>
      </c>
      <c r="AQ14" s="85"/>
    </row>
    <row r="15" spans="1:43" ht="12.75" customHeight="1" x14ac:dyDescent="0.15">
      <c r="A15" s="22"/>
      <c r="B15" s="86" t="s">
        <v>23</v>
      </c>
      <c r="C15" s="88">
        <v>6</v>
      </c>
      <c r="D15" s="198">
        <v>0</v>
      </c>
      <c r="E15" s="199">
        <v>0</v>
      </c>
      <c r="F15" s="199">
        <v>0</v>
      </c>
      <c r="G15" s="87">
        <f t="shared" si="13"/>
        <v>0</v>
      </c>
      <c r="H15" s="200">
        <v>0</v>
      </c>
      <c r="I15" s="88">
        <f t="shared" si="14"/>
        <v>6</v>
      </c>
      <c r="J15" s="201">
        <v>0</v>
      </c>
      <c r="K15" s="198">
        <v>2</v>
      </c>
      <c r="L15" s="199">
        <v>0</v>
      </c>
      <c r="M15" s="200">
        <v>0</v>
      </c>
      <c r="N15" s="194">
        <f t="shared" si="15"/>
        <v>8</v>
      </c>
      <c r="O15" s="22"/>
      <c r="P15" s="86" t="s">
        <v>27</v>
      </c>
      <c r="Q15" s="88">
        <v>12</v>
      </c>
      <c r="R15" s="198">
        <v>0</v>
      </c>
      <c r="S15" s="199">
        <v>0</v>
      </c>
      <c r="T15" s="199">
        <v>0</v>
      </c>
      <c r="U15" s="87">
        <f t="shared" ref="U15:U16" si="19">R15+S15-T15</f>
        <v>0</v>
      </c>
      <c r="V15" s="200">
        <v>0</v>
      </c>
      <c r="W15" s="88">
        <f t="shared" ref="W15:W16" si="20">Q15+U15+V15</f>
        <v>12</v>
      </c>
      <c r="X15" s="201">
        <v>0</v>
      </c>
      <c r="Y15" s="198">
        <v>0</v>
      </c>
      <c r="Z15" s="199">
        <v>0</v>
      </c>
      <c r="AA15" s="200">
        <v>0</v>
      </c>
      <c r="AB15" s="194">
        <f t="shared" ref="AB15:AB16" si="21">W15+SUM(Y15:AA15)</f>
        <v>12</v>
      </c>
      <c r="AC15" s="22"/>
      <c r="AD15" s="86" t="s">
        <v>196</v>
      </c>
      <c r="AE15" s="88">
        <v>10</v>
      </c>
      <c r="AF15" s="198">
        <v>0</v>
      </c>
      <c r="AG15" s="199">
        <v>0</v>
      </c>
      <c r="AH15" s="199">
        <v>1</v>
      </c>
      <c r="AI15" s="87">
        <f t="shared" ref="AI15:AI16" si="22">AF15+AG15-AH15</f>
        <v>-1</v>
      </c>
      <c r="AJ15" s="200">
        <v>0</v>
      </c>
      <c r="AK15" s="88">
        <f t="shared" ref="AK15:AK16" si="23">AE15+AI15+AJ15</f>
        <v>9</v>
      </c>
      <c r="AL15" s="201">
        <v>2</v>
      </c>
      <c r="AM15" s="198">
        <v>1</v>
      </c>
      <c r="AN15" s="199">
        <v>0</v>
      </c>
      <c r="AO15" s="200">
        <v>0</v>
      </c>
      <c r="AP15" s="88">
        <f t="shared" ref="AP15:AP16" si="24">AK15+SUM(AM15:AO15)</f>
        <v>10</v>
      </c>
    </row>
    <row r="16" spans="1:43" ht="12.75" customHeight="1" x14ac:dyDescent="0.15">
      <c r="A16" s="22"/>
      <c r="B16" s="92" t="s">
        <v>202</v>
      </c>
      <c r="C16" s="88">
        <v>4</v>
      </c>
      <c r="D16" s="198">
        <v>0</v>
      </c>
      <c r="E16" s="199">
        <v>0</v>
      </c>
      <c r="F16" s="199">
        <v>0</v>
      </c>
      <c r="G16" s="87">
        <f t="shared" si="13"/>
        <v>0</v>
      </c>
      <c r="H16" s="200">
        <v>0</v>
      </c>
      <c r="I16" s="88">
        <f t="shared" si="14"/>
        <v>4</v>
      </c>
      <c r="J16" s="201">
        <v>0</v>
      </c>
      <c r="K16" s="198">
        <v>0</v>
      </c>
      <c r="L16" s="199">
        <v>0</v>
      </c>
      <c r="M16" s="200">
        <v>0</v>
      </c>
      <c r="N16" s="194">
        <f t="shared" si="15"/>
        <v>4</v>
      </c>
      <c r="O16" s="22"/>
      <c r="P16" s="92" t="s">
        <v>29</v>
      </c>
      <c r="Q16" s="88">
        <v>31</v>
      </c>
      <c r="R16" s="198">
        <v>0</v>
      </c>
      <c r="S16" s="199">
        <v>0</v>
      </c>
      <c r="T16" s="199">
        <v>0</v>
      </c>
      <c r="U16" s="87">
        <f t="shared" si="19"/>
        <v>0</v>
      </c>
      <c r="V16" s="200">
        <v>0</v>
      </c>
      <c r="W16" s="88">
        <f t="shared" si="20"/>
        <v>31</v>
      </c>
      <c r="X16" s="201">
        <v>0</v>
      </c>
      <c r="Y16" s="198">
        <v>3</v>
      </c>
      <c r="Z16" s="199">
        <v>0</v>
      </c>
      <c r="AA16" s="200">
        <v>0</v>
      </c>
      <c r="AB16" s="194">
        <f t="shared" si="21"/>
        <v>34</v>
      </c>
      <c r="AC16" s="22"/>
      <c r="AD16" s="86" t="s">
        <v>209</v>
      </c>
      <c r="AE16" s="88">
        <v>25</v>
      </c>
      <c r="AF16" s="198">
        <v>1</v>
      </c>
      <c r="AG16" s="199">
        <v>0</v>
      </c>
      <c r="AH16" s="199">
        <v>0</v>
      </c>
      <c r="AI16" s="87">
        <f t="shared" si="22"/>
        <v>1</v>
      </c>
      <c r="AJ16" s="200">
        <v>0</v>
      </c>
      <c r="AK16" s="88">
        <f t="shared" si="23"/>
        <v>26</v>
      </c>
      <c r="AL16" s="201">
        <v>1</v>
      </c>
      <c r="AM16" s="198">
        <v>1</v>
      </c>
      <c r="AN16" s="199">
        <v>0</v>
      </c>
      <c r="AO16" s="200">
        <v>0</v>
      </c>
      <c r="AP16" s="88">
        <f t="shared" si="24"/>
        <v>27</v>
      </c>
      <c r="AQ16" s="85"/>
    </row>
    <row r="17" spans="1:43" ht="12.75" customHeight="1" x14ac:dyDescent="0.15">
      <c r="A17" s="22"/>
      <c r="B17" s="86" t="s">
        <v>203</v>
      </c>
      <c r="C17" s="88">
        <v>4</v>
      </c>
      <c r="D17" s="198">
        <v>0</v>
      </c>
      <c r="E17" s="199">
        <v>0</v>
      </c>
      <c r="F17" s="199">
        <v>0</v>
      </c>
      <c r="G17" s="87">
        <f t="shared" si="13"/>
        <v>0</v>
      </c>
      <c r="H17" s="200">
        <v>0</v>
      </c>
      <c r="I17" s="88">
        <f t="shared" si="14"/>
        <v>4</v>
      </c>
      <c r="J17" s="201">
        <v>0</v>
      </c>
      <c r="K17" s="198">
        <v>0</v>
      </c>
      <c r="L17" s="199">
        <v>0</v>
      </c>
      <c r="M17" s="200">
        <v>0</v>
      </c>
      <c r="N17" s="194">
        <f t="shared" si="15"/>
        <v>4</v>
      </c>
      <c r="O17" s="22"/>
      <c r="P17" s="78" t="s">
        <v>32</v>
      </c>
      <c r="Q17" s="84">
        <f t="shared" ref="Q17" si="25">SUM(Q18:Q19)</f>
        <v>50</v>
      </c>
      <c r="R17" s="79">
        <f t="shared" ref="R17:AB17" si="26">SUM(R18:R19)</f>
        <v>0</v>
      </c>
      <c r="S17" s="80">
        <f t="shared" si="26"/>
        <v>0</v>
      </c>
      <c r="T17" s="80">
        <f t="shared" si="26"/>
        <v>3</v>
      </c>
      <c r="U17" s="80">
        <f t="shared" si="26"/>
        <v>-3</v>
      </c>
      <c r="V17" s="83">
        <f t="shared" si="26"/>
        <v>0</v>
      </c>
      <c r="W17" s="81">
        <f t="shared" si="26"/>
        <v>47</v>
      </c>
      <c r="X17" s="84">
        <f t="shared" si="26"/>
        <v>0</v>
      </c>
      <c r="Y17" s="79">
        <f t="shared" si="26"/>
        <v>2</v>
      </c>
      <c r="Z17" s="80">
        <f t="shared" si="26"/>
        <v>0</v>
      </c>
      <c r="AA17" s="83">
        <f t="shared" si="26"/>
        <v>0</v>
      </c>
      <c r="AB17" s="78">
        <f t="shared" si="26"/>
        <v>49</v>
      </c>
      <c r="AC17" s="94"/>
      <c r="AD17" s="78" t="s">
        <v>30</v>
      </c>
      <c r="AE17" s="84">
        <f>SUM(AE18:AE19)</f>
        <v>28</v>
      </c>
      <c r="AF17" s="79">
        <f>SUM(AF18:AF19)</f>
        <v>0</v>
      </c>
      <c r="AG17" s="80">
        <f>SUM(AG18:AG19)</f>
        <v>0</v>
      </c>
      <c r="AH17" s="80">
        <f>SUM(AH18:AH19)</f>
        <v>4</v>
      </c>
      <c r="AI17" s="80">
        <f t="shared" ref="AI17:AP17" si="27">SUM(AI18:AI19)</f>
        <v>-4</v>
      </c>
      <c r="AJ17" s="83">
        <f t="shared" si="27"/>
        <v>0</v>
      </c>
      <c r="AK17" s="82">
        <f t="shared" si="27"/>
        <v>24</v>
      </c>
      <c r="AL17" s="78">
        <f t="shared" si="27"/>
        <v>4</v>
      </c>
      <c r="AM17" s="91">
        <f t="shared" si="27"/>
        <v>3</v>
      </c>
      <c r="AN17" s="80">
        <f t="shared" si="27"/>
        <v>0</v>
      </c>
      <c r="AO17" s="90">
        <f t="shared" si="27"/>
        <v>0</v>
      </c>
      <c r="AP17" s="78">
        <f t="shared" si="27"/>
        <v>27</v>
      </c>
    </row>
    <row r="18" spans="1:43" ht="12.75" customHeight="1" x14ac:dyDescent="0.15">
      <c r="A18" s="22"/>
      <c r="B18" s="93" t="s">
        <v>26</v>
      </c>
      <c r="C18" s="88">
        <v>127</v>
      </c>
      <c r="D18" s="198">
        <v>0</v>
      </c>
      <c r="E18" s="199">
        <v>0</v>
      </c>
      <c r="F18" s="199">
        <v>0</v>
      </c>
      <c r="G18" s="87">
        <f t="shared" si="13"/>
        <v>0</v>
      </c>
      <c r="H18" s="200">
        <v>-2</v>
      </c>
      <c r="I18" s="88">
        <f t="shared" si="14"/>
        <v>125</v>
      </c>
      <c r="J18" s="201">
        <v>0</v>
      </c>
      <c r="K18" s="198">
        <v>29</v>
      </c>
      <c r="L18" s="199">
        <v>0</v>
      </c>
      <c r="M18" s="200">
        <v>0</v>
      </c>
      <c r="N18" s="194">
        <f t="shared" si="15"/>
        <v>154</v>
      </c>
      <c r="O18" s="22"/>
      <c r="P18" s="86" t="s">
        <v>34</v>
      </c>
      <c r="Q18" s="88">
        <v>13</v>
      </c>
      <c r="R18" s="198">
        <v>0</v>
      </c>
      <c r="S18" s="199">
        <v>0</v>
      </c>
      <c r="T18" s="199">
        <v>0</v>
      </c>
      <c r="U18" s="87">
        <f t="shared" ref="U18:U19" si="28">R18+S18-T18</f>
        <v>0</v>
      </c>
      <c r="V18" s="200">
        <v>0</v>
      </c>
      <c r="W18" s="88">
        <f t="shared" ref="W18:W19" si="29">Q18+U18+V18</f>
        <v>13</v>
      </c>
      <c r="X18" s="201">
        <v>0</v>
      </c>
      <c r="Y18" s="198">
        <v>0</v>
      </c>
      <c r="Z18" s="199">
        <v>0</v>
      </c>
      <c r="AA18" s="200">
        <v>0</v>
      </c>
      <c r="AB18" s="194">
        <f t="shared" ref="AB18:AB19" si="30">W18+SUM(Y18:AA18)</f>
        <v>13</v>
      </c>
      <c r="AC18" s="22"/>
      <c r="AD18" s="86" t="s">
        <v>197</v>
      </c>
      <c r="AE18" s="88">
        <v>5</v>
      </c>
      <c r="AF18" s="198">
        <v>0</v>
      </c>
      <c r="AG18" s="199">
        <v>0</v>
      </c>
      <c r="AH18" s="199">
        <v>0</v>
      </c>
      <c r="AI18" s="87">
        <f t="shared" ref="AI18:AI19" si="31">AF18+AG18-AH18</f>
        <v>0</v>
      </c>
      <c r="AJ18" s="200">
        <v>0</v>
      </c>
      <c r="AK18" s="88">
        <f t="shared" ref="AK18:AK19" si="32">AE18+AI18+AJ18</f>
        <v>5</v>
      </c>
      <c r="AL18" s="201">
        <v>2</v>
      </c>
      <c r="AM18" s="198">
        <v>0</v>
      </c>
      <c r="AN18" s="199">
        <v>0</v>
      </c>
      <c r="AO18" s="200">
        <v>0</v>
      </c>
      <c r="AP18" s="88">
        <f t="shared" ref="AP18:AP19" si="33">AK18+SUM(AM18:AO18)</f>
        <v>5</v>
      </c>
      <c r="AQ18" s="85"/>
    </row>
    <row r="19" spans="1:43" ht="12.75" customHeight="1" x14ac:dyDescent="0.15">
      <c r="A19" s="22"/>
      <c r="B19" s="78" t="s">
        <v>28</v>
      </c>
      <c r="C19" s="84">
        <f t="shared" ref="C19:N19" si="34">SUM(C20:C22)</f>
        <v>70</v>
      </c>
      <c r="D19" s="79">
        <f t="shared" si="34"/>
        <v>1</v>
      </c>
      <c r="E19" s="80">
        <f t="shared" si="34"/>
        <v>0</v>
      </c>
      <c r="F19" s="80">
        <f t="shared" si="34"/>
        <v>1</v>
      </c>
      <c r="G19" s="80">
        <f t="shared" si="34"/>
        <v>0</v>
      </c>
      <c r="H19" s="83">
        <f t="shared" si="34"/>
        <v>0</v>
      </c>
      <c r="I19" s="81">
        <f t="shared" si="34"/>
        <v>70</v>
      </c>
      <c r="J19" s="82">
        <f t="shared" si="34"/>
        <v>7</v>
      </c>
      <c r="K19" s="79">
        <f t="shared" si="34"/>
        <v>2</v>
      </c>
      <c r="L19" s="80">
        <f t="shared" si="34"/>
        <v>0</v>
      </c>
      <c r="M19" s="83">
        <f t="shared" si="34"/>
        <v>0</v>
      </c>
      <c r="N19" s="78">
        <f t="shared" si="34"/>
        <v>72</v>
      </c>
      <c r="O19" s="94"/>
      <c r="P19" s="92" t="s">
        <v>37</v>
      </c>
      <c r="Q19" s="88">
        <v>37</v>
      </c>
      <c r="R19" s="198">
        <v>0</v>
      </c>
      <c r="S19" s="199">
        <v>0</v>
      </c>
      <c r="T19" s="199">
        <v>3</v>
      </c>
      <c r="U19" s="87">
        <f t="shared" si="28"/>
        <v>-3</v>
      </c>
      <c r="V19" s="200">
        <v>0</v>
      </c>
      <c r="W19" s="88">
        <f t="shared" si="29"/>
        <v>34</v>
      </c>
      <c r="X19" s="201">
        <v>0</v>
      </c>
      <c r="Y19" s="198">
        <v>2</v>
      </c>
      <c r="Z19" s="199">
        <v>0</v>
      </c>
      <c r="AA19" s="200">
        <v>0</v>
      </c>
      <c r="AB19" s="194">
        <f t="shared" si="30"/>
        <v>36</v>
      </c>
      <c r="AC19" s="22"/>
      <c r="AD19" s="86" t="s">
        <v>210</v>
      </c>
      <c r="AE19" s="88">
        <v>23</v>
      </c>
      <c r="AF19" s="198">
        <v>0</v>
      </c>
      <c r="AG19" s="199">
        <v>0</v>
      </c>
      <c r="AH19" s="199">
        <v>4</v>
      </c>
      <c r="AI19" s="87">
        <f t="shared" si="31"/>
        <v>-4</v>
      </c>
      <c r="AJ19" s="200">
        <v>0</v>
      </c>
      <c r="AK19" s="88">
        <f t="shared" si="32"/>
        <v>19</v>
      </c>
      <c r="AL19" s="201">
        <v>2</v>
      </c>
      <c r="AM19" s="198">
        <v>3</v>
      </c>
      <c r="AN19" s="199">
        <v>0</v>
      </c>
      <c r="AO19" s="200">
        <v>0</v>
      </c>
      <c r="AP19" s="88">
        <f t="shared" si="33"/>
        <v>22</v>
      </c>
    </row>
    <row r="20" spans="1:43" ht="12.75" customHeight="1" x14ac:dyDescent="0.15">
      <c r="A20" s="22"/>
      <c r="B20" s="86" t="s">
        <v>31</v>
      </c>
      <c r="C20" s="88">
        <v>7</v>
      </c>
      <c r="D20" s="198">
        <v>0</v>
      </c>
      <c r="E20" s="199">
        <v>0</v>
      </c>
      <c r="F20" s="199">
        <v>0</v>
      </c>
      <c r="G20" s="87">
        <f t="shared" ref="G20:G22" si="35">D20+E20-F20</f>
        <v>0</v>
      </c>
      <c r="H20" s="200">
        <v>0</v>
      </c>
      <c r="I20" s="88">
        <f t="shared" ref="I20:I22" si="36">C20+G20+H20</f>
        <v>7</v>
      </c>
      <c r="J20" s="201">
        <v>0</v>
      </c>
      <c r="K20" s="198">
        <v>0</v>
      </c>
      <c r="L20" s="199">
        <v>0</v>
      </c>
      <c r="M20" s="200">
        <v>0</v>
      </c>
      <c r="N20" s="194">
        <f t="shared" ref="N20:N22" si="37">I20+SUM(K20:M20)</f>
        <v>7</v>
      </c>
      <c r="O20" s="22"/>
      <c r="P20" s="78" t="s">
        <v>40</v>
      </c>
      <c r="Q20" s="84">
        <f>SUM(Q21:Q22)</f>
        <v>35</v>
      </c>
      <c r="R20" s="79">
        <f>SUM(R21:R22)</f>
        <v>3</v>
      </c>
      <c r="S20" s="80">
        <f t="shared" ref="S20:AB20" si="38">SUM(S21:S22)</f>
        <v>0</v>
      </c>
      <c r="T20" s="80">
        <f t="shared" si="38"/>
        <v>2</v>
      </c>
      <c r="U20" s="80">
        <f t="shared" si="38"/>
        <v>1</v>
      </c>
      <c r="V20" s="83">
        <f t="shared" si="38"/>
        <v>0</v>
      </c>
      <c r="W20" s="82">
        <f t="shared" si="38"/>
        <v>36</v>
      </c>
      <c r="X20" s="78">
        <f t="shared" si="38"/>
        <v>0</v>
      </c>
      <c r="Y20" s="91">
        <f t="shared" si="38"/>
        <v>6</v>
      </c>
      <c r="Z20" s="80">
        <f t="shared" si="38"/>
        <v>0</v>
      </c>
      <c r="AA20" s="90">
        <f t="shared" si="38"/>
        <v>0</v>
      </c>
      <c r="AB20" s="78">
        <f t="shared" si="38"/>
        <v>42</v>
      </c>
      <c r="AC20" s="94"/>
      <c r="AD20" s="78" t="s">
        <v>35</v>
      </c>
      <c r="AE20" s="84">
        <f t="shared" ref="AE20:AP20" si="39">SUM(AE21:AE23)</f>
        <v>99</v>
      </c>
      <c r="AF20" s="79">
        <f t="shared" si="39"/>
        <v>1</v>
      </c>
      <c r="AG20" s="80">
        <f t="shared" si="39"/>
        <v>0</v>
      </c>
      <c r="AH20" s="80">
        <f t="shared" si="39"/>
        <v>1</v>
      </c>
      <c r="AI20" s="80">
        <f t="shared" si="39"/>
        <v>0</v>
      </c>
      <c r="AJ20" s="83">
        <f t="shared" si="39"/>
        <v>0</v>
      </c>
      <c r="AK20" s="81">
        <f t="shared" si="39"/>
        <v>99</v>
      </c>
      <c r="AL20" s="82">
        <f t="shared" si="39"/>
        <v>10</v>
      </c>
      <c r="AM20" s="79">
        <f t="shared" si="39"/>
        <v>5</v>
      </c>
      <c r="AN20" s="80">
        <f t="shared" si="39"/>
        <v>0</v>
      </c>
      <c r="AO20" s="83">
        <f t="shared" si="39"/>
        <v>0</v>
      </c>
      <c r="AP20" s="81">
        <f t="shared" si="39"/>
        <v>104</v>
      </c>
    </row>
    <row r="21" spans="1:43" ht="12.75" customHeight="1" x14ac:dyDescent="0.15">
      <c r="A21" s="22"/>
      <c r="B21" s="86" t="s">
        <v>33</v>
      </c>
      <c r="C21" s="88">
        <v>18</v>
      </c>
      <c r="D21" s="198">
        <v>0</v>
      </c>
      <c r="E21" s="199">
        <v>0</v>
      </c>
      <c r="F21" s="199">
        <v>0</v>
      </c>
      <c r="G21" s="87">
        <f t="shared" si="35"/>
        <v>0</v>
      </c>
      <c r="H21" s="200">
        <v>0</v>
      </c>
      <c r="I21" s="88">
        <f t="shared" si="36"/>
        <v>18</v>
      </c>
      <c r="J21" s="201">
        <v>6</v>
      </c>
      <c r="K21" s="198">
        <v>2</v>
      </c>
      <c r="L21" s="199">
        <v>0</v>
      </c>
      <c r="M21" s="200">
        <v>0</v>
      </c>
      <c r="N21" s="194">
        <f t="shared" si="37"/>
        <v>20</v>
      </c>
      <c r="O21" s="22"/>
      <c r="P21" s="92" t="s">
        <v>258</v>
      </c>
      <c r="Q21" s="88">
        <v>9</v>
      </c>
      <c r="R21" s="198">
        <v>1</v>
      </c>
      <c r="S21" s="199">
        <v>0</v>
      </c>
      <c r="T21" s="199">
        <v>1</v>
      </c>
      <c r="U21" s="87">
        <f t="shared" ref="U21:U22" si="40">R21+S21-T21</f>
        <v>0</v>
      </c>
      <c r="V21" s="200">
        <v>0</v>
      </c>
      <c r="W21" s="88">
        <f t="shared" ref="W21:W22" si="41">Q21+U21+V21</f>
        <v>9</v>
      </c>
      <c r="X21" s="201">
        <v>0</v>
      </c>
      <c r="Y21" s="198">
        <v>0</v>
      </c>
      <c r="Z21" s="199">
        <v>0</v>
      </c>
      <c r="AA21" s="200">
        <v>0</v>
      </c>
      <c r="AB21" s="194">
        <f t="shared" ref="AB21:AB22" si="42">W21+SUM(Y21:AA21)</f>
        <v>9</v>
      </c>
      <c r="AC21" s="22"/>
      <c r="AD21" s="86" t="s">
        <v>38</v>
      </c>
      <c r="AE21" s="88">
        <v>29</v>
      </c>
      <c r="AF21" s="198">
        <v>0</v>
      </c>
      <c r="AG21" s="199">
        <v>0</v>
      </c>
      <c r="AH21" s="199">
        <v>0</v>
      </c>
      <c r="AI21" s="87">
        <f t="shared" ref="AI21" si="43">AF21+AG21-AH21</f>
        <v>0</v>
      </c>
      <c r="AJ21" s="200">
        <v>0</v>
      </c>
      <c r="AK21" s="88">
        <f t="shared" ref="AK21" si="44">AE21+AI21+AJ21</f>
        <v>29</v>
      </c>
      <c r="AL21" s="201">
        <v>7</v>
      </c>
      <c r="AM21" s="198">
        <v>1</v>
      </c>
      <c r="AN21" s="199">
        <v>0</v>
      </c>
      <c r="AO21" s="200">
        <v>0</v>
      </c>
      <c r="AP21" s="88">
        <f t="shared" ref="AP21:AP23" si="45">AK21+SUM(AM21:AO21)</f>
        <v>30</v>
      </c>
    </row>
    <row r="22" spans="1:43" ht="12.75" customHeight="1" x14ac:dyDescent="0.15">
      <c r="A22" s="22"/>
      <c r="B22" s="86" t="s">
        <v>36</v>
      </c>
      <c r="C22" s="88">
        <v>45</v>
      </c>
      <c r="D22" s="198">
        <v>1</v>
      </c>
      <c r="E22" s="199">
        <v>0</v>
      </c>
      <c r="F22" s="199">
        <v>1</v>
      </c>
      <c r="G22" s="87">
        <f t="shared" si="35"/>
        <v>0</v>
      </c>
      <c r="H22" s="200">
        <v>0</v>
      </c>
      <c r="I22" s="88">
        <f t="shared" si="36"/>
        <v>45</v>
      </c>
      <c r="J22" s="201">
        <v>1</v>
      </c>
      <c r="K22" s="198">
        <v>0</v>
      </c>
      <c r="L22" s="199">
        <v>0</v>
      </c>
      <c r="M22" s="200">
        <v>0</v>
      </c>
      <c r="N22" s="194">
        <f t="shared" si="37"/>
        <v>45</v>
      </c>
      <c r="O22" s="94"/>
      <c r="P22" s="92" t="s">
        <v>263</v>
      </c>
      <c r="Q22" s="88">
        <v>26</v>
      </c>
      <c r="R22" s="198">
        <v>2</v>
      </c>
      <c r="S22" s="199">
        <v>0</v>
      </c>
      <c r="T22" s="199">
        <v>1</v>
      </c>
      <c r="U22" s="87">
        <f t="shared" si="40"/>
        <v>1</v>
      </c>
      <c r="V22" s="200">
        <v>0</v>
      </c>
      <c r="W22" s="88">
        <f t="shared" si="41"/>
        <v>27</v>
      </c>
      <c r="X22" s="201">
        <v>0</v>
      </c>
      <c r="Y22" s="198">
        <v>6</v>
      </c>
      <c r="Z22" s="199">
        <v>0</v>
      </c>
      <c r="AA22" s="200">
        <v>0</v>
      </c>
      <c r="AB22" s="194">
        <f t="shared" si="42"/>
        <v>33</v>
      </c>
      <c r="AC22" s="22"/>
      <c r="AD22" s="86" t="s">
        <v>41</v>
      </c>
      <c r="AE22" s="88">
        <v>28</v>
      </c>
      <c r="AF22" s="198">
        <v>1</v>
      </c>
      <c r="AG22" s="199">
        <v>0</v>
      </c>
      <c r="AH22" s="199">
        <v>1</v>
      </c>
      <c r="AI22" s="87">
        <f t="shared" ref="AI22:AI23" si="46">AF22+AG22-AH22</f>
        <v>0</v>
      </c>
      <c r="AJ22" s="200">
        <v>0</v>
      </c>
      <c r="AK22" s="88">
        <f t="shared" ref="AK22:AK23" si="47">AE22+AI22+AJ22</f>
        <v>28</v>
      </c>
      <c r="AL22" s="201">
        <v>1</v>
      </c>
      <c r="AM22" s="198">
        <v>3</v>
      </c>
      <c r="AN22" s="199">
        <v>0</v>
      </c>
      <c r="AO22" s="200">
        <v>0</v>
      </c>
      <c r="AP22" s="88">
        <f t="shared" si="45"/>
        <v>31</v>
      </c>
      <c r="AQ22" s="85"/>
    </row>
    <row r="23" spans="1:43" ht="12.75" customHeight="1" x14ac:dyDescent="0.15">
      <c r="A23" s="22"/>
      <c r="B23" s="78" t="s">
        <v>39</v>
      </c>
      <c r="C23" s="84">
        <f t="shared" ref="C23:N23" si="48">SUM(C24:C25)</f>
        <v>44</v>
      </c>
      <c r="D23" s="79">
        <f t="shared" si="48"/>
        <v>0</v>
      </c>
      <c r="E23" s="80">
        <f t="shared" si="48"/>
        <v>0</v>
      </c>
      <c r="F23" s="80">
        <f t="shared" si="48"/>
        <v>0</v>
      </c>
      <c r="G23" s="80">
        <f t="shared" si="48"/>
        <v>0</v>
      </c>
      <c r="H23" s="83">
        <f t="shared" si="48"/>
        <v>0</v>
      </c>
      <c r="I23" s="81">
        <f t="shared" si="48"/>
        <v>44</v>
      </c>
      <c r="J23" s="82">
        <f t="shared" si="48"/>
        <v>0</v>
      </c>
      <c r="K23" s="79">
        <f t="shared" si="48"/>
        <v>2</v>
      </c>
      <c r="L23" s="80">
        <f t="shared" si="48"/>
        <v>0</v>
      </c>
      <c r="M23" s="83">
        <f t="shared" si="48"/>
        <v>0</v>
      </c>
      <c r="N23" s="78">
        <f t="shared" si="48"/>
        <v>46</v>
      </c>
      <c r="O23" s="94"/>
      <c r="P23" s="78" t="s">
        <v>45</v>
      </c>
      <c r="Q23" s="84">
        <f>SUM(Q24:Q25)</f>
        <v>35</v>
      </c>
      <c r="R23" s="79">
        <f>SUM(R24:R25)</f>
        <v>0</v>
      </c>
      <c r="S23" s="80">
        <f t="shared" ref="S23:AB23" si="49">SUM(S24:S25)</f>
        <v>0</v>
      </c>
      <c r="T23" s="80">
        <f t="shared" si="49"/>
        <v>2</v>
      </c>
      <c r="U23" s="80">
        <f t="shared" si="49"/>
        <v>-2</v>
      </c>
      <c r="V23" s="83">
        <f t="shared" si="49"/>
        <v>0</v>
      </c>
      <c r="W23" s="82">
        <f t="shared" si="49"/>
        <v>33</v>
      </c>
      <c r="X23" s="78">
        <f t="shared" si="49"/>
        <v>1</v>
      </c>
      <c r="Y23" s="91">
        <f t="shared" si="49"/>
        <v>0</v>
      </c>
      <c r="Z23" s="80">
        <f t="shared" si="49"/>
        <v>0</v>
      </c>
      <c r="AA23" s="90">
        <f t="shared" si="49"/>
        <v>0</v>
      </c>
      <c r="AB23" s="78">
        <f t="shared" si="49"/>
        <v>33</v>
      </c>
      <c r="AC23" s="22"/>
      <c r="AD23" s="86" t="s">
        <v>43</v>
      </c>
      <c r="AE23" s="88">
        <v>42</v>
      </c>
      <c r="AF23" s="198">
        <v>0</v>
      </c>
      <c r="AG23" s="199">
        <v>0</v>
      </c>
      <c r="AH23" s="199">
        <v>0</v>
      </c>
      <c r="AI23" s="87">
        <f t="shared" si="46"/>
        <v>0</v>
      </c>
      <c r="AJ23" s="200">
        <v>0</v>
      </c>
      <c r="AK23" s="88">
        <f t="shared" si="47"/>
        <v>42</v>
      </c>
      <c r="AL23" s="201">
        <v>2</v>
      </c>
      <c r="AM23" s="198">
        <v>1</v>
      </c>
      <c r="AN23" s="199">
        <v>0</v>
      </c>
      <c r="AO23" s="200">
        <v>0</v>
      </c>
      <c r="AP23" s="88">
        <f t="shared" si="45"/>
        <v>43</v>
      </c>
    </row>
    <row r="24" spans="1:43" ht="12.75" customHeight="1" x14ac:dyDescent="0.15">
      <c r="A24" s="22"/>
      <c r="B24" s="86" t="s">
        <v>42</v>
      </c>
      <c r="C24" s="88">
        <v>11</v>
      </c>
      <c r="D24" s="198">
        <v>0</v>
      </c>
      <c r="E24" s="199">
        <v>0</v>
      </c>
      <c r="F24" s="199">
        <v>0</v>
      </c>
      <c r="G24" s="87">
        <f t="shared" ref="G24:G25" si="50">D24+E24-F24</f>
        <v>0</v>
      </c>
      <c r="H24" s="200">
        <v>0</v>
      </c>
      <c r="I24" s="88">
        <f t="shared" ref="I24:I25" si="51">C24+G24+H24</f>
        <v>11</v>
      </c>
      <c r="J24" s="201">
        <v>0</v>
      </c>
      <c r="K24" s="198">
        <v>0</v>
      </c>
      <c r="L24" s="199">
        <v>0</v>
      </c>
      <c r="M24" s="200">
        <v>0</v>
      </c>
      <c r="N24" s="194">
        <f t="shared" ref="N24:N25" si="52">I24+SUM(K24:M24)</f>
        <v>11</v>
      </c>
      <c r="O24" s="22"/>
      <c r="P24" s="92" t="s">
        <v>259</v>
      </c>
      <c r="Q24" s="88">
        <v>3</v>
      </c>
      <c r="R24" s="198">
        <v>0</v>
      </c>
      <c r="S24" s="199">
        <v>0</v>
      </c>
      <c r="T24" s="199">
        <v>0</v>
      </c>
      <c r="U24" s="87">
        <f t="shared" ref="U24:U25" si="53">R24+S24-T24</f>
        <v>0</v>
      </c>
      <c r="V24" s="200">
        <v>0</v>
      </c>
      <c r="W24" s="88">
        <f t="shared" ref="W24:W25" si="54">Q24+U24+V24</f>
        <v>3</v>
      </c>
      <c r="X24" s="201">
        <v>1</v>
      </c>
      <c r="Y24" s="198">
        <v>0</v>
      </c>
      <c r="Z24" s="199">
        <v>0</v>
      </c>
      <c r="AA24" s="200">
        <v>0</v>
      </c>
      <c r="AB24" s="194">
        <f t="shared" ref="AB24:AB25" si="55">W24+SUM(Y24:AA24)</f>
        <v>3</v>
      </c>
      <c r="AC24" s="94"/>
      <c r="AD24" s="78" t="s">
        <v>46</v>
      </c>
      <c r="AE24" s="84">
        <f t="shared" ref="AE24" si="56">SUM(AE25:AE28)</f>
        <v>103</v>
      </c>
      <c r="AF24" s="79">
        <f t="shared" ref="AF24:AP24" si="57">SUM(AF25:AF28)</f>
        <v>0</v>
      </c>
      <c r="AG24" s="80">
        <f t="shared" si="57"/>
        <v>0</v>
      </c>
      <c r="AH24" s="80">
        <f t="shared" si="57"/>
        <v>4</v>
      </c>
      <c r="AI24" s="80">
        <f t="shared" si="57"/>
        <v>-4</v>
      </c>
      <c r="AJ24" s="83">
        <f t="shared" si="57"/>
        <v>-2</v>
      </c>
      <c r="AK24" s="81">
        <f t="shared" si="57"/>
        <v>97</v>
      </c>
      <c r="AL24" s="82">
        <f t="shared" si="57"/>
        <v>1</v>
      </c>
      <c r="AM24" s="79">
        <f t="shared" si="57"/>
        <v>14</v>
      </c>
      <c r="AN24" s="80">
        <f t="shared" si="57"/>
        <v>0</v>
      </c>
      <c r="AO24" s="83">
        <f t="shared" si="57"/>
        <v>5</v>
      </c>
      <c r="AP24" s="81">
        <f t="shared" si="57"/>
        <v>116</v>
      </c>
    </row>
    <row r="25" spans="1:43" ht="12.75" customHeight="1" x14ac:dyDescent="0.15">
      <c r="A25" s="22"/>
      <c r="B25" s="86" t="s">
        <v>44</v>
      </c>
      <c r="C25" s="88">
        <v>33</v>
      </c>
      <c r="D25" s="198">
        <v>0</v>
      </c>
      <c r="E25" s="199">
        <v>0</v>
      </c>
      <c r="F25" s="199">
        <v>0</v>
      </c>
      <c r="G25" s="87">
        <f t="shared" si="50"/>
        <v>0</v>
      </c>
      <c r="H25" s="200">
        <v>0</v>
      </c>
      <c r="I25" s="88">
        <f t="shared" si="51"/>
        <v>33</v>
      </c>
      <c r="J25" s="201">
        <v>0</v>
      </c>
      <c r="K25" s="198">
        <v>2</v>
      </c>
      <c r="L25" s="199">
        <v>0</v>
      </c>
      <c r="M25" s="200">
        <v>0</v>
      </c>
      <c r="N25" s="194">
        <f t="shared" si="52"/>
        <v>35</v>
      </c>
      <c r="O25" s="94"/>
      <c r="P25" s="92" t="s">
        <v>260</v>
      </c>
      <c r="Q25" s="88">
        <v>32</v>
      </c>
      <c r="R25" s="198">
        <v>0</v>
      </c>
      <c r="S25" s="199">
        <v>0</v>
      </c>
      <c r="T25" s="199">
        <v>2</v>
      </c>
      <c r="U25" s="87">
        <f t="shared" si="53"/>
        <v>-2</v>
      </c>
      <c r="V25" s="200">
        <v>0</v>
      </c>
      <c r="W25" s="88">
        <f t="shared" si="54"/>
        <v>30</v>
      </c>
      <c r="X25" s="201">
        <v>0</v>
      </c>
      <c r="Y25" s="198">
        <v>0</v>
      </c>
      <c r="Z25" s="199">
        <v>0</v>
      </c>
      <c r="AA25" s="200">
        <v>0</v>
      </c>
      <c r="AB25" s="194">
        <f t="shared" si="55"/>
        <v>30</v>
      </c>
      <c r="AC25" s="22"/>
      <c r="AD25" s="86" t="s">
        <v>48</v>
      </c>
      <c r="AE25" s="88">
        <v>28</v>
      </c>
      <c r="AF25" s="198">
        <v>0</v>
      </c>
      <c r="AG25" s="199">
        <v>0</v>
      </c>
      <c r="AH25" s="199">
        <v>2</v>
      </c>
      <c r="AI25" s="87">
        <f t="shared" ref="AI25" si="58">AF25+AG25-AH25</f>
        <v>-2</v>
      </c>
      <c r="AJ25" s="200">
        <v>-2</v>
      </c>
      <c r="AK25" s="88">
        <f t="shared" ref="AK25" si="59">AE25+AI25+AJ25</f>
        <v>24</v>
      </c>
      <c r="AL25" s="201">
        <v>0</v>
      </c>
      <c r="AM25" s="198">
        <v>3</v>
      </c>
      <c r="AN25" s="199">
        <v>0</v>
      </c>
      <c r="AO25" s="200">
        <v>0</v>
      </c>
      <c r="AP25" s="88">
        <f t="shared" ref="AP25:AP28" si="60">AK25+SUM(AM25:AO25)</f>
        <v>27</v>
      </c>
    </row>
    <row r="26" spans="1:43" ht="12.75" customHeight="1" x14ac:dyDescent="0.15">
      <c r="A26" s="22"/>
      <c r="B26" s="78" t="s">
        <v>47</v>
      </c>
      <c r="C26" s="84">
        <f t="shared" ref="C26:N26" si="61">SUM(C27:C28)</f>
        <v>68</v>
      </c>
      <c r="D26" s="79">
        <f t="shared" si="61"/>
        <v>0</v>
      </c>
      <c r="E26" s="80">
        <f t="shared" si="61"/>
        <v>0</v>
      </c>
      <c r="F26" s="80">
        <f t="shared" si="61"/>
        <v>5</v>
      </c>
      <c r="G26" s="80">
        <f t="shared" si="61"/>
        <v>-5</v>
      </c>
      <c r="H26" s="83">
        <f t="shared" si="61"/>
        <v>1</v>
      </c>
      <c r="I26" s="81">
        <f t="shared" si="61"/>
        <v>64</v>
      </c>
      <c r="J26" s="82">
        <f t="shared" si="61"/>
        <v>0</v>
      </c>
      <c r="K26" s="79">
        <f t="shared" si="61"/>
        <v>5</v>
      </c>
      <c r="L26" s="80">
        <f t="shared" si="61"/>
        <v>0</v>
      </c>
      <c r="M26" s="83">
        <f t="shared" si="61"/>
        <v>4</v>
      </c>
      <c r="N26" s="78">
        <f t="shared" si="61"/>
        <v>73</v>
      </c>
      <c r="O26" s="22"/>
      <c r="P26" s="78" t="s">
        <v>50</v>
      </c>
      <c r="Q26" s="84">
        <f t="shared" ref="Q26:AB26" si="62">SUM(Q27:Q29)</f>
        <v>73</v>
      </c>
      <c r="R26" s="79">
        <f t="shared" si="62"/>
        <v>0</v>
      </c>
      <c r="S26" s="80">
        <f t="shared" si="62"/>
        <v>0</v>
      </c>
      <c r="T26" s="80">
        <f t="shared" si="62"/>
        <v>0</v>
      </c>
      <c r="U26" s="80">
        <f t="shared" si="62"/>
        <v>0</v>
      </c>
      <c r="V26" s="83">
        <f t="shared" si="62"/>
        <v>-1</v>
      </c>
      <c r="W26" s="81">
        <f t="shared" si="62"/>
        <v>72</v>
      </c>
      <c r="X26" s="84">
        <f t="shared" si="62"/>
        <v>0</v>
      </c>
      <c r="Y26" s="79">
        <f t="shared" si="62"/>
        <v>0</v>
      </c>
      <c r="Z26" s="80">
        <f t="shared" si="62"/>
        <v>0</v>
      </c>
      <c r="AA26" s="83">
        <f t="shared" si="62"/>
        <v>0</v>
      </c>
      <c r="AB26" s="78">
        <f t="shared" si="62"/>
        <v>72</v>
      </c>
      <c r="AC26" s="22"/>
      <c r="AD26" s="86" t="s">
        <v>51</v>
      </c>
      <c r="AE26" s="88">
        <v>9</v>
      </c>
      <c r="AF26" s="198">
        <v>0</v>
      </c>
      <c r="AG26" s="199">
        <v>0</v>
      </c>
      <c r="AH26" s="199">
        <v>0</v>
      </c>
      <c r="AI26" s="87">
        <f t="shared" ref="AI26:AI28" si="63">AF26+AG26-AH26</f>
        <v>0</v>
      </c>
      <c r="AJ26" s="200">
        <v>0</v>
      </c>
      <c r="AK26" s="88">
        <f t="shared" ref="AK26:AK28" si="64">AE26+AI26+AJ26</f>
        <v>9</v>
      </c>
      <c r="AL26" s="201">
        <v>0</v>
      </c>
      <c r="AM26" s="198">
        <v>0</v>
      </c>
      <c r="AN26" s="199">
        <v>0</v>
      </c>
      <c r="AO26" s="200">
        <v>0</v>
      </c>
      <c r="AP26" s="88">
        <f t="shared" si="60"/>
        <v>9</v>
      </c>
    </row>
    <row r="27" spans="1:43" ht="12.75" customHeight="1" x14ac:dyDescent="0.15">
      <c r="A27" s="22"/>
      <c r="B27" s="86" t="s">
        <v>49</v>
      </c>
      <c r="C27" s="88">
        <v>16</v>
      </c>
      <c r="D27" s="198">
        <v>0</v>
      </c>
      <c r="E27" s="199">
        <v>0</v>
      </c>
      <c r="F27" s="199">
        <v>0</v>
      </c>
      <c r="G27" s="87">
        <f t="shared" ref="G27:G28" si="65">D27+E27-F27</f>
        <v>0</v>
      </c>
      <c r="H27" s="200">
        <v>0</v>
      </c>
      <c r="I27" s="88">
        <f t="shared" ref="I27:I28" si="66">C27+G27+H27</f>
        <v>16</v>
      </c>
      <c r="J27" s="201">
        <v>0</v>
      </c>
      <c r="K27" s="198">
        <v>1</v>
      </c>
      <c r="L27" s="199">
        <v>0</v>
      </c>
      <c r="M27" s="200">
        <v>0</v>
      </c>
      <c r="N27" s="194">
        <f t="shared" ref="N27:N28" si="67">I27+SUM(K27:M27)</f>
        <v>17</v>
      </c>
      <c r="O27" s="22"/>
      <c r="P27" s="86" t="s">
        <v>53</v>
      </c>
      <c r="Q27" s="88">
        <v>11</v>
      </c>
      <c r="R27" s="198">
        <v>0</v>
      </c>
      <c r="S27" s="199">
        <v>0</v>
      </c>
      <c r="T27" s="199">
        <v>0</v>
      </c>
      <c r="U27" s="87">
        <f t="shared" ref="U27" si="68">R27+S27-T27</f>
        <v>0</v>
      </c>
      <c r="V27" s="200">
        <v>0</v>
      </c>
      <c r="W27" s="88">
        <f t="shared" ref="W27" si="69">Q27+U27+V27</f>
        <v>11</v>
      </c>
      <c r="X27" s="201">
        <v>0</v>
      </c>
      <c r="Y27" s="198">
        <v>0</v>
      </c>
      <c r="Z27" s="199">
        <v>0</v>
      </c>
      <c r="AA27" s="200">
        <v>0</v>
      </c>
      <c r="AB27" s="194">
        <f t="shared" ref="AB27:AB29" si="70">W27+SUM(Y27:AA27)</f>
        <v>11</v>
      </c>
      <c r="AC27" s="94"/>
      <c r="AD27" s="86" t="s">
        <v>54</v>
      </c>
      <c r="AE27" s="88">
        <v>19</v>
      </c>
      <c r="AF27" s="198">
        <v>0</v>
      </c>
      <c r="AG27" s="199">
        <v>0</v>
      </c>
      <c r="AH27" s="199">
        <v>0</v>
      </c>
      <c r="AI27" s="87">
        <f t="shared" si="63"/>
        <v>0</v>
      </c>
      <c r="AJ27" s="200">
        <v>0</v>
      </c>
      <c r="AK27" s="88">
        <f t="shared" si="64"/>
        <v>19</v>
      </c>
      <c r="AL27" s="201">
        <v>0</v>
      </c>
      <c r="AM27" s="198">
        <v>0</v>
      </c>
      <c r="AN27" s="199">
        <v>0</v>
      </c>
      <c r="AO27" s="200">
        <v>0</v>
      </c>
      <c r="AP27" s="88">
        <f t="shared" si="60"/>
        <v>19</v>
      </c>
      <c r="AQ27" s="85"/>
    </row>
    <row r="28" spans="1:43" ht="12.75" customHeight="1" x14ac:dyDescent="0.15">
      <c r="A28" s="22"/>
      <c r="B28" s="86" t="s">
        <v>52</v>
      </c>
      <c r="C28" s="88">
        <v>52</v>
      </c>
      <c r="D28" s="198">
        <v>0</v>
      </c>
      <c r="E28" s="199">
        <v>0</v>
      </c>
      <c r="F28" s="199">
        <v>5</v>
      </c>
      <c r="G28" s="87">
        <f t="shared" si="65"/>
        <v>-5</v>
      </c>
      <c r="H28" s="200">
        <v>1</v>
      </c>
      <c r="I28" s="88">
        <f t="shared" si="66"/>
        <v>48</v>
      </c>
      <c r="J28" s="201">
        <v>0</v>
      </c>
      <c r="K28" s="198">
        <v>4</v>
      </c>
      <c r="L28" s="199">
        <v>0</v>
      </c>
      <c r="M28" s="200">
        <v>4</v>
      </c>
      <c r="N28" s="194">
        <f t="shared" si="67"/>
        <v>56</v>
      </c>
      <c r="O28" s="94"/>
      <c r="P28" s="92" t="s">
        <v>277</v>
      </c>
      <c r="Q28" s="88">
        <v>6</v>
      </c>
      <c r="R28" s="198">
        <v>0</v>
      </c>
      <c r="S28" s="199">
        <v>0</v>
      </c>
      <c r="T28" s="199">
        <v>0</v>
      </c>
      <c r="U28" s="87">
        <f t="shared" ref="U28:U29" si="71">R28+S28-T28</f>
        <v>0</v>
      </c>
      <c r="V28" s="200">
        <v>0</v>
      </c>
      <c r="W28" s="88">
        <f t="shared" ref="W28:W29" si="72">Q28+U28+V28</f>
        <v>6</v>
      </c>
      <c r="X28" s="201">
        <v>0</v>
      </c>
      <c r="Y28" s="198">
        <v>0</v>
      </c>
      <c r="Z28" s="199">
        <v>0</v>
      </c>
      <c r="AA28" s="200">
        <v>0</v>
      </c>
      <c r="AB28" s="194">
        <f t="shared" si="70"/>
        <v>6</v>
      </c>
      <c r="AC28" s="22"/>
      <c r="AD28" s="86" t="s">
        <v>57</v>
      </c>
      <c r="AE28" s="88">
        <v>47</v>
      </c>
      <c r="AF28" s="198">
        <v>0</v>
      </c>
      <c r="AG28" s="199">
        <v>0</v>
      </c>
      <c r="AH28" s="199">
        <v>2</v>
      </c>
      <c r="AI28" s="87">
        <f t="shared" si="63"/>
        <v>-2</v>
      </c>
      <c r="AJ28" s="200">
        <v>0</v>
      </c>
      <c r="AK28" s="88">
        <f t="shared" si="64"/>
        <v>45</v>
      </c>
      <c r="AL28" s="201">
        <v>1</v>
      </c>
      <c r="AM28" s="198">
        <v>11</v>
      </c>
      <c r="AN28" s="199">
        <v>0</v>
      </c>
      <c r="AO28" s="200">
        <v>5</v>
      </c>
      <c r="AP28" s="88">
        <f t="shared" si="60"/>
        <v>61</v>
      </c>
    </row>
    <row r="29" spans="1:43" ht="12.75" customHeight="1" x14ac:dyDescent="0.15">
      <c r="A29" s="22"/>
      <c r="B29" s="78" t="s">
        <v>55</v>
      </c>
      <c r="C29" s="84">
        <f t="shared" ref="C29:N29" si="73">SUM(C30:C31)</f>
        <v>60</v>
      </c>
      <c r="D29" s="79">
        <f t="shared" si="73"/>
        <v>2</v>
      </c>
      <c r="E29" s="80">
        <f t="shared" si="73"/>
        <v>0</v>
      </c>
      <c r="F29" s="80">
        <f t="shared" si="73"/>
        <v>0</v>
      </c>
      <c r="G29" s="80">
        <f t="shared" si="73"/>
        <v>2</v>
      </c>
      <c r="H29" s="83">
        <f t="shared" si="73"/>
        <v>0</v>
      </c>
      <c r="I29" s="81">
        <f t="shared" si="73"/>
        <v>62</v>
      </c>
      <c r="J29" s="82">
        <f t="shared" si="73"/>
        <v>0</v>
      </c>
      <c r="K29" s="79">
        <f t="shared" si="73"/>
        <v>4</v>
      </c>
      <c r="L29" s="80">
        <f t="shared" si="73"/>
        <v>0</v>
      </c>
      <c r="M29" s="83">
        <f t="shared" si="73"/>
        <v>5</v>
      </c>
      <c r="N29" s="78">
        <f t="shared" si="73"/>
        <v>71</v>
      </c>
      <c r="O29" s="22"/>
      <c r="P29" s="92" t="s">
        <v>56</v>
      </c>
      <c r="Q29" s="88">
        <v>56</v>
      </c>
      <c r="R29" s="198">
        <v>0</v>
      </c>
      <c r="S29" s="199">
        <v>0</v>
      </c>
      <c r="T29" s="199">
        <v>0</v>
      </c>
      <c r="U29" s="87">
        <f t="shared" si="71"/>
        <v>0</v>
      </c>
      <c r="V29" s="200">
        <v>-1</v>
      </c>
      <c r="W29" s="88">
        <f t="shared" si="72"/>
        <v>55</v>
      </c>
      <c r="X29" s="201">
        <v>0</v>
      </c>
      <c r="Y29" s="198">
        <v>0</v>
      </c>
      <c r="Z29" s="199">
        <v>0</v>
      </c>
      <c r="AA29" s="200">
        <v>0</v>
      </c>
      <c r="AB29" s="194">
        <f t="shared" si="70"/>
        <v>55</v>
      </c>
      <c r="AC29" s="22"/>
      <c r="AD29" s="78" t="s">
        <v>60</v>
      </c>
      <c r="AE29" s="84">
        <f t="shared" ref="AE29:AP29" si="74">SUM(AE30:AE31)</f>
        <v>65</v>
      </c>
      <c r="AF29" s="79">
        <f t="shared" si="74"/>
        <v>2</v>
      </c>
      <c r="AG29" s="80">
        <f t="shared" si="74"/>
        <v>0</v>
      </c>
      <c r="AH29" s="80">
        <f t="shared" si="74"/>
        <v>1</v>
      </c>
      <c r="AI29" s="80">
        <f t="shared" si="74"/>
        <v>1</v>
      </c>
      <c r="AJ29" s="83">
        <f t="shared" si="74"/>
        <v>0</v>
      </c>
      <c r="AK29" s="81">
        <f t="shared" si="74"/>
        <v>66</v>
      </c>
      <c r="AL29" s="82">
        <f t="shared" si="74"/>
        <v>8</v>
      </c>
      <c r="AM29" s="79">
        <f t="shared" si="74"/>
        <v>21</v>
      </c>
      <c r="AN29" s="80">
        <f t="shared" si="74"/>
        <v>0</v>
      </c>
      <c r="AO29" s="83">
        <f t="shared" si="74"/>
        <v>0</v>
      </c>
      <c r="AP29" s="81">
        <f t="shared" si="74"/>
        <v>87</v>
      </c>
    </row>
    <row r="30" spans="1:43" ht="12.75" customHeight="1" x14ac:dyDescent="0.15">
      <c r="A30" s="22"/>
      <c r="B30" s="86" t="s">
        <v>58</v>
      </c>
      <c r="C30" s="88">
        <v>16</v>
      </c>
      <c r="D30" s="198">
        <v>0</v>
      </c>
      <c r="E30" s="199">
        <v>0</v>
      </c>
      <c r="F30" s="199">
        <v>0</v>
      </c>
      <c r="G30" s="87">
        <f t="shared" ref="G30:G31" si="75">D30+E30-F30</f>
        <v>0</v>
      </c>
      <c r="H30" s="200">
        <v>0</v>
      </c>
      <c r="I30" s="88">
        <f t="shared" ref="I30:I31" si="76">C30+G30+H30</f>
        <v>16</v>
      </c>
      <c r="J30" s="201">
        <v>0</v>
      </c>
      <c r="K30" s="198">
        <v>1</v>
      </c>
      <c r="L30" s="199">
        <v>0</v>
      </c>
      <c r="M30" s="200">
        <v>0</v>
      </c>
      <c r="N30" s="194">
        <f t="shared" ref="N30:N31" si="77">I30+SUM(K30:M30)</f>
        <v>17</v>
      </c>
      <c r="O30" s="22"/>
      <c r="P30" s="78" t="s">
        <v>59</v>
      </c>
      <c r="Q30" s="84">
        <f t="shared" ref="Q30" si="78">SUM(Q31:Q32)</f>
        <v>94</v>
      </c>
      <c r="R30" s="79">
        <f t="shared" ref="R30:AB30" si="79">SUM(R31:R32)</f>
        <v>0</v>
      </c>
      <c r="S30" s="80">
        <f t="shared" si="79"/>
        <v>0</v>
      </c>
      <c r="T30" s="80">
        <f t="shared" si="79"/>
        <v>2</v>
      </c>
      <c r="U30" s="80">
        <f t="shared" si="79"/>
        <v>-2</v>
      </c>
      <c r="V30" s="83">
        <f t="shared" si="79"/>
        <v>-4</v>
      </c>
      <c r="W30" s="81">
        <f t="shared" si="79"/>
        <v>88</v>
      </c>
      <c r="X30" s="84">
        <f t="shared" si="79"/>
        <v>1</v>
      </c>
      <c r="Y30" s="79">
        <f t="shared" si="79"/>
        <v>0</v>
      </c>
      <c r="Z30" s="80">
        <f t="shared" si="79"/>
        <v>0</v>
      </c>
      <c r="AA30" s="83">
        <f t="shared" si="79"/>
        <v>4</v>
      </c>
      <c r="AB30" s="78">
        <f t="shared" si="79"/>
        <v>92</v>
      </c>
      <c r="AC30" s="94"/>
      <c r="AD30" s="86" t="s">
        <v>63</v>
      </c>
      <c r="AE30" s="88">
        <v>5</v>
      </c>
      <c r="AF30" s="198">
        <v>0</v>
      </c>
      <c r="AG30" s="199">
        <v>0</v>
      </c>
      <c r="AH30" s="199">
        <v>0</v>
      </c>
      <c r="AI30" s="87">
        <f t="shared" ref="AI30:AI31" si="80">AF30+AG30-AH30</f>
        <v>0</v>
      </c>
      <c r="AJ30" s="200">
        <v>0</v>
      </c>
      <c r="AK30" s="88">
        <f t="shared" ref="AK30:AK31" si="81">AE30+AI30+AJ30</f>
        <v>5</v>
      </c>
      <c r="AL30" s="201">
        <v>0</v>
      </c>
      <c r="AM30" s="198">
        <v>1</v>
      </c>
      <c r="AN30" s="199">
        <v>0</v>
      </c>
      <c r="AO30" s="200">
        <v>0</v>
      </c>
      <c r="AP30" s="88">
        <f t="shared" ref="AP30:AP31" si="82">AK30+SUM(AM30:AO30)</f>
        <v>6</v>
      </c>
      <c r="AQ30" s="85"/>
    </row>
    <row r="31" spans="1:43" ht="12.75" customHeight="1" x14ac:dyDescent="0.15">
      <c r="A31" s="22"/>
      <c r="B31" s="86" t="s">
        <v>61</v>
      </c>
      <c r="C31" s="88">
        <v>44</v>
      </c>
      <c r="D31" s="198">
        <v>2</v>
      </c>
      <c r="E31" s="199">
        <v>0</v>
      </c>
      <c r="F31" s="199">
        <v>0</v>
      </c>
      <c r="G31" s="87">
        <f t="shared" si="75"/>
        <v>2</v>
      </c>
      <c r="H31" s="200">
        <v>0</v>
      </c>
      <c r="I31" s="88">
        <f t="shared" si="76"/>
        <v>46</v>
      </c>
      <c r="J31" s="201">
        <v>0</v>
      </c>
      <c r="K31" s="198">
        <v>3</v>
      </c>
      <c r="L31" s="199">
        <v>0</v>
      </c>
      <c r="M31" s="200">
        <v>5</v>
      </c>
      <c r="N31" s="194">
        <f t="shared" si="77"/>
        <v>54</v>
      </c>
      <c r="O31" s="94"/>
      <c r="P31" s="86" t="s">
        <v>62</v>
      </c>
      <c r="Q31" s="88">
        <v>12</v>
      </c>
      <c r="R31" s="198">
        <v>0</v>
      </c>
      <c r="S31" s="199">
        <v>0</v>
      </c>
      <c r="T31" s="199">
        <v>0</v>
      </c>
      <c r="U31" s="87">
        <f t="shared" ref="U31:U32" si="83">R31+S31-T31</f>
        <v>0</v>
      </c>
      <c r="V31" s="200">
        <v>0</v>
      </c>
      <c r="W31" s="88">
        <f t="shared" ref="W31:W32" si="84">Q31+U31+V31</f>
        <v>12</v>
      </c>
      <c r="X31" s="201">
        <v>1</v>
      </c>
      <c r="Y31" s="198">
        <v>0</v>
      </c>
      <c r="Z31" s="199">
        <v>0</v>
      </c>
      <c r="AA31" s="200">
        <v>0</v>
      </c>
      <c r="AB31" s="194">
        <f t="shared" ref="AB31:AB32" si="85">W31+SUM(Y31:AA31)</f>
        <v>12</v>
      </c>
      <c r="AC31" s="22"/>
      <c r="AD31" s="86" t="s">
        <v>66</v>
      </c>
      <c r="AE31" s="88">
        <v>60</v>
      </c>
      <c r="AF31" s="198">
        <v>2</v>
      </c>
      <c r="AG31" s="199">
        <v>0</v>
      </c>
      <c r="AH31" s="199">
        <v>1</v>
      </c>
      <c r="AI31" s="87">
        <f t="shared" si="80"/>
        <v>1</v>
      </c>
      <c r="AJ31" s="200">
        <v>0</v>
      </c>
      <c r="AK31" s="88">
        <f t="shared" si="81"/>
        <v>61</v>
      </c>
      <c r="AL31" s="201">
        <v>8</v>
      </c>
      <c r="AM31" s="198">
        <v>20</v>
      </c>
      <c r="AN31" s="199">
        <v>0</v>
      </c>
      <c r="AO31" s="200">
        <v>0</v>
      </c>
      <c r="AP31" s="88">
        <f t="shared" si="82"/>
        <v>81</v>
      </c>
    </row>
    <row r="32" spans="1:43" ht="12.75" customHeight="1" x14ac:dyDescent="0.15">
      <c r="A32" s="22"/>
      <c r="B32" s="78" t="s">
        <v>64</v>
      </c>
      <c r="C32" s="84">
        <f>SUM(C33:C34)</f>
        <v>38</v>
      </c>
      <c r="D32" s="79">
        <f>SUM(D33:D34)</f>
        <v>0</v>
      </c>
      <c r="E32" s="80">
        <f t="shared" ref="E32:N32" si="86">SUM(E33:E34)</f>
        <v>0</v>
      </c>
      <c r="F32" s="80">
        <f t="shared" si="86"/>
        <v>1</v>
      </c>
      <c r="G32" s="80">
        <f t="shared" si="86"/>
        <v>-1</v>
      </c>
      <c r="H32" s="83">
        <f t="shared" si="86"/>
        <v>0</v>
      </c>
      <c r="I32" s="82">
        <f t="shared" si="86"/>
        <v>37</v>
      </c>
      <c r="J32" s="78">
        <f t="shared" si="86"/>
        <v>0</v>
      </c>
      <c r="K32" s="91">
        <f t="shared" si="86"/>
        <v>3</v>
      </c>
      <c r="L32" s="80">
        <f t="shared" si="86"/>
        <v>0</v>
      </c>
      <c r="M32" s="90">
        <f t="shared" si="86"/>
        <v>0</v>
      </c>
      <c r="N32" s="78">
        <f t="shared" si="86"/>
        <v>40</v>
      </c>
      <c r="O32" s="22"/>
      <c r="P32" s="92" t="s">
        <v>65</v>
      </c>
      <c r="Q32" s="88">
        <v>82</v>
      </c>
      <c r="R32" s="198">
        <v>0</v>
      </c>
      <c r="S32" s="199">
        <v>0</v>
      </c>
      <c r="T32" s="199">
        <v>2</v>
      </c>
      <c r="U32" s="87">
        <f t="shared" si="83"/>
        <v>-2</v>
      </c>
      <c r="V32" s="200">
        <v>-4</v>
      </c>
      <c r="W32" s="88">
        <f t="shared" si="84"/>
        <v>76</v>
      </c>
      <c r="X32" s="201">
        <v>0</v>
      </c>
      <c r="Y32" s="198">
        <v>0</v>
      </c>
      <c r="Z32" s="199">
        <v>0</v>
      </c>
      <c r="AA32" s="200">
        <v>4</v>
      </c>
      <c r="AB32" s="194">
        <f t="shared" si="85"/>
        <v>80</v>
      </c>
      <c r="AC32" s="22"/>
      <c r="AD32" s="78" t="s">
        <v>68</v>
      </c>
      <c r="AE32" s="84">
        <f t="shared" ref="AE32:AP32" si="87">SUM(AE33:AE33)</f>
        <v>54</v>
      </c>
      <c r="AF32" s="79">
        <f t="shared" si="87"/>
        <v>0</v>
      </c>
      <c r="AG32" s="80">
        <f t="shared" si="87"/>
        <v>0</v>
      </c>
      <c r="AH32" s="80">
        <f t="shared" si="87"/>
        <v>0</v>
      </c>
      <c r="AI32" s="80">
        <f t="shared" si="87"/>
        <v>0</v>
      </c>
      <c r="AJ32" s="83">
        <f t="shared" si="87"/>
        <v>0</v>
      </c>
      <c r="AK32" s="82">
        <f t="shared" si="87"/>
        <v>54</v>
      </c>
      <c r="AL32" s="78">
        <f t="shared" si="87"/>
        <v>2</v>
      </c>
      <c r="AM32" s="91">
        <f t="shared" si="87"/>
        <v>6</v>
      </c>
      <c r="AN32" s="80">
        <f t="shared" si="87"/>
        <v>0</v>
      </c>
      <c r="AO32" s="90">
        <f t="shared" si="87"/>
        <v>0</v>
      </c>
      <c r="AP32" s="78">
        <f t="shared" si="87"/>
        <v>60</v>
      </c>
      <c r="AQ32" s="85"/>
    </row>
    <row r="33" spans="1:43" ht="12.75" customHeight="1" x14ac:dyDescent="0.15">
      <c r="A33" s="22"/>
      <c r="B33" s="86" t="s">
        <v>255</v>
      </c>
      <c r="C33" s="88">
        <v>4</v>
      </c>
      <c r="D33" s="198">
        <v>0</v>
      </c>
      <c r="E33" s="199">
        <v>0</v>
      </c>
      <c r="F33" s="199">
        <v>0</v>
      </c>
      <c r="G33" s="87">
        <f t="shared" ref="G33:G34" si="88">D33+E33-F33</f>
        <v>0</v>
      </c>
      <c r="H33" s="200">
        <v>0</v>
      </c>
      <c r="I33" s="88">
        <f t="shared" ref="I33:I34" si="89">C33+G33+H33</f>
        <v>4</v>
      </c>
      <c r="J33" s="201">
        <v>0</v>
      </c>
      <c r="K33" s="198">
        <v>0</v>
      </c>
      <c r="L33" s="199">
        <v>0</v>
      </c>
      <c r="M33" s="200">
        <v>0</v>
      </c>
      <c r="N33" s="194">
        <f t="shared" ref="N33:N34" si="90">I33+SUM(K33:M33)</f>
        <v>4</v>
      </c>
      <c r="O33" s="94"/>
      <c r="P33" s="78" t="s">
        <v>67</v>
      </c>
      <c r="Q33" s="84">
        <f t="shared" ref="Q33" si="91">SUM(Q34:Q36)</f>
        <v>163</v>
      </c>
      <c r="R33" s="79">
        <f t="shared" ref="R33:AB33" si="92">SUM(R34:R36)</f>
        <v>5</v>
      </c>
      <c r="S33" s="80">
        <f t="shared" si="92"/>
        <v>0</v>
      </c>
      <c r="T33" s="80">
        <f t="shared" si="92"/>
        <v>4</v>
      </c>
      <c r="U33" s="80">
        <f t="shared" si="92"/>
        <v>1</v>
      </c>
      <c r="V33" s="83">
        <f t="shared" si="92"/>
        <v>0</v>
      </c>
      <c r="W33" s="81">
        <f t="shared" si="92"/>
        <v>164</v>
      </c>
      <c r="X33" s="84">
        <f t="shared" si="92"/>
        <v>4</v>
      </c>
      <c r="Y33" s="79">
        <f t="shared" si="92"/>
        <v>7</v>
      </c>
      <c r="Z33" s="80">
        <f t="shared" si="92"/>
        <v>0</v>
      </c>
      <c r="AA33" s="83">
        <f t="shared" si="92"/>
        <v>0</v>
      </c>
      <c r="AB33" s="78">
        <f t="shared" si="92"/>
        <v>171</v>
      </c>
      <c r="AC33" s="22"/>
      <c r="AD33" s="86" t="s">
        <v>71</v>
      </c>
      <c r="AE33" s="88">
        <v>54</v>
      </c>
      <c r="AF33" s="198">
        <v>0</v>
      </c>
      <c r="AG33" s="199">
        <v>0</v>
      </c>
      <c r="AH33" s="199">
        <v>0</v>
      </c>
      <c r="AI33" s="87">
        <f t="shared" ref="AI33" si="93">AF33+AG33-AH33</f>
        <v>0</v>
      </c>
      <c r="AJ33" s="200">
        <v>0</v>
      </c>
      <c r="AK33" s="88">
        <f t="shared" ref="AK33" si="94">AE33+AI33+AJ33</f>
        <v>54</v>
      </c>
      <c r="AL33" s="201">
        <v>2</v>
      </c>
      <c r="AM33" s="198">
        <v>6</v>
      </c>
      <c r="AN33" s="199">
        <v>0</v>
      </c>
      <c r="AO33" s="200">
        <v>0</v>
      </c>
      <c r="AP33" s="88">
        <f>AK33+SUM(AM33:AO33)</f>
        <v>60</v>
      </c>
    </row>
    <row r="34" spans="1:43" ht="12.75" customHeight="1" x14ac:dyDescent="0.15">
      <c r="A34" s="22"/>
      <c r="B34" s="86" t="s">
        <v>256</v>
      </c>
      <c r="C34" s="88">
        <v>34</v>
      </c>
      <c r="D34" s="198">
        <v>0</v>
      </c>
      <c r="E34" s="199">
        <v>0</v>
      </c>
      <c r="F34" s="199">
        <v>1</v>
      </c>
      <c r="G34" s="87">
        <f t="shared" si="88"/>
        <v>-1</v>
      </c>
      <c r="H34" s="200">
        <v>0</v>
      </c>
      <c r="I34" s="88">
        <f t="shared" si="89"/>
        <v>33</v>
      </c>
      <c r="J34" s="201">
        <v>0</v>
      </c>
      <c r="K34" s="198">
        <v>3</v>
      </c>
      <c r="L34" s="199">
        <v>0</v>
      </c>
      <c r="M34" s="200">
        <v>0</v>
      </c>
      <c r="N34" s="194">
        <f t="shared" si="90"/>
        <v>36</v>
      </c>
      <c r="O34" s="22"/>
      <c r="P34" s="86" t="s">
        <v>70</v>
      </c>
      <c r="Q34" s="88">
        <v>17</v>
      </c>
      <c r="R34" s="198">
        <v>0</v>
      </c>
      <c r="S34" s="199">
        <v>0</v>
      </c>
      <c r="T34" s="199">
        <v>0</v>
      </c>
      <c r="U34" s="87">
        <f t="shared" ref="U34" si="95">R34+S34-T34</f>
        <v>0</v>
      </c>
      <c r="V34" s="200">
        <v>0</v>
      </c>
      <c r="W34" s="88">
        <f t="shared" ref="W34" si="96">Q34+U34+V34</f>
        <v>17</v>
      </c>
      <c r="X34" s="201">
        <v>2</v>
      </c>
      <c r="Y34" s="198">
        <v>0</v>
      </c>
      <c r="Z34" s="199">
        <v>0</v>
      </c>
      <c r="AA34" s="200">
        <v>0</v>
      </c>
      <c r="AB34" s="194">
        <f t="shared" ref="AB34:AB36" si="97">W34+SUM(Y34:AA34)</f>
        <v>17</v>
      </c>
      <c r="AC34" s="94"/>
      <c r="AD34" s="78" t="s">
        <v>74</v>
      </c>
      <c r="AE34" s="84">
        <f t="shared" ref="AE34" si="98">SUM(AE35:AE36)</f>
        <v>46</v>
      </c>
      <c r="AF34" s="79">
        <f t="shared" ref="AF34:AP34" si="99">SUM(AF35:AF36)</f>
        <v>0</v>
      </c>
      <c r="AG34" s="80">
        <f t="shared" si="99"/>
        <v>0</v>
      </c>
      <c r="AH34" s="80">
        <f t="shared" si="99"/>
        <v>0</v>
      </c>
      <c r="AI34" s="80">
        <f t="shared" si="99"/>
        <v>0</v>
      </c>
      <c r="AJ34" s="83">
        <f t="shared" si="99"/>
        <v>0</v>
      </c>
      <c r="AK34" s="81">
        <f t="shared" si="99"/>
        <v>46</v>
      </c>
      <c r="AL34" s="82">
        <f t="shared" si="99"/>
        <v>2</v>
      </c>
      <c r="AM34" s="79">
        <f t="shared" si="99"/>
        <v>1</v>
      </c>
      <c r="AN34" s="80">
        <f t="shared" si="99"/>
        <v>0</v>
      </c>
      <c r="AO34" s="83">
        <f t="shared" si="99"/>
        <v>0</v>
      </c>
      <c r="AP34" s="81">
        <f t="shared" si="99"/>
        <v>47</v>
      </c>
    </row>
    <row r="35" spans="1:43" ht="12.75" customHeight="1" x14ac:dyDescent="0.15">
      <c r="A35" s="22"/>
      <c r="B35" s="78" t="s">
        <v>69</v>
      </c>
      <c r="C35" s="84">
        <f t="shared" ref="C35:N35" si="100">SUM(C36:C39)</f>
        <v>112</v>
      </c>
      <c r="D35" s="79">
        <f t="shared" si="100"/>
        <v>4</v>
      </c>
      <c r="E35" s="80">
        <f t="shared" si="100"/>
        <v>0</v>
      </c>
      <c r="F35" s="80">
        <f t="shared" si="100"/>
        <v>2</v>
      </c>
      <c r="G35" s="80">
        <f t="shared" si="100"/>
        <v>2</v>
      </c>
      <c r="H35" s="83">
        <f t="shared" si="100"/>
        <v>0</v>
      </c>
      <c r="I35" s="81">
        <f t="shared" si="100"/>
        <v>114</v>
      </c>
      <c r="J35" s="82">
        <f t="shared" si="100"/>
        <v>5</v>
      </c>
      <c r="K35" s="79">
        <f t="shared" si="100"/>
        <v>13</v>
      </c>
      <c r="L35" s="80">
        <f t="shared" si="100"/>
        <v>0</v>
      </c>
      <c r="M35" s="83">
        <f t="shared" si="100"/>
        <v>0</v>
      </c>
      <c r="N35" s="78">
        <f t="shared" si="100"/>
        <v>127</v>
      </c>
      <c r="O35" s="22"/>
      <c r="P35" s="86" t="s">
        <v>73</v>
      </c>
      <c r="Q35" s="88">
        <v>23</v>
      </c>
      <c r="R35" s="198">
        <v>1</v>
      </c>
      <c r="S35" s="199">
        <v>0</v>
      </c>
      <c r="T35" s="199">
        <v>0</v>
      </c>
      <c r="U35" s="87">
        <f t="shared" ref="U35:U36" si="101">R35+S35-T35</f>
        <v>1</v>
      </c>
      <c r="V35" s="200">
        <v>0</v>
      </c>
      <c r="W35" s="88">
        <f t="shared" ref="W35:W36" si="102">Q35+U35+V35</f>
        <v>24</v>
      </c>
      <c r="X35" s="201">
        <v>1</v>
      </c>
      <c r="Y35" s="198">
        <v>0</v>
      </c>
      <c r="Z35" s="199">
        <v>0</v>
      </c>
      <c r="AA35" s="200">
        <v>0</v>
      </c>
      <c r="AB35" s="194">
        <f t="shared" si="97"/>
        <v>24</v>
      </c>
      <c r="AC35" s="22"/>
      <c r="AD35" s="86" t="s">
        <v>77</v>
      </c>
      <c r="AE35" s="88">
        <v>9</v>
      </c>
      <c r="AF35" s="198">
        <v>0</v>
      </c>
      <c r="AG35" s="199">
        <v>0</v>
      </c>
      <c r="AH35" s="199">
        <v>0</v>
      </c>
      <c r="AI35" s="87">
        <f t="shared" ref="AI35:AI36" si="103">AF35+AG35-AH35</f>
        <v>0</v>
      </c>
      <c r="AJ35" s="200">
        <v>0</v>
      </c>
      <c r="AK35" s="88">
        <f t="shared" ref="AK35:AK36" si="104">AE35+AI35+AJ35</f>
        <v>9</v>
      </c>
      <c r="AL35" s="201">
        <v>0</v>
      </c>
      <c r="AM35" s="198">
        <v>0</v>
      </c>
      <c r="AN35" s="199">
        <v>0</v>
      </c>
      <c r="AO35" s="200">
        <v>0</v>
      </c>
      <c r="AP35" s="88">
        <f t="shared" ref="AP35:AP36" si="105">AK35+SUM(AM35:AO35)</f>
        <v>9</v>
      </c>
      <c r="AQ35" s="85"/>
    </row>
    <row r="36" spans="1:43" ht="12.75" customHeight="1" x14ac:dyDescent="0.15">
      <c r="A36" s="22"/>
      <c r="B36" s="86" t="s">
        <v>192</v>
      </c>
      <c r="C36" s="88">
        <v>5</v>
      </c>
      <c r="D36" s="198">
        <v>0</v>
      </c>
      <c r="E36" s="199">
        <v>0</v>
      </c>
      <c r="F36" s="199">
        <v>0</v>
      </c>
      <c r="G36" s="87">
        <f t="shared" ref="G36" si="106">D36+E36-F36</f>
        <v>0</v>
      </c>
      <c r="H36" s="200">
        <v>0</v>
      </c>
      <c r="I36" s="88">
        <f t="shared" ref="I36" si="107">C36+G36+H36</f>
        <v>5</v>
      </c>
      <c r="J36" s="201">
        <v>0</v>
      </c>
      <c r="K36" s="198">
        <v>0</v>
      </c>
      <c r="L36" s="199">
        <v>0</v>
      </c>
      <c r="M36" s="200">
        <v>0</v>
      </c>
      <c r="N36" s="194">
        <f t="shared" ref="N36" si="108">I36+SUM(K36:M36)</f>
        <v>5</v>
      </c>
      <c r="O36" s="22"/>
      <c r="P36" s="92" t="s">
        <v>76</v>
      </c>
      <c r="Q36" s="88">
        <v>123</v>
      </c>
      <c r="R36" s="198">
        <v>4</v>
      </c>
      <c r="S36" s="199">
        <v>0</v>
      </c>
      <c r="T36" s="199">
        <v>4</v>
      </c>
      <c r="U36" s="87">
        <f t="shared" si="101"/>
        <v>0</v>
      </c>
      <c r="V36" s="200">
        <v>0</v>
      </c>
      <c r="W36" s="88">
        <f t="shared" si="102"/>
        <v>123</v>
      </c>
      <c r="X36" s="201">
        <v>1</v>
      </c>
      <c r="Y36" s="198">
        <v>7</v>
      </c>
      <c r="Z36" s="199">
        <v>0</v>
      </c>
      <c r="AA36" s="200">
        <v>0</v>
      </c>
      <c r="AB36" s="194">
        <f t="shared" si="97"/>
        <v>130</v>
      </c>
      <c r="AC36" s="22"/>
      <c r="AD36" s="86" t="s">
        <v>80</v>
      </c>
      <c r="AE36" s="88">
        <v>37</v>
      </c>
      <c r="AF36" s="198">
        <v>0</v>
      </c>
      <c r="AG36" s="199">
        <v>0</v>
      </c>
      <c r="AH36" s="199">
        <v>0</v>
      </c>
      <c r="AI36" s="87">
        <f t="shared" si="103"/>
        <v>0</v>
      </c>
      <c r="AJ36" s="200">
        <v>0</v>
      </c>
      <c r="AK36" s="88">
        <f t="shared" si="104"/>
        <v>37</v>
      </c>
      <c r="AL36" s="201">
        <v>2</v>
      </c>
      <c r="AM36" s="198">
        <v>1</v>
      </c>
      <c r="AN36" s="199">
        <v>0</v>
      </c>
      <c r="AO36" s="200">
        <v>0</v>
      </c>
      <c r="AP36" s="88">
        <f t="shared" si="105"/>
        <v>38</v>
      </c>
    </row>
    <row r="37" spans="1:43" ht="12.75" customHeight="1" x14ac:dyDescent="0.15">
      <c r="A37" s="22"/>
      <c r="B37" s="86" t="s">
        <v>72</v>
      </c>
      <c r="C37" s="88">
        <v>6</v>
      </c>
      <c r="D37" s="198">
        <v>0</v>
      </c>
      <c r="E37" s="199">
        <v>0</v>
      </c>
      <c r="F37" s="199">
        <v>0</v>
      </c>
      <c r="G37" s="87">
        <f t="shared" ref="G37:G39" si="109">D37+E37-F37</f>
        <v>0</v>
      </c>
      <c r="H37" s="200">
        <v>0</v>
      </c>
      <c r="I37" s="88">
        <f t="shared" ref="I37:I39" si="110">C37+G37+H37</f>
        <v>6</v>
      </c>
      <c r="J37" s="201">
        <v>0</v>
      </c>
      <c r="K37" s="198">
        <v>0</v>
      </c>
      <c r="L37" s="199">
        <v>0</v>
      </c>
      <c r="M37" s="200">
        <v>0</v>
      </c>
      <c r="N37" s="194">
        <f t="shared" ref="N37:N39" si="111">I37+SUM(K37:M37)</f>
        <v>6</v>
      </c>
      <c r="O37" s="94"/>
      <c r="P37" s="78" t="s">
        <v>79</v>
      </c>
      <c r="Q37" s="84">
        <f t="shared" ref="Q37:AB37" si="112">SUM(Q38:Q43)</f>
        <v>206</v>
      </c>
      <c r="R37" s="79">
        <f t="shared" si="112"/>
        <v>1</v>
      </c>
      <c r="S37" s="80">
        <f t="shared" si="112"/>
        <v>0</v>
      </c>
      <c r="T37" s="80">
        <f t="shared" si="112"/>
        <v>8</v>
      </c>
      <c r="U37" s="80">
        <f t="shared" si="112"/>
        <v>-7</v>
      </c>
      <c r="V37" s="83">
        <f t="shared" si="112"/>
        <v>0</v>
      </c>
      <c r="W37" s="81">
        <f t="shared" si="112"/>
        <v>199</v>
      </c>
      <c r="X37" s="84">
        <f t="shared" si="112"/>
        <v>6</v>
      </c>
      <c r="Y37" s="79">
        <f t="shared" si="112"/>
        <v>19</v>
      </c>
      <c r="Z37" s="80">
        <f t="shared" si="112"/>
        <v>0</v>
      </c>
      <c r="AA37" s="83">
        <f t="shared" si="112"/>
        <v>0</v>
      </c>
      <c r="AB37" s="78">
        <f t="shared" si="112"/>
        <v>218</v>
      </c>
      <c r="AC37" s="22"/>
      <c r="AD37" s="78" t="s">
        <v>83</v>
      </c>
      <c r="AE37" s="84">
        <f t="shared" ref="AE37:AP37" si="113">SUM(AE38:AE39)</f>
        <v>85</v>
      </c>
      <c r="AF37" s="79">
        <f t="shared" si="113"/>
        <v>1</v>
      </c>
      <c r="AG37" s="80">
        <f t="shared" si="113"/>
        <v>0</v>
      </c>
      <c r="AH37" s="80">
        <f t="shared" si="113"/>
        <v>3</v>
      </c>
      <c r="AI37" s="80">
        <f t="shared" si="113"/>
        <v>-2</v>
      </c>
      <c r="AJ37" s="83">
        <f t="shared" si="113"/>
        <v>-2</v>
      </c>
      <c r="AK37" s="81">
        <f t="shared" si="113"/>
        <v>81</v>
      </c>
      <c r="AL37" s="82">
        <f t="shared" si="113"/>
        <v>0</v>
      </c>
      <c r="AM37" s="79">
        <f t="shared" si="113"/>
        <v>25</v>
      </c>
      <c r="AN37" s="80">
        <f t="shared" si="113"/>
        <v>0</v>
      </c>
      <c r="AO37" s="83">
        <f t="shared" si="113"/>
        <v>8</v>
      </c>
      <c r="AP37" s="81">
        <f t="shared" si="113"/>
        <v>114</v>
      </c>
    </row>
    <row r="38" spans="1:43" ht="12.75" customHeight="1" x14ac:dyDescent="0.15">
      <c r="A38" s="22"/>
      <c r="B38" s="86" t="s">
        <v>75</v>
      </c>
      <c r="C38" s="88">
        <v>32</v>
      </c>
      <c r="D38" s="198">
        <v>0</v>
      </c>
      <c r="E38" s="199">
        <v>0</v>
      </c>
      <c r="F38" s="199">
        <v>1</v>
      </c>
      <c r="G38" s="87">
        <f t="shared" si="109"/>
        <v>-1</v>
      </c>
      <c r="H38" s="200">
        <v>0</v>
      </c>
      <c r="I38" s="88">
        <f t="shared" si="110"/>
        <v>31</v>
      </c>
      <c r="J38" s="201">
        <v>3</v>
      </c>
      <c r="K38" s="198">
        <v>5</v>
      </c>
      <c r="L38" s="199">
        <v>0</v>
      </c>
      <c r="M38" s="200">
        <v>0</v>
      </c>
      <c r="N38" s="194">
        <f t="shared" si="111"/>
        <v>36</v>
      </c>
      <c r="O38" s="22"/>
      <c r="P38" s="86" t="s">
        <v>82</v>
      </c>
      <c r="Q38" s="88">
        <v>22</v>
      </c>
      <c r="R38" s="198">
        <v>0</v>
      </c>
      <c r="S38" s="199">
        <v>0</v>
      </c>
      <c r="T38" s="199">
        <v>0</v>
      </c>
      <c r="U38" s="87">
        <f t="shared" ref="U38" si="114">R38+S38-T38</f>
        <v>0</v>
      </c>
      <c r="V38" s="200">
        <v>0</v>
      </c>
      <c r="W38" s="88">
        <f t="shared" ref="W38" si="115">Q38+U38+V38</f>
        <v>22</v>
      </c>
      <c r="X38" s="201">
        <v>0</v>
      </c>
      <c r="Y38" s="198">
        <v>1</v>
      </c>
      <c r="Z38" s="199">
        <v>0</v>
      </c>
      <c r="AA38" s="200">
        <v>0</v>
      </c>
      <c r="AB38" s="194">
        <f t="shared" ref="AB38:AB43" si="116">W38+SUM(Y38:AA38)</f>
        <v>23</v>
      </c>
      <c r="AC38" s="22"/>
      <c r="AD38" s="86" t="s">
        <v>85</v>
      </c>
      <c r="AE38" s="88">
        <v>17</v>
      </c>
      <c r="AF38" s="198">
        <v>0</v>
      </c>
      <c r="AG38" s="199">
        <v>0</v>
      </c>
      <c r="AH38" s="199">
        <v>0</v>
      </c>
      <c r="AI38" s="87">
        <f t="shared" ref="AI38:AI39" si="117">AF38+AG38-AH38</f>
        <v>0</v>
      </c>
      <c r="AJ38" s="200">
        <v>0</v>
      </c>
      <c r="AK38" s="88">
        <f t="shared" ref="AK38:AK39" si="118">AE38+AI38+AJ38</f>
        <v>17</v>
      </c>
      <c r="AL38" s="201">
        <v>0</v>
      </c>
      <c r="AM38" s="198">
        <v>2</v>
      </c>
      <c r="AN38" s="199">
        <v>0</v>
      </c>
      <c r="AO38" s="200">
        <v>0</v>
      </c>
      <c r="AP38" s="88">
        <f t="shared" ref="AP38:AP39" si="119">AK38+SUM(AM38:AO38)</f>
        <v>19</v>
      </c>
      <c r="AQ38" s="85"/>
    </row>
    <row r="39" spans="1:43" ht="12.75" customHeight="1" x14ac:dyDescent="0.15">
      <c r="A39" s="22"/>
      <c r="B39" s="86" t="s">
        <v>78</v>
      </c>
      <c r="C39" s="88">
        <v>69</v>
      </c>
      <c r="D39" s="198">
        <v>4</v>
      </c>
      <c r="E39" s="199">
        <v>0</v>
      </c>
      <c r="F39" s="199">
        <v>1</v>
      </c>
      <c r="G39" s="87">
        <f t="shared" si="109"/>
        <v>3</v>
      </c>
      <c r="H39" s="200">
        <v>0</v>
      </c>
      <c r="I39" s="88">
        <f t="shared" si="110"/>
        <v>72</v>
      </c>
      <c r="J39" s="201">
        <v>2</v>
      </c>
      <c r="K39" s="198">
        <v>8</v>
      </c>
      <c r="L39" s="199">
        <v>0</v>
      </c>
      <c r="M39" s="200">
        <v>0</v>
      </c>
      <c r="N39" s="194">
        <f t="shared" si="111"/>
        <v>80</v>
      </c>
      <c r="O39" s="94"/>
      <c r="P39" s="86" t="s">
        <v>84</v>
      </c>
      <c r="Q39" s="88">
        <v>13</v>
      </c>
      <c r="R39" s="198">
        <v>0</v>
      </c>
      <c r="S39" s="199">
        <v>0</v>
      </c>
      <c r="T39" s="199">
        <v>0</v>
      </c>
      <c r="U39" s="87">
        <f t="shared" ref="U39:U43" si="120">R39+S39-T39</f>
        <v>0</v>
      </c>
      <c r="V39" s="200">
        <v>0</v>
      </c>
      <c r="W39" s="88">
        <f t="shared" ref="W39:W43" si="121">Q39+U39+V39</f>
        <v>13</v>
      </c>
      <c r="X39" s="201">
        <v>0</v>
      </c>
      <c r="Y39" s="198">
        <v>1</v>
      </c>
      <c r="Z39" s="199">
        <v>0</v>
      </c>
      <c r="AA39" s="200">
        <v>0</v>
      </c>
      <c r="AB39" s="194">
        <f t="shared" si="116"/>
        <v>14</v>
      </c>
      <c r="AC39" s="22"/>
      <c r="AD39" s="86" t="s">
        <v>88</v>
      </c>
      <c r="AE39" s="88">
        <v>68</v>
      </c>
      <c r="AF39" s="198">
        <v>1</v>
      </c>
      <c r="AG39" s="199">
        <v>0</v>
      </c>
      <c r="AH39" s="199">
        <v>3</v>
      </c>
      <c r="AI39" s="87">
        <f t="shared" si="117"/>
        <v>-2</v>
      </c>
      <c r="AJ39" s="200">
        <v>-2</v>
      </c>
      <c r="AK39" s="88">
        <f t="shared" si="118"/>
        <v>64</v>
      </c>
      <c r="AL39" s="201">
        <v>0</v>
      </c>
      <c r="AM39" s="198">
        <v>23</v>
      </c>
      <c r="AN39" s="199">
        <v>0</v>
      </c>
      <c r="AO39" s="200">
        <v>8</v>
      </c>
      <c r="AP39" s="88">
        <f t="shared" si="119"/>
        <v>95</v>
      </c>
    </row>
    <row r="40" spans="1:43" ht="12.75" customHeight="1" x14ac:dyDescent="0.15">
      <c r="A40" s="22"/>
      <c r="B40" s="78" t="s">
        <v>81</v>
      </c>
      <c r="C40" s="84">
        <f t="shared" ref="C40:N40" si="122">SUM(C41:C42)</f>
        <v>138</v>
      </c>
      <c r="D40" s="79">
        <f t="shared" si="122"/>
        <v>1</v>
      </c>
      <c r="E40" s="80">
        <f t="shared" si="122"/>
        <v>0</v>
      </c>
      <c r="F40" s="80">
        <f t="shared" si="122"/>
        <v>3</v>
      </c>
      <c r="G40" s="80">
        <f t="shared" si="122"/>
        <v>-2</v>
      </c>
      <c r="H40" s="83">
        <f t="shared" si="122"/>
        <v>0</v>
      </c>
      <c r="I40" s="82">
        <f t="shared" si="122"/>
        <v>136</v>
      </c>
      <c r="J40" s="78">
        <f t="shared" si="122"/>
        <v>3</v>
      </c>
      <c r="K40" s="91">
        <f t="shared" si="122"/>
        <v>8</v>
      </c>
      <c r="L40" s="80">
        <f t="shared" si="122"/>
        <v>0</v>
      </c>
      <c r="M40" s="90">
        <f t="shared" si="122"/>
        <v>0</v>
      </c>
      <c r="N40" s="78">
        <f t="shared" si="122"/>
        <v>144</v>
      </c>
      <c r="O40" s="22"/>
      <c r="P40" s="86" t="s">
        <v>87</v>
      </c>
      <c r="Q40" s="88">
        <v>11</v>
      </c>
      <c r="R40" s="198">
        <v>0</v>
      </c>
      <c r="S40" s="199">
        <v>0</v>
      </c>
      <c r="T40" s="199">
        <v>1</v>
      </c>
      <c r="U40" s="87">
        <f t="shared" si="120"/>
        <v>-1</v>
      </c>
      <c r="V40" s="200">
        <v>0</v>
      </c>
      <c r="W40" s="88">
        <f t="shared" si="121"/>
        <v>10</v>
      </c>
      <c r="X40" s="201">
        <v>0</v>
      </c>
      <c r="Y40" s="198">
        <v>0</v>
      </c>
      <c r="Z40" s="199">
        <v>0</v>
      </c>
      <c r="AA40" s="200">
        <v>0</v>
      </c>
      <c r="AB40" s="194">
        <f t="shared" si="116"/>
        <v>10</v>
      </c>
      <c r="AC40" s="94"/>
      <c r="AD40" s="78" t="s">
        <v>91</v>
      </c>
      <c r="AE40" s="84">
        <f t="shared" ref="AE40:AP40" si="123">SUM(AE41:AE42)</f>
        <v>29</v>
      </c>
      <c r="AF40" s="79">
        <f t="shared" si="123"/>
        <v>1</v>
      </c>
      <c r="AG40" s="80">
        <f t="shared" si="123"/>
        <v>0</v>
      </c>
      <c r="AH40" s="80">
        <f t="shared" si="123"/>
        <v>0</v>
      </c>
      <c r="AI40" s="80">
        <f t="shared" si="123"/>
        <v>1</v>
      </c>
      <c r="AJ40" s="83">
        <f t="shared" si="123"/>
        <v>0</v>
      </c>
      <c r="AK40" s="81">
        <f t="shared" si="123"/>
        <v>30</v>
      </c>
      <c r="AL40" s="82">
        <f t="shared" si="123"/>
        <v>0</v>
      </c>
      <c r="AM40" s="79">
        <f t="shared" si="123"/>
        <v>4</v>
      </c>
      <c r="AN40" s="80">
        <f t="shared" si="123"/>
        <v>0</v>
      </c>
      <c r="AO40" s="83">
        <f t="shared" si="123"/>
        <v>0</v>
      </c>
      <c r="AP40" s="81">
        <f t="shared" si="123"/>
        <v>34</v>
      </c>
    </row>
    <row r="41" spans="1:43" ht="12.75" customHeight="1" x14ac:dyDescent="0.15">
      <c r="A41" s="22"/>
      <c r="B41" s="86" t="s">
        <v>272</v>
      </c>
      <c r="C41" s="88">
        <v>3</v>
      </c>
      <c r="D41" s="198">
        <v>0</v>
      </c>
      <c r="E41" s="199">
        <v>0</v>
      </c>
      <c r="F41" s="199">
        <v>0</v>
      </c>
      <c r="G41" s="87">
        <f t="shared" ref="G41:G42" si="124">D41+E41-F41</f>
        <v>0</v>
      </c>
      <c r="H41" s="200">
        <v>0</v>
      </c>
      <c r="I41" s="88">
        <f t="shared" ref="I41:I42" si="125">C41+G41+H41</f>
        <v>3</v>
      </c>
      <c r="J41" s="201">
        <v>0</v>
      </c>
      <c r="K41" s="198">
        <v>0</v>
      </c>
      <c r="L41" s="199">
        <v>0</v>
      </c>
      <c r="M41" s="200">
        <v>0</v>
      </c>
      <c r="N41" s="194">
        <f t="shared" ref="N41:N42" si="126">I41+SUM(K41:M41)</f>
        <v>3</v>
      </c>
      <c r="O41" s="22"/>
      <c r="P41" s="86" t="s">
        <v>278</v>
      </c>
      <c r="Q41" s="88">
        <v>6</v>
      </c>
      <c r="R41" s="198">
        <v>0</v>
      </c>
      <c r="S41" s="199">
        <v>0</v>
      </c>
      <c r="T41" s="199">
        <v>1</v>
      </c>
      <c r="U41" s="87">
        <f t="shared" si="120"/>
        <v>-1</v>
      </c>
      <c r="V41" s="200">
        <v>0</v>
      </c>
      <c r="W41" s="88">
        <f t="shared" si="121"/>
        <v>5</v>
      </c>
      <c r="X41" s="201">
        <v>0</v>
      </c>
      <c r="Y41" s="198">
        <v>0</v>
      </c>
      <c r="Z41" s="199">
        <v>0</v>
      </c>
      <c r="AA41" s="200">
        <v>0</v>
      </c>
      <c r="AB41" s="194">
        <f t="shared" si="116"/>
        <v>5</v>
      </c>
      <c r="AC41" s="22"/>
      <c r="AD41" s="86" t="s">
        <v>94</v>
      </c>
      <c r="AE41" s="88">
        <v>7</v>
      </c>
      <c r="AF41" s="198">
        <v>0</v>
      </c>
      <c r="AG41" s="199">
        <v>0</v>
      </c>
      <c r="AH41" s="199">
        <v>0</v>
      </c>
      <c r="AI41" s="87">
        <f t="shared" ref="AI41:AI42" si="127">AF41+AG41-AH41</f>
        <v>0</v>
      </c>
      <c r="AJ41" s="200">
        <v>0</v>
      </c>
      <c r="AK41" s="88">
        <f t="shared" ref="AK41:AK42" si="128">AE41+AI41+AJ41</f>
        <v>7</v>
      </c>
      <c r="AL41" s="201">
        <v>0</v>
      </c>
      <c r="AM41" s="198">
        <v>2</v>
      </c>
      <c r="AN41" s="199">
        <v>0</v>
      </c>
      <c r="AO41" s="200">
        <v>0</v>
      </c>
      <c r="AP41" s="88">
        <f t="shared" ref="AP41:AP42" si="129">AK41+SUM(AM41:AO41)</f>
        <v>9</v>
      </c>
      <c r="AQ41" s="85"/>
    </row>
    <row r="42" spans="1:43" ht="12.75" customHeight="1" x14ac:dyDescent="0.15">
      <c r="A42" s="22"/>
      <c r="B42" s="86" t="s">
        <v>273</v>
      </c>
      <c r="C42" s="88">
        <v>135</v>
      </c>
      <c r="D42" s="198">
        <v>1</v>
      </c>
      <c r="E42" s="199">
        <v>0</v>
      </c>
      <c r="F42" s="199">
        <v>3</v>
      </c>
      <c r="G42" s="87">
        <f t="shared" si="124"/>
        <v>-2</v>
      </c>
      <c r="H42" s="200">
        <v>0</v>
      </c>
      <c r="I42" s="88">
        <f t="shared" si="125"/>
        <v>133</v>
      </c>
      <c r="J42" s="201">
        <v>3</v>
      </c>
      <c r="K42" s="198">
        <v>8</v>
      </c>
      <c r="L42" s="199">
        <v>0</v>
      </c>
      <c r="M42" s="200">
        <v>0</v>
      </c>
      <c r="N42" s="194">
        <f t="shared" si="126"/>
        <v>141</v>
      </c>
      <c r="O42" s="94"/>
      <c r="P42" s="86" t="s">
        <v>90</v>
      </c>
      <c r="Q42" s="88">
        <v>10</v>
      </c>
      <c r="R42" s="198">
        <v>0</v>
      </c>
      <c r="S42" s="199">
        <v>0</v>
      </c>
      <c r="T42" s="199">
        <v>0</v>
      </c>
      <c r="U42" s="87">
        <f t="shared" si="120"/>
        <v>0</v>
      </c>
      <c r="V42" s="200">
        <v>0</v>
      </c>
      <c r="W42" s="88">
        <f t="shared" si="121"/>
        <v>10</v>
      </c>
      <c r="X42" s="201">
        <v>0</v>
      </c>
      <c r="Y42" s="198">
        <v>0</v>
      </c>
      <c r="Z42" s="199">
        <v>0</v>
      </c>
      <c r="AA42" s="200">
        <v>0</v>
      </c>
      <c r="AB42" s="194">
        <f t="shared" si="116"/>
        <v>10</v>
      </c>
      <c r="AC42" s="22"/>
      <c r="AD42" s="86" t="s">
        <v>97</v>
      </c>
      <c r="AE42" s="88">
        <v>22</v>
      </c>
      <c r="AF42" s="198">
        <v>1</v>
      </c>
      <c r="AG42" s="199">
        <v>0</v>
      </c>
      <c r="AH42" s="199">
        <v>0</v>
      </c>
      <c r="AI42" s="87">
        <f t="shared" si="127"/>
        <v>1</v>
      </c>
      <c r="AJ42" s="200">
        <v>0</v>
      </c>
      <c r="AK42" s="88">
        <f t="shared" si="128"/>
        <v>23</v>
      </c>
      <c r="AL42" s="201">
        <v>0</v>
      </c>
      <c r="AM42" s="198">
        <v>2</v>
      </c>
      <c r="AN42" s="199">
        <v>0</v>
      </c>
      <c r="AO42" s="200">
        <v>0</v>
      </c>
      <c r="AP42" s="88">
        <f t="shared" si="129"/>
        <v>25</v>
      </c>
    </row>
    <row r="43" spans="1:43" ht="12.75" customHeight="1" x14ac:dyDescent="0.15">
      <c r="A43" s="22"/>
      <c r="B43" s="78" t="s">
        <v>86</v>
      </c>
      <c r="C43" s="84">
        <f t="shared" ref="C43" si="130">SUM(C44:C45)</f>
        <v>78</v>
      </c>
      <c r="D43" s="79">
        <f t="shared" ref="D43:N43" si="131">SUM(D44:D45)</f>
        <v>1</v>
      </c>
      <c r="E43" s="80">
        <f t="shared" si="131"/>
        <v>0</v>
      </c>
      <c r="F43" s="80">
        <f t="shared" si="131"/>
        <v>2</v>
      </c>
      <c r="G43" s="80">
        <f t="shared" si="131"/>
        <v>-1</v>
      </c>
      <c r="H43" s="83">
        <f t="shared" si="131"/>
        <v>0</v>
      </c>
      <c r="I43" s="81">
        <f t="shared" si="131"/>
        <v>77</v>
      </c>
      <c r="J43" s="82">
        <f t="shared" si="131"/>
        <v>0</v>
      </c>
      <c r="K43" s="79">
        <f t="shared" si="131"/>
        <v>2</v>
      </c>
      <c r="L43" s="80">
        <f t="shared" si="131"/>
        <v>0</v>
      </c>
      <c r="M43" s="83">
        <f t="shared" si="131"/>
        <v>0</v>
      </c>
      <c r="N43" s="78">
        <f t="shared" si="131"/>
        <v>79</v>
      </c>
      <c r="O43" s="22"/>
      <c r="P43" s="92" t="s">
        <v>93</v>
      </c>
      <c r="Q43" s="88">
        <v>144</v>
      </c>
      <c r="R43" s="198">
        <v>1</v>
      </c>
      <c r="S43" s="199">
        <v>0</v>
      </c>
      <c r="T43" s="199">
        <v>6</v>
      </c>
      <c r="U43" s="87">
        <f t="shared" si="120"/>
        <v>-5</v>
      </c>
      <c r="V43" s="200">
        <v>0</v>
      </c>
      <c r="W43" s="88">
        <f t="shared" si="121"/>
        <v>139</v>
      </c>
      <c r="X43" s="201">
        <v>6</v>
      </c>
      <c r="Y43" s="198">
        <v>17</v>
      </c>
      <c r="Z43" s="199">
        <v>0</v>
      </c>
      <c r="AA43" s="200">
        <v>0</v>
      </c>
      <c r="AB43" s="194">
        <f t="shared" si="116"/>
        <v>156</v>
      </c>
      <c r="AC43" s="94"/>
      <c r="AD43" s="78" t="s">
        <v>99</v>
      </c>
      <c r="AE43" s="84">
        <f t="shared" ref="AE43:AP43" si="132">SUM(AE44:AE48)</f>
        <v>144</v>
      </c>
      <c r="AF43" s="79">
        <f t="shared" si="132"/>
        <v>2</v>
      </c>
      <c r="AG43" s="80">
        <f t="shared" si="132"/>
        <v>0</v>
      </c>
      <c r="AH43" s="80">
        <f t="shared" si="132"/>
        <v>2</v>
      </c>
      <c r="AI43" s="80">
        <f t="shared" si="132"/>
        <v>0</v>
      </c>
      <c r="AJ43" s="83">
        <f t="shared" si="132"/>
        <v>0</v>
      </c>
      <c r="AK43" s="81">
        <f t="shared" si="132"/>
        <v>144</v>
      </c>
      <c r="AL43" s="82">
        <f t="shared" si="132"/>
        <v>7</v>
      </c>
      <c r="AM43" s="79">
        <f t="shared" si="132"/>
        <v>12</v>
      </c>
      <c r="AN43" s="80">
        <f t="shared" si="132"/>
        <v>0</v>
      </c>
      <c r="AO43" s="83">
        <f t="shared" si="132"/>
        <v>0</v>
      </c>
      <c r="AP43" s="81">
        <f t="shared" si="132"/>
        <v>156</v>
      </c>
    </row>
    <row r="44" spans="1:43" ht="12.75" customHeight="1" x14ac:dyDescent="0.15">
      <c r="A44" s="22"/>
      <c r="B44" s="86" t="s">
        <v>89</v>
      </c>
      <c r="C44" s="88">
        <v>15</v>
      </c>
      <c r="D44" s="198">
        <v>1</v>
      </c>
      <c r="E44" s="199">
        <v>0</v>
      </c>
      <c r="F44" s="199">
        <v>1</v>
      </c>
      <c r="G44" s="87">
        <f t="shared" ref="G44:G45" si="133">D44+E44-F44</f>
        <v>0</v>
      </c>
      <c r="H44" s="200">
        <v>0</v>
      </c>
      <c r="I44" s="88">
        <f t="shared" ref="I44:I45" si="134">C44+G44+H44</f>
        <v>15</v>
      </c>
      <c r="J44" s="201">
        <v>0</v>
      </c>
      <c r="K44" s="198">
        <v>1</v>
      </c>
      <c r="L44" s="199">
        <v>0</v>
      </c>
      <c r="M44" s="200">
        <v>0</v>
      </c>
      <c r="N44" s="194">
        <f t="shared" ref="N44:N45" si="135">I44+SUM(K44:M44)</f>
        <v>16</v>
      </c>
      <c r="O44" s="22"/>
      <c r="P44" s="78" t="s">
        <v>96</v>
      </c>
      <c r="Q44" s="84">
        <f>SUM(Q45:Q46)</f>
        <v>80</v>
      </c>
      <c r="R44" s="79">
        <f>SUM(R45:R46)</f>
        <v>1</v>
      </c>
      <c r="S44" s="80">
        <f>SUM(S45:S46)</f>
        <v>0</v>
      </c>
      <c r="T44" s="80">
        <f t="shared" ref="T44:AB44" si="136">SUM(T45:T46)</f>
        <v>1</v>
      </c>
      <c r="U44" s="80">
        <f t="shared" si="136"/>
        <v>0</v>
      </c>
      <c r="V44" s="83">
        <f t="shared" si="136"/>
        <v>0</v>
      </c>
      <c r="W44" s="81">
        <f t="shared" si="136"/>
        <v>80</v>
      </c>
      <c r="X44" s="84">
        <f t="shared" si="136"/>
        <v>1</v>
      </c>
      <c r="Y44" s="79">
        <f t="shared" si="136"/>
        <v>5</v>
      </c>
      <c r="Z44" s="80">
        <f t="shared" si="136"/>
        <v>0</v>
      </c>
      <c r="AA44" s="83">
        <f t="shared" si="136"/>
        <v>0</v>
      </c>
      <c r="AB44" s="78">
        <f t="shared" si="136"/>
        <v>85</v>
      </c>
      <c r="AC44" s="22"/>
      <c r="AD44" s="86" t="s">
        <v>102</v>
      </c>
      <c r="AE44" s="88">
        <v>37</v>
      </c>
      <c r="AF44" s="198">
        <v>1</v>
      </c>
      <c r="AG44" s="199">
        <v>0</v>
      </c>
      <c r="AH44" s="199">
        <v>0</v>
      </c>
      <c r="AI44" s="87">
        <f t="shared" ref="AI44" si="137">AF44+AG44-AH44</f>
        <v>1</v>
      </c>
      <c r="AJ44" s="200">
        <v>0</v>
      </c>
      <c r="AK44" s="88">
        <f t="shared" ref="AK44" si="138">AE44+AI44+AJ44</f>
        <v>38</v>
      </c>
      <c r="AL44" s="201">
        <v>6</v>
      </c>
      <c r="AM44" s="198">
        <v>6</v>
      </c>
      <c r="AN44" s="199">
        <v>0</v>
      </c>
      <c r="AO44" s="200">
        <v>0</v>
      </c>
      <c r="AP44" s="88">
        <f t="shared" ref="AP44:AP48" si="139">AK44+SUM(AM44:AO44)</f>
        <v>44</v>
      </c>
    </row>
    <row r="45" spans="1:43" ht="12.75" customHeight="1" x14ac:dyDescent="0.15">
      <c r="A45" s="22"/>
      <c r="B45" s="86" t="s">
        <v>92</v>
      </c>
      <c r="C45" s="88">
        <v>63</v>
      </c>
      <c r="D45" s="198">
        <v>0</v>
      </c>
      <c r="E45" s="199">
        <v>0</v>
      </c>
      <c r="F45" s="199">
        <v>1</v>
      </c>
      <c r="G45" s="87">
        <f t="shared" si="133"/>
        <v>-1</v>
      </c>
      <c r="H45" s="200">
        <v>0</v>
      </c>
      <c r="I45" s="88">
        <f t="shared" si="134"/>
        <v>62</v>
      </c>
      <c r="J45" s="201">
        <v>0</v>
      </c>
      <c r="K45" s="198">
        <v>1</v>
      </c>
      <c r="L45" s="199">
        <v>0</v>
      </c>
      <c r="M45" s="200">
        <v>0</v>
      </c>
      <c r="N45" s="194">
        <f t="shared" si="135"/>
        <v>63</v>
      </c>
      <c r="O45" s="22"/>
      <c r="P45" s="92" t="s">
        <v>205</v>
      </c>
      <c r="Q45" s="88">
        <v>5</v>
      </c>
      <c r="R45" s="198">
        <v>0</v>
      </c>
      <c r="S45" s="199">
        <v>0</v>
      </c>
      <c r="T45" s="199">
        <v>0</v>
      </c>
      <c r="U45" s="87">
        <f t="shared" ref="U45:U46" si="140">R45+S45-T45</f>
        <v>0</v>
      </c>
      <c r="V45" s="200">
        <v>0</v>
      </c>
      <c r="W45" s="88">
        <f t="shared" ref="W45:W46" si="141">Q45+U45+V45</f>
        <v>5</v>
      </c>
      <c r="X45" s="201">
        <v>0</v>
      </c>
      <c r="Y45" s="198">
        <v>0</v>
      </c>
      <c r="Z45" s="199">
        <v>0</v>
      </c>
      <c r="AA45" s="200">
        <v>0</v>
      </c>
      <c r="AB45" s="194">
        <f t="shared" ref="AB45:AB46" si="142">W45+SUM(Y45:AA45)</f>
        <v>5</v>
      </c>
      <c r="AC45" s="22"/>
      <c r="AD45" s="86" t="s">
        <v>105</v>
      </c>
      <c r="AE45" s="88">
        <v>13</v>
      </c>
      <c r="AF45" s="198">
        <v>0</v>
      </c>
      <c r="AG45" s="199">
        <v>0</v>
      </c>
      <c r="AH45" s="199">
        <v>0</v>
      </c>
      <c r="AI45" s="87">
        <f t="shared" ref="AI45:AI48" si="143">AF45+AG45-AH45</f>
        <v>0</v>
      </c>
      <c r="AJ45" s="200">
        <v>0</v>
      </c>
      <c r="AK45" s="88">
        <f t="shared" ref="AK45:AK48" si="144">AE45+AI45+AJ45</f>
        <v>13</v>
      </c>
      <c r="AL45" s="201">
        <v>0</v>
      </c>
      <c r="AM45" s="198">
        <v>0</v>
      </c>
      <c r="AN45" s="199">
        <v>0</v>
      </c>
      <c r="AO45" s="200">
        <v>0</v>
      </c>
      <c r="AP45" s="88">
        <f t="shared" si="139"/>
        <v>13</v>
      </c>
    </row>
    <row r="46" spans="1:43" ht="12.75" customHeight="1" x14ac:dyDescent="0.15">
      <c r="A46" s="22"/>
      <c r="B46" s="78" t="s">
        <v>95</v>
      </c>
      <c r="C46" s="84">
        <f t="shared" ref="C46:N46" si="145">SUM(C47:C49)</f>
        <v>83</v>
      </c>
      <c r="D46" s="79">
        <f t="shared" si="145"/>
        <v>4</v>
      </c>
      <c r="E46" s="80">
        <f t="shared" si="145"/>
        <v>0</v>
      </c>
      <c r="F46" s="80">
        <f t="shared" si="145"/>
        <v>7</v>
      </c>
      <c r="G46" s="80">
        <f t="shared" si="145"/>
        <v>-3</v>
      </c>
      <c r="H46" s="83">
        <f t="shared" si="145"/>
        <v>0</v>
      </c>
      <c r="I46" s="81">
        <f t="shared" si="145"/>
        <v>80</v>
      </c>
      <c r="J46" s="82">
        <f t="shared" si="145"/>
        <v>2</v>
      </c>
      <c r="K46" s="79">
        <f t="shared" si="145"/>
        <v>0</v>
      </c>
      <c r="L46" s="80">
        <f t="shared" si="145"/>
        <v>0</v>
      </c>
      <c r="M46" s="83">
        <f t="shared" si="145"/>
        <v>0</v>
      </c>
      <c r="N46" s="78">
        <f t="shared" si="145"/>
        <v>80</v>
      </c>
      <c r="O46" s="94"/>
      <c r="P46" s="92" t="s">
        <v>208</v>
      </c>
      <c r="Q46" s="88">
        <v>75</v>
      </c>
      <c r="R46" s="198">
        <v>1</v>
      </c>
      <c r="S46" s="199">
        <v>0</v>
      </c>
      <c r="T46" s="199">
        <v>1</v>
      </c>
      <c r="U46" s="87">
        <f t="shared" si="140"/>
        <v>0</v>
      </c>
      <c r="V46" s="200">
        <v>0</v>
      </c>
      <c r="W46" s="88">
        <f t="shared" si="141"/>
        <v>75</v>
      </c>
      <c r="X46" s="201">
        <v>1</v>
      </c>
      <c r="Y46" s="198">
        <v>5</v>
      </c>
      <c r="Z46" s="199">
        <v>0</v>
      </c>
      <c r="AA46" s="200">
        <v>0</v>
      </c>
      <c r="AB46" s="194">
        <f t="shared" si="142"/>
        <v>80</v>
      </c>
      <c r="AC46" s="94"/>
      <c r="AD46" s="86" t="s">
        <v>206</v>
      </c>
      <c r="AE46" s="88">
        <v>5</v>
      </c>
      <c r="AF46" s="198">
        <v>0</v>
      </c>
      <c r="AG46" s="199">
        <v>0</v>
      </c>
      <c r="AH46" s="199">
        <v>0</v>
      </c>
      <c r="AI46" s="87">
        <f t="shared" si="143"/>
        <v>0</v>
      </c>
      <c r="AJ46" s="200">
        <v>0</v>
      </c>
      <c r="AK46" s="88">
        <f t="shared" si="144"/>
        <v>5</v>
      </c>
      <c r="AL46" s="201">
        <v>0</v>
      </c>
      <c r="AM46" s="198">
        <v>0</v>
      </c>
      <c r="AN46" s="199">
        <v>0</v>
      </c>
      <c r="AO46" s="200">
        <v>0</v>
      </c>
      <c r="AP46" s="88">
        <f t="shared" si="139"/>
        <v>5</v>
      </c>
    </row>
    <row r="47" spans="1:43" ht="12.75" customHeight="1" x14ac:dyDescent="0.15">
      <c r="A47" s="22"/>
      <c r="B47" s="86" t="s">
        <v>98</v>
      </c>
      <c r="C47" s="88">
        <v>9</v>
      </c>
      <c r="D47" s="198">
        <v>0</v>
      </c>
      <c r="E47" s="199">
        <v>0</v>
      </c>
      <c r="F47" s="199">
        <v>0</v>
      </c>
      <c r="G47" s="87">
        <f t="shared" ref="G47" si="146">D47+E47-F47</f>
        <v>0</v>
      </c>
      <c r="H47" s="200">
        <v>0</v>
      </c>
      <c r="I47" s="88">
        <f t="shared" ref="I47" si="147">C47+G47+H47</f>
        <v>9</v>
      </c>
      <c r="J47" s="201">
        <v>0</v>
      </c>
      <c r="K47" s="198">
        <v>0</v>
      </c>
      <c r="L47" s="199">
        <v>0</v>
      </c>
      <c r="M47" s="200">
        <v>0</v>
      </c>
      <c r="N47" s="194">
        <f t="shared" ref="N47:N49" si="148">I47+SUM(K47:M47)</f>
        <v>9</v>
      </c>
      <c r="O47" s="22"/>
      <c r="P47" s="78" t="s">
        <v>101</v>
      </c>
      <c r="Q47" s="84">
        <f t="shared" ref="Q47" si="149">SUM(Q48:Q49)</f>
        <v>61</v>
      </c>
      <c r="R47" s="79">
        <f t="shared" ref="R47:AB47" si="150">SUM(R48:R49)</f>
        <v>0</v>
      </c>
      <c r="S47" s="80">
        <f t="shared" si="150"/>
        <v>0</v>
      </c>
      <c r="T47" s="80">
        <f t="shared" si="150"/>
        <v>3</v>
      </c>
      <c r="U47" s="80">
        <f t="shared" si="150"/>
        <v>-3</v>
      </c>
      <c r="V47" s="83">
        <f t="shared" si="150"/>
        <v>2</v>
      </c>
      <c r="W47" s="81">
        <f t="shared" si="150"/>
        <v>60</v>
      </c>
      <c r="X47" s="84">
        <f t="shared" si="150"/>
        <v>3</v>
      </c>
      <c r="Y47" s="79">
        <f t="shared" si="150"/>
        <v>0</v>
      </c>
      <c r="Z47" s="80">
        <f t="shared" si="150"/>
        <v>0</v>
      </c>
      <c r="AA47" s="83">
        <f t="shared" si="150"/>
        <v>0</v>
      </c>
      <c r="AB47" s="78">
        <f t="shared" si="150"/>
        <v>60</v>
      </c>
      <c r="AC47" s="22"/>
      <c r="AD47" s="86" t="s">
        <v>108</v>
      </c>
      <c r="AE47" s="88">
        <v>8</v>
      </c>
      <c r="AF47" s="198">
        <v>0</v>
      </c>
      <c r="AG47" s="199">
        <v>0</v>
      </c>
      <c r="AH47" s="199">
        <v>0</v>
      </c>
      <c r="AI47" s="87">
        <f t="shared" si="143"/>
        <v>0</v>
      </c>
      <c r="AJ47" s="200">
        <v>0</v>
      </c>
      <c r="AK47" s="88">
        <f t="shared" si="144"/>
        <v>8</v>
      </c>
      <c r="AL47" s="201">
        <v>0</v>
      </c>
      <c r="AM47" s="198">
        <v>0</v>
      </c>
      <c r="AN47" s="199">
        <v>0</v>
      </c>
      <c r="AO47" s="200">
        <v>0</v>
      </c>
      <c r="AP47" s="88">
        <f t="shared" si="139"/>
        <v>8</v>
      </c>
      <c r="AQ47" s="85"/>
    </row>
    <row r="48" spans="1:43" ht="12.75" customHeight="1" x14ac:dyDescent="0.15">
      <c r="A48" s="22"/>
      <c r="B48" s="86" t="s">
        <v>100</v>
      </c>
      <c r="C48" s="88">
        <v>10</v>
      </c>
      <c r="D48" s="198">
        <v>3</v>
      </c>
      <c r="E48" s="199">
        <v>0</v>
      </c>
      <c r="F48" s="199">
        <v>1</v>
      </c>
      <c r="G48" s="87">
        <f t="shared" ref="G48:G49" si="151">D48+E48-F48</f>
        <v>2</v>
      </c>
      <c r="H48" s="200">
        <v>0</v>
      </c>
      <c r="I48" s="88">
        <f t="shared" ref="I48:I49" si="152">C48+G48+H48</f>
        <v>12</v>
      </c>
      <c r="J48" s="201">
        <v>0</v>
      </c>
      <c r="K48" s="198">
        <v>0</v>
      </c>
      <c r="L48" s="199">
        <v>0</v>
      </c>
      <c r="M48" s="200">
        <v>0</v>
      </c>
      <c r="N48" s="194">
        <f t="shared" si="148"/>
        <v>12</v>
      </c>
      <c r="O48" s="22"/>
      <c r="P48" s="86" t="s">
        <v>104</v>
      </c>
      <c r="Q48" s="88">
        <v>10</v>
      </c>
      <c r="R48" s="198">
        <v>0</v>
      </c>
      <c r="S48" s="199">
        <v>0</v>
      </c>
      <c r="T48" s="199">
        <v>3</v>
      </c>
      <c r="U48" s="87">
        <f t="shared" ref="U48:U49" si="153">R48+S48-T48</f>
        <v>-3</v>
      </c>
      <c r="V48" s="200">
        <v>0</v>
      </c>
      <c r="W48" s="88">
        <f t="shared" ref="W48:W49" si="154">Q48+U48+V48</f>
        <v>7</v>
      </c>
      <c r="X48" s="201">
        <v>0</v>
      </c>
      <c r="Y48" s="198">
        <v>0</v>
      </c>
      <c r="Z48" s="199">
        <v>0</v>
      </c>
      <c r="AA48" s="200">
        <v>0</v>
      </c>
      <c r="AB48" s="194">
        <f t="shared" ref="AB48:AB49" si="155">W48+SUM(Y48:AA48)</f>
        <v>7</v>
      </c>
      <c r="AC48" s="22"/>
      <c r="AD48" s="86" t="s">
        <v>111</v>
      </c>
      <c r="AE48" s="88">
        <v>81</v>
      </c>
      <c r="AF48" s="198">
        <v>1</v>
      </c>
      <c r="AG48" s="199">
        <v>0</v>
      </c>
      <c r="AH48" s="199">
        <v>2</v>
      </c>
      <c r="AI48" s="87">
        <f t="shared" si="143"/>
        <v>-1</v>
      </c>
      <c r="AJ48" s="200">
        <v>0</v>
      </c>
      <c r="AK48" s="88">
        <f t="shared" si="144"/>
        <v>80</v>
      </c>
      <c r="AL48" s="201">
        <v>1</v>
      </c>
      <c r="AM48" s="198">
        <v>6</v>
      </c>
      <c r="AN48" s="199">
        <v>0</v>
      </c>
      <c r="AO48" s="200">
        <v>0</v>
      </c>
      <c r="AP48" s="88">
        <f t="shared" si="139"/>
        <v>86</v>
      </c>
    </row>
    <row r="49" spans="1:43" ht="12.75" customHeight="1" x14ac:dyDescent="0.15">
      <c r="A49" s="22"/>
      <c r="B49" s="86" t="s">
        <v>103</v>
      </c>
      <c r="C49" s="88">
        <v>64</v>
      </c>
      <c r="D49" s="198">
        <v>1</v>
      </c>
      <c r="E49" s="199">
        <v>0</v>
      </c>
      <c r="F49" s="199">
        <v>6</v>
      </c>
      <c r="G49" s="87">
        <f t="shared" si="151"/>
        <v>-5</v>
      </c>
      <c r="H49" s="200">
        <v>0</v>
      </c>
      <c r="I49" s="88">
        <f t="shared" si="152"/>
        <v>59</v>
      </c>
      <c r="J49" s="201">
        <v>2</v>
      </c>
      <c r="K49" s="198">
        <v>0</v>
      </c>
      <c r="L49" s="199">
        <v>0</v>
      </c>
      <c r="M49" s="200">
        <v>0</v>
      </c>
      <c r="N49" s="194">
        <f t="shared" si="148"/>
        <v>59</v>
      </c>
      <c r="O49" s="22"/>
      <c r="P49" s="92" t="s">
        <v>107</v>
      </c>
      <c r="Q49" s="88">
        <v>51</v>
      </c>
      <c r="R49" s="198">
        <v>0</v>
      </c>
      <c r="S49" s="199">
        <v>0</v>
      </c>
      <c r="T49" s="199">
        <v>0</v>
      </c>
      <c r="U49" s="87">
        <f t="shared" si="153"/>
        <v>0</v>
      </c>
      <c r="V49" s="200">
        <v>2</v>
      </c>
      <c r="W49" s="88">
        <f t="shared" si="154"/>
        <v>53</v>
      </c>
      <c r="X49" s="201">
        <v>3</v>
      </c>
      <c r="Y49" s="198">
        <v>0</v>
      </c>
      <c r="Z49" s="199">
        <v>0</v>
      </c>
      <c r="AA49" s="200">
        <v>0</v>
      </c>
      <c r="AB49" s="194">
        <f t="shared" si="155"/>
        <v>53</v>
      </c>
      <c r="AC49" s="94"/>
      <c r="AD49" s="78" t="s">
        <v>114</v>
      </c>
      <c r="AE49" s="84">
        <f t="shared" ref="AE49:AP49" si="156">SUM(AE50:AE50)</f>
        <v>42</v>
      </c>
      <c r="AF49" s="79">
        <f t="shared" si="156"/>
        <v>0</v>
      </c>
      <c r="AG49" s="80">
        <f t="shared" si="156"/>
        <v>0</v>
      </c>
      <c r="AH49" s="80">
        <f t="shared" si="156"/>
        <v>5</v>
      </c>
      <c r="AI49" s="80">
        <f t="shared" si="156"/>
        <v>-5</v>
      </c>
      <c r="AJ49" s="83">
        <f t="shared" si="156"/>
        <v>0</v>
      </c>
      <c r="AK49" s="82">
        <f t="shared" si="156"/>
        <v>37</v>
      </c>
      <c r="AL49" s="78">
        <f t="shared" si="156"/>
        <v>0</v>
      </c>
      <c r="AM49" s="91">
        <f t="shared" si="156"/>
        <v>0</v>
      </c>
      <c r="AN49" s="80">
        <f t="shared" si="156"/>
        <v>0</v>
      </c>
      <c r="AO49" s="90">
        <f t="shared" si="156"/>
        <v>0</v>
      </c>
      <c r="AP49" s="78">
        <f t="shared" si="156"/>
        <v>37</v>
      </c>
      <c r="AQ49" s="85"/>
    </row>
    <row r="50" spans="1:43" ht="12.75" customHeight="1" x14ac:dyDescent="0.15">
      <c r="A50" s="22"/>
      <c r="B50" s="78" t="s">
        <v>106</v>
      </c>
      <c r="C50" s="84">
        <f>SUM(C51:C56)</f>
        <v>211</v>
      </c>
      <c r="D50" s="79">
        <f>SUM(D51:D56)</f>
        <v>0</v>
      </c>
      <c r="E50" s="80">
        <f>SUM(E51:E56)</f>
        <v>0</v>
      </c>
      <c r="F50" s="80">
        <f t="shared" ref="F50:N50" si="157">SUM(F51:F56)</f>
        <v>5</v>
      </c>
      <c r="G50" s="80">
        <f t="shared" si="157"/>
        <v>-5</v>
      </c>
      <c r="H50" s="83">
        <f t="shared" si="157"/>
        <v>0</v>
      </c>
      <c r="I50" s="81">
        <f t="shared" si="157"/>
        <v>206</v>
      </c>
      <c r="J50" s="82">
        <f t="shared" si="157"/>
        <v>4</v>
      </c>
      <c r="K50" s="79">
        <f t="shared" si="157"/>
        <v>0</v>
      </c>
      <c r="L50" s="80">
        <f t="shared" si="157"/>
        <v>0</v>
      </c>
      <c r="M50" s="83">
        <f t="shared" si="157"/>
        <v>0</v>
      </c>
      <c r="N50" s="78">
        <f t="shared" si="157"/>
        <v>206</v>
      </c>
      <c r="O50" s="22"/>
      <c r="P50" s="78" t="s">
        <v>110</v>
      </c>
      <c r="Q50" s="84">
        <f t="shared" ref="Q50:AB50" si="158">SUM(Q51:Q52)</f>
        <v>68</v>
      </c>
      <c r="R50" s="79">
        <f t="shared" si="158"/>
        <v>0</v>
      </c>
      <c r="S50" s="80">
        <f t="shared" si="158"/>
        <v>0</v>
      </c>
      <c r="T50" s="80">
        <f t="shared" si="158"/>
        <v>2</v>
      </c>
      <c r="U50" s="80">
        <f t="shared" si="158"/>
        <v>-2</v>
      </c>
      <c r="V50" s="83">
        <f t="shared" si="158"/>
        <v>-1</v>
      </c>
      <c r="W50" s="81">
        <f t="shared" si="158"/>
        <v>65</v>
      </c>
      <c r="X50" s="84">
        <f t="shared" si="158"/>
        <v>0</v>
      </c>
      <c r="Y50" s="79">
        <f t="shared" si="158"/>
        <v>2</v>
      </c>
      <c r="Z50" s="80">
        <f t="shared" si="158"/>
        <v>0</v>
      </c>
      <c r="AA50" s="83">
        <f t="shared" si="158"/>
        <v>1</v>
      </c>
      <c r="AB50" s="78">
        <f t="shared" si="158"/>
        <v>68</v>
      </c>
      <c r="AC50" s="22"/>
      <c r="AD50" s="86" t="s">
        <v>117</v>
      </c>
      <c r="AE50" s="88">
        <v>42</v>
      </c>
      <c r="AF50" s="198">
        <v>0</v>
      </c>
      <c r="AG50" s="199">
        <v>0</v>
      </c>
      <c r="AH50" s="199">
        <v>5</v>
      </c>
      <c r="AI50" s="87">
        <f t="shared" ref="AI50" si="159">AF50+AG50-AH50</f>
        <v>-5</v>
      </c>
      <c r="AJ50" s="200">
        <v>0</v>
      </c>
      <c r="AK50" s="88">
        <f t="shared" ref="AK50" si="160">AE50+AI50+AJ50</f>
        <v>37</v>
      </c>
      <c r="AL50" s="201">
        <v>0</v>
      </c>
      <c r="AM50" s="198">
        <v>0</v>
      </c>
      <c r="AN50" s="199">
        <v>0</v>
      </c>
      <c r="AO50" s="200">
        <v>0</v>
      </c>
      <c r="AP50" s="88">
        <f>AK50+SUM(AM50:AO50)</f>
        <v>37</v>
      </c>
    </row>
    <row r="51" spans="1:43" ht="12.75" customHeight="1" x14ac:dyDescent="0.15">
      <c r="A51" s="22"/>
      <c r="B51" s="86" t="s">
        <v>109</v>
      </c>
      <c r="C51" s="88">
        <v>17</v>
      </c>
      <c r="D51" s="198">
        <v>0</v>
      </c>
      <c r="E51" s="199">
        <v>0</v>
      </c>
      <c r="F51" s="199">
        <v>0</v>
      </c>
      <c r="G51" s="87">
        <f t="shared" ref="G51" si="161">D51+E51-F51</f>
        <v>0</v>
      </c>
      <c r="H51" s="200">
        <v>0</v>
      </c>
      <c r="I51" s="88">
        <f t="shared" ref="I51" si="162">C51+G51+H51</f>
        <v>17</v>
      </c>
      <c r="J51" s="201">
        <v>1</v>
      </c>
      <c r="K51" s="198">
        <v>0</v>
      </c>
      <c r="L51" s="199">
        <v>0</v>
      </c>
      <c r="M51" s="200">
        <v>0</v>
      </c>
      <c r="N51" s="194">
        <f t="shared" ref="N51:N56" si="163">I51+SUM(K51:M51)</f>
        <v>17</v>
      </c>
      <c r="O51" s="22"/>
      <c r="P51" s="86" t="s">
        <v>113</v>
      </c>
      <c r="Q51" s="88">
        <v>19</v>
      </c>
      <c r="R51" s="198">
        <v>0</v>
      </c>
      <c r="S51" s="199">
        <v>0</v>
      </c>
      <c r="T51" s="199">
        <v>2</v>
      </c>
      <c r="U51" s="87">
        <f t="shared" ref="U51:U52" si="164">R51+S51-T51</f>
        <v>-2</v>
      </c>
      <c r="V51" s="200">
        <v>0</v>
      </c>
      <c r="W51" s="88">
        <f t="shared" ref="W51:W52" si="165">Q51+U51+V51</f>
        <v>17</v>
      </c>
      <c r="X51" s="201">
        <v>0</v>
      </c>
      <c r="Y51" s="198">
        <v>0</v>
      </c>
      <c r="Z51" s="199">
        <v>0</v>
      </c>
      <c r="AA51" s="200">
        <v>0</v>
      </c>
      <c r="AB51" s="194">
        <f t="shared" ref="AB51:AB52" si="166">W51+SUM(Y51:AA51)</f>
        <v>17</v>
      </c>
      <c r="AC51" s="22"/>
      <c r="AD51" s="78" t="s">
        <v>120</v>
      </c>
      <c r="AE51" s="84">
        <f t="shared" ref="AE51" si="167">SUM(AE52:AE54)</f>
        <v>70</v>
      </c>
      <c r="AF51" s="79">
        <f t="shared" ref="AF51:AP51" si="168">SUM(AF52:AF54)</f>
        <v>3</v>
      </c>
      <c r="AG51" s="80">
        <f t="shared" si="168"/>
        <v>0</v>
      </c>
      <c r="AH51" s="80">
        <f t="shared" si="168"/>
        <v>3</v>
      </c>
      <c r="AI51" s="80">
        <f t="shared" si="168"/>
        <v>0</v>
      </c>
      <c r="AJ51" s="83">
        <f t="shared" si="168"/>
        <v>0</v>
      </c>
      <c r="AK51" s="81">
        <f t="shared" si="168"/>
        <v>70</v>
      </c>
      <c r="AL51" s="82">
        <f t="shared" si="168"/>
        <v>0</v>
      </c>
      <c r="AM51" s="79">
        <f t="shared" si="168"/>
        <v>7</v>
      </c>
      <c r="AN51" s="80">
        <f t="shared" si="168"/>
        <v>0</v>
      </c>
      <c r="AO51" s="83">
        <f t="shared" si="168"/>
        <v>0</v>
      </c>
      <c r="AP51" s="81">
        <f t="shared" si="168"/>
        <v>77</v>
      </c>
    </row>
    <row r="52" spans="1:43" ht="12.75" customHeight="1" x14ac:dyDescent="0.15">
      <c r="A52" s="22"/>
      <c r="B52" s="86" t="s">
        <v>112</v>
      </c>
      <c r="C52" s="88">
        <v>7</v>
      </c>
      <c r="D52" s="198">
        <v>0</v>
      </c>
      <c r="E52" s="199">
        <v>0</v>
      </c>
      <c r="F52" s="199">
        <v>0</v>
      </c>
      <c r="G52" s="87">
        <f t="shared" ref="G52:G53" si="169">D52+E52-F52</f>
        <v>0</v>
      </c>
      <c r="H52" s="200">
        <v>0</v>
      </c>
      <c r="I52" s="88">
        <f t="shared" ref="I52:I53" si="170">C52+G52+H52</f>
        <v>7</v>
      </c>
      <c r="J52" s="201">
        <v>0</v>
      </c>
      <c r="K52" s="198">
        <v>0</v>
      </c>
      <c r="L52" s="199">
        <v>0</v>
      </c>
      <c r="M52" s="200">
        <v>0</v>
      </c>
      <c r="N52" s="194">
        <f t="shared" si="163"/>
        <v>7</v>
      </c>
      <c r="O52" s="22"/>
      <c r="P52" s="92" t="s">
        <v>116</v>
      </c>
      <c r="Q52" s="88">
        <v>49</v>
      </c>
      <c r="R52" s="198">
        <v>0</v>
      </c>
      <c r="S52" s="199">
        <v>0</v>
      </c>
      <c r="T52" s="199">
        <v>0</v>
      </c>
      <c r="U52" s="87">
        <f t="shared" si="164"/>
        <v>0</v>
      </c>
      <c r="V52" s="200">
        <v>-1</v>
      </c>
      <c r="W52" s="88">
        <f t="shared" si="165"/>
        <v>48</v>
      </c>
      <c r="X52" s="201">
        <v>0</v>
      </c>
      <c r="Y52" s="198">
        <v>2</v>
      </c>
      <c r="Z52" s="199">
        <v>0</v>
      </c>
      <c r="AA52" s="200">
        <v>1</v>
      </c>
      <c r="AB52" s="194">
        <f t="shared" si="166"/>
        <v>51</v>
      </c>
      <c r="AC52" s="22"/>
      <c r="AD52" s="86" t="s">
        <v>123</v>
      </c>
      <c r="AE52" s="88">
        <v>5</v>
      </c>
      <c r="AF52" s="198">
        <v>0</v>
      </c>
      <c r="AG52" s="199">
        <v>0</v>
      </c>
      <c r="AH52" s="199">
        <v>0</v>
      </c>
      <c r="AI52" s="87">
        <f t="shared" ref="AI52:AI54" si="171">AF52+AG52-AH52</f>
        <v>0</v>
      </c>
      <c r="AJ52" s="200">
        <v>0</v>
      </c>
      <c r="AK52" s="88">
        <f t="shared" ref="AK52:AK54" si="172">AE52+AI52+AJ52</f>
        <v>5</v>
      </c>
      <c r="AL52" s="201">
        <v>0</v>
      </c>
      <c r="AM52" s="198">
        <v>0</v>
      </c>
      <c r="AN52" s="199">
        <v>0</v>
      </c>
      <c r="AO52" s="200">
        <v>0</v>
      </c>
      <c r="AP52" s="88">
        <f t="shared" ref="AP52:AP54" si="173">AK52+SUM(AM52:AO52)</f>
        <v>5</v>
      </c>
    </row>
    <row r="53" spans="1:43" ht="12.75" customHeight="1" x14ac:dyDescent="0.15">
      <c r="A53" s="22"/>
      <c r="B53" s="86" t="s">
        <v>193</v>
      </c>
      <c r="C53" s="88">
        <v>5</v>
      </c>
      <c r="D53" s="198">
        <v>0</v>
      </c>
      <c r="E53" s="199">
        <v>0</v>
      </c>
      <c r="F53" s="199">
        <v>0</v>
      </c>
      <c r="G53" s="87">
        <f t="shared" si="169"/>
        <v>0</v>
      </c>
      <c r="H53" s="200">
        <v>0</v>
      </c>
      <c r="I53" s="88">
        <f t="shared" si="170"/>
        <v>5</v>
      </c>
      <c r="J53" s="201">
        <v>0</v>
      </c>
      <c r="K53" s="198">
        <v>0</v>
      </c>
      <c r="L53" s="199">
        <v>0</v>
      </c>
      <c r="M53" s="200">
        <v>0</v>
      </c>
      <c r="N53" s="194">
        <f t="shared" si="163"/>
        <v>5</v>
      </c>
      <c r="O53" s="94"/>
      <c r="P53" s="78" t="s">
        <v>119</v>
      </c>
      <c r="Q53" s="84">
        <f>SUM(Q54:Q63)</f>
        <v>186</v>
      </c>
      <c r="R53" s="79">
        <f>SUM(R54:R63)</f>
        <v>1</v>
      </c>
      <c r="S53" s="80">
        <f t="shared" ref="S53:AB53" si="174">SUM(S54:S63)</f>
        <v>1</v>
      </c>
      <c r="T53" s="80">
        <f t="shared" si="174"/>
        <v>1</v>
      </c>
      <c r="U53" s="80">
        <f t="shared" si="174"/>
        <v>1</v>
      </c>
      <c r="V53" s="83">
        <f t="shared" si="174"/>
        <v>-1</v>
      </c>
      <c r="W53" s="81">
        <f t="shared" si="174"/>
        <v>186</v>
      </c>
      <c r="X53" s="84">
        <f t="shared" si="174"/>
        <v>6</v>
      </c>
      <c r="Y53" s="79">
        <f t="shared" si="174"/>
        <v>0</v>
      </c>
      <c r="Z53" s="80">
        <f t="shared" si="174"/>
        <v>0</v>
      </c>
      <c r="AA53" s="83">
        <f t="shared" si="174"/>
        <v>0</v>
      </c>
      <c r="AB53" s="78">
        <f t="shared" si="174"/>
        <v>186</v>
      </c>
      <c r="AC53" s="22"/>
      <c r="AD53" s="86" t="s">
        <v>126</v>
      </c>
      <c r="AE53" s="88">
        <v>11</v>
      </c>
      <c r="AF53" s="198">
        <v>0</v>
      </c>
      <c r="AG53" s="199">
        <v>0</v>
      </c>
      <c r="AH53" s="199">
        <v>0</v>
      </c>
      <c r="AI53" s="87">
        <f t="shared" si="171"/>
        <v>0</v>
      </c>
      <c r="AJ53" s="200">
        <v>0</v>
      </c>
      <c r="AK53" s="88">
        <f t="shared" si="172"/>
        <v>11</v>
      </c>
      <c r="AL53" s="201">
        <v>0</v>
      </c>
      <c r="AM53" s="198">
        <v>0</v>
      </c>
      <c r="AN53" s="199">
        <v>0</v>
      </c>
      <c r="AO53" s="200">
        <v>0</v>
      </c>
      <c r="AP53" s="88">
        <f t="shared" si="173"/>
        <v>11</v>
      </c>
      <c r="AQ53" s="85"/>
    </row>
    <row r="54" spans="1:43" ht="12.75" customHeight="1" x14ac:dyDescent="0.15">
      <c r="A54" s="22"/>
      <c r="B54" s="86" t="s">
        <v>204</v>
      </c>
      <c r="C54" s="88">
        <v>4</v>
      </c>
      <c r="D54" s="198">
        <v>0</v>
      </c>
      <c r="E54" s="199">
        <v>0</v>
      </c>
      <c r="F54" s="199">
        <v>0</v>
      </c>
      <c r="G54" s="87">
        <f t="shared" ref="G54:G56" si="175">D54+E54-F54</f>
        <v>0</v>
      </c>
      <c r="H54" s="200">
        <v>0</v>
      </c>
      <c r="I54" s="88">
        <f t="shared" ref="I54:I56" si="176">C54+G54+H54</f>
        <v>4</v>
      </c>
      <c r="J54" s="201">
        <v>0</v>
      </c>
      <c r="K54" s="198">
        <v>0</v>
      </c>
      <c r="L54" s="199">
        <v>0</v>
      </c>
      <c r="M54" s="200">
        <v>0</v>
      </c>
      <c r="N54" s="194">
        <f t="shared" si="163"/>
        <v>4</v>
      </c>
      <c r="O54" s="22"/>
      <c r="P54" s="86" t="s">
        <v>122</v>
      </c>
      <c r="Q54" s="88">
        <v>46</v>
      </c>
      <c r="R54" s="198">
        <v>0</v>
      </c>
      <c r="S54" s="199">
        <v>1</v>
      </c>
      <c r="T54" s="199">
        <v>0</v>
      </c>
      <c r="U54" s="87">
        <f t="shared" ref="U54" si="177">R54+S54-T54</f>
        <v>1</v>
      </c>
      <c r="V54" s="200">
        <v>0</v>
      </c>
      <c r="W54" s="88">
        <f t="shared" ref="W54" si="178">Q54+U54+V54</f>
        <v>47</v>
      </c>
      <c r="X54" s="201">
        <v>1</v>
      </c>
      <c r="Y54" s="198">
        <v>0</v>
      </c>
      <c r="Z54" s="199">
        <v>0</v>
      </c>
      <c r="AA54" s="200">
        <v>0</v>
      </c>
      <c r="AB54" s="194">
        <f t="shared" ref="AB54:AB63" si="179">W54+SUM(Y54:AA54)</f>
        <v>47</v>
      </c>
      <c r="AC54" s="22"/>
      <c r="AD54" s="86" t="s">
        <v>129</v>
      </c>
      <c r="AE54" s="88">
        <v>54</v>
      </c>
      <c r="AF54" s="198">
        <v>3</v>
      </c>
      <c r="AG54" s="199">
        <v>0</v>
      </c>
      <c r="AH54" s="199">
        <v>3</v>
      </c>
      <c r="AI54" s="87">
        <f t="shared" si="171"/>
        <v>0</v>
      </c>
      <c r="AJ54" s="200">
        <v>0</v>
      </c>
      <c r="AK54" s="88">
        <f t="shared" si="172"/>
        <v>54</v>
      </c>
      <c r="AL54" s="201">
        <v>0</v>
      </c>
      <c r="AM54" s="198">
        <v>7</v>
      </c>
      <c r="AN54" s="199">
        <v>0</v>
      </c>
      <c r="AO54" s="200">
        <v>0</v>
      </c>
      <c r="AP54" s="88">
        <f t="shared" si="173"/>
        <v>61</v>
      </c>
    </row>
    <row r="55" spans="1:43" ht="12.75" customHeight="1" x14ac:dyDescent="0.15">
      <c r="A55" s="22"/>
      <c r="B55" s="86" t="s">
        <v>115</v>
      </c>
      <c r="C55" s="88">
        <v>4</v>
      </c>
      <c r="D55" s="198">
        <v>0</v>
      </c>
      <c r="E55" s="199">
        <v>0</v>
      </c>
      <c r="F55" s="199">
        <v>0</v>
      </c>
      <c r="G55" s="87">
        <f t="shared" si="175"/>
        <v>0</v>
      </c>
      <c r="H55" s="200">
        <v>0</v>
      </c>
      <c r="I55" s="88">
        <f t="shared" si="176"/>
        <v>4</v>
      </c>
      <c r="J55" s="201">
        <v>0</v>
      </c>
      <c r="K55" s="198">
        <v>0</v>
      </c>
      <c r="L55" s="199">
        <v>0</v>
      </c>
      <c r="M55" s="200">
        <v>0</v>
      </c>
      <c r="N55" s="194">
        <f t="shared" si="163"/>
        <v>4</v>
      </c>
      <c r="O55" s="22"/>
      <c r="P55" s="86" t="s">
        <v>125</v>
      </c>
      <c r="Q55" s="88">
        <v>24</v>
      </c>
      <c r="R55" s="198">
        <v>1</v>
      </c>
      <c r="S55" s="199">
        <v>0</v>
      </c>
      <c r="T55" s="199">
        <v>0</v>
      </c>
      <c r="U55" s="87">
        <f t="shared" ref="U55:U56" si="180">R55+S55-T55</f>
        <v>1</v>
      </c>
      <c r="V55" s="200">
        <v>0</v>
      </c>
      <c r="W55" s="88">
        <f t="shared" ref="W55:W56" si="181">Q55+U55+V55</f>
        <v>25</v>
      </c>
      <c r="X55" s="201">
        <v>0</v>
      </c>
      <c r="Y55" s="198">
        <v>0</v>
      </c>
      <c r="Z55" s="199">
        <v>0</v>
      </c>
      <c r="AA55" s="200">
        <v>0</v>
      </c>
      <c r="AB55" s="194">
        <f t="shared" si="179"/>
        <v>25</v>
      </c>
      <c r="AC55" s="22"/>
      <c r="AD55" s="78" t="s">
        <v>132</v>
      </c>
      <c r="AE55" s="84">
        <f t="shared" ref="AE55:AP55" si="182">SUM(AE56:AE57)</f>
        <v>67</v>
      </c>
      <c r="AF55" s="79">
        <f t="shared" si="182"/>
        <v>0</v>
      </c>
      <c r="AG55" s="80">
        <f t="shared" si="182"/>
        <v>0</v>
      </c>
      <c r="AH55" s="80">
        <f t="shared" si="182"/>
        <v>3</v>
      </c>
      <c r="AI55" s="80">
        <f t="shared" si="182"/>
        <v>-3</v>
      </c>
      <c r="AJ55" s="83">
        <f t="shared" si="182"/>
        <v>0</v>
      </c>
      <c r="AK55" s="81">
        <f t="shared" si="182"/>
        <v>64</v>
      </c>
      <c r="AL55" s="82">
        <f t="shared" si="182"/>
        <v>0</v>
      </c>
      <c r="AM55" s="79">
        <f t="shared" si="182"/>
        <v>3</v>
      </c>
      <c r="AN55" s="80">
        <f t="shared" si="182"/>
        <v>0</v>
      </c>
      <c r="AO55" s="83">
        <f t="shared" si="182"/>
        <v>0</v>
      </c>
      <c r="AP55" s="81">
        <f t="shared" si="182"/>
        <v>67</v>
      </c>
    </row>
    <row r="56" spans="1:43" ht="12.75" customHeight="1" x14ac:dyDescent="0.15">
      <c r="A56" s="22"/>
      <c r="B56" s="86" t="s">
        <v>118</v>
      </c>
      <c r="C56" s="88">
        <v>174</v>
      </c>
      <c r="D56" s="198">
        <v>0</v>
      </c>
      <c r="E56" s="199">
        <v>0</v>
      </c>
      <c r="F56" s="199">
        <v>5</v>
      </c>
      <c r="G56" s="87">
        <f t="shared" si="175"/>
        <v>-5</v>
      </c>
      <c r="H56" s="200">
        <v>0</v>
      </c>
      <c r="I56" s="88">
        <f t="shared" si="176"/>
        <v>169</v>
      </c>
      <c r="J56" s="201">
        <v>3</v>
      </c>
      <c r="K56" s="198">
        <v>0</v>
      </c>
      <c r="L56" s="199">
        <v>0</v>
      </c>
      <c r="M56" s="200">
        <v>0</v>
      </c>
      <c r="N56" s="194">
        <f t="shared" si="163"/>
        <v>169</v>
      </c>
      <c r="O56" s="22"/>
      <c r="P56" s="86" t="s">
        <v>128</v>
      </c>
      <c r="Q56" s="88">
        <v>6</v>
      </c>
      <c r="R56" s="198">
        <v>0</v>
      </c>
      <c r="S56" s="199">
        <v>0</v>
      </c>
      <c r="T56" s="199">
        <v>1</v>
      </c>
      <c r="U56" s="87">
        <f t="shared" si="180"/>
        <v>-1</v>
      </c>
      <c r="V56" s="200">
        <v>0</v>
      </c>
      <c r="W56" s="88">
        <f t="shared" si="181"/>
        <v>5</v>
      </c>
      <c r="X56" s="201">
        <v>0</v>
      </c>
      <c r="Y56" s="198">
        <v>0</v>
      </c>
      <c r="Z56" s="199">
        <v>0</v>
      </c>
      <c r="AA56" s="200">
        <v>0</v>
      </c>
      <c r="AB56" s="194">
        <f t="shared" si="179"/>
        <v>5</v>
      </c>
      <c r="AC56" s="22"/>
      <c r="AD56" s="86" t="s">
        <v>135</v>
      </c>
      <c r="AE56" s="88">
        <v>10</v>
      </c>
      <c r="AF56" s="198">
        <v>0</v>
      </c>
      <c r="AG56" s="199">
        <v>0</v>
      </c>
      <c r="AH56" s="199">
        <v>0</v>
      </c>
      <c r="AI56" s="87">
        <f t="shared" ref="AI56:AI57" si="183">AF56+AG56-AH56</f>
        <v>0</v>
      </c>
      <c r="AJ56" s="200">
        <v>0</v>
      </c>
      <c r="AK56" s="88">
        <f t="shared" ref="AK56:AK57" si="184">AE56+AI56+AJ56</f>
        <v>10</v>
      </c>
      <c r="AL56" s="201">
        <v>0</v>
      </c>
      <c r="AM56" s="198">
        <v>0</v>
      </c>
      <c r="AN56" s="199">
        <v>0</v>
      </c>
      <c r="AO56" s="200">
        <v>0</v>
      </c>
      <c r="AP56" s="88">
        <f t="shared" ref="AP56:AP57" si="185">AK56+SUM(AM56:AO56)</f>
        <v>10</v>
      </c>
      <c r="AQ56" s="85"/>
    </row>
    <row r="57" spans="1:43" ht="12.75" customHeight="1" x14ac:dyDescent="0.15">
      <c r="A57" s="22"/>
      <c r="B57" s="78" t="s">
        <v>121</v>
      </c>
      <c r="C57" s="84">
        <f>SUM(C58:C64)</f>
        <v>192</v>
      </c>
      <c r="D57" s="79">
        <f>SUM(D58:D64)</f>
        <v>3</v>
      </c>
      <c r="E57" s="80">
        <f>SUM(E58:E64)</f>
        <v>0</v>
      </c>
      <c r="F57" s="80">
        <f t="shared" ref="F57:N57" si="186">SUM(F58:F64)</f>
        <v>5</v>
      </c>
      <c r="G57" s="80">
        <f t="shared" si="186"/>
        <v>-2</v>
      </c>
      <c r="H57" s="83">
        <f t="shared" si="186"/>
        <v>0</v>
      </c>
      <c r="I57" s="81">
        <f t="shared" si="186"/>
        <v>190</v>
      </c>
      <c r="J57" s="82">
        <f t="shared" si="186"/>
        <v>2</v>
      </c>
      <c r="K57" s="79">
        <f t="shared" si="186"/>
        <v>4</v>
      </c>
      <c r="L57" s="80">
        <f t="shared" si="186"/>
        <v>0</v>
      </c>
      <c r="M57" s="83">
        <f t="shared" si="186"/>
        <v>0</v>
      </c>
      <c r="N57" s="78">
        <f t="shared" si="186"/>
        <v>194</v>
      </c>
      <c r="O57" s="22"/>
      <c r="P57" s="92" t="s">
        <v>232</v>
      </c>
      <c r="Q57" s="88">
        <v>5</v>
      </c>
      <c r="R57" s="198">
        <v>0</v>
      </c>
      <c r="S57" s="199">
        <v>0</v>
      </c>
      <c r="T57" s="199">
        <v>0</v>
      </c>
      <c r="U57" s="87">
        <f t="shared" ref="U57:U60" si="187">R57+S57-T57</f>
        <v>0</v>
      </c>
      <c r="V57" s="200">
        <v>0</v>
      </c>
      <c r="W57" s="88">
        <f t="shared" ref="W57:W60" si="188">Q57+U57+V57</f>
        <v>5</v>
      </c>
      <c r="X57" s="201">
        <v>0</v>
      </c>
      <c r="Y57" s="198">
        <v>0</v>
      </c>
      <c r="Z57" s="199">
        <v>0</v>
      </c>
      <c r="AA57" s="200">
        <v>0</v>
      </c>
      <c r="AB57" s="194">
        <f t="shared" si="179"/>
        <v>5</v>
      </c>
      <c r="AC57" s="22"/>
      <c r="AD57" s="86" t="s">
        <v>138</v>
      </c>
      <c r="AE57" s="88">
        <v>57</v>
      </c>
      <c r="AF57" s="198">
        <v>0</v>
      </c>
      <c r="AG57" s="199">
        <v>0</v>
      </c>
      <c r="AH57" s="199">
        <v>3</v>
      </c>
      <c r="AI57" s="87">
        <f t="shared" si="183"/>
        <v>-3</v>
      </c>
      <c r="AJ57" s="200">
        <v>0</v>
      </c>
      <c r="AK57" s="88">
        <f t="shared" si="184"/>
        <v>54</v>
      </c>
      <c r="AL57" s="201">
        <v>0</v>
      </c>
      <c r="AM57" s="198">
        <v>3</v>
      </c>
      <c r="AN57" s="199">
        <v>0</v>
      </c>
      <c r="AO57" s="200">
        <v>0</v>
      </c>
      <c r="AP57" s="88">
        <f t="shared" si="185"/>
        <v>57</v>
      </c>
    </row>
    <row r="58" spans="1:43" ht="12.75" customHeight="1" x14ac:dyDescent="0.15">
      <c r="A58" s="22"/>
      <c r="B58" s="86" t="s">
        <v>124</v>
      </c>
      <c r="C58" s="88">
        <v>20</v>
      </c>
      <c r="D58" s="198">
        <v>3</v>
      </c>
      <c r="E58" s="199">
        <v>0</v>
      </c>
      <c r="F58" s="199">
        <v>0</v>
      </c>
      <c r="G58" s="87">
        <f t="shared" ref="G58" si="189">D58+E58-F58</f>
        <v>3</v>
      </c>
      <c r="H58" s="200">
        <v>0</v>
      </c>
      <c r="I58" s="88">
        <f t="shared" ref="I58" si="190">C58+G58+H58</f>
        <v>23</v>
      </c>
      <c r="J58" s="201">
        <v>0</v>
      </c>
      <c r="K58" s="198">
        <v>0</v>
      </c>
      <c r="L58" s="199">
        <v>0</v>
      </c>
      <c r="M58" s="200">
        <v>0</v>
      </c>
      <c r="N58" s="194">
        <f t="shared" ref="N58:N64" si="191">I58+SUM(K58:M58)</f>
        <v>23</v>
      </c>
      <c r="O58" s="22"/>
      <c r="P58" s="86" t="s">
        <v>131</v>
      </c>
      <c r="Q58" s="88">
        <v>7</v>
      </c>
      <c r="R58" s="198">
        <v>0</v>
      </c>
      <c r="S58" s="199">
        <v>0</v>
      </c>
      <c r="T58" s="199">
        <v>0</v>
      </c>
      <c r="U58" s="87">
        <f t="shared" si="187"/>
        <v>0</v>
      </c>
      <c r="V58" s="200">
        <v>0</v>
      </c>
      <c r="W58" s="88">
        <f t="shared" si="188"/>
        <v>7</v>
      </c>
      <c r="X58" s="201">
        <v>0</v>
      </c>
      <c r="Y58" s="198">
        <v>0</v>
      </c>
      <c r="Z58" s="199">
        <v>0</v>
      </c>
      <c r="AA58" s="200">
        <v>0</v>
      </c>
      <c r="AB58" s="194">
        <f t="shared" si="179"/>
        <v>7</v>
      </c>
      <c r="AC58" s="94"/>
      <c r="AD58" s="78" t="s">
        <v>141</v>
      </c>
      <c r="AE58" s="84">
        <f t="shared" ref="AE58" si="192">SUM(AE59:AE60)</f>
        <v>62</v>
      </c>
      <c r="AF58" s="79">
        <f t="shared" ref="AF58:AP58" si="193">SUM(AF59:AF60)</f>
        <v>2</v>
      </c>
      <c r="AG58" s="80">
        <f t="shared" si="193"/>
        <v>0</v>
      </c>
      <c r="AH58" s="80">
        <f t="shared" si="193"/>
        <v>0</v>
      </c>
      <c r="AI58" s="80">
        <f t="shared" si="193"/>
        <v>2</v>
      </c>
      <c r="AJ58" s="83">
        <f t="shared" si="193"/>
        <v>0</v>
      </c>
      <c r="AK58" s="81">
        <f t="shared" si="193"/>
        <v>64</v>
      </c>
      <c r="AL58" s="82">
        <f t="shared" si="193"/>
        <v>0</v>
      </c>
      <c r="AM58" s="79">
        <f t="shared" si="193"/>
        <v>5</v>
      </c>
      <c r="AN58" s="80">
        <f t="shared" si="193"/>
        <v>0</v>
      </c>
      <c r="AO58" s="83">
        <f t="shared" si="193"/>
        <v>0</v>
      </c>
      <c r="AP58" s="81">
        <f t="shared" si="193"/>
        <v>69</v>
      </c>
    </row>
    <row r="59" spans="1:43" ht="12.75" customHeight="1" x14ac:dyDescent="0.15">
      <c r="A59" s="22"/>
      <c r="B59" s="86" t="s">
        <v>228</v>
      </c>
      <c r="C59" s="88">
        <v>4</v>
      </c>
      <c r="D59" s="198">
        <v>0</v>
      </c>
      <c r="E59" s="199">
        <v>0</v>
      </c>
      <c r="F59" s="199">
        <v>0</v>
      </c>
      <c r="G59" s="87">
        <f t="shared" ref="G59:G64" si="194">D59+E59-F59</f>
        <v>0</v>
      </c>
      <c r="H59" s="200">
        <v>0</v>
      </c>
      <c r="I59" s="88">
        <f t="shared" ref="I59:I64" si="195">C59+G59+H59</f>
        <v>4</v>
      </c>
      <c r="J59" s="201">
        <v>0</v>
      </c>
      <c r="K59" s="198">
        <v>0</v>
      </c>
      <c r="L59" s="199">
        <v>0</v>
      </c>
      <c r="M59" s="200">
        <v>0</v>
      </c>
      <c r="N59" s="194">
        <f t="shared" si="191"/>
        <v>4</v>
      </c>
      <c r="O59" s="22"/>
      <c r="P59" s="86" t="s">
        <v>134</v>
      </c>
      <c r="Q59" s="88">
        <v>9</v>
      </c>
      <c r="R59" s="198">
        <v>0</v>
      </c>
      <c r="S59" s="199">
        <v>0</v>
      </c>
      <c r="T59" s="199">
        <v>0</v>
      </c>
      <c r="U59" s="87">
        <f t="shared" si="187"/>
        <v>0</v>
      </c>
      <c r="V59" s="200">
        <v>0</v>
      </c>
      <c r="W59" s="88">
        <f t="shared" si="188"/>
        <v>9</v>
      </c>
      <c r="X59" s="201">
        <v>3</v>
      </c>
      <c r="Y59" s="198">
        <v>0</v>
      </c>
      <c r="Z59" s="199">
        <v>0</v>
      </c>
      <c r="AA59" s="200">
        <v>0</v>
      </c>
      <c r="AB59" s="194">
        <f t="shared" si="179"/>
        <v>9</v>
      </c>
      <c r="AC59" s="180"/>
      <c r="AD59" s="86" t="s">
        <v>144</v>
      </c>
      <c r="AE59" s="88">
        <v>28</v>
      </c>
      <c r="AF59" s="198">
        <v>0</v>
      </c>
      <c r="AG59" s="199">
        <v>0</v>
      </c>
      <c r="AH59" s="199">
        <v>0</v>
      </c>
      <c r="AI59" s="87">
        <f t="shared" ref="AI59:AI60" si="196">AF59+AG59-AH59</f>
        <v>0</v>
      </c>
      <c r="AJ59" s="200">
        <v>0</v>
      </c>
      <c r="AK59" s="88">
        <f t="shared" ref="AK59:AK60" si="197">AE59+AI59+AJ59</f>
        <v>28</v>
      </c>
      <c r="AL59" s="201">
        <v>0</v>
      </c>
      <c r="AM59" s="198">
        <v>4</v>
      </c>
      <c r="AN59" s="199">
        <v>0</v>
      </c>
      <c r="AO59" s="200">
        <v>0</v>
      </c>
      <c r="AP59" s="88">
        <f t="shared" ref="AP59:AP60" si="198">AK59+SUM(AM59:AO59)</f>
        <v>32</v>
      </c>
    </row>
    <row r="60" spans="1:43" ht="12.75" customHeight="1" x14ac:dyDescent="0.15">
      <c r="A60" s="22"/>
      <c r="B60" s="86" t="s">
        <v>127</v>
      </c>
      <c r="C60" s="88">
        <v>11</v>
      </c>
      <c r="D60" s="198">
        <v>0</v>
      </c>
      <c r="E60" s="199">
        <v>0</v>
      </c>
      <c r="F60" s="199">
        <v>0</v>
      </c>
      <c r="G60" s="87">
        <f t="shared" si="194"/>
        <v>0</v>
      </c>
      <c r="H60" s="200">
        <v>0</v>
      </c>
      <c r="I60" s="88">
        <f t="shared" si="195"/>
        <v>11</v>
      </c>
      <c r="J60" s="201">
        <v>0</v>
      </c>
      <c r="K60" s="198">
        <v>0</v>
      </c>
      <c r="L60" s="199">
        <v>0</v>
      </c>
      <c r="M60" s="200">
        <v>0</v>
      </c>
      <c r="N60" s="194">
        <f t="shared" si="191"/>
        <v>11</v>
      </c>
      <c r="O60" s="22"/>
      <c r="P60" s="86" t="s">
        <v>194</v>
      </c>
      <c r="Q60" s="88">
        <v>3</v>
      </c>
      <c r="R60" s="198">
        <v>0</v>
      </c>
      <c r="S60" s="199">
        <v>0</v>
      </c>
      <c r="T60" s="199">
        <v>0</v>
      </c>
      <c r="U60" s="87">
        <f t="shared" si="187"/>
        <v>0</v>
      </c>
      <c r="V60" s="200">
        <v>0</v>
      </c>
      <c r="W60" s="88">
        <f t="shared" si="188"/>
        <v>3</v>
      </c>
      <c r="X60" s="201">
        <v>0</v>
      </c>
      <c r="Y60" s="198">
        <v>0</v>
      </c>
      <c r="Z60" s="199">
        <v>0</v>
      </c>
      <c r="AA60" s="200">
        <v>0</v>
      </c>
      <c r="AB60" s="194">
        <f t="shared" si="179"/>
        <v>3</v>
      </c>
      <c r="AC60" s="22"/>
      <c r="AD60" s="86" t="s">
        <v>147</v>
      </c>
      <c r="AE60" s="88">
        <v>34</v>
      </c>
      <c r="AF60" s="198">
        <v>2</v>
      </c>
      <c r="AG60" s="199">
        <v>0</v>
      </c>
      <c r="AH60" s="199">
        <v>0</v>
      </c>
      <c r="AI60" s="87">
        <f t="shared" si="196"/>
        <v>2</v>
      </c>
      <c r="AJ60" s="200">
        <v>0</v>
      </c>
      <c r="AK60" s="88">
        <f t="shared" si="197"/>
        <v>36</v>
      </c>
      <c r="AL60" s="201">
        <v>0</v>
      </c>
      <c r="AM60" s="198">
        <v>1</v>
      </c>
      <c r="AN60" s="199">
        <v>0</v>
      </c>
      <c r="AO60" s="200">
        <v>0</v>
      </c>
      <c r="AP60" s="88">
        <f t="shared" si="198"/>
        <v>37</v>
      </c>
    </row>
    <row r="61" spans="1:43" ht="12.75" customHeight="1" x14ac:dyDescent="0.15">
      <c r="A61" s="22"/>
      <c r="B61" s="86" t="s">
        <v>213</v>
      </c>
      <c r="C61" s="88">
        <v>5</v>
      </c>
      <c r="D61" s="198">
        <v>0</v>
      </c>
      <c r="E61" s="199">
        <v>0</v>
      </c>
      <c r="F61" s="199">
        <v>0</v>
      </c>
      <c r="G61" s="87">
        <f t="shared" si="194"/>
        <v>0</v>
      </c>
      <c r="H61" s="200">
        <v>0</v>
      </c>
      <c r="I61" s="88">
        <f t="shared" si="195"/>
        <v>5</v>
      </c>
      <c r="J61" s="201">
        <v>0</v>
      </c>
      <c r="K61" s="198">
        <v>0</v>
      </c>
      <c r="L61" s="199">
        <v>0</v>
      </c>
      <c r="M61" s="200">
        <v>0</v>
      </c>
      <c r="N61" s="194">
        <f t="shared" si="191"/>
        <v>5</v>
      </c>
      <c r="O61" s="94"/>
      <c r="P61" s="86" t="s">
        <v>261</v>
      </c>
      <c r="Q61" s="88">
        <v>5</v>
      </c>
      <c r="R61" s="198">
        <v>0</v>
      </c>
      <c r="S61" s="199">
        <v>0</v>
      </c>
      <c r="T61" s="199">
        <v>0</v>
      </c>
      <c r="U61" s="87">
        <f t="shared" ref="U61:U63" si="199">R61+S61-T61</f>
        <v>0</v>
      </c>
      <c r="V61" s="200">
        <v>0</v>
      </c>
      <c r="W61" s="88">
        <f t="shared" ref="W61:W63" si="200">Q61+U61+V61</f>
        <v>5</v>
      </c>
      <c r="X61" s="201">
        <v>0</v>
      </c>
      <c r="Y61" s="198">
        <v>0</v>
      </c>
      <c r="Z61" s="199">
        <v>0</v>
      </c>
      <c r="AA61" s="200">
        <v>0</v>
      </c>
      <c r="AB61" s="194">
        <f t="shared" si="179"/>
        <v>5</v>
      </c>
      <c r="AC61" s="22"/>
      <c r="AD61" s="78" t="s">
        <v>150</v>
      </c>
      <c r="AE61" s="84">
        <f t="shared" ref="AE61:AP61" si="201">SUM(AE62:AE63)</f>
        <v>30</v>
      </c>
      <c r="AF61" s="79">
        <f t="shared" si="201"/>
        <v>0</v>
      </c>
      <c r="AG61" s="80">
        <f t="shared" si="201"/>
        <v>0</v>
      </c>
      <c r="AH61" s="80">
        <f t="shared" si="201"/>
        <v>0</v>
      </c>
      <c r="AI61" s="80">
        <f t="shared" si="201"/>
        <v>0</v>
      </c>
      <c r="AJ61" s="83">
        <f t="shared" si="201"/>
        <v>0</v>
      </c>
      <c r="AK61" s="81">
        <f t="shared" si="201"/>
        <v>30</v>
      </c>
      <c r="AL61" s="82">
        <f t="shared" si="201"/>
        <v>0</v>
      </c>
      <c r="AM61" s="79">
        <f t="shared" si="201"/>
        <v>7</v>
      </c>
      <c r="AN61" s="80">
        <f t="shared" si="201"/>
        <v>0</v>
      </c>
      <c r="AO61" s="83">
        <f t="shared" si="201"/>
        <v>0</v>
      </c>
      <c r="AP61" s="81">
        <f t="shared" si="201"/>
        <v>37</v>
      </c>
    </row>
    <row r="62" spans="1:43" ht="12.75" customHeight="1" x14ac:dyDescent="0.15">
      <c r="A62" s="22"/>
      <c r="B62" s="86" t="s">
        <v>130</v>
      </c>
      <c r="C62" s="88">
        <v>10</v>
      </c>
      <c r="D62" s="198">
        <v>0</v>
      </c>
      <c r="E62" s="199">
        <v>0</v>
      </c>
      <c r="F62" s="199">
        <v>0</v>
      </c>
      <c r="G62" s="87">
        <f t="shared" si="194"/>
        <v>0</v>
      </c>
      <c r="H62" s="200">
        <v>0</v>
      </c>
      <c r="I62" s="88">
        <f t="shared" si="195"/>
        <v>10</v>
      </c>
      <c r="J62" s="201">
        <v>0</v>
      </c>
      <c r="K62" s="198">
        <v>0</v>
      </c>
      <c r="L62" s="199">
        <v>0</v>
      </c>
      <c r="M62" s="200">
        <v>0</v>
      </c>
      <c r="N62" s="194">
        <f t="shared" si="191"/>
        <v>10</v>
      </c>
      <c r="O62" s="22"/>
      <c r="P62" s="86" t="s">
        <v>137</v>
      </c>
      <c r="Q62" s="88">
        <v>11</v>
      </c>
      <c r="R62" s="198">
        <v>0</v>
      </c>
      <c r="S62" s="199">
        <v>0</v>
      </c>
      <c r="T62" s="199">
        <v>0</v>
      </c>
      <c r="U62" s="87">
        <f t="shared" si="199"/>
        <v>0</v>
      </c>
      <c r="V62" s="200">
        <v>0</v>
      </c>
      <c r="W62" s="88">
        <f t="shared" si="200"/>
        <v>11</v>
      </c>
      <c r="X62" s="201">
        <v>0</v>
      </c>
      <c r="Y62" s="198">
        <v>0</v>
      </c>
      <c r="Z62" s="199">
        <v>0</v>
      </c>
      <c r="AA62" s="200">
        <v>0</v>
      </c>
      <c r="AB62" s="194">
        <f t="shared" si="179"/>
        <v>11</v>
      </c>
      <c r="AC62" s="180"/>
      <c r="AD62" s="86" t="s">
        <v>153</v>
      </c>
      <c r="AE62" s="88">
        <v>2</v>
      </c>
      <c r="AF62" s="198">
        <v>0</v>
      </c>
      <c r="AG62" s="199">
        <v>0</v>
      </c>
      <c r="AH62" s="199">
        <v>0</v>
      </c>
      <c r="AI62" s="87">
        <f t="shared" ref="AI62:AI63" si="202">AF62+AG62-AH62</f>
        <v>0</v>
      </c>
      <c r="AJ62" s="200">
        <v>0</v>
      </c>
      <c r="AK62" s="88">
        <f t="shared" ref="AK62:AK63" si="203">AE62+AI62+AJ62</f>
        <v>2</v>
      </c>
      <c r="AL62" s="201">
        <v>0</v>
      </c>
      <c r="AM62" s="198">
        <v>3</v>
      </c>
      <c r="AN62" s="199">
        <v>0</v>
      </c>
      <c r="AO62" s="200">
        <v>0</v>
      </c>
      <c r="AP62" s="88">
        <f t="shared" ref="AP62:AP63" si="204">AK62+SUM(AM62:AO62)</f>
        <v>5</v>
      </c>
      <c r="AQ62" s="85"/>
    </row>
    <row r="63" spans="1:43" ht="12.75" customHeight="1" x14ac:dyDescent="0.15">
      <c r="A63" s="17"/>
      <c r="B63" s="86" t="s">
        <v>230</v>
      </c>
      <c r="C63" s="88">
        <v>11</v>
      </c>
      <c r="D63" s="198">
        <v>0</v>
      </c>
      <c r="E63" s="199">
        <v>0</v>
      </c>
      <c r="F63" s="199">
        <v>0</v>
      </c>
      <c r="G63" s="87">
        <f t="shared" si="194"/>
        <v>0</v>
      </c>
      <c r="H63" s="200">
        <v>0</v>
      </c>
      <c r="I63" s="88">
        <f t="shared" si="195"/>
        <v>11</v>
      </c>
      <c r="J63" s="201">
        <v>0</v>
      </c>
      <c r="K63" s="198">
        <v>0</v>
      </c>
      <c r="L63" s="199">
        <v>0</v>
      </c>
      <c r="M63" s="200">
        <v>0</v>
      </c>
      <c r="N63" s="194">
        <f t="shared" si="191"/>
        <v>11</v>
      </c>
      <c r="O63" s="22"/>
      <c r="P63" s="92" t="s">
        <v>140</v>
      </c>
      <c r="Q63" s="88">
        <v>70</v>
      </c>
      <c r="R63" s="198">
        <v>0</v>
      </c>
      <c r="S63" s="199">
        <v>0</v>
      </c>
      <c r="T63" s="199">
        <v>0</v>
      </c>
      <c r="U63" s="87">
        <f t="shared" si="199"/>
        <v>0</v>
      </c>
      <c r="V63" s="200">
        <v>-1</v>
      </c>
      <c r="W63" s="88">
        <f t="shared" si="200"/>
        <v>69</v>
      </c>
      <c r="X63" s="201">
        <v>2</v>
      </c>
      <c r="Y63" s="198">
        <v>0</v>
      </c>
      <c r="Z63" s="199">
        <v>0</v>
      </c>
      <c r="AA63" s="200">
        <v>0</v>
      </c>
      <c r="AB63" s="194">
        <f t="shared" si="179"/>
        <v>69</v>
      </c>
      <c r="AC63" s="22"/>
      <c r="AD63" s="86" t="s">
        <v>156</v>
      </c>
      <c r="AE63" s="88">
        <v>28</v>
      </c>
      <c r="AF63" s="198">
        <v>0</v>
      </c>
      <c r="AG63" s="199">
        <v>0</v>
      </c>
      <c r="AH63" s="199">
        <v>0</v>
      </c>
      <c r="AI63" s="87">
        <f t="shared" si="202"/>
        <v>0</v>
      </c>
      <c r="AJ63" s="200">
        <v>0</v>
      </c>
      <c r="AK63" s="88">
        <f t="shared" si="203"/>
        <v>28</v>
      </c>
      <c r="AL63" s="201">
        <v>0</v>
      </c>
      <c r="AM63" s="198">
        <v>4</v>
      </c>
      <c r="AN63" s="199">
        <v>0</v>
      </c>
      <c r="AO63" s="200">
        <v>0</v>
      </c>
      <c r="AP63" s="88">
        <f t="shared" si="204"/>
        <v>32</v>
      </c>
    </row>
    <row r="64" spans="1:43" ht="12.75" customHeight="1" x14ac:dyDescent="0.15">
      <c r="A64" s="16"/>
      <c r="B64" s="86" t="s">
        <v>133</v>
      </c>
      <c r="C64" s="88">
        <v>131</v>
      </c>
      <c r="D64" s="198">
        <v>0</v>
      </c>
      <c r="E64" s="199">
        <v>0</v>
      </c>
      <c r="F64" s="199">
        <v>5</v>
      </c>
      <c r="G64" s="87">
        <f t="shared" si="194"/>
        <v>-5</v>
      </c>
      <c r="H64" s="200">
        <v>0</v>
      </c>
      <c r="I64" s="88">
        <f t="shared" si="195"/>
        <v>126</v>
      </c>
      <c r="J64" s="201">
        <v>2</v>
      </c>
      <c r="K64" s="198">
        <v>4</v>
      </c>
      <c r="L64" s="199">
        <v>0</v>
      </c>
      <c r="M64" s="200">
        <v>0</v>
      </c>
      <c r="N64" s="194">
        <f t="shared" si="191"/>
        <v>130</v>
      </c>
      <c r="O64" s="94"/>
      <c r="P64" s="78" t="s">
        <v>143</v>
      </c>
      <c r="Q64" s="84">
        <f t="shared" ref="Q64" si="205">SUM(Q65:Q71)</f>
        <v>165</v>
      </c>
      <c r="R64" s="79">
        <f t="shared" ref="R64:AB64" si="206">SUM(R65:R71)</f>
        <v>0</v>
      </c>
      <c r="S64" s="80">
        <f t="shared" si="206"/>
        <v>0</v>
      </c>
      <c r="T64" s="80">
        <f t="shared" si="206"/>
        <v>7</v>
      </c>
      <c r="U64" s="80">
        <f t="shared" si="206"/>
        <v>-7</v>
      </c>
      <c r="V64" s="83">
        <f t="shared" si="206"/>
        <v>0</v>
      </c>
      <c r="W64" s="81">
        <f t="shared" si="206"/>
        <v>158</v>
      </c>
      <c r="X64" s="84">
        <f t="shared" si="206"/>
        <v>4</v>
      </c>
      <c r="Y64" s="79">
        <f t="shared" si="206"/>
        <v>12</v>
      </c>
      <c r="Z64" s="80">
        <f t="shared" si="206"/>
        <v>0</v>
      </c>
      <c r="AA64" s="83">
        <f t="shared" si="206"/>
        <v>0</v>
      </c>
      <c r="AB64" s="78">
        <f t="shared" si="206"/>
        <v>170</v>
      </c>
      <c r="AC64" s="22"/>
      <c r="AD64" s="78" t="s">
        <v>159</v>
      </c>
      <c r="AE64" s="84">
        <f t="shared" ref="AE64:AP64" si="207">SUM(AE65:AE66)</f>
        <v>80</v>
      </c>
      <c r="AF64" s="79">
        <f t="shared" si="207"/>
        <v>2</v>
      </c>
      <c r="AG64" s="80">
        <f t="shared" si="207"/>
        <v>0</v>
      </c>
      <c r="AH64" s="80">
        <f t="shared" si="207"/>
        <v>0</v>
      </c>
      <c r="AI64" s="80">
        <f t="shared" si="207"/>
        <v>2</v>
      </c>
      <c r="AJ64" s="83">
        <f t="shared" si="207"/>
        <v>0</v>
      </c>
      <c r="AK64" s="81">
        <f t="shared" si="207"/>
        <v>82</v>
      </c>
      <c r="AL64" s="82">
        <f t="shared" si="207"/>
        <v>2</v>
      </c>
      <c r="AM64" s="79">
        <f t="shared" si="207"/>
        <v>0</v>
      </c>
      <c r="AN64" s="80">
        <f t="shared" si="207"/>
        <v>0</v>
      </c>
      <c r="AO64" s="83">
        <f t="shared" si="207"/>
        <v>0</v>
      </c>
      <c r="AP64" s="81">
        <f t="shared" si="207"/>
        <v>82</v>
      </c>
    </row>
    <row r="65" spans="1:56" ht="12.75" customHeight="1" x14ac:dyDescent="0.15">
      <c r="A65" s="17"/>
      <c r="B65" s="78" t="s">
        <v>136</v>
      </c>
      <c r="C65" s="84">
        <f t="shared" ref="C65:N65" si="208">SUM(C66:C67)</f>
        <v>184</v>
      </c>
      <c r="D65" s="79">
        <f t="shared" si="208"/>
        <v>4</v>
      </c>
      <c r="E65" s="80">
        <f t="shared" si="208"/>
        <v>0</v>
      </c>
      <c r="F65" s="80">
        <f t="shared" si="208"/>
        <v>3</v>
      </c>
      <c r="G65" s="80">
        <f t="shared" si="208"/>
        <v>1</v>
      </c>
      <c r="H65" s="83">
        <f t="shared" si="208"/>
        <v>0</v>
      </c>
      <c r="I65" s="81">
        <f t="shared" si="208"/>
        <v>185</v>
      </c>
      <c r="J65" s="82">
        <f t="shared" si="208"/>
        <v>2</v>
      </c>
      <c r="K65" s="79">
        <f t="shared" si="208"/>
        <v>0</v>
      </c>
      <c r="L65" s="80">
        <f t="shared" si="208"/>
        <v>0</v>
      </c>
      <c r="M65" s="83">
        <f t="shared" si="208"/>
        <v>0</v>
      </c>
      <c r="N65" s="78">
        <f t="shared" si="208"/>
        <v>185</v>
      </c>
      <c r="O65" s="22"/>
      <c r="P65" s="86" t="s">
        <v>146</v>
      </c>
      <c r="Q65" s="88">
        <v>15</v>
      </c>
      <c r="R65" s="198">
        <v>0</v>
      </c>
      <c r="S65" s="199">
        <v>0</v>
      </c>
      <c r="T65" s="199">
        <v>0</v>
      </c>
      <c r="U65" s="87">
        <f t="shared" ref="U65" si="209">R65+S65-T65</f>
        <v>0</v>
      </c>
      <c r="V65" s="200">
        <v>0</v>
      </c>
      <c r="W65" s="88">
        <f t="shared" ref="W65" si="210">Q65+U65+V65</f>
        <v>15</v>
      </c>
      <c r="X65" s="201">
        <v>0</v>
      </c>
      <c r="Y65" s="198">
        <v>4</v>
      </c>
      <c r="Z65" s="199">
        <v>0</v>
      </c>
      <c r="AA65" s="200">
        <v>0</v>
      </c>
      <c r="AB65" s="194">
        <f t="shared" ref="AB65:AB71" si="211">W65+SUM(Y65:AA65)</f>
        <v>19</v>
      </c>
      <c r="AC65" s="22"/>
      <c r="AD65" s="86" t="s">
        <v>162</v>
      </c>
      <c r="AE65" s="88">
        <v>13</v>
      </c>
      <c r="AF65" s="198">
        <v>0</v>
      </c>
      <c r="AG65" s="199">
        <v>0</v>
      </c>
      <c r="AH65" s="199">
        <v>0</v>
      </c>
      <c r="AI65" s="87">
        <f t="shared" ref="AI65:AI66" si="212">AF65+AG65-AH65</f>
        <v>0</v>
      </c>
      <c r="AJ65" s="200">
        <v>0</v>
      </c>
      <c r="AK65" s="88">
        <f t="shared" ref="AK65:AK66" si="213">AE65+AI65+AJ65</f>
        <v>13</v>
      </c>
      <c r="AL65" s="201">
        <v>2</v>
      </c>
      <c r="AM65" s="198">
        <v>0</v>
      </c>
      <c r="AN65" s="199">
        <v>0</v>
      </c>
      <c r="AO65" s="200">
        <v>0</v>
      </c>
      <c r="AP65" s="88">
        <f t="shared" ref="AP65:AP66" si="214">AK65+SUM(AM65:AO65)</f>
        <v>13</v>
      </c>
      <c r="AQ65" s="95"/>
    </row>
    <row r="66" spans="1:56" ht="12.75" customHeight="1" x14ac:dyDescent="0.15">
      <c r="A66" s="17"/>
      <c r="B66" s="86" t="s">
        <v>139</v>
      </c>
      <c r="C66" s="88">
        <v>8</v>
      </c>
      <c r="D66" s="198">
        <v>0</v>
      </c>
      <c r="E66" s="199">
        <v>0</v>
      </c>
      <c r="F66" s="199">
        <v>1</v>
      </c>
      <c r="G66" s="87">
        <f t="shared" ref="G66:G67" si="215">D66+E66-F66</f>
        <v>-1</v>
      </c>
      <c r="H66" s="200">
        <v>0</v>
      </c>
      <c r="I66" s="88">
        <f t="shared" ref="I66:I67" si="216">C66+G66+H66</f>
        <v>7</v>
      </c>
      <c r="J66" s="201">
        <v>0</v>
      </c>
      <c r="K66" s="198">
        <v>0</v>
      </c>
      <c r="L66" s="199">
        <v>0</v>
      </c>
      <c r="M66" s="200">
        <v>0</v>
      </c>
      <c r="N66" s="194">
        <f t="shared" ref="N66:N67" si="217">I66+SUM(K66:M66)</f>
        <v>7</v>
      </c>
      <c r="O66" s="22"/>
      <c r="P66" s="86" t="s">
        <v>149</v>
      </c>
      <c r="Q66" s="88">
        <v>35</v>
      </c>
      <c r="R66" s="198">
        <v>0</v>
      </c>
      <c r="S66" s="199">
        <v>0</v>
      </c>
      <c r="T66" s="199">
        <v>3</v>
      </c>
      <c r="U66" s="87">
        <f t="shared" ref="U66:U71" si="218">R66+S66-T66</f>
        <v>-3</v>
      </c>
      <c r="V66" s="200">
        <v>0</v>
      </c>
      <c r="W66" s="88">
        <f t="shared" ref="W66:W71" si="219">Q66+U66+V66</f>
        <v>32</v>
      </c>
      <c r="X66" s="201">
        <v>1</v>
      </c>
      <c r="Y66" s="198">
        <v>4</v>
      </c>
      <c r="Z66" s="199">
        <v>0</v>
      </c>
      <c r="AA66" s="200">
        <v>0</v>
      </c>
      <c r="AB66" s="194">
        <f t="shared" si="211"/>
        <v>36</v>
      </c>
      <c r="AC66" s="22"/>
      <c r="AD66" s="86" t="s">
        <v>164</v>
      </c>
      <c r="AE66" s="88">
        <v>67</v>
      </c>
      <c r="AF66" s="198">
        <v>2</v>
      </c>
      <c r="AG66" s="199">
        <v>0</v>
      </c>
      <c r="AH66" s="199">
        <v>0</v>
      </c>
      <c r="AI66" s="87">
        <f t="shared" si="212"/>
        <v>2</v>
      </c>
      <c r="AJ66" s="200">
        <v>0</v>
      </c>
      <c r="AK66" s="88">
        <f t="shared" si="213"/>
        <v>69</v>
      </c>
      <c r="AL66" s="201">
        <v>0</v>
      </c>
      <c r="AM66" s="198">
        <v>0</v>
      </c>
      <c r="AN66" s="199">
        <v>0</v>
      </c>
      <c r="AO66" s="200">
        <v>0</v>
      </c>
      <c r="AP66" s="88">
        <f t="shared" si="214"/>
        <v>69</v>
      </c>
    </row>
    <row r="67" spans="1:56" ht="12.75" customHeight="1" x14ac:dyDescent="0.15">
      <c r="A67" s="17"/>
      <c r="B67" s="86" t="s">
        <v>142</v>
      </c>
      <c r="C67" s="88">
        <v>176</v>
      </c>
      <c r="D67" s="198">
        <v>4</v>
      </c>
      <c r="E67" s="199">
        <v>0</v>
      </c>
      <c r="F67" s="199">
        <v>2</v>
      </c>
      <c r="G67" s="87">
        <f t="shared" si="215"/>
        <v>2</v>
      </c>
      <c r="H67" s="200">
        <v>0</v>
      </c>
      <c r="I67" s="88">
        <f t="shared" si="216"/>
        <v>178</v>
      </c>
      <c r="J67" s="201">
        <v>2</v>
      </c>
      <c r="K67" s="198">
        <v>0</v>
      </c>
      <c r="L67" s="199">
        <v>0</v>
      </c>
      <c r="M67" s="200">
        <v>0</v>
      </c>
      <c r="N67" s="194">
        <f t="shared" si="217"/>
        <v>178</v>
      </c>
      <c r="O67" s="22"/>
      <c r="P67" s="86" t="s">
        <v>152</v>
      </c>
      <c r="Q67" s="88">
        <v>20</v>
      </c>
      <c r="R67" s="198">
        <v>0</v>
      </c>
      <c r="S67" s="199">
        <v>0</v>
      </c>
      <c r="T67" s="199">
        <v>0</v>
      </c>
      <c r="U67" s="87">
        <f t="shared" si="218"/>
        <v>0</v>
      </c>
      <c r="V67" s="200">
        <v>0</v>
      </c>
      <c r="W67" s="88">
        <f t="shared" si="219"/>
        <v>20</v>
      </c>
      <c r="X67" s="201">
        <v>0</v>
      </c>
      <c r="Y67" s="198">
        <v>0</v>
      </c>
      <c r="Z67" s="199">
        <v>0</v>
      </c>
      <c r="AA67" s="200">
        <v>0</v>
      </c>
      <c r="AB67" s="194">
        <f t="shared" si="211"/>
        <v>20</v>
      </c>
      <c r="AC67" s="94"/>
      <c r="AD67" s="78" t="s">
        <v>166</v>
      </c>
      <c r="AE67" s="84">
        <f t="shared" ref="AE67:AP67" si="220">SUM(AE68:AE69)</f>
        <v>55</v>
      </c>
      <c r="AF67" s="79">
        <f t="shared" si="220"/>
        <v>2</v>
      </c>
      <c r="AG67" s="80">
        <f t="shared" si="220"/>
        <v>0</v>
      </c>
      <c r="AH67" s="80">
        <f t="shared" si="220"/>
        <v>0</v>
      </c>
      <c r="AI67" s="80">
        <f t="shared" si="220"/>
        <v>2</v>
      </c>
      <c r="AJ67" s="83">
        <f t="shared" si="220"/>
        <v>0</v>
      </c>
      <c r="AK67" s="81">
        <f t="shared" si="220"/>
        <v>57</v>
      </c>
      <c r="AL67" s="82">
        <f t="shared" si="220"/>
        <v>0</v>
      </c>
      <c r="AM67" s="79">
        <f t="shared" si="220"/>
        <v>7</v>
      </c>
      <c r="AN67" s="80">
        <f t="shared" si="220"/>
        <v>0</v>
      </c>
      <c r="AO67" s="83">
        <f t="shared" si="220"/>
        <v>0</v>
      </c>
      <c r="AP67" s="81">
        <f t="shared" si="220"/>
        <v>64</v>
      </c>
    </row>
    <row r="68" spans="1:56" ht="12.75" customHeight="1" x14ac:dyDescent="0.15">
      <c r="A68" s="17"/>
      <c r="B68" s="78" t="s">
        <v>145</v>
      </c>
      <c r="C68" s="84">
        <f>SUM(C69:C75)</f>
        <v>172</v>
      </c>
      <c r="D68" s="79">
        <f>SUM(D69:D75)</f>
        <v>3</v>
      </c>
      <c r="E68" s="80">
        <f>SUM(E69:E75)</f>
        <v>0</v>
      </c>
      <c r="F68" s="80">
        <f t="shared" ref="F68:N68" si="221">SUM(F69:F75)</f>
        <v>5</v>
      </c>
      <c r="G68" s="80">
        <f t="shared" si="221"/>
        <v>-2</v>
      </c>
      <c r="H68" s="83">
        <f t="shared" si="221"/>
        <v>0</v>
      </c>
      <c r="I68" s="81">
        <f t="shared" si="221"/>
        <v>170</v>
      </c>
      <c r="J68" s="82">
        <f t="shared" si="221"/>
        <v>2</v>
      </c>
      <c r="K68" s="79">
        <f t="shared" si="221"/>
        <v>4</v>
      </c>
      <c r="L68" s="80">
        <f t="shared" si="221"/>
        <v>0</v>
      </c>
      <c r="M68" s="83">
        <f t="shared" si="221"/>
        <v>0</v>
      </c>
      <c r="N68" s="78">
        <f t="shared" si="221"/>
        <v>174</v>
      </c>
      <c r="O68" s="22"/>
      <c r="P68" s="86" t="s">
        <v>195</v>
      </c>
      <c r="Q68" s="88">
        <v>5</v>
      </c>
      <c r="R68" s="198">
        <v>0</v>
      </c>
      <c r="S68" s="199">
        <v>0</v>
      </c>
      <c r="T68" s="199">
        <v>0</v>
      </c>
      <c r="U68" s="87">
        <f t="shared" si="218"/>
        <v>0</v>
      </c>
      <c r="V68" s="200">
        <v>0</v>
      </c>
      <c r="W68" s="88">
        <f t="shared" si="219"/>
        <v>5</v>
      </c>
      <c r="X68" s="201">
        <v>0</v>
      </c>
      <c r="Y68" s="198">
        <v>0</v>
      </c>
      <c r="Z68" s="199">
        <v>0</v>
      </c>
      <c r="AA68" s="200">
        <v>0</v>
      </c>
      <c r="AB68" s="194">
        <f t="shared" si="211"/>
        <v>5</v>
      </c>
      <c r="AC68" s="22"/>
      <c r="AD68" s="86" t="s">
        <v>167</v>
      </c>
      <c r="AE68" s="88">
        <v>0</v>
      </c>
      <c r="AF68" s="198">
        <v>0</v>
      </c>
      <c r="AG68" s="199">
        <v>0</v>
      </c>
      <c r="AH68" s="199">
        <v>0</v>
      </c>
      <c r="AI68" s="87">
        <f t="shared" ref="AI68:AI69" si="222">AF68+AG68-AH68</f>
        <v>0</v>
      </c>
      <c r="AJ68" s="200">
        <v>0</v>
      </c>
      <c r="AK68" s="88">
        <f t="shared" ref="AK68:AK69" si="223">AE68+AI68+AJ68</f>
        <v>0</v>
      </c>
      <c r="AL68" s="201">
        <v>0</v>
      </c>
      <c r="AM68" s="198">
        <v>0</v>
      </c>
      <c r="AN68" s="199">
        <v>0</v>
      </c>
      <c r="AO68" s="200">
        <v>0</v>
      </c>
      <c r="AP68" s="88">
        <f t="shared" ref="AP68:AP69" si="224">AK68+SUM(AM68:AO68)</f>
        <v>0</v>
      </c>
      <c r="AQ68" s="96"/>
      <c r="AR68" s="96"/>
      <c r="AS68" s="96"/>
      <c r="AT68" s="96"/>
      <c r="AU68" s="96"/>
      <c r="AV68" s="96"/>
      <c r="AW68" s="96"/>
      <c r="AX68" s="96"/>
      <c r="AY68" s="96"/>
      <c r="AZ68" s="96"/>
      <c r="BA68" s="96"/>
      <c r="BB68" s="96"/>
      <c r="BC68" s="96"/>
      <c r="BD68" s="96"/>
    </row>
    <row r="69" spans="1:56" ht="12.75" customHeight="1" x14ac:dyDescent="0.15">
      <c r="A69" s="17"/>
      <c r="B69" s="86" t="s">
        <v>148</v>
      </c>
      <c r="C69" s="88">
        <v>34</v>
      </c>
      <c r="D69" s="198">
        <v>0</v>
      </c>
      <c r="E69" s="199">
        <v>0</v>
      </c>
      <c r="F69" s="199">
        <v>0</v>
      </c>
      <c r="G69" s="87">
        <f t="shared" ref="G69" si="225">D69+E69-F69</f>
        <v>0</v>
      </c>
      <c r="H69" s="200">
        <v>0</v>
      </c>
      <c r="I69" s="88">
        <f t="shared" ref="I69" si="226">C69+G69+H69</f>
        <v>34</v>
      </c>
      <c r="J69" s="201">
        <v>0</v>
      </c>
      <c r="K69" s="198">
        <v>2</v>
      </c>
      <c r="L69" s="199">
        <v>0</v>
      </c>
      <c r="M69" s="200">
        <v>0</v>
      </c>
      <c r="N69" s="194">
        <f t="shared" ref="N69:N75" si="227">I69+SUM(K69:M69)</f>
        <v>36</v>
      </c>
      <c r="O69" s="22"/>
      <c r="P69" s="86" t="s">
        <v>155</v>
      </c>
      <c r="Q69" s="88">
        <v>6</v>
      </c>
      <c r="R69" s="198">
        <v>0</v>
      </c>
      <c r="S69" s="199">
        <v>0</v>
      </c>
      <c r="T69" s="199">
        <v>0</v>
      </c>
      <c r="U69" s="87">
        <f t="shared" si="218"/>
        <v>0</v>
      </c>
      <c r="V69" s="200">
        <v>0</v>
      </c>
      <c r="W69" s="88">
        <f t="shared" si="219"/>
        <v>6</v>
      </c>
      <c r="X69" s="201">
        <v>0</v>
      </c>
      <c r="Y69" s="198">
        <v>0</v>
      </c>
      <c r="Z69" s="199">
        <v>0</v>
      </c>
      <c r="AA69" s="200">
        <v>0</v>
      </c>
      <c r="AB69" s="194">
        <f t="shared" si="211"/>
        <v>6</v>
      </c>
      <c r="AD69" s="86" t="s">
        <v>168</v>
      </c>
      <c r="AE69" s="88">
        <v>55</v>
      </c>
      <c r="AF69" s="198">
        <v>2</v>
      </c>
      <c r="AG69" s="199">
        <v>0</v>
      </c>
      <c r="AH69" s="199">
        <v>0</v>
      </c>
      <c r="AI69" s="87">
        <f t="shared" si="222"/>
        <v>2</v>
      </c>
      <c r="AJ69" s="200">
        <v>0</v>
      </c>
      <c r="AK69" s="88">
        <f t="shared" si="223"/>
        <v>57</v>
      </c>
      <c r="AL69" s="201">
        <v>0</v>
      </c>
      <c r="AM69" s="198">
        <v>7</v>
      </c>
      <c r="AN69" s="199">
        <v>0</v>
      </c>
      <c r="AO69" s="200">
        <v>0</v>
      </c>
      <c r="AP69" s="88">
        <f t="shared" si="224"/>
        <v>64</v>
      </c>
    </row>
    <row r="70" spans="1:56" ht="12.75" customHeight="1" x14ac:dyDescent="0.15">
      <c r="A70" s="17"/>
      <c r="B70" s="86" t="s">
        <v>151</v>
      </c>
      <c r="C70" s="88">
        <v>41</v>
      </c>
      <c r="D70" s="198">
        <v>1</v>
      </c>
      <c r="E70" s="199">
        <v>0</v>
      </c>
      <c r="F70" s="199">
        <v>1</v>
      </c>
      <c r="G70" s="87">
        <f t="shared" ref="G70:G75" si="228">D70+E70-F70</f>
        <v>0</v>
      </c>
      <c r="H70" s="200">
        <v>0</v>
      </c>
      <c r="I70" s="88">
        <f t="shared" ref="I70:I75" si="229">C70+G70+H70</f>
        <v>41</v>
      </c>
      <c r="J70" s="201">
        <v>1</v>
      </c>
      <c r="K70" s="198">
        <v>0</v>
      </c>
      <c r="L70" s="199">
        <v>0</v>
      </c>
      <c r="M70" s="200">
        <v>0</v>
      </c>
      <c r="N70" s="194">
        <f t="shared" si="227"/>
        <v>41</v>
      </c>
      <c r="O70" s="22"/>
      <c r="P70" s="92" t="s">
        <v>207</v>
      </c>
      <c r="Q70" s="88">
        <v>7</v>
      </c>
      <c r="R70" s="198">
        <v>0</v>
      </c>
      <c r="S70" s="199">
        <v>0</v>
      </c>
      <c r="T70" s="199">
        <v>3</v>
      </c>
      <c r="U70" s="87">
        <f t="shared" si="218"/>
        <v>-3</v>
      </c>
      <c r="V70" s="200">
        <v>0</v>
      </c>
      <c r="W70" s="88">
        <f t="shared" si="219"/>
        <v>4</v>
      </c>
      <c r="X70" s="201">
        <v>0</v>
      </c>
      <c r="Y70" s="198">
        <v>0</v>
      </c>
      <c r="Z70" s="199">
        <v>0</v>
      </c>
      <c r="AA70" s="200">
        <v>0</v>
      </c>
      <c r="AB70" s="194">
        <f t="shared" si="211"/>
        <v>4</v>
      </c>
      <c r="AD70" s="99" t="s">
        <v>169</v>
      </c>
      <c r="AE70" s="176">
        <f t="shared" ref="AE70:AP70" si="230">SUM(C11:C75,Q11:Q74,AE11:AE69)/2</f>
        <v>4206</v>
      </c>
      <c r="AF70" s="175">
        <f t="shared" si="230"/>
        <v>56</v>
      </c>
      <c r="AG70" s="176">
        <f t="shared" si="230"/>
        <v>1</v>
      </c>
      <c r="AH70" s="176">
        <f t="shared" si="230"/>
        <v>104</v>
      </c>
      <c r="AI70" s="176">
        <f t="shared" si="230"/>
        <v>-47</v>
      </c>
      <c r="AJ70" s="179">
        <f t="shared" si="230"/>
        <v>-6</v>
      </c>
      <c r="AK70" s="177">
        <f t="shared" si="230"/>
        <v>4153</v>
      </c>
      <c r="AL70" s="178">
        <f t="shared" si="230"/>
        <v>93</v>
      </c>
      <c r="AM70" s="175">
        <f t="shared" si="230"/>
        <v>258</v>
      </c>
      <c r="AN70" s="176">
        <f t="shared" si="230"/>
        <v>0</v>
      </c>
      <c r="AO70" s="179">
        <f t="shared" si="230"/>
        <v>27</v>
      </c>
      <c r="AP70" s="177">
        <f t="shared" si="230"/>
        <v>4438</v>
      </c>
    </row>
    <row r="71" spans="1:56" ht="12.75" customHeight="1" x14ac:dyDescent="0.15">
      <c r="B71" s="86" t="s">
        <v>154</v>
      </c>
      <c r="C71" s="88">
        <v>16</v>
      </c>
      <c r="D71" s="198">
        <v>0</v>
      </c>
      <c r="E71" s="199">
        <v>0</v>
      </c>
      <c r="F71" s="199">
        <v>0</v>
      </c>
      <c r="G71" s="87">
        <f t="shared" si="228"/>
        <v>0</v>
      </c>
      <c r="H71" s="200">
        <v>0</v>
      </c>
      <c r="I71" s="88">
        <f t="shared" si="229"/>
        <v>16</v>
      </c>
      <c r="J71" s="201">
        <v>0</v>
      </c>
      <c r="K71" s="198">
        <v>0</v>
      </c>
      <c r="L71" s="199">
        <v>0</v>
      </c>
      <c r="M71" s="200">
        <v>0</v>
      </c>
      <c r="N71" s="194">
        <f t="shared" si="227"/>
        <v>16</v>
      </c>
      <c r="P71" s="92" t="s">
        <v>158</v>
      </c>
      <c r="Q71" s="88">
        <v>77</v>
      </c>
      <c r="R71" s="198">
        <v>0</v>
      </c>
      <c r="S71" s="199">
        <v>0</v>
      </c>
      <c r="T71" s="199">
        <v>1</v>
      </c>
      <c r="U71" s="87">
        <f t="shared" si="218"/>
        <v>-1</v>
      </c>
      <c r="V71" s="200">
        <v>0</v>
      </c>
      <c r="W71" s="88">
        <f t="shared" si="219"/>
        <v>76</v>
      </c>
      <c r="X71" s="201">
        <v>3</v>
      </c>
      <c r="Y71" s="198">
        <v>4</v>
      </c>
      <c r="Z71" s="199">
        <v>0</v>
      </c>
      <c r="AA71" s="200">
        <v>0</v>
      </c>
      <c r="AB71" s="194">
        <f t="shared" si="211"/>
        <v>80</v>
      </c>
    </row>
    <row r="72" spans="1:56" ht="12.75" customHeight="1" x14ac:dyDescent="0.15">
      <c r="B72" s="86" t="s">
        <v>157</v>
      </c>
      <c r="C72" s="88">
        <v>12</v>
      </c>
      <c r="D72" s="198">
        <v>0</v>
      </c>
      <c r="E72" s="199">
        <v>0</v>
      </c>
      <c r="F72" s="199">
        <v>0</v>
      </c>
      <c r="G72" s="87">
        <f t="shared" si="228"/>
        <v>0</v>
      </c>
      <c r="H72" s="200">
        <v>0</v>
      </c>
      <c r="I72" s="88">
        <f t="shared" si="229"/>
        <v>12</v>
      </c>
      <c r="J72" s="201">
        <v>1</v>
      </c>
      <c r="K72" s="198">
        <v>2</v>
      </c>
      <c r="L72" s="199">
        <v>0</v>
      </c>
      <c r="M72" s="200">
        <v>0</v>
      </c>
      <c r="N72" s="194">
        <f t="shared" si="227"/>
        <v>14</v>
      </c>
      <c r="P72" s="78" t="s">
        <v>161</v>
      </c>
      <c r="Q72" s="84">
        <f t="shared" ref="Q72" si="231">SUM(Q73:Q74)</f>
        <v>58</v>
      </c>
      <c r="R72" s="79">
        <f t="shared" ref="R72:AB72" si="232">SUM(R73:R74)</f>
        <v>2</v>
      </c>
      <c r="S72" s="80">
        <f t="shared" si="232"/>
        <v>0</v>
      </c>
      <c r="T72" s="80">
        <f t="shared" si="232"/>
        <v>1</v>
      </c>
      <c r="U72" s="80">
        <f t="shared" si="232"/>
        <v>1</v>
      </c>
      <c r="V72" s="83">
        <f t="shared" si="232"/>
        <v>0</v>
      </c>
      <c r="W72" s="81">
        <f t="shared" si="232"/>
        <v>59</v>
      </c>
      <c r="X72" s="84">
        <f t="shared" si="232"/>
        <v>0</v>
      </c>
      <c r="Y72" s="79">
        <f t="shared" si="232"/>
        <v>0</v>
      </c>
      <c r="Z72" s="80">
        <f t="shared" si="232"/>
        <v>0</v>
      </c>
      <c r="AA72" s="83">
        <f t="shared" si="232"/>
        <v>0</v>
      </c>
      <c r="AB72" s="78">
        <f t="shared" si="232"/>
        <v>59</v>
      </c>
      <c r="AD72" s="17"/>
      <c r="AE72" s="17"/>
      <c r="AF72" s="18"/>
      <c r="AG72" s="18"/>
      <c r="AH72" s="18"/>
      <c r="AI72" s="18"/>
      <c r="AJ72" s="18"/>
      <c r="AK72" s="18"/>
      <c r="AL72" s="18"/>
      <c r="AM72" s="18"/>
      <c r="AN72" s="18"/>
      <c r="AO72" s="18"/>
      <c r="AP72" s="18"/>
    </row>
    <row r="73" spans="1:56" ht="12.75" customHeight="1" x14ac:dyDescent="0.15">
      <c r="B73" s="92" t="s">
        <v>227</v>
      </c>
      <c r="C73" s="88">
        <v>6</v>
      </c>
      <c r="D73" s="202">
        <v>0</v>
      </c>
      <c r="E73" s="203">
        <v>0</v>
      </c>
      <c r="F73" s="203">
        <v>0</v>
      </c>
      <c r="G73" s="102">
        <f t="shared" si="228"/>
        <v>0</v>
      </c>
      <c r="H73" s="206">
        <v>0</v>
      </c>
      <c r="I73" s="103">
        <f t="shared" si="229"/>
        <v>6</v>
      </c>
      <c r="J73" s="208">
        <v>0</v>
      </c>
      <c r="K73" s="202">
        <v>0</v>
      </c>
      <c r="L73" s="203">
        <v>0</v>
      </c>
      <c r="M73" s="206">
        <v>0</v>
      </c>
      <c r="N73" s="195">
        <f t="shared" si="227"/>
        <v>6</v>
      </c>
      <c r="P73" s="86" t="s">
        <v>163</v>
      </c>
      <c r="Q73" s="88">
        <v>7</v>
      </c>
      <c r="R73" s="198">
        <v>0</v>
      </c>
      <c r="S73" s="199">
        <v>0</v>
      </c>
      <c r="T73" s="199">
        <v>0</v>
      </c>
      <c r="U73" s="87">
        <f t="shared" ref="U73:U74" si="233">R73+S73-T73</f>
        <v>0</v>
      </c>
      <c r="V73" s="200">
        <v>0</v>
      </c>
      <c r="W73" s="88">
        <f t="shared" ref="W73:W74" si="234">Q73+U73+V73</f>
        <v>7</v>
      </c>
      <c r="X73" s="201">
        <v>0</v>
      </c>
      <c r="Y73" s="198">
        <v>0</v>
      </c>
      <c r="Z73" s="199">
        <v>0</v>
      </c>
      <c r="AA73" s="200">
        <v>0</v>
      </c>
      <c r="AB73" s="194">
        <f t="shared" ref="AB73:AB74" si="235">W73+SUM(Y73:AA73)</f>
        <v>7</v>
      </c>
      <c r="AD73" s="16"/>
      <c r="AE73" s="16"/>
      <c r="AF73" s="16"/>
      <c r="AG73" s="16"/>
      <c r="AH73" s="16"/>
      <c r="AI73" s="16"/>
      <c r="AJ73" s="16"/>
      <c r="AK73" s="16"/>
      <c r="AL73" s="16"/>
      <c r="AM73" s="16"/>
      <c r="AN73" s="16"/>
      <c r="AO73" s="16"/>
      <c r="AP73" s="16"/>
    </row>
    <row r="74" spans="1:56" ht="12.75" customHeight="1" x14ac:dyDescent="0.15">
      <c r="B74" s="86" t="s">
        <v>214</v>
      </c>
      <c r="C74" s="88">
        <v>8</v>
      </c>
      <c r="D74" s="198">
        <v>0</v>
      </c>
      <c r="E74" s="199">
        <v>0</v>
      </c>
      <c r="F74" s="199">
        <v>0</v>
      </c>
      <c r="G74" s="87">
        <f t="shared" si="228"/>
        <v>0</v>
      </c>
      <c r="H74" s="200">
        <v>0</v>
      </c>
      <c r="I74" s="88">
        <f t="shared" si="229"/>
        <v>8</v>
      </c>
      <c r="J74" s="201">
        <v>0</v>
      </c>
      <c r="K74" s="198">
        <v>0</v>
      </c>
      <c r="L74" s="199">
        <v>0</v>
      </c>
      <c r="M74" s="200">
        <v>0</v>
      </c>
      <c r="N74" s="194">
        <f t="shared" si="227"/>
        <v>8</v>
      </c>
      <c r="P74" s="89" t="s">
        <v>165</v>
      </c>
      <c r="Q74" s="193">
        <v>51</v>
      </c>
      <c r="R74" s="210">
        <v>2</v>
      </c>
      <c r="S74" s="211">
        <v>0</v>
      </c>
      <c r="T74" s="211">
        <v>1</v>
      </c>
      <c r="U74" s="97">
        <f t="shared" si="233"/>
        <v>1</v>
      </c>
      <c r="V74" s="212">
        <v>0</v>
      </c>
      <c r="W74" s="98">
        <f t="shared" si="234"/>
        <v>52</v>
      </c>
      <c r="X74" s="213">
        <v>0</v>
      </c>
      <c r="Y74" s="210">
        <v>0</v>
      </c>
      <c r="Z74" s="211">
        <v>0</v>
      </c>
      <c r="AA74" s="212">
        <v>0</v>
      </c>
      <c r="AB74" s="193">
        <f t="shared" si="235"/>
        <v>52</v>
      </c>
      <c r="AD74" s="17"/>
      <c r="AE74" s="17"/>
      <c r="AF74" s="18"/>
      <c r="AG74" s="18"/>
      <c r="AH74" s="18"/>
      <c r="AI74" s="18"/>
      <c r="AJ74" s="18"/>
      <c r="AK74" s="18"/>
      <c r="AL74" s="18"/>
      <c r="AM74" s="18"/>
      <c r="AN74" s="18"/>
      <c r="AO74" s="18"/>
      <c r="AP74" s="18"/>
    </row>
    <row r="75" spans="1:56" ht="13.5" customHeight="1" x14ac:dyDescent="0.15">
      <c r="B75" s="93" t="s">
        <v>160</v>
      </c>
      <c r="C75" s="193">
        <v>55</v>
      </c>
      <c r="D75" s="204">
        <v>2</v>
      </c>
      <c r="E75" s="205">
        <v>0</v>
      </c>
      <c r="F75" s="205">
        <v>4</v>
      </c>
      <c r="G75" s="100">
        <f t="shared" si="228"/>
        <v>-2</v>
      </c>
      <c r="H75" s="207">
        <v>0</v>
      </c>
      <c r="I75" s="101">
        <f t="shared" si="229"/>
        <v>53</v>
      </c>
      <c r="J75" s="209">
        <v>0</v>
      </c>
      <c r="K75" s="204">
        <v>0</v>
      </c>
      <c r="L75" s="205">
        <v>0</v>
      </c>
      <c r="M75" s="207">
        <v>0</v>
      </c>
      <c r="N75" s="196">
        <f t="shared" si="227"/>
        <v>53</v>
      </c>
      <c r="AD75" s="17"/>
      <c r="AE75" s="17"/>
      <c r="AF75" s="18"/>
      <c r="AG75" s="18"/>
      <c r="AH75" s="18"/>
      <c r="AI75" s="18"/>
      <c r="AJ75" s="18"/>
      <c r="AK75" s="18"/>
      <c r="AL75" s="18"/>
      <c r="AM75" s="18"/>
      <c r="AN75" s="18"/>
      <c r="AO75" s="18"/>
      <c r="AP75" s="18"/>
    </row>
    <row r="76" spans="1:56" ht="12.75" customHeight="1" x14ac:dyDescent="0.15">
      <c r="AD76" s="17"/>
      <c r="AE76" s="17"/>
      <c r="AF76" s="18"/>
      <c r="AG76" s="18"/>
      <c r="AH76" s="18"/>
      <c r="AI76" s="18"/>
      <c r="AJ76" s="18"/>
      <c r="AK76" s="18"/>
      <c r="AL76" s="18"/>
      <c r="AM76" s="18"/>
      <c r="AN76" s="18"/>
      <c r="AO76" s="18"/>
      <c r="AP76" s="18"/>
    </row>
    <row r="77" spans="1:56" ht="12.75" customHeight="1" x14ac:dyDescent="0.15">
      <c r="AD77" s="17"/>
      <c r="AE77" s="17"/>
      <c r="AF77" s="18"/>
      <c r="AG77" s="18"/>
      <c r="AH77" s="18"/>
      <c r="AI77" s="18"/>
      <c r="AJ77" s="18"/>
      <c r="AK77" s="18"/>
      <c r="AL77" s="18"/>
      <c r="AM77" s="18"/>
      <c r="AN77" s="18"/>
      <c r="AO77" s="18"/>
      <c r="AP77" s="18"/>
    </row>
    <row r="78" spans="1:56" ht="12.75" customHeight="1" x14ac:dyDescent="0.15">
      <c r="AD78" s="17"/>
      <c r="AE78" s="17"/>
      <c r="AF78" s="18"/>
      <c r="AG78" s="18"/>
      <c r="AH78" s="18"/>
      <c r="AI78" s="18"/>
      <c r="AJ78" s="18"/>
      <c r="AK78" s="18"/>
      <c r="AL78" s="18"/>
      <c r="AM78" s="18"/>
      <c r="AN78" s="18"/>
      <c r="AO78" s="18"/>
      <c r="AP78" s="18"/>
    </row>
    <row r="79" spans="1:56" ht="12.75" customHeight="1" x14ac:dyDescent="0.15">
      <c r="AD79" s="17"/>
      <c r="AE79" s="17"/>
      <c r="AF79" s="18"/>
      <c r="AG79" s="18"/>
      <c r="AH79" s="18"/>
      <c r="AI79" s="18"/>
      <c r="AJ79" s="18"/>
      <c r="AK79" s="18"/>
      <c r="AL79" s="18"/>
      <c r="AM79" s="18"/>
      <c r="AN79" s="18"/>
      <c r="AO79" s="18"/>
      <c r="AP79" s="18"/>
    </row>
    <row r="80" spans="1:56" ht="12.75" customHeight="1" x14ac:dyDescent="0.15">
      <c r="AD80" s="16"/>
      <c r="AE80" s="16"/>
      <c r="AF80" s="16"/>
      <c r="AG80" s="16"/>
      <c r="AH80" s="16"/>
      <c r="AI80" s="16"/>
      <c r="AJ80" s="16"/>
      <c r="AK80" s="16"/>
      <c r="AL80" s="16"/>
      <c r="AM80" s="16"/>
      <c r="AN80" s="16"/>
      <c r="AO80" s="16"/>
      <c r="AP80" s="16"/>
    </row>
    <row r="81" ht="12.75" customHeight="1" x14ac:dyDescent="0.15"/>
  </sheetData>
  <sheetProtection algorithmName="SHA-512" hashValue="2wcUUzn+Iv/uPz64I68HEj/JHhRxSC0rVEWERb5wgDaVnJMYiE/K8JiqN3s3hO82/oZ3YjDA0bGmpY1ASQx/Bw==" saltValue="MZFfzBslTv3jJIwzR7VmYw==" spinCount="100000" sheet="1" objects="1" scenarios="1" formatCells="0"/>
  <mergeCells count="39">
    <mergeCell ref="C4:C9"/>
    <mergeCell ref="Q4:Q9"/>
    <mergeCell ref="AE4:AE9"/>
    <mergeCell ref="N4:N7"/>
    <mergeCell ref="P4:P10"/>
    <mergeCell ref="X4:X9"/>
    <mergeCell ref="D6:D9"/>
    <mergeCell ref="E6:E9"/>
    <mergeCell ref="J4:J9"/>
    <mergeCell ref="H4:H8"/>
    <mergeCell ref="V4:V8"/>
    <mergeCell ref="AD2:AP2"/>
    <mergeCell ref="AP4:AP7"/>
    <mergeCell ref="AK4:AK8"/>
    <mergeCell ref="AM4:AO7"/>
    <mergeCell ref="AD4:AD10"/>
    <mergeCell ref="AF4:AI5"/>
    <mergeCell ref="AL4:AL9"/>
    <mergeCell ref="AF6:AF9"/>
    <mergeCell ref="AG6:AG9"/>
    <mergeCell ref="AH6:AH9"/>
    <mergeCell ref="AI6:AI8"/>
    <mergeCell ref="AJ4:AJ8"/>
    <mergeCell ref="B2:N2"/>
    <mergeCell ref="P2:AB2"/>
    <mergeCell ref="F6:F9"/>
    <mergeCell ref="G6:G8"/>
    <mergeCell ref="R6:R9"/>
    <mergeCell ref="Y4:AA7"/>
    <mergeCell ref="AB4:AB7"/>
    <mergeCell ref="K4:M7"/>
    <mergeCell ref="R4:U5"/>
    <mergeCell ref="W4:W8"/>
    <mergeCell ref="S6:S9"/>
    <mergeCell ref="T6:T9"/>
    <mergeCell ref="U6:U8"/>
    <mergeCell ref="B4:B10"/>
    <mergeCell ref="D4:G5"/>
    <mergeCell ref="I4:I8"/>
  </mergeCells>
  <phoneticPr fontId="3"/>
  <dataValidations count="2">
    <dataValidation imeMode="on" allowBlank="1" showInputMessage="1" showErrorMessage="1" sqref="JZ72:KL80 TV72:UH80 ADR72:AED80 ANN72:ANZ80 AXJ72:AXV80 BHF72:BHR80 BRB72:BRN80 CAX72:CBJ80 CKT72:CLF80 CUP72:CVB80 DEL72:DEX80 DOH72:DOT80 DYD72:DYP80 EHZ72:EIL80 ERV72:ESH80 FBR72:FCD80 FLN72:FLZ80 FVJ72:FVV80 GFF72:GFR80 GPB72:GPN80 GYX72:GZJ80 HIT72:HJF80 HSP72:HTB80 ICL72:ICX80 IMH72:IMT80 IWD72:IWP80 JFZ72:JGL80 JPV72:JQH80 JZR72:KAD80 KJN72:KJZ80 KTJ72:KTV80 LDF72:LDR80 LNB72:LNN80 LWX72:LXJ80 MGT72:MHF80 MQP72:MRB80 NAL72:NAX80 NKH72:NKT80 NUD72:NUP80 ODZ72:OEL80 ONV72:OOH80 OXR72:OYD80 PHN72:PHZ80 PRJ72:PRV80 QBF72:QBR80 QLB72:QLN80 QUX72:QVJ80 RET72:RFF80 ROP72:RPB80 RYL72:RYX80 SIH72:SIT80 SSD72:SSP80 TBZ72:TCL80 TLV72:TMH80 TVR72:TWD80 UFN72:UFZ80 UPJ72:UPV80 UZF72:UZR80 VJB72:VJN80 VSX72:VTJ80 WCT72:WDF80 WMP72:WNB80 WWL72:WWX80 JZ65608:KL65616 TV65608:UH65616 ADR65608:AED65616 ANN65608:ANZ65616 AXJ65608:AXV65616 BHF65608:BHR65616 BRB65608:BRN65616 CAX65608:CBJ65616 CKT65608:CLF65616 CUP65608:CVB65616 DEL65608:DEX65616 DOH65608:DOT65616 DYD65608:DYP65616 EHZ65608:EIL65616 ERV65608:ESH65616 FBR65608:FCD65616 FLN65608:FLZ65616 FVJ65608:FVV65616 GFF65608:GFR65616 GPB65608:GPN65616 GYX65608:GZJ65616 HIT65608:HJF65616 HSP65608:HTB65616 ICL65608:ICX65616 IMH65608:IMT65616 IWD65608:IWP65616 JFZ65608:JGL65616 JPV65608:JQH65616 JZR65608:KAD65616 KJN65608:KJZ65616 KTJ65608:KTV65616 LDF65608:LDR65616 LNB65608:LNN65616 LWX65608:LXJ65616 MGT65608:MHF65616 MQP65608:MRB65616 NAL65608:NAX65616 NKH65608:NKT65616 NUD65608:NUP65616 ODZ65608:OEL65616 ONV65608:OOH65616 OXR65608:OYD65616 PHN65608:PHZ65616 PRJ65608:PRV65616 QBF65608:QBR65616 QLB65608:QLN65616 QUX65608:QVJ65616 RET65608:RFF65616 ROP65608:RPB65616 RYL65608:RYX65616 SIH65608:SIT65616 SSD65608:SSP65616 TBZ65608:TCL65616 TLV65608:TMH65616 TVR65608:TWD65616 UFN65608:UFZ65616 UPJ65608:UPV65616 UZF65608:UZR65616 VJB65608:VJN65616 VSX65608:VTJ65616 WCT65608:WDF65616 WMP65608:WNB65616 WWL65608:WWX65616 JZ131144:KL131152 TV131144:UH131152 ADR131144:AED131152 ANN131144:ANZ131152 AXJ131144:AXV131152 BHF131144:BHR131152 BRB131144:BRN131152 CAX131144:CBJ131152 CKT131144:CLF131152 CUP131144:CVB131152 DEL131144:DEX131152 DOH131144:DOT131152 DYD131144:DYP131152 EHZ131144:EIL131152 ERV131144:ESH131152 FBR131144:FCD131152 FLN131144:FLZ131152 FVJ131144:FVV131152 GFF131144:GFR131152 GPB131144:GPN131152 GYX131144:GZJ131152 HIT131144:HJF131152 HSP131144:HTB131152 ICL131144:ICX131152 IMH131144:IMT131152 IWD131144:IWP131152 JFZ131144:JGL131152 JPV131144:JQH131152 JZR131144:KAD131152 KJN131144:KJZ131152 KTJ131144:KTV131152 LDF131144:LDR131152 LNB131144:LNN131152 LWX131144:LXJ131152 MGT131144:MHF131152 MQP131144:MRB131152 NAL131144:NAX131152 NKH131144:NKT131152 NUD131144:NUP131152 ODZ131144:OEL131152 ONV131144:OOH131152 OXR131144:OYD131152 PHN131144:PHZ131152 PRJ131144:PRV131152 QBF131144:QBR131152 QLB131144:QLN131152 QUX131144:QVJ131152 RET131144:RFF131152 ROP131144:RPB131152 RYL131144:RYX131152 SIH131144:SIT131152 SSD131144:SSP131152 TBZ131144:TCL131152 TLV131144:TMH131152 TVR131144:TWD131152 UFN131144:UFZ131152 UPJ131144:UPV131152 UZF131144:UZR131152 VJB131144:VJN131152 VSX131144:VTJ131152 WCT131144:WDF131152 WMP131144:WNB131152 WWL131144:WWX131152 JZ196680:KL196688 TV196680:UH196688 ADR196680:AED196688 ANN196680:ANZ196688 AXJ196680:AXV196688 BHF196680:BHR196688 BRB196680:BRN196688 CAX196680:CBJ196688 CKT196680:CLF196688 CUP196680:CVB196688 DEL196680:DEX196688 DOH196680:DOT196688 DYD196680:DYP196688 EHZ196680:EIL196688 ERV196680:ESH196688 FBR196680:FCD196688 FLN196680:FLZ196688 FVJ196680:FVV196688 GFF196680:GFR196688 GPB196680:GPN196688 GYX196680:GZJ196688 HIT196680:HJF196688 HSP196680:HTB196688 ICL196680:ICX196688 IMH196680:IMT196688 IWD196680:IWP196688 JFZ196680:JGL196688 JPV196680:JQH196688 JZR196680:KAD196688 KJN196680:KJZ196688 KTJ196680:KTV196688 LDF196680:LDR196688 LNB196680:LNN196688 LWX196680:LXJ196688 MGT196680:MHF196688 MQP196680:MRB196688 NAL196680:NAX196688 NKH196680:NKT196688 NUD196680:NUP196688 ODZ196680:OEL196688 ONV196680:OOH196688 OXR196680:OYD196688 PHN196680:PHZ196688 PRJ196680:PRV196688 QBF196680:QBR196688 QLB196680:QLN196688 QUX196680:QVJ196688 RET196680:RFF196688 ROP196680:RPB196688 RYL196680:RYX196688 SIH196680:SIT196688 SSD196680:SSP196688 TBZ196680:TCL196688 TLV196680:TMH196688 TVR196680:TWD196688 UFN196680:UFZ196688 UPJ196680:UPV196688 UZF196680:UZR196688 VJB196680:VJN196688 VSX196680:VTJ196688 WCT196680:WDF196688 WMP196680:WNB196688 WWL196680:WWX196688 JZ262216:KL262224 TV262216:UH262224 ADR262216:AED262224 ANN262216:ANZ262224 AXJ262216:AXV262224 BHF262216:BHR262224 BRB262216:BRN262224 CAX262216:CBJ262224 CKT262216:CLF262224 CUP262216:CVB262224 DEL262216:DEX262224 DOH262216:DOT262224 DYD262216:DYP262224 EHZ262216:EIL262224 ERV262216:ESH262224 FBR262216:FCD262224 FLN262216:FLZ262224 FVJ262216:FVV262224 GFF262216:GFR262224 GPB262216:GPN262224 GYX262216:GZJ262224 HIT262216:HJF262224 HSP262216:HTB262224 ICL262216:ICX262224 IMH262216:IMT262224 IWD262216:IWP262224 JFZ262216:JGL262224 JPV262216:JQH262224 JZR262216:KAD262224 KJN262216:KJZ262224 KTJ262216:KTV262224 LDF262216:LDR262224 LNB262216:LNN262224 LWX262216:LXJ262224 MGT262216:MHF262224 MQP262216:MRB262224 NAL262216:NAX262224 NKH262216:NKT262224 NUD262216:NUP262224 ODZ262216:OEL262224 ONV262216:OOH262224 OXR262216:OYD262224 PHN262216:PHZ262224 PRJ262216:PRV262224 QBF262216:QBR262224 QLB262216:QLN262224 QUX262216:QVJ262224 RET262216:RFF262224 ROP262216:RPB262224 RYL262216:RYX262224 SIH262216:SIT262224 SSD262216:SSP262224 TBZ262216:TCL262224 TLV262216:TMH262224 TVR262216:TWD262224 UFN262216:UFZ262224 UPJ262216:UPV262224 UZF262216:UZR262224 VJB262216:VJN262224 VSX262216:VTJ262224 WCT262216:WDF262224 WMP262216:WNB262224 WWL262216:WWX262224 JZ327752:KL327760 TV327752:UH327760 ADR327752:AED327760 ANN327752:ANZ327760 AXJ327752:AXV327760 BHF327752:BHR327760 BRB327752:BRN327760 CAX327752:CBJ327760 CKT327752:CLF327760 CUP327752:CVB327760 DEL327752:DEX327760 DOH327752:DOT327760 DYD327752:DYP327760 EHZ327752:EIL327760 ERV327752:ESH327760 FBR327752:FCD327760 FLN327752:FLZ327760 FVJ327752:FVV327760 GFF327752:GFR327760 GPB327752:GPN327760 GYX327752:GZJ327760 HIT327752:HJF327760 HSP327752:HTB327760 ICL327752:ICX327760 IMH327752:IMT327760 IWD327752:IWP327760 JFZ327752:JGL327760 JPV327752:JQH327760 JZR327752:KAD327760 KJN327752:KJZ327760 KTJ327752:KTV327760 LDF327752:LDR327760 LNB327752:LNN327760 LWX327752:LXJ327760 MGT327752:MHF327760 MQP327752:MRB327760 NAL327752:NAX327760 NKH327752:NKT327760 NUD327752:NUP327760 ODZ327752:OEL327760 ONV327752:OOH327760 OXR327752:OYD327760 PHN327752:PHZ327760 PRJ327752:PRV327760 QBF327752:QBR327760 QLB327752:QLN327760 QUX327752:QVJ327760 RET327752:RFF327760 ROP327752:RPB327760 RYL327752:RYX327760 SIH327752:SIT327760 SSD327752:SSP327760 TBZ327752:TCL327760 TLV327752:TMH327760 TVR327752:TWD327760 UFN327752:UFZ327760 UPJ327752:UPV327760 UZF327752:UZR327760 VJB327752:VJN327760 VSX327752:VTJ327760 WCT327752:WDF327760 WMP327752:WNB327760 WWL327752:WWX327760 JZ393288:KL393296 TV393288:UH393296 ADR393288:AED393296 ANN393288:ANZ393296 AXJ393288:AXV393296 BHF393288:BHR393296 BRB393288:BRN393296 CAX393288:CBJ393296 CKT393288:CLF393296 CUP393288:CVB393296 DEL393288:DEX393296 DOH393288:DOT393296 DYD393288:DYP393296 EHZ393288:EIL393296 ERV393288:ESH393296 FBR393288:FCD393296 FLN393288:FLZ393296 FVJ393288:FVV393296 GFF393288:GFR393296 GPB393288:GPN393296 GYX393288:GZJ393296 HIT393288:HJF393296 HSP393288:HTB393296 ICL393288:ICX393296 IMH393288:IMT393296 IWD393288:IWP393296 JFZ393288:JGL393296 JPV393288:JQH393296 JZR393288:KAD393296 KJN393288:KJZ393296 KTJ393288:KTV393296 LDF393288:LDR393296 LNB393288:LNN393296 LWX393288:LXJ393296 MGT393288:MHF393296 MQP393288:MRB393296 NAL393288:NAX393296 NKH393288:NKT393296 NUD393288:NUP393296 ODZ393288:OEL393296 ONV393288:OOH393296 OXR393288:OYD393296 PHN393288:PHZ393296 PRJ393288:PRV393296 QBF393288:QBR393296 QLB393288:QLN393296 QUX393288:QVJ393296 RET393288:RFF393296 ROP393288:RPB393296 RYL393288:RYX393296 SIH393288:SIT393296 SSD393288:SSP393296 TBZ393288:TCL393296 TLV393288:TMH393296 TVR393288:TWD393296 UFN393288:UFZ393296 UPJ393288:UPV393296 UZF393288:UZR393296 VJB393288:VJN393296 VSX393288:VTJ393296 WCT393288:WDF393296 WMP393288:WNB393296 WWL393288:WWX393296 JZ458824:KL458832 TV458824:UH458832 ADR458824:AED458832 ANN458824:ANZ458832 AXJ458824:AXV458832 BHF458824:BHR458832 BRB458824:BRN458832 CAX458824:CBJ458832 CKT458824:CLF458832 CUP458824:CVB458832 DEL458824:DEX458832 DOH458824:DOT458832 DYD458824:DYP458832 EHZ458824:EIL458832 ERV458824:ESH458832 FBR458824:FCD458832 FLN458824:FLZ458832 FVJ458824:FVV458832 GFF458824:GFR458832 GPB458824:GPN458832 GYX458824:GZJ458832 HIT458824:HJF458832 HSP458824:HTB458832 ICL458824:ICX458832 IMH458824:IMT458832 IWD458824:IWP458832 JFZ458824:JGL458832 JPV458824:JQH458832 JZR458824:KAD458832 KJN458824:KJZ458832 KTJ458824:KTV458832 LDF458824:LDR458832 LNB458824:LNN458832 LWX458824:LXJ458832 MGT458824:MHF458832 MQP458824:MRB458832 NAL458824:NAX458832 NKH458824:NKT458832 NUD458824:NUP458832 ODZ458824:OEL458832 ONV458824:OOH458832 OXR458824:OYD458832 PHN458824:PHZ458832 PRJ458824:PRV458832 QBF458824:QBR458832 QLB458824:QLN458832 QUX458824:QVJ458832 RET458824:RFF458832 ROP458824:RPB458832 RYL458824:RYX458832 SIH458824:SIT458832 SSD458824:SSP458832 TBZ458824:TCL458832 TLV458824:TMH458832 TVR458824:TWD458832 UFN458824:UFZ458832 UPJ458824:UPV458832 UZF458824:UZR458832 VJB458824:VJN458832 VSX458824:VTJ458832 WCT458824:WDF458832 WMP458824:WNB458832 WWL458824:WWX458832 JZ524360:KL524368 TV524360:UH524368 ADR524360:AED524368 ANN524360:ANZ524368 AXJ524360:AXV524368 BHF524360:BHR524368 BRB524360:BRN524368 CAX524360:CBJ524368 CKT524360:CLF524368 CUP524360:CVB524368 DEL524360:DEX524368 DOH524360:DOT524368 DYD524360:DYP524368 EHZ524360:EIL524368 ERV524360:ESH524368 FBR524360:FCD524368 FLN524360:FLZ524368 FVJ524360:FVV524368 GFF524360:GFR524368 GPB524360:GPN524368 GYX524360:GZJ524368 HIT524360:HJF524368 HSP524360:HTB524368 ICL524360:ICX524368 IMH524360:IMT524368 IWD524360:IWP524368 JFZ524360:JGL524368 JPV524360:JQH524368 JZR524360:KAD524368 KJN524360:KJZ524368 KTJ524360:KTV524368 LDF524360:LDR524368 LNB524360:LNN524368 LWX524360:LXJ524368 MGT524360:MHF524368 MQP524360:MRB524368 NAL524360:NAX524368 NKH524360:NKT524368 NUD524360:NUP524368 ODZ524360:OEL524368 ONV524360:OOH524368 OXR524360:OYD524368 PHN524360:PHZ524368 PRJ524360:PRV524368 QBF524360:QBR524368 QLB524360:QLN524368 QUX524360:QVJ524368 RET524360:RFF524368 ROP524360:RPB524368 RYL524360:RYX524368 SIH524360:SIT524368 SSD524360:SSP524368 TBZ524360:TCL524368 TLV524360:TMH524368 TVR524360:TWD524368 UFN524360:UFZ524368 UPJ524360:UPV524368 UZF524360:UZR524368 VJB524360:VJN524368 VSX524360:VTJ524368 WCT524360:WDF524368 WMP524360:WNB524368 WWL524360:WWX524368 JZ589896:KL589904 TV589896:UH589904 ADR589896:AED589904 ANN589896:ANZ589904 AXJ589896:AXV589904 BHF589896:BHR589904 BRB589896:BRN589904 CAX589896:CBJ589904 CKT589896:CLF589904 CUP589896:CVB589904 DEL589896:DEX589904 DOH589896:DOT589904 DYD589896:DYP589904 EHZ589896:EIL589904 ERV589896:ESH589904 FBR589896:FCD589904 FLN589896:FLZ589904 FVJ589896:FVV589904 GFF589896:GFR589904 GPB589896:GPN589904 GYX589896:GZJ589904 HIT589896:HJF589904 HSP589896:HTB589904 ICL589896:ICX589904 IMH589896:IMT589904 IWD589896:IWP589904 JFZ589896:JGL589904 JPV589896:JQH589904 JZR589896:KAD589904 KJN589896:KJZ589904 KTJ589896:KTV589904 LDF589896:LDR589904 LNB589896:LNN589904 LWX589896:LXJ589904 MGT589896:MHF589904 MQP589896:MRB589904 NAL589896:NAX589904 NKH589896:NKT589904 NUD589896:NUP589904 ODZ589896:OEL589904 ONV589896:OOH589904 OXR589896:OYD589904 PHN589896:PHZ589904 PRJ589896:PRV589904 QBF589896:QBR589904 QLB589896:QLN589904 QUX589896:QVJ589904 RET589896:RFF589904 ROP589896:RPB589904 RYL589896:RYX589904 SIH589896:SIT589904 SSD589896:SSP589904 TBZ589896:TCL589904 TLV589896:TMH589904 TVR589896:TWD589904 UFN589896:UFZ589904 UPJ589896:UPV589904 UZF589896:UZR589904 VJB589896:VJN589904 VSX589896:VTJ589904 WCT589896:WDF589904 WMP589896:WNB589904 WWL589896:WWX589904 JZ655432:KL655440 TV655432:UH655440 ADR655432:AED655440 ANN655432:ANZ655440 AXJ655432:AXV655440 BHF655432:BHR655440 BRB655432:BRN655440 CAX655432:CBJ655440 CKT655432:CLF655440 CUP655432:CVB655440 DEL655432:DEX655440 DOH655432:DOT655440 DYD655432:DYP655440 EHZ655432:EIL655440 ERV655432:ESH655440 FBR655432:FCD655440 FLN655432:FLZ655440 FVJ655432:FVV655440 GFF655432:GFR655440 GPB655432:GPN655440 GYX655432:GZJ655440 HIT655432:HJF655440 HSP655432:HTB655440 ICL655432:ICX655440 IMH655432:IMT655440 IWD655432:IWP655440 JFZ655432:JGL655440 JPV655432:JQH655440 JZR655432:KAD655440 KJN655432:KJZ655440 KTJ655432:KTV655440 LDF655432:LDR655440 LNB655432:LNN655440 LWX655432:LXJ655440 MGT655432:MHF655440 MQP655432:MRB655440 NAL655432:NAX655440 NKH655432:NKT655440 NUD655432:NUP655440 ODZ655432:OEL655440 ONV655432:OOH655440 OXR655432:OYD655440 PHN655432:PHZ655440 PRJ655432:PRV655440 QBF655432:QBR655440 QLB655432:QLN655440 QUX655432:QVJ655440 RET655432:RFF655440 ROP655432:RPB655440 RYL655432:RYX655440 SIH655432:SIT655440 SSD655432:SSP655440 TBZ655432:TCL655440 TLV655432:TMH655440 TVR655432:TWD655440 UFN655432:UFZ655440 UPJ655432:UPV655440 UZF655432:UZR655440 VJB655432:VJN655440 VSX655432:VTJ655440 WCT655432:WDF655440 WMP655432:WNB655440 WWL655432:WWX655440 JZ720968:KL720976 TV720968:UH720976 ADR720968:AED720976 ANN720968:ANZ720976 AXJ720968:AXV720976 BHF720968:BHR720976 BRB720968:BRN720976 CAX720968:CBJ720976 CKT720968:CLF720976 CUP720968:CVB720976 DEL720968:DEX720976 DOH720968:DOT720976 DYD720968:DYP720976 EHZ720968:EIL720976 ERV720968:ESH720976 FBR720968:FCD720976 FLN720968:FLZ720976 FVJ720968:FVV720976 GFF720968:GFR720976 GPB720968:GPN720976 GYX720968:GZJ720976 HIT720968:HJF720976 HSP720968:HTB720976 ICL720968:ICX720976 IMH720968:IMT720976 IWD720968:IWP720976 JFZ720968:JGL720976 JPV720968:JQH720976 JZR720968:KAD720976 KJN720968:KJZ720976 KTJ720968:KTV720976 LDF720968:LDR720976 LNB720968:LNN720976 LWX720968:LXJ720976 MGT720968:MHF720976 MQP720968:MRB720976 NAL720968:NAX720976 NKH720968:NKT720976 NUD720968:NUP720976 ODZ720968:OEL720976 ONV720968:OOH720976 OXR720968:OYD720976 PHN720968:PHZ720976 PRJ720968:PRV720976 QBF720968:QBR720976 QLB720968:QLN720976 QUX720968:QVJ720976 RET720968:RFF720976 ROP720968:RPB720976 RYL720968:RYX720976 SIH720968:SIT720976 SSD720968:SSP720976 TBZ720968:TCL720976 TLV720968:TMH720976 TVR720968:TWD720976 UFN720968:UFZ720976 UPJ720968:UPV720976 UZF720968:UZR720976 VJB720968:VJN720976 VSX720968:VTJ720976 WCT720968:WDF720976 WMP720968:WNB720976 WWL720968:WWX720976 JZ786504:KL786512 TV786504:UH786512 ADR786504:AED786512 ANN786504:ANZ786512 AXJ786504:AXV786512 BHF786504:BHR786512 BRB786504:BRN786512 CAX786504:CBJ786512 CKT786504:CLF786512 CUP786504:CVB786512 DEL786504:DEX786512 DOH786504:DOT786512 DYD786504:DYP786512 EHZ786504:EIL786512 ERV786504:ESH786512 FBR786504:FCD786512 FLN786504:FLZ786512 FVJ786504:FVV786512 GFF786504:GFR786512 GPB786504:GPN786512 GYX786504:GZJ786512 HIT786504:HJF786512 HSP786504:HTB786512 ICL786504:ICX786512 IMH786504:IMT786512 IWD786504:IWP786512 JFZ786504:JGL786512 JPV786504:JQH786512 JZR786504:KAD786512 KJN786504:KJZ786512 KTJ786504:KTV786512 LDF786504:LDR786512 LNB786504:LNN786512 LWX786504:LXJ786512 MGT786504:MHF786512 MQP786504:MRB786512 NAL786504:NAX786512 NKH786504:NKT786512 NUD786504:NUP786512 ODZ786504:OEL786512 ONV786504:OOH786512 OXR786504:OYD786512 PHN786504:PHZ786512 PRJ786504:PRV786512 QBF786504:QBR786512 QLB786504:QLN786512 QUX786504:QVJ786512 RET786504:RFF786512 ROP786504:RPB786512 RYL786504:RYX786512 SIH786504:SIT786512 SSD786504:SSP786512 TBZ786504:TCL786512 TLV786504:TMH786512 TVR786504:TWD786512 UFN786504:UFZ786512 UPJ786504:UPV786512 UZF786504:UZR786512 VJB786504:VJN786512 VSX786504:VTJ786512 WCT786504:WDF786512 WMP786504:WNB786512 WWL786504:WWX786512 JZ852040:KL852048 TV852040:UH852048 ADR852040:AED852048 ANN852040:ANZ852048 AXJ852040:AXV852048 BHF852040:BHR852048 BRB852040:BRN852048 CAX852040:CBJ852048 CKT852040:CLF852048 CUP852040:CVB852048 DEL852040:DEX852048 DOH852040:DOT852048 DYD852040:DYP852048 EHZ852040:EIL852048 ERV852040:ESH852048 FBR852040:FCD852048 FLN852040:FLZ852048 FVJ852040:FVV852048 GFF852040:GFR852048 GPB852040:GPN852048 GYX852040:GZJ852048 HIT852040:HJF852048 HSP852040:HTB852048 ICL852040:ICX852048 IMH852040:IMT852048 IWD852040:IWP852048 JFZ852040:JGL852048 JPV852040:JQH852048 JZR852040:KAD852048 KJN852040:KJZ852048 KTJ852040:KTV852048 LDF852040:LDR852048 LNB852040:LNN852048 LWX852040:LXJ852048 MGT852040:MHF852048 MQP852040:MRB852048 NAL852040:NAX852048 NKH852040:NKT852048 NUD852040:NUP852048 ODZ852040:OEL852048 ONV852040:OOH852048 OXR852040:OYD852048 PHN852040:PHZ852048 PRJ852040:PRV852048 QBF852040:QBR852048 QLB852040:QLN852048 QUX852040:QVJ852048 RET852040:RFF852048 ROP852040:RPB852048 RYL852040:RYX852048 SIH852040:SIT852048 SSD852040:SSP852048 TBZ852040:TCL852048 TLV852040:TMH852048 TVR852040:TWD852048 UFN852040:UFZ852048 UPJ852040:UPV852048 UZF852040:UZR852048 VJB852040:VJN852048 VSX852040:VTJ852048 WCT852040:WDF852048 WMP852040:WNB852048 WWL852040:WWX852048 JZ917576:KL917584 TV917576:UH917584 ADR917576:AED917584 ANN917576:ANZ917584 AXJ917576:AXV917584 BHF917576:BHR917584 BRB917576:BRN917584 CAX917576:CBJ917584 CKT917576:CLF917584 CUP917576:CVB917584 DEL917576:DEX917584 DOH917576:DOT917584 DYD917576:DYP917584 EHZ917576:EIL917584 ERV917576:ESH917584 FBR917576:FCD917584 FLN917576:FLZ917584 FVJ917576:FVV917584 GFF917576:GFR917584 GPB917576:GPN917584 GYX917576:GZJ917584 HIT917576:HJF917584 HSP917576:HTB917584 ICL917576:ICX917584 IMH917576:IMT917584 IWD917576:IWP917584 JFZ917576:JGL917584 JPV917576:JQH917584 JZR917576:KAD917584 KJN917576:KJZ917584 KTJ917576:KTV917584 LDF917576:LDR917584 LNB917576:LNN917584 LWX917576:LXJ917584 MGT917576:MHF917584 MQP917576:MRB917584 NAL917576:NAX917584 NKH917576:NKT917584 NUD917576:NUP917584 ODZ917576:OEL917584 ONV917576:OOH917584 OXR917576:OYD917584 PHN917576:PHZ917584 PRJ917576:PRV917584 QBF917576:QBR917584 QLB917576:QLN917584 QUX917576:QVJ917584 RET917576:RFF917584 ROP917576:RPB917584 RYL917576:RYX917584 SIH917576:SIT917584 SSD917576:SSP917584 TBZ917576:TCL917584 TLV917576:TMH917584 TVR917576:TWD917584 UFN917576:UFZ917584 UPJ917576:UPV917584 UZF917576:UZR917584 VJB917576:VJN917584 VSX917576:VTJ917584 WCT917576:WDF917584 WMP917576:WNB917584 WWL917576:WWX917584 JZ983112:KL983120 TV983112:UH983120 ADR983112:AED983120 ANN983112:ANZ983120 AXJ983112:AXV983120 BHF983112:BHR983120 BRB983112:BRN983120 CAX983112:CBJ983120 CKT983112:CLF983120 CUP983112:CVB983120 DEL983112:DEX983120 DOH983112:DOT983120 DYD983112:DYP983120 EHZ983112:EIL983120 ERV983112:ESH983120 FBR983112:FCD983120 FLN983112:FLZ983120 FVJ983112:FVV983120 GFF983112:GFR983120 GPB983112:GPN983120 GYX983112:GZJ983120 HIT983112:HJF983120 HSP983112:HTB983120 ICL983112:ICX983120 IMH983112:IMT983120 IWD983112:IWP983120 JFZ983112:JGL983120 JPV983112:JQH983120 JZR983112:KAD983120 KJN983112:KJZ983120 KTJ983112:KTV983120 LDF983112:LDR983120 LNB983112:LNN983120 LWX983112:LXJ983120 MGT983112:MHF983120 MQP983112:MRB983120 NAL983112:NAX983120 NKH983112:NKT983120 NUD983112:NUP983120 ODZ983112:OEL983120 ONV983112:OOH983120 OXR983112:OYD983120 PHN983112:PHZ983120 PRJ983112:PRV983120 QBF983112:QBR983120 QLB983112:QLN983120 QUX983112:QVJ983120 RET983112:RFF983120 ROP983112:RPB983120 RYL983112:RYX983120 SIH983112:SIT983120 SSD983112:SSP983120 TBZ983112:TCL983120 TLV983112:TMH983120 TVR983112:TWD983120 UFN983112:UFZ983120 UPJ983112:UPV983120 UZF983112:UZR983120 VJB983112:VJN983120 VSX983112:VTJ983120 WCT983112:WDF983120 WMP983112:WNB983120 WWL983112:WWX983120 JZ69:KL70 TV69:UH70 ADR69:AED70 ANN69:ANZ70 AXJ69:AXV70 BHF69:BHR70 BRB69:BRN70 CAX69:CBJ70 CKT69:CLF70 CUP69:CVB70 DEL69:DEX70 DOH69:DOT70 DYD69:DYP70 EHZ69:EIL70 ERV69:ESH70 FBR69:FCD70 FLN69:FLZ70 FVJ69:FVV70 GFF69:GFR70 GPB69:GPN70 GYX69:GZJ70 HIT69:HJF70 HSP69:HTB70 ICL69:ICX70 IMH69:IMT70 IWD69:IWP70 JFZ69:JGL70 JPV69:JQH70 JZR69:KAD70 KJN69:KJZ70 KTJ69:KTV70 LDF69:LDR70 LNB69:LNN70 LWX69:LXJ70 MGT69:MHF70 MQP69:MRB70 NAL69:NAX70 NKH69:NKT70 NUD69:NUP70 ODZ69:OEL70 ONV69:OOH70 OXR69:OYD70 PHN69:PHZ70 PRJ69:PRV70 QBF69:QBR70 QLB69:QLN70 QUX69:QVJ70 RET69:RFF70 ROP69:RPB70 RYL69:RYX70 SIH69:SIT70 SSD69:SSP70 TBZ69:TCL70 TLV69:TMH70 TVR69:TWD70 UFN69:UFZ70 UPJ69:UPV70 UZF69:UZR70 VJB69:VJN70 VSX69:VTJ70 WCT69:WDF70 WMP69:WNB70 WWL69:WWX70 JZ65601:KL65606 TV65601:UH65606 ADR65601:AED65606 ANN65601:ANZ65606 AXJ65601:AXV65606 BHF65601:BHR65606 BRB65601:BRN65606 CAX65601:CBJ65606 CKT65601:CLF65606 CUP65601:CVB65606 DEL65601:DEX65606 DOH65601:DOT65606 DYD65601:DYP65606 EHZ65601:EIL65606 ERV65601:ESH65606 FBR65601:FCD65606 FLN65601:FLZ65606 FVJ65601:FVV65606 GFF65601:GFR65606 GPB65601:GPN65606 GYX65601:GZJ65606 HIT65601:HJF65606 HSP65601:HTB65606 ICL65601:ICX65606 IMH65601:IMT65606 IWD65601:IWP65606 JFZ65601:JGL65606 JPV65601:JQH65606 JZR65601:KAD65606 KJN65601:KJZ65606 KTJ65601:KTV65606 LDF65601:LDR65606 LNB65601:LNN65606 LWX65601:LXJ65606 MGT65601:MHF65606 MQP65601:MRB65606 NAL65601:NAX65606 NKH65601:NKT65606 NUD65601:NUP65606 ODZ65601:OEL65606 ONV65601:OOH65606 OXR65601:OYD65606 PHN65601:PHZ65606 PRJ65601:PRV65606 QBF65601:QBR65606 QLB65601:QLN65606 QUX65601:QVJ65606 RET65601:RFF65606 ROP65601:RPB65606 RYL65601:RYX65606 SIH65601:SIT65606 SSD65601:SSP65606 TBZ65601:TCL65606 TLV65601:TMH65606 TVR65601:TWD65606 UFN65601:UFZ65606 UPJ65601:UPV65606 UZF65601:UZR65606 VJB65601:VJN65606 VSX65601:VTJ65606 WCT65601:WDF65606 WMP65601:WNB65606 WWL65601:WWX65606 JZ131137:KL131142 TV131137:UH131142 ADR131137:AED131142 ANN131137:ANZ131142 AXJ131137:AXV131142 BHF131137:BHR131142 BRB131137:BRN131142 CAX131137:CBJ131142 CKT131137:CLF131142 CUP131137:CVB131142 DEL131137:DEX131142 DOH131137:DOT131142 DYD131137:DYP131142 EHZ131137:EIL131142 ERV131137:ESH131142 FBR131137:FCD131142 FLN131137:FLZ131142 FVJ131137:FVV131142 GFF131137:GFR131142 GPB131137:GPN131142 GYX131137:GZJ131142 HIT131137:HJF131142 HSP131137:HTB131142 ICL131137:ICX131142 IMH131137:IMT131142 IWD131137:IWP131142 JFZ131137:JGL131142 JPV131137:JQH131142 JZR131137:KAD131142 KJN131137:KJZ131142 KTJ131137:KTV131142 LDF131137:LDR131142 LNB131137:LNN131142 LWX131137:LXJ131142 MGT131137:MHF131142 MQP131137:MRB131142 NAL131137:NAX131142 NKH131137:NKT131142 NUD131137:NUP131142 ODZ131137:OEL131142 ONV131137:OOH131142 OXR131137:OYD131142 PHN131137:PHZ131142 PRJ131137:PRV131142 QBF131137:QBR131142 QLB131137:QLN131142 QUX131137:QVJ131142 RET131137:RFF131142 ROP131137:RPB131142 RYL131137:RYX131142 SIH131137:SIT131142 SSD131137:SSP131142 TBZ131137:TCL131142 TLV131137:TMH131142 TVR131137:TWD131142 UFN131137:UFZ131142 UPJ131137:UPV131142 UZF131137:UZR131142 VJB131137:VJN131142 VSX131137:VTJ131142 WCT131137:WDF131142 WMP131137:WNB131142 WWL131137:WWX131142 JZ196673:KL196678 TV196673:UH196678 ADR196673:AED196678 ANN196673:ANZ196678 AXJ196673:AXV196678 BHF196673:BHR196678 BRB196673:BRN196678 CAX196673:CBJ196678 CKT196673:CLF196678 CUP196673:CVB196678 DEL196673:DEX196678 DOH196673:DOT196678 DYD196673:DYP196678 EHZ196673:EIL196678 ERV196673:ESH196678 FBR196673:FCD196678 FLN196673:FLZ196678 FVJ196673:FVV196678 GFF196673:GFR196678 GPB196673:GPN196678 GYX196673:GZJ196678 HIT196673:HJF196678 HSP196673:HTB196678 ICL196673:ICX196678 IMH196673:IMT196678 IWD196673:IWP196678 JFZ196673:JGL196678 JPV196673:JQH196678 JZR196673:KAD196678 KJN196673:KJZ196678 KTJ196673:KTV196678 LDF196673:LDR196678 LNB196673:LNN196678 LWX196673:LXJ196678 MGT196673:MHF196678 MQP196673:MRB196678 NAL196673:NAX196678 NKH196673:NKT196678 NUD196673:NUP196678 ODZ196673:OEL196678 ONV196673:OOH196678 OXR196673:OYD196678 PHN196673:PHZ196678 PRJ196673:PRV196678 QBF196673:QBR196678 QLB196673:QLN196678 QUX196673:QVJ196678 RET196673:RFF196678 ROP196673:RPB196678 RYL196673:RYX196678 SIH196673:SIT196678 SSD196673:SSP196678 TBZ196673:TCL196678 TLV196673:TMH196678 TVR196673:TWD196678 UFN196673:UFZ196678 UPJ196673:UPV196678 UZF196673:UZR196678 VJB196673:VJN196678 VSX196673:VTJ196678 WCT196673:WDF196678 WMP196673:WNB196678 WWL196673:WWX196678 JZ262209:KL262214 TV262209:UH262214 ADR262209:AED262214 ANN262209:ANZ262214 AXJ262209:AXV262214 BHF262209:BHR262214 BRB262209:BRN262214 CAX262209:CBJ262214 CKT262209:CLF262214 CUP262209:CVB262214 DEL262209:DEX262214 DOH262209:DOT262214 DYD262209:DYP262214 EHZ262209:EIL262214 ERV262209:ESH262214 FBR262209:FCD262214 FLN262209:FLZ262214 FVJ262209:FVV262214 GFF262209:GFR262214 GPB262209:GPN262214 GYX262209:GZJ262214 HIT262209:HJF262214 HSP262209:HTB262214 ICL262209:ICX262214 IMH262209:IMT262214 IWD262209:IWP262214 JFZ262209:JGL262214 JPV262209:JQH262214 JZR262209:KAD262214 KJN262209:KJZ262214 KTJ262209:KTV262214 LDF262209:LDR262214 LNB262209:LNN262214 LWX262209:LXJ262214 MGT262209:MHF262214 MQP262209:MRB262214 NAL262209:NAX262214 NKH262209:NKT262214 NUD262209:NUP262214 ODZ262209:OEL262214 ONV262209:OOH262214 OXR262209:OYD262214 PHN262209:PHZ262214 PRJ262209:PRV262214 QBF262209:QBR262214 QLB262209:QLN262214 QUX262209:QVJ262214 RET262209:RFF262214 ROP262209:RPB262214 RYL262209:RYX262214 SIH262209:SIT262214 SSD262209:SSP262214 TBZ262209:TCL262214 TLV262209:TMH262214 TVR262209:TWD262214 UFN262209:UFZ262214 UPJ262209:UPV262214 UZF262209:UZR262214 VJB262209:VJN262214 VSX262209:VTJ262214 WCT262209:WDF262214 WMP262209:WNB262214 WWL262209:WWX262214 JZ327745:KL327750 TV327745:UH327750 ADR327745:AED327750 ANN327745:ANZ327750 AXJ327745:AXV327750 BHF327745:BHR327750 BRB327745:BRN327750 CAX327745:CBJ327750 CKT327745:CLF327750 CUP327745:CVB327750 DEL327745:DEX327750 DOH327745:DOT327750 DYD327745:DYP327750 EHZ327745:EIL327750 ERV327745:ESH327750 FBR327745:FCD327750 FLN327745:FLZ327750 FVJ327745:FVV327750 GFF327745:GFR327750 GPB327745:GPN327750 GYX327745:GZJ327750 HIT327745:HJF327750 HSP327745:HTB327750 ICL327745:ICX327750 IMH327745:IMT327750 IWD327745:IWP327750 JFZ327745:JGL327750 JPV327745:JQH327750 JZR327745:KAD327750 KJN327745:KJZ327750 KTJ327745:KTV327750 LDF327745:LDR327750 LNB327745:LNN327750 LWX327745:LXJ327750 MGT327745:MHF327750 MQP327745:MRB327750 NAL327745:NAX327750 NKH327745:NKT327750 NUD327745:NUP327750 ODZ327745:OEL327750 ONV327745:OOH327750 OXR327745:OYD327750 PHN327745:PHZ327750 PRJ327745:PRV327750 QBF327745:QBR327750 QLB327745:QLN327750 QUX327745:QVJ327750 RET327745:RFF327750 ROP327745:RPB327750 RYL327745:RYX327750 SIH327745:SIT327750 SSD327745:SSP327750 TBZ327745:TCL327750 TLV327745:TMH327750 TVR327745:TWD327750 UFN327745:UFZ327750 UPJ327745:UPV327750 UZF327745:UZR327750 VJB327745:VJN327750 VSX327745:VTJ327750 WCT327745:WDF327750 WMP327745:WNB327750 WWL327745:WWX327750 JZ393281:KL393286 TV393281:UH393286 ADR393281:AED393286 ANN393281:ANZ393286 AXJ393281:AXV393286 BHF393281:BHR393286 BRB393281:BRN393286 CAX393281:CBJ393286 CKT393281:CLF393286 CUP393281:CVB393286 DEL393281:DEX393286 DOH393281:DOT393286 DYD393281:DYP393286 EHZ393281:EIL393286 ERV393281:ESH393286 FBR393281:FCD393286 FLN393281:FLZ393286 FVJ393281:FVV393286 GFF393281:GFR393286 GPB393281:GPN393286 GYX393281:GZJ393286 HIT393281:HJF393286 HSP393281:HTB393286 ICL393281:ICX393286 IMH393281:IMT393286 IWD393281:IWP393286 JFZ393281:JGL393286 JPV393281:JQH393286 JZR393281:KAD393286 KJN393281:KJZ393286 KTJ393281:KTV393286 LDF393281:LDR393286 LNB393281:LNN393286 LWX393281:LXJ393286 MGT393281:MHF393286 MQP393281:MRB393286 NAL393281:NAX393286 NKH393281:NKT393286 NUD393281:NUP393286 ODZ393281:OEL393286 ONV393281:OOH393286 OXR393281:OYD393286 PHN393281:PHZ393286 PRJ393281:PRV393286 QBF393281:QBR393286 QLB393281:QLN393286 QUX393281:QVJ393286 RET393281:RFF393286 ROP393281:RPB393286 RYL393281:RYX393286 SIH393281:SIT393286 SSD393281:SSP393286 TBZ393281:TCL393286 TLV393281:TMH393286 TVR393281:TWD393286 UFN393281:UFZ393286 UPJ393281:UPV393286 UZF393281:UZR393286 VJB393281:VJN393286 VSX393281:VTJ393286 WCT393281:WDF393286 WMP393281:WNB393286 WWL393281:WWX393286 JZ458817:KL458822 TV458817:UH458822 ADR458817:AED458822 ANN458817:ANZ458822 AXJ458817:AXV458822 BHF458817:BHR458822 BRB458817:BRN458822 CAX458817:CBJ458822 CKT458817:CLF458822 CUP458817:CVB458822 DEL458817:DEX458822 DOH458817:DOT458822 DYD458817:DYP458822 EHZ458817:EIL458822 ERV458817:ESH458822 FBR458817:FCD458822 FLN458817:FLZ458822 FVJ458817:FVV458822 GFF458817:GFR458822 GPB458817:GPN458822 GYX458817:GZJ458822 HIT458817:HJF458822 HSP458817:HTB458822 ICL458817:ICX458822 IMH458817:IMT458822 IWD458817:IWP458822 JFZ458817:JGL458822 JPV458817:JQH458822 JZR458817:KAD458822 KJN458817:KJZ458822 KTJ458817:KTV458822 LDF458817:LDR458822 LNB458817:LNN458822 LWX458817:LXJ458822 MGT458817:MHF458822 MQP458817:MRB458822 NAL458817:NAX458822 NKH458817:NKT458822 NUD458817:NUP458822 ODZ458817:OEL458822 ONV458817:OOH458822 OXR458817:OYD458822 PHN458817:PHZ458822 PRJ458817:PRV458822 QBF458817:QBR458822 QLB458817:QLN458822 QUX458817:QVJ458822 RET458817:RFF458822 ROP458817:RPB458822 RYL458817:RYX458822 SIH458817:SIT458822 SSD458817:SSP458822 TBZ458817:TCL458822 TLV458817:TMH458822 TVR458817:TWD458822 UFN458817:UFZ458822 UPJ458817:UPV458822 UZF458817:UZR458822 VJB458817:VJN458822 VSX458817:VTJ458822 WCT458817:WDF458822 WMP458817:WNB458822 WWL458817:WWX458822 JZ524353:KL524358 TV524353:UH524358 ADR524353:AED524358 ANN524353:ANZ524358 AXJ524353:AXV524358 BHF524353:BHR524358 BRB524353:BRN524358 CAX524353:CBJ524358 CKT524353:CLF524358 CUP524353:CVB524358 DEL524353:DEX524358 DOH524353:DOT524358 DYD524353:DYP524358 EHZ524353:EIL524358 ERV524353:ESH524358 FBR524353:FCD524358 FLN524353:FLZ524358 FVJ524353:FVV524358 GFF524353:GFR524358 GPB524353:GPN524358 GYX524353:GZJ524358 HIT524353:HJF524358 HSP524353:HTB524358 ICL524353:ICX524358 IMH524353:IMT524358 IWD524353:IWP524358 JFZ524353:JGL524358 JPV524353:JQH524358 JZR524353:KAD524358 KJN524353:KJZ524358 KTJ524353:KTV524358 LDF524353:LDR524358 LNB524353:LNN524358 LWX524353:LXJ524358 MGT524353:MHF524358 MQP524353:MRB524358 NAL524353:NAX524358 NKH524353:NKT524358 NUD524353:NUP524358 ODZ524353:OEL524358 ONV524353:OOH524358 OXR524353:OYD524358 PHN524353:PHZ524358 PRJ524353:PRV524358 QBF524353:QBR524358 QLB524353:QLN524358 QUX524353:QVJ524358 RET524353:RFF524358 ROP524353:RPB524358 RYL524353:RYX524358 SIH524353:SIT524358 SSD524353:SSP524358 TBZ524353:TCL524358 TLV524353:TMH524358 TVR524353:TWD524358 UFN524353:UFZ524358 UPJ524353:UPV524358 UZF524353:UZR524358 VJB524353:VJN524358 VSX524353:VTJ524358 WCT524353:WDF524358 WMP524353:WNB524358 WWL524353:WWX524358 JZ589889:KL589894 TV589889:UH589894 ADR589889:AED589894 ANN589889:ANZ589894 AXJ589889:AXV589894 BHF589889:BHR589894 BRB589889:BRN589894 CAX589889:CBJ589894 CKT589889:CLF589894 CUP589889:CVB589894 DEL589889:DEX589894 DOH589889:DOT589894 DYD589889:DYP589894 EHZ589889:EIL589894 ERV589889:ESH589894 FBR589889:FCD589894 FLN589889:FLZ589894 FVJ589889:FVV589894 GFF589889:GFR589894 GPB589889:GPN589894 GYX589889:GZJ589894 HIT589889:HJF589894 HSP589889:HTB589894 ICL589889:ICX589894 IMH589889:IMT589894 IWD589889:IWP589894 JFZ589889:JGL589894 JPV589889:JQH589894 JZR589889:KAD589894 KJN589889:KJZ589894 KTJ589889:KTV589894 LDF589889:LDR589894 LNB589889:LNN589894 LWX589889:LXJ589894 MGT589889:MHF589894 MQP589889:MRB589894 NAL589889:NAX589894 NKH589889:NKT589894 NUD589889:NUP589894 ODZ589889:OEL589894 ONV589889:OOH589894 OXR589889:OYD589894 PHN589889:PHZ589894 PRJ589889:PRV589894 QBF589889:QBR589894 QLB589889:QLN589894 QUX589889:QVJ589894 RET589889:RFF589894 ROP589889:RPB589894 RYL589889:RYX589894 SIH589889:SIT589894 SSD589889:SSP589894 TBZ589889:TCL589894 TLV589889:TMH589894 TVR589889:TWD589894 UFN589889:UFZ589894 UPJ589889:UPV589894 UZF589889:UZR589894 VJB589889:VJN589894 VSX589889:VTJ589894 WCT589889:WDF589894 WMP589889:WNB589894 WWL589889:WWX589894 JZ655425:KL655430 TV655425:UH655430 ADR655425:AED655430 ANN655425:ANZ655430 AXJ655425:AXV655430 BHF655425:BHR655430 BRB655425:BRN655430 CAX655425:CBJ655430 CKT655425:CLF655430 CUP655425:CVB655430 DEL655425:DEX655430 DOH655425:DOT655430 DYD655425:DYP655430 EHZ655425:EIL655430 ERV655425:ESH655430 FBR655425:FCD655430 FLN655425:FLZ655430 FVJ655425:FVV655430 GFF655425:GFR655430 GPB655425:GPN655430 GYX655425:GZJ655430 HIT655425:HJF655430 HSP655425:HTB655430 ICL655425:ICX655430 IMH655425:IMT655430 IWD655425:IWP655430 JFZ655425:JGL655430 JPV655425:JQH655430 JZR655425:KAD655430 KJN655425:KJZ655430 KTJ655425:KTV655430 LDF655425:LDR655430 LNB655425:LNN655430 LWX655425:LXJ655430 MGT655425:MHF655430 MQP655425:MRB655430 NAL655425:NAX655430 NKH655425:NKT655430 NUD655425:NUP655430 ODZ655425:OEL655430 ONV655425:OOH655430 OXR655425:OYD655430 PHN655425:PHZ655430 PRJ655425:PRV655430 QBF655425:QBR655430 QLB655425:QLN655430 QUX655425:QVJ655430 RET655425:RFF655430 ROP655425:RPB655430 RYL655425:RYX655430 SIH655425:SIT655430 SSD655425:SSP655430 TBZ655425:TCL655430 TLV655425:TMH655430 TVR655425:TWD655430 UFN655425:UFZ655430 UPJ655425:UPV655430 UZF655425:UZR655430 VJB655425:VJN655430 VSX655425:VTJ655430 WCT655425:WDF655430 WMP655425:WNB655430 WWL655425:WWX655430 JZ720961:KL720966 TV720961:UH720966 ADR720961:AED720966 ANN720961:ANZ720966 AXJ720961:AXV720966 BHF720961:BHR720966 BRB720961:BRN720966 CAX720961:CBJ720966 CKT720961:CLF720966 CUP720961:CVB720966 DEL720961:DEX720966 DOH720961:DOT720966 DYD720961:DYP720966 EHZ720961:EIL720966 ERV720961:ESH720966 FBR720961:FCD720966 FLN720961:FLZ720966 FVJ720961:FVV720966 GFF720961:GFR720966 GPB720961:GPN720966 GYX720961:GZJ720966 HIT720961:HJF720966 HSP720961:HTB720966 ICL720961:ICX720966 IMH720961:IMT720966 IWD720961:IWP720966 JFZ720961:JGL720966 JPV720961:JQH720966 JZR720961:KAD720966 KJN720961:KJZ720966 KTJ720961:KTV720966 LDF720961:LDR720966 LNB720961:LNN720966 LWX720961:LXJ720966 MGT720961:MHF720966 MQP720961:MRB720966 NAL720961:NAX720966 NKH720961:NKT720966 NUD720961:NUP720966 ODZ720961:OEL720966 ONV720961:OOH720966 OXR720961:OYD720966 PHN720961:PHZ720966 PRJ720961:PRV720966 QBF720961:QBR720966 QLB720961:QLN720966 QUX720961:QVJ720966 RET720961:RFF720966 ROP720961:RPB720966 RYL720961:RYX720966 SIH720961:SIT720966 SSD720961:SSP720966 TBZ720961:TCL720966 TLV720961:TMH720966 TVR720961:TWD720966 UFN720961:UFZ720966 UPJ720961:UPV720966 UZF720961:UZR720966 VJB720961:VJN720966 VSX720961:VTJ720966 WCT720961:WDF720966 WMP720961:WNB720966 WWL720961:WWX720966 JZ786497:KL786502 TV786497:UH786502 ADR786497:AED786502 ANN786497:ANZ786502 AXJ786497:AXV786502 BHF786497:BHR786502 BRB786497:BRN786502 CAX786497:CBJ786502 CKT786497:CLF786502 CUP786497:CVB786502 DEL786497:DEX786502 DOH786497:DOT786502 DYD786497:DYP786502 EHZ786497:EIL786502 ERV786497:ESH786502 FBR786497:FCD786502 FLN786497:FLZ786502 FVJ786497:FVV786502 GFF786497:GFR786502 GPB786497:GPN786502 GYX786497:GZJ786502 HIT786497:HJF786502 HSP786497:HTB786502 ICL786497:ICX786502 IMH786497:IMT786502 IWD786497:IWP786502 JFZ786497:JGL786502 JPV786497:JQH786502 JZR786497:KAD786502 KJN786497:KJZ786502 KTJ786497:KTV786502 LDF786497:LDR786502 LNB786497:LNN786502 LWX786497:LXJ786502 MGT786497:MHF786502 MQP786497:MRB786502 NAL786497:NAX786502 NKH786497:NKT786502 NUD786497:NUP786502 ODZ786497:OEL786502 ONV786497:OOH786502 OXR786497:OYD786502 PHN786497:PHZ786502 PRJ786497:PRV786502 QBF786497:QBR786502 QLB786497:QLN786502 QUX786497:QVJ786502 RET786497:RFF786502 ROP786497:RPB786502 RYL786497:RYX786502 SIH786497:SIT786502 SSD786497:SSP786502 TBZ786497:TCL786502 TLV786497:TMH786502 TVR786497:TWD786502 UFN786497:UFZ786502 UPJ786497:UPV786502 UZF786497:UZR786502 VJB786497:VJN786502 VSX786497:VTJ786502 WCT786497:WDF786502 WMP786497:WNB786502 WWL786497:WWX786502 JZ852033:KL852038 TV852033:UH852038 ADR852033:AED852038 ANN852033:ANZ852038 AXJ852033:AXV852038 BHF852033:BHR852038 BRB852033:BRN852038 CAX852033:CBJ852038 CKT852033:CLF852038 CUP852033:CVB852038 DEL852033:DEX852038 DOH852033:DOT852038 DYD852033:DYP852038 EHZ852033:EIL852038 ERV852033:ESH852038 FBR852033:FCD852038 FLN852033:FLZ852038 FVJ852033:FVV852038 GFF852033:GFR852038 GPB852033:GPN852038 GYX852033:GZJ852038 HIT852033:HJF852038 HSP852033:HTB852038 ICL852033:ICX852038 IMH852033:IMT852038 IWD852033:IWP852038 JFZ852033:JGL852038 JPV852033:JQH852038 JZR852033:KAD852038 KJN852033:KJZ852038 KTJ852033:KTV852038 LDF852033:LDR852038 LNB852033:LNN852038 LWX852033:LXJ852038 MGT852033:MHF852038 MQP852033:MRB852038 NAL852033:NAX852038 NKH852033:NKT852038 NUD852033:NUP852038 ODZ852033:OEL852038 ONV852033:OOH852038 OXR852033:OYD852038 PHN852033:PHZ852038 PRJ852033:PRV852038 QBF852033:QBR852038 QLB852033:QLN852038 QUX852033:QVJ852038 RET852033:RFF852038 ROP852033:RPB852038 RYL852033:RYX852038 SIH852033:SIT852038 SSD852033:SSP852038 TBZ852033:TCL852038 TLV852033:TMH852038 TVR852033:TWD852038 UFN852033:UFZ852038 UPJ852033:UPV852038 UZF852033:UZR852038 VJB852033:VJN852038 VSX852033:VTJ852038 WCT852033:WDF852038 WMP852033:WNB852038 WWL852033:WWX852038 JZ917569:KL917574 TV917569:UH917574 ADR917569:AED917574 ANN917569:ANZ917574 AXJ917569:AXV917574 BHF917569:BHR917574 BRB917569:BRN917574 CAX917569:CBJ917574 CKT917569:CLF917574 CUP917569:CVB917574 DEL917569:DEX917574 DOH917569:DOT917574 DYD917569:DYP917574 EHZ917569:EIL917574 ERV917569:ESH917574 FBR917569:FCD917574 FLN917569:FLZ917574 FVJ917569:FVV917574 GFF917569:GFR917574 GPB917569:GPN917574 GYX917569:GZJ917574 HIT917569:HJF917574 HSP917569:HTB917574 ICL917569:ICX917574 IMH917569:IMT917574 IWD917569:IWP917574 JFZ917569:JGL917574 JPV917569:JQH917574 JZR917569:KAD917574 KJN917569:KJZ917574 KTJ917569:KTV917574 LDF917569:LDR917574 LNB917569:LNN917574 LWX917569:LXJ917574 MGT917569:MHF917574 MQP917569:MRB917574 NAL917569:NAX917574 NKH917569:NKT917574 NUD917569:NUP917574 ODZ917569:OEL917574 ONV917569:OOH917574 OXR917569:OYD917574 PHN917569:PHZ917574 PRJ917569:PRV917574 QBF917569:QBR917574 QLB917569:QLN917574 QUX917569:QVJ917574 RET917569:RFF917574 ROP917569:RPB917574 RYL917569:RYX917574 SIH917569:SIT917574 SSD917569:SSP917574 TBZ917569:TCL917574 TLV917569:TMH917574 TVR917569:TWD917574 UFN917569:UFZ917574 UPJ917569:UPV917574 UZF917569:UZR917574 VJB917569:VJN917574 VSX917569:VTJ917574 WCT917569:WDF917574 WMP917569:WNB917574 WWL917569:WWX917574 JZ983105:KL983110 TV983105:UH983110 ADR983105:AED983110 ANN983105:ANZ983110 AXJ983105:AXV983110 BHF983105:BHR983110 BRB983105:BRN983110 CAX983105:CBJ983110 CKT983105:CLF983110 CUP983105:CVB983110 DEL983105:DEX983110 DOH983105:DOT983110 DYD983105:DYP983110 EHZ983105:EIL983110 ERV983105:ESH983110 FBR983105:FCD983110 FLN983105:FLZ983110 FVJ983105:FVV983110 GFF983105:GFR983110 GPB983105:GPN983110 GYX983105:GZJ983110 HIT983105:HJF983110 HSP983105:HTB983110 ICL983105:ICX983110 IMH983105:IMT983110 IWD983105:IWP983110 JFZ983105:JGL983110 JPV983105:JQH983110 JZR983105:KAD983110 KJN983105:KJZ983110 KTJ983105:KTV983110 LDF983105:LDR983110 LNB983105:LNN983110 LWX983105:LXJ983110 MGT983105:MHF983110 MQP983105:MRB983110 NAL983105:NAX983110 NKH983105:NKT983110 NUD983105:NUP983110 ODZ983105:OEL983110 ONV983105:OOH983110 OXR983105:OYD983110 PHN983105:PHZ983110 PRJ983105:PRV983110 QBF983105:QBR983110 QLB983105:QLN983110 QUX983105:QVJ983110 RET983105:RFF983110 ROP983105:RPB983110 RYL983105:RYX983110 SIH983105:SIT983110 SSD983105:SSP983110 TBZ983105:TCL983110 TLV983105:TMH983110 TVR983105:TWD983110 UFN983105:UFZ983110 UPJ983105:UPV983110 UZF983105:UZR983110 VJB983105:VJN983110 VSX983105:VTJ983110 WCT983105:WDF983110 WMP983105:WNB983110 WWL983105:WWX983110 JL69:JX69 TH69:TT69 ADD69:ADP69 AMZ69:ANL69 AWV69:AXH69 BGR69:BHD69 BQN69:BQZ69 CAJ69:CAV69 CKF69:CKR69 CUB69:CUN69 DDX69:DEJ69 DNT69:DOF69 DXP69:DYB69 EHL69:EHX69 ERH69:ERT69 FBD69:FBP69 FKZ69:FLL69 FUV69:FVH69 GER69:GFD69 GON69:GOZ69 GYJ69:GYV69 HIF69:HIR69 HSB69:HSN69 IBX69:ICJ69 ILT69:IMF69 IVP69:IWB69 JFL69:JFX69 JPH69:JPT69 JZD69:JZP69 KIZ69:KJL69 KSV69:KTH69 LCR69:LDD69 LMN69:LMZ69 LWJ69:LWV69 MGF69:MGR69 MQB69:MQN69 MZX69:NAJ69 NJT69:NKF69 NTP69:NUB69 ODL69:ODX69 ONH69:ONT69 OXD69:OXP69 PGZ69:PHL69 PQV69:PRH69 QAR69:QBD69 QKN69:QKZ69 QUJ69:QUV69 REF69:RER69 ROB69:RON69 RXX69:RYJ69 SHT69:SIF69 SRP69:SSB69 TBL69:TBX69 TLH69:TLT69 TVD69:TVP69 UEZ69:UFL69 UOV69:UPH69 UYR69:UZD69 VIN69:VIZ69 VSJ69:VSV69 WCF69:WCR69 WMB69:WMN69 WVX69:WWJ69 JL65601:JX65601 TH65601:TT65601 ADD65601:ADP65601 AMZ65601:ANL65601 AWV65601:AXH65601 BGR65601:BHD65601 BQN65601:BQZ65601 CAJ65601:CAV65601 CKF65601:CKR65601 CUB65601:CUN65601 DDX65601:DEJ65601 DNT65601:DOF65601 DXP65601:DYB65601 EHL65601:EHX65601 ERH65601:ERT65601 FBD65601:FBP65601 FKZ65601:FLL65601 FUV65601:FVH65601 GER65601:GFD65601 GON65601:GOZ65601 GYJ65601:GYV65601 HIF65601:HIR65601 HSB65601:HSN65601 IBX65601:ICJ65601 ILT65601:IMF65601 IVP65601:IWB65601 JFL65601:JFX65601 JPH65601:JPT65601 JZD65601:JZP65601 KIZ65601:KJL65601 KSV65601:KTH65601 LCR65601:LDD65601 LMN65601:LMZ65601 LWJ65601:LWV65601 MGF65601:MGR65601 MQB65601:MQN65601 MZX65601:NAJ65601 NJT65601:NKF65601 NTP65601:NUB65601 ODL65601:ODX65601 ONH65601:ONT65601 OXD65601:OXP65601 PGZ65601:PHL65601 PQV65601:PRH65601 QAR65601:QBD65601 QKN65601:QKZ65601 QUJ65601:QUV65601 REF65601:RER65601 ROB65601:RON65601 RXX65601:RYJ65601 SHT65601:SIF65601 SRP65601:SSB65601 TBL65601:TBX65601 TLH65601:TLT65601 TVD65601:TVP65601 UEZ65601:UFL65601 UOV65601:UPH65601 UYR65601:UZD65601 VIN65601:VIZ65601 VSJ65601:VSV65601 WCF65601:WCR65601 WMB65601:WMN65601 WVX65601:WWJ65601 JL131137:JX131137 TH131137:TT131137 ADD131137:ADP131137 AMZ131137:ANL131137 AWV131137:AXH131137 BGR131137:BHD131137 BQN131137:BQZ131137 CAJ131137:CAV131137 CKF131137:CKR131137 CUB131137:CUN131137 DDX131137:DEJ131137 DNT131137:DOF131137 DXP131137:DYB131137 EHL131137:EHX131137 ERH131137:ERT131137 FBD131137:FBP131137 FKZ131137:FLL131137 FUV131137:FVH131137 GER131137:GFD131137 GON131137:GOZ131137 GYJ131137:GYV131137 HIF131137:HIR131137 HSB131137:HSN131137 IBX131137:ICJ131137 ILT131137:IMF131137 IVP131137:IWB131137 JFL131137:JFX131137 JPH131137:JPT131137 JZD131137:JZP131137 KIZ131137:KJL131137 KSV131137:KTH131137 LCR131137:LDD131137 LMN131137:LMZ131137 LWJ131137:LWV131137 MGF131137:MGR131137 MQB131137:MQN131137 MZX131137:NAJ131137 NJT131137:NKF131137 NTP131137:NUB131137 ODL131137:ODX131137 ONH131137:ONT131137 OXD131137:OXP131137 PGZ131137:PHL131137 PQV131137:PRH131137 QAR131137:QBD131137 QKN131137:QKZ131137 QUJ131137:QUV131137 REF131137:RER131137 ROB131137:RON131137 RXX131137:RYJ131137 SHT131137:SIF131137 SRP131137:SSB131137 TBL131137:TBX131137 TLH131137:TLT131137 TVD131137:TVP131137 UEZ131137:UFL131137 UOV131137:UPH131137 UYR131137:UZD131137 VIN131137:VIZ131137 VSJ131137:VSV131137 WCF131137:WCR131137 WMB131137:WMN131137 WVX131137:WWJ131137 JL196673:JX196673 TH196673:TT196673 ADD196673:ADP196673 AMZ196673:ANL196673 AWV196673:AXH196673 BGR196673:BHD196673 BQN196673:BQZ196673 CAJ196673:CAV196673 CKF196673:CKR196673 CUB196673:CUN196673 DDX196673:DEJ196673 DNT196673:DOF196673 DXP196673:DYB196673 EHL196673:EHX196673 ERH196673:ERT196673 FBD196673:FBP196673 FKZ196673:FLL196673 FUV196673:FVH196673 GER196673:GFD196673 GON196673:GOZ196673 GYJ196673:GYV196673 HIF196673:HIR196673 HSB196673:HSN196673 IBX196673:ICJ196673 ILT196673:IMF196673 IVP196673:IWB196673 JFL196673:JFX196673 JPH196673:JPT196673 JZD196673:JZP196673 KIZ196673:KJL196673 KSV196673:KTH196673 LCR196673:LDD196673 LMN196673:LMZ196673 LWJ196673:LWV196673 MGF196673:MGR196673 MQB196673:MQN196673 MZX196673:NAJ196673 NJT196673:NKF196673 NTP196673:NUB196673 ODL196673:ODX196673 ONH196673:ONT196673 OXD196673:OXP196673 PGZ196673:PHL196673 PQV196673:PRH196673 QAR196673:QBD196673 QKN196673:QKZ196673 QUJ196673:QUV196673 REF196673:RER196673 ROB196673:RON196673 RXX196673:RYJ196673 SHT196673:SIF196673 SRP196673:SSB196673 TBL196673:TBX196673 TLH196673:TLT196673 TVD196673:TVP196673 UEZ196673:UFL196673 UOV196673:UPH196673 UYR196673:UZD196673 VIN196673:VIZ196673 VSJ196673:VSV196673 WCF196673:WCR196673 WMB196673:WMN196673 WVX196673:WWJ196673 JL262209:JX262209 TH262209:TT262209 ADD262209:ADP262209 AMZ262209:ANL262209 AWV262209:AXH262209 BGR262209:BHD262209 BQN262209:BQZ262209 CAJ262209:CAV262209 CKF262209:CKR262209 CUB262209:CUN262209 DDX262209:DEJ262209 DNT262209:DOF262209 DXP262209:DYB262209 EHL262209:EHX262209 ERH262209:ERT262209 FBD262209:FBP262209 FKZ262209:FLL262209 FUV262209:FVH262209 GER262209:GFD262209 GON262209:GOZ262209 GYJ262209:GYV262209 HIF262209:HIR262209 HSB262209:HSN262209 IBX262209:ICJ262209 ILT262209:IMF262209 IVP262209:IWB262209 JFL262209:JFX262209 JPH262209:JPT262209 JZD262209:JZP262209 KIZ262209:KJL262209 KSV262209:KTH262209 LCR262209:LDD262209 LMN262209:LMZ262209 LWJ262209:LWV262209 MGF262209:MGR262209 MQB262209:MQN262209 MZX262209:NAJ262209 NJT262209:NKF262209 NTP262209:NUB262209 ODL262209:ODX262209 ONH262209:ONT262209 OXD262209:OXP262209 PGZ262209:PHL262209 PQV262209:PRH262209 QAR262209:QBD262209 QKN262209:QKZ262209 QUJ262209:QUV262209 REF262209:RER262209 ROB262209:RON262209 RXX262209:RYJ262209 SHT262209:SIF262209 SRP262209:SSB262209 TBL262209:TBX262209 TLH262209:TLT262209 TVD262209:TVP262209 UEZ262209:UFL262209 UOV262209:UPH262209 UYR262209:UZD262209 VIN262209:VIZ262209 VSJ262209:VSV262209 WCF262209:WCR262209 WMB262209:WMN262209 WVX262209:WWJ262209 JL327745:JX327745 TH327745:TT327745 ADD327745:ADP327745 AMZ327745:ANL327745 AWV327745:AXH327745 BGR327745:BHD327745 BQN327745:BQZ327745 CAJ327745:CAV327745 CKF327745:CKR327745 CUB327745:CUN327745 DDX327745:DEJ327745 DNT327745:DOF327745 DXP327745:DYB327745 EHL327745:EHX327745 ERH327745:ERT327745 FBD327745:FBP327745 FKZ327745:FLL327745 FUV327745:FVH327745 GER327745:GFD327745 GON327745:GOZ327745 GYJ327745:GYV327745 HIF327745:HIR327745 HSB327745:HSN327745 IBX327745:ICJ327745 ILT327745:IMF327745 IVP327745:IWB327745 JFL327745:JFX327745 JPH327745:JPT327745 JZD327745:JZP327745 KIZ327745:KJL327745 KSV327745:KTH327745 LCR327745:LDD327745 LMN327745:LMZ327745 LWJ327745:LWV327745 MGF327745:MGR327745 MQB327745:MQN327745 MZX327745:NAJ327745 NJT327745:NKF327745 NTP327745:NUB327745 ODL327745:ODX327745 ONH327745:ONT327745 OXD327745:OXP327745 PGZ327745:PHL327745 PQV327745:PRH327745 QAR327745:QBD327745 QKN327745:QKZ327745 QUJ327745:QUV327745 REF327745:RER327745 ROB327745:RON327745 RXX327745:RYJ327745 SHT327745:SIF327745 SRP327745:SSB327745 TBL327745:TBX327745 TLH327745:TLT327745 TVD327745:TVP327745 UEZ327745:UFL327745 UOV327745:UPH327745 UYR327745:UZD327745 VIN327745:VIZ327745 VSJ327745:VSV327745 WCF327745:WCR327745 WMB327745:WMN327745 WVX327745:WWJ327745 JL393281:JX393281 TH393281:TT393281 ADD393281:ADP393281 AMZ393281:ANL393281 AWV393281:AXH393281 BGR393281:BHD393281 BQN393281:BQZ393281 CAJ393281:CAV393281 CKF393281:CKR393281 CUB393281:CUN393281 DDX393281:DEJ393281 DNT393281:DOF393281 DXP393281:DYB393281 EHL393281:EHX393281 ERH393281:ERT393281 FBD393281:FBP393281 FKZ393281:FLL393281 FUV393281:FVH393281 GER393281:GFD393281 GON393281:GOZ393281 GYJ393281:GYV393281 HIF393281:HIR393281 HSB393281:HSN393281 IBX393281:ICJ393281 ILT393281:IMF393281 IVP393281:IWB393281 JFL393281:JFX393281 JPH393281:JPT393281 JZD393281:JZP393281 KIZ393281:KJL393281 KSV393281:KTH393281 LCR393281:LDD393281 LMN393281:LMZ393281 LWJ393281:LWV393281 MGF393281:MGR393281 MQB393281:MQN393281 MZX393281:NAJ393281 NJT393281:NKF393281 NTP393281:NUB393281 ODL393281:ODX393281 ONH393281:ONT393281 OXD393281:OXP393281 PGZ393281:PHL393281 PQV393281:PRH393281 QAR393281:QBD393281 QKN393281:QKZ393281 QUJ393281:QUV393281 REF393281:RER393281 ROB393281:RON393281 RXX393281:RYJ393281 SHT393281:SIF393281 SRP393281:SSB393281 TBL393281:TBX393281 TLH393281:TLT393281 TVD393281:TVP393281 UEZ393281:UFL393281 UOV393281:UPH393281 UYR393281:UZD393281 VIN393281:VIZ393281 VSJ393281:VSV393281 WCF393281:WCR393281 WMB393281:WMN393281 WVX393281:WWJ393281 JL458817:JX458817 TH458817:TT458817 ADD458817:ADP458817 AMZ458817:ANL458817 AWV458817:AXH458817 BGR458817:BHD458817 BQN458817:BQZ458817 CAJ458817:CAV458817 CKF458817:CKR458817 CUB458817:CUN458817 DDX458817:DEJ458817 DNT458817:DOF458817 DXP458817:DYB458817 EHL458817:EHX458817 ERH458817:ERT458817 FBD458817:FBP458817 FKZ458817:FLL458817 FUV458817:FVH458817 GER458817:GFD458817 GON458817:GOZ458817 GYJ458817:GYV458817 HIF458817:HIR458817 HSB458817:HSN458817 IBX458817:ICJ458817 ILT458817:IMF458817 IVP458817:IWB458817 JFL458817:JFX458817 JPH458817:JPT458817 JZD458817:JZP458817 KIZ458817:KJL458817 KSV458817:KTH458817 LCR458817:LDD458817 LMN458817:LMZ458817 LWJ458817:LWV458817 MGF458817:MGR458817 MQB458817:MQN458817 MZX458817:NAJ458817 NJT458817:NKF458817 NTP458817:NUB458817 ODL458817:ODX458817 ONH458817:ONT458817 OXD458817:OXP458817 PGZ458817:PHL458817 PQV458817:PRH458817 QAR458817:QBD458817 QKN458817:QKZ458817 QUJ458817:QUV458817 REF458817:RER458817 ROB458817:RON458817 RXX458817:RYJ458817 SHT458817:SIF458817 SRP458817:SSB458817 TBL458817:TBX458817 TLH458817:TLT458817 TVD458817:TVP458817 UEZ458817:UFL458817 UOV458817:UPH458817 UYR458817:UZD458817 VIN458817:VIZ458817 VSJ458817:VSV458817 WCF458817:WCR458817 WMB458817:WMN458817 WVX458817:WWJ458817 JL524353:JX524353 TH524353:TT524353 ADD524353:ADP524353 AMZ524353:ANL524353 AWV524353:AXH524353 BGR524353:BHD524353 BQN524353:BQZ524353 CAJ524353:CAV524353 CKF524353:CKR524353 CUB524353:CUN524353 DDX524353:DEJ524353 DNT524353:DOF524353 DXP524353:DYB524353 EHL524353:EHX524353 ERH524353:ERT524353 FBD524353:FBP524353 FKZ524353:FLL524353 FUV524353:FVH524353 GER524353:GFD524353 GON524353:GOZ524353 GYJ524353:GYV524353 HIF524353:HIR524353 HSB524353:HSN524353 IBX524353:ICJ524353 ILT524353:IMF524353 IVP524353:IWB524353 JFL524353:JFX524353 JPH524353:JPT524353 JZD524353:JZP524353 KIZ524353:KJL524353 KSV524353:KTH524353 LCR524353:LDD524353 LMN524353:LMZ524353 LWJ524353:LWV524353 MGF524353:MGR524353 MQB524353:MQN524353 MZX524353:NAJ524353 NJT524353:NKF524353 NTP524353:NUB524353 ODL524353:ODX524353 ONH524353:ONT524353 OXD524353:OXP524353 PGZ524353:PHL524353 PQV524353:PRH524353 QAR524353:QBD524353 QKN524353:QKZ524353 QUJ524353:QUV524353 REF524353:RER524353 ROB524353:RON524353 RXX524353:RYJ524353 SHT524353:SIF524353 SRP524353:SSB524353 TBL524353:TBX524353 TLH524353:TLT524353 TVD524353:TVP524353 UEZ524353:UFL524353 UOV524353:UPH524353 UYR524353:UZD524353 VIN524353:VIZ524353 VSJ524353:VSV524353 WCF524353:WCR524353 WMB524353:WMN524353 WVX524353:WWJ524353 JL589889:JX589889 TH589889:TT589889 ADD589889:ADP589889 AMZ589889:ANL589889 AWV589889:AXH589889 BGR589889:BHD589889 BQN589889:BQZ589889 CAJ589889:CAV589889 CKF589889:CKR589889 CUB589889:CUN589889 DDX589889:DEJ589889 DNT589889:DOF589889 DXP589889:DYB589889 EHL589889:EHX589889 ERH589889:ERT589889 FBD589889:FBP589889 FKZ589889:FLL589889 FUV589889:FVH589889 GER589889:GFD589889 GON589889:GOZ589889 GYJ589889:GYV589889 HIF589889:HIR589889 HSB589889:HSN589889 IBX589889:ICJ589889 ILT589889:IMF589889 IVP589889:IWB589889 JFL589889:JFX589889 JPH589889:JPT589889 JZD589889:JZP589889 KIZ589889:KJL589889 KSV589889:KTH589889 LCR589889:LDD589889 LMN589889:LMZ589889 LWJ589889:LWV589889 MGF589889:MGR589889 MQB589889:MQN589889 MZX589889:NAJ589889 NJT589889:NKF589889 NTP589889:NUB589889 ODL589889:ODX589889 ONH589889:ONT589889 OXD589889:OXP589889 PGZ589889:PHL589889 PQV589889:PRH589889 QAR589889:QBD589889 QKN589889:QKZ589889 QUJ589889:QUV589889 REF589889:RER589889 ROB589889:RON589889 RXX589889:RYJ589889 SHT589889:SIF589889 SRP589889:SSB589889 TBL589889:TBX589889 TLH589889:TLT589889 TVD589889:TVP589889 UEZ589889:UFL589889 UOV589889:UPH589889 UYR589889:UZD589889 VIN589889:VIZ589889 VSJ589889:VSV589889 WCF589889:WCR589889 WMB589889:WMN589889 WVX589889:WWJ589889 JL655425:JX655425 TH655425:TT655425 ADD655425:ADP655425 AMZ655425:ANL655425 AWV655425:AXH655425 BGR655425:BHD655425 BQN655425:BQZ655425 CAJ655425:CAV655425 CKF655425:CKR655425 CUB655425:CUN655425 DDX655425:DEJ655425 DNT655425:DOF655425 DXP655425:DYB655425 EHL655425:EHX655425 ERH655425:ERT655425 FBD655425:FBP655425 FKZ655425:FLL655425 FUV655425:FVH655425 GER655425:GFD655425 GON655425:GOZ655425 GYJ655425:GYV655425 HIF655425:HIR655425 HSB655425:HSN655425 IBX655425:ICJ655425 ILT655425:IMF655425 IVP655425:IWB655425 JFL655425:JFX655425 JPH655425:JPT655425 JZD655425:JZP655425 KIZ655425:KJL655425 KSV655425:KTH655425 LCR655425:LDD655425 LMN655425:LMZ655425 LWJ655425:LWV655425 MGF655425:MGR655425 MQB655425:MQN655425 MZX655425:NAJ655425 NJT655425:NKF655425 NTP655425:NUB655425 ODL655425:ODX655425 ONH655425:ONT655425 OXD655425:OXP655425 PGZ655425:PHL655425 PQV655425:PRH655425 QAR655425:QBD655425 QKN655425:QKZ655425 QUJ655425:QUV655425 REF655425:RER655425 ROB655425:RON655425 RXX655425:RYJ655425 SHT655425:SIF655425 SRP655425:SSB655425 TBL655425:TBX655425 TLH655425:TLT655425 TVD655425:TVP655425 UEZ655425:UFL655425 UOV655425:UPH655425 UYR655425:UZD655425 VIN655425:VIZ655425 VSJ655425:VSV655425 WCF655425:WCR655425 WMB655425:WMN655425 WVX655425:WWJ655425 JL720961:JX720961 TH720961:TT720961 ADD720961:ADP720961 AMZ720961:ANL720961 AWV720961:AXH720961 BGR720961:BHD720961 BQN720961:BQZ720961 CAJ720961:CAV720961 CKF720961:CKR720961 CUB720961:CUN720961 DDX720961:DEJ720961 DNT720961:DOF720961 DXP720961:DYB720961 EHL720961:EHX720961 ERH720961:ERT720961 FBD720961:FBP720961 FKZ720961:FLL720961 FUV720961:FVH720961 GER720961:GFD720961 GON720961:GOZ720961 GYJ720961:GYV720961 HIF720961:HIR720961 HSB720961:HSN720961 IBX720961:ICJ720961 ILT720961:IMF720961 IVP720961:IWB720961 JFL720961:JFX720961 JPH720961:JPT720961 JZD720961:JZP720961 KIZ720961:KJL720961 KSV720961:KTH720961 LCR720961:LDD720961 LMN720961:LMZ720961 LWJ720961:LWV720961 MGF720961:MGR720961 MQB720961:MQN720961 MZX720961:NAJ720961 NJT720961:NKF720961 NTP720961:NUB720961 ODL720961:ODX720961 ONH720961:ONT720961 OXD720961:OXP720961 PGZ720961:PHL720961 PQV720961:PRH720961 QAR720961:QBD720961 QKN720961:QKZ720961 QUJ720961:QUV720961 REF720961:RER720961 ROB720961:RON720961 RXX720961:RYJ720961 SHT720961:SIF720961 SRP720961:SSB720961 TBL720961:TBX720961 TLH720961:TLT720961 TVD720961:TVP720961 UEZ720961:UFL720961 UOV720961:UPH720961 UYR720961:UZD720961 VIN720961:VIZ720961 VSJ720961:VSV720961 WCF720961:WCR720961 WMB720961:WMN720961 WVX720961:WWJ720961 JL786497:JX786497 TH786497:TT786497 ADD786497:ADP786497 AMZ786497:ANL786497 AWV786497:AXH786497 BGR786497:BHD786497 BQN786497:BQZ786497 CAJ786497:CAV786497 CKF786497:CKR786497 CUB786497:CUN786497 DDX786497:DEJ786497 DNT786497:DOF786497 DXP786497:DYB786497 EHL786497:EHX786497 ERH786497:ERT786497 FBD786497:FBP786497 FKZ786497:FLL786497 FUV786497:FVH786497 GER786497:GFD786497 GON786497:GOZ786497 GYJ786497:GYV786497 HIF786497:HIR786497 HSB786497:HSN786497 IBX786497:ICJ786497 ILT786497:IMF786497 IVP786497:IWB786497 JFL786497:JFX786497 JPH786497:JPT786497 JZD786497:JZP786497 KIZ786497:KJL786497 KSV786497:KTH786497 LCR786497:LDD786497 LMN786497:LMZ786497 LWJ786497:LWV786497 MGF786497:MGR786497 MQB786497:MQN786497 MZX786497:NAJ786497 NJT786497:NKF786497 NTP786497:NUB786497 ODL786497:ODX786497 ONH786497:ONT786497 OXD786497:OXP786497 PGZ786497:PHL786497 PQV786497:PRH786497 QAR786497:QBD786497 QKN786497:QKZ786497 QUJ786497:QUV786497 REF786497:RER786497 ROB786497:RON786497 RXX786497:RYJ786497 SHT786497:SIF786497 SRP786497:SSB786497 TBL786497:TBX786497 TLH786497:TLT786497 TVD786497:TVP786497 UEZ786497:UFL786497 UOV786497:UPH786497 UYR786497:UZD786497 VIN786497:VIZ786497 VSJ786497:VSV786497 WCF786497:WCR786497 WMB786497:WMN786497 WVX786497:WWJ786497 JL852033:JX852033 TH852033:TT852033 ADD852033:ADP852033 AMZ852033:ANL852033 AWV852033:AXH852033 BGR852033:BHD852033 BQN852033:BQZ852033 CAJ852033:CAV852033 CKF852033:CKR852033 CUB852033:CUN852033 DDX852033:DEJ852033 DNT852033:DOF852033 DXP852033:DYB852033 EHL852033:EHX852033 ERH852033:ERT852033 FBD852033:FBP852033 FKZ852033:FLL852033 FUV852033:FVH852033 GER852033:GFD852033 GON852033:GOZ852033 GYJ852033:GYV852033 HIF852033:HIR852033 HSB852033:HSN852033 IBX852033:ICJ852033 ILT852033:IMF852033 IVP852033:IWB852033 JFL852033:JFX852033 JPH852033:JPT852033 JZD852033:JZP852033 KIZ852033:KJL852033 KSV852033:KTH852033 LCR852033:LDD852033 LMN852033:LMZ852033 LWJ852033:LWV852033 MGF852033:MGR852033 MQB852033:MQN852033 MZX852033:NAJ852033 NJT852033:NKF852033 NTP852033:NUB852033 ODL852033:ODX852033 ONH852033:ONT852033 OXD852033:OXP852033 PGZ852033:PHL852033 PQV852033:PRH852033 QAR852033:QBD852033 QKN852033:QKZ852033 QUJ852033:QUV852033 REF852033:RER852033 ROB852033:RON852033 RXX852033:RYJ852033 SHT852033:SIF852033 SRP852033:SSB852033 TBL852033:TBX852033 TLH852033:TLT852033 TVD852033:TVP852033 UEZ852033:UFL852033 UOV852033:UPH852033 UYR852033:UZD852033 VIN852033:VIZ852033 VSJ852033:VSV852033 WCF852033:WCR852033 WMB852033:WMN852033 WVX852033:WWJ852033 JL917569:JX917569 TH917569:TT917569 ADD917569:ADP917569 AMZ917569:ANL917569 AWV917569:AXH917569 BGR917569:BHD917569 BQN917569:BQZ917569 CAJ917569:CAV917569 CKF917569:CKR917569 CUB917569:CUN917569 DDX917569:DEJ917569 DNT917569:DOF917569 DXP917569:DYB917569 EHL917569:EHX917569 ERH917569:ERT917569 FBD917569:FBP917569 FKZ917569:FLL917569 FUV917569:FVH917569 GER917569:GFD917569 GON917569:GOZ917569 GYJ917569:GYV917569 HIF917569:HIR917569 HSB917569:HSN917569 IBX917569:ICJ917569 ILT917569:IMF917569 IVP917569:IWB917569 JFL917569:JFX917569 JPH917569:JPT917569 JZD917569:JZP917569 KIZ917569:KJL917569 KSV917569:KTH917569 LCR917569:LDD917569 LMN917569:LMZ917569 LWJ917569:LWV917569 MGF917569:MGR917569 MQB917569:MQN917569 MZX917569:NAJ917569 NJT917569:NKF917569 NTP917569:NUB917569 ODL917569:ODX917569 ONH917569:ONT917569 OXD917569:OXP917569 PGZ917569:PHL917569 PQV917569:PRH917569 QAR917569:QBD917569 QKN917569:QKZ917569 QUJ917569:QUV917569 REF917569:RER917569 ROB917569:RON917569 RXX917569:RYJ917569 SHT917569:SIF917569 SRP917569:SSB917569 TBL917569:TBX917569 TLH917569:TLT917569 TVD917569:TVP917569 UEZ917569:UFL917569 UOV917569:UPH917569 UYR917569:UZD917569 VIN917569:VIZ917569 VSJ917569:VSV917569 WCF917569:WCR917569 WMB917569:WMN917569 WVX917569:WWJ917569 JL983105:JX983105 TH983105:TT983105 ADD983105:ADP983105 AMZ983105:ANL983105 AWV983105:AXH983105 BGR983105:BHD983105 BQN983105:BQZ983105 CAJ983105:CAV983105 CKF983105:CKR983105 CUB983105:CUN983105 DDX983105:DEJ983105 DNT983105:DOF983105 DXP983105:DYB983105 EHL983105:EHX983105 ERH983105:ERT983105 FBD983105:FBP983105 FKZ983105:FLL983105 FUV983105:FVH983105 GER983105:GFD983105 GON983105:GOZ983105 GYJ983105:GYV983105 HIF983105:HIR983105 HSB983105:HSN983105 IBX983105:ICJ983105 ILT983105:IMF983105 IVP983105:IWB983105 JFL983105:JFX983105 JPH983105:JPT983105 JZD983105:JZP983105 KIZ983105:KJL983105 KSV983105:KTH983105 LCR983105:LDD983105 LMN983105:LMZ983105 LWJ983105:LWV983105 MGF983105:MGR983105 MQB983105:MQN983105 MZX983105:NAJ983105 NJT983105:NKF983105 NTP983105:NUB983105 ODL983105:ODX983105 ONH983105:ONT983105 OXD983105:OXP983105 PGZ983105:PHL983105 PQV983105:PRH983105 QAR983105:QBD983105 QKN983105:QKZ983105 QUJ983105:QUV983105 REF983105:RER983105 ROB983105:RON983105 RXX983105:RYJ983105 SHT983105:SIF983105 SRP983105:SSB983105 TBL983105:TBX983105 TLH983105:TLT983105 TVD983105:TVP983105 UEZ983105:UFL983105 UOV983105:UPH983105 UYR983105:UZD983105 VIN983105:VIZ983105 VSJ983105:VSV983105 WCF983105:WCR983105 WMB983105:WMN983105 WVX983105:WWJ983105 IY11:JJ62 SU11:TF62 ACQ11:ADB62 AMM11:AMX62 AWI11:AWT62 BGE11:BGP62 BQA11:BQL62 BZW11:CAH62 CJS11:CKD62 CTO11:CTZ62 DDK11:DDV62 DNG11:DNR62 DXC11:DXN62 EGY11:EHJ62 EQU11:ERF62 FAQ11:FBB62 FKM11:FKX62 FUI11:FUT62 GEE11:GEP62 GOA11:GOL62 GXW11:GYH62 HHS11:HID62 HRO11:HRZ62 IBK11:IBV62 ILG11:ILR62 IVC11:IVN62 JEY11:JFJ62 JOU11:JPF62 JYQ11:JZB62 KIM11:KIX62 KSI11:KST62 LCE11:LCP62 LMA11:LML62 LVW11:LWH62 MFS11:MGD62 MPO11:MPZ62 MZK11:MZV62 NJG11:NJR62 NTC11:NTN62 OCY11:ODJ62 OMU11:ONF62 OWQ11:OXB62 PGM11:PGX62 PQI11:PQT62 QAE11:QAP62 QKA11:QKL62 QTW11:QUH62 RDS11:RED62 RNO11:RNZ62 RXK11:RXV62 SHG11:SHR62 SRC11:SRN62 TAY11:TBJ62 TKU11:TLF62 TUQ11:TVB62 UEM11:UEX62 UOI11:UOT62 UYE11:UYP62 VIA11:VIL62 VRW11:VSH62 WBS11:WCD62 WLO11:WLZ62 WVK11:WVV62 IY65543:JJ65594 SU65543:TF65594 ACQ65543:ADB65594 AMM65543:AMX65594 AWI65543:AWT65594 BGE65543:BGP65594 BQA65543:BQL65594 BZW65543:CAH65594 CJS65543:CKD65594 CTO65543:CTZ65594 DDK65543:DDV65594 DNG65543:DNR65594 DXC65543:DXN65594 EGY65543:EHJ65594 EQU65543:ERF65594 FAQ65543:FBB65594 FKM65543:FKX65594 FUI65543:FUT65594 GEE65543:GEP65594 GOA65543:GOL65594 GXW65543:GYH65594 HHS65543:HID65594 HRO65543:HRZ65594 IBK65543:IBV65594 ILG65543:ILR65594 IVC65543:IVN65594 JEY65543:JFJ65594 JOU65543:JPF65594 JYQ65543:JZB65594 KIM65543:KIX65594 KSI65543:KST65594 LCE65543:LCP65594 LMA65543:LML65594 LVW65543:LWH65594 MFS65543:MGD65594 MPO65543:MPZ65594 MZK65543:MZV65594 NJG65543:NJR65594 NTC65543:NTN65594 OCY65543:ODJ65594 OMU65543:ONF65594 OWQ65543:OXB65594 PGM65543:PGX65594 PQI65543:PQT65594 QAE65543:QAP65594 QKA65543:QKL65594 QTW65543:QUH65594 RDS65543:RED65594 RNO65543:RNZ65594 RXK65543:RXV65594 SHG65543:SHR65594 SRC65543:SRN65594 TAY65543:TBJ65594 TKU65543:TLF65594 TUQ65543:TVB65594 UEM65543:UEX65594 UOI65543:UOT65594 UYE65543:UYP65594 VIA65543:VIL65594 VRW65543:VSH65594 WBS65543:WCD65594 WLO65543:WLZ65594 WVK65543:WVV65594 IY131079:JJ131130 SU131079:TF131130 ACQ131079:ADB131130 AMM131079:AMX131130 AWI131079:AWT131130 BGE131079:BGP131130 BQA131079:BQL131130 BZW131079:CAH131130 CJS131079:CKD131130 CTO131079:CTZ131130 DDK131079:DDV131130 DNG131079:DNR131130 DXC131079:DXN131130 EGY131079:EHJ131130 EQU131079:ERF131130 FAQ131079:FBB131130 FKM131079:FKX131130 FUI131079:FUT131130 GEE131079:GEP131130 GOA131079:GOL131130 GXW131079:GYH131130 HHS131079:HID131130 HRO131079:HRZ131130 IBK131079:IBV131130 ILG131079:ILR131130 IVC131079:IVN131130 JEY131079:JFJ131130 JOU131079:JPF131130 JYQ131079:JZB131130 KIM131079:KIX131130 KSI131079:KST131130 LCE131079:LCP131130 LMA131079:LML131130 LVW131079:LWH131130 MFS131079:MGD131130 MPO131079:MPZ131130 MZK131079:MZV131130 NJG131079:NJR131130 NTC131079:NTN131130 OCY131079:ODJ131130 OMU131079:ONF131130 OWQ131079:OXB131130 PGM131079:PGX131130 PQI131079:PQT131130 QAE131079:QAP131130 QKA131079:QKL131130 QTW131079:QUH131130 RDS131079:RED131130 RNO131079:RNZ131130 RXK131079:RXV131130 SHG131079:SHR131130 SRC131079:SRN131130 TAY131079:TBJ131130 TKU131079:TLF131130 TUQ131079:TVB131130 UEM131079:UEX131130 UOI131079:UOT131130 UYE131079:UYP131130 VIA131079:VIL131130 VRW131079:VSH131130 WBS131079:WCD131130 WLO131079:WLZ131130 WVK131079:WVV131130 IY196615:JJ196666 SU196615:TF196666 ACQ196615:ADB196666 AMM196615:AMX196666 AWI196615:AWT196666 BGE196615:BGP196666 BQA196615:BQL196666 BZW196615:CAH196666 CJS196615:CKD196666 CTO196615:CTZ196666 DDK196615:DDV196666 DNG196615:DNR196666 DXC196615:DXN196666 EGY196615:EHJ196666 EQU196615:ERF196666 FAQ196615:FBB196666 FKM196615:FKX196666 FUI196615:FUT196666 GEE196615:GEP196666 GOA196615:GOL196666 GXW196615:GYH196666 HHS196615:HID196666 HRO196615:HRZ196666 IBK196615:IBV196666 ILG196615:ILR196666 IVC196615:IVN196666 JEY196615:JFJ196666 JOU196615:JPF196666 JYQ196615:JZB196666 KIM196615:KIX196666 KSI196615:KST196666 LCE196615:LCP196666 LMA196615:LML196666 LVW196615:LWH196666 MFS196615:MGD196666 MPO196615:MPZ196666 MZK196615:MZV196666 NJG196615:NJR196666 NTC196615:NTN196666 OCY196615:ODJ196666 OMU196615:ONF196666 OWQ196615:OXB196666 PGM196615:PGX196666 PQI196615:PQT196666 QAE196615:QAP196666 QKA196615:QKL196666 QTW196615:QUH196666 RDS196615:RED196666 RNO196615:RNZ196666 RXK196615:RXV196666 SHG196615:SHR196666 SRC196615:SRN196666 TAY196615:TBJ196666 TKU196615:TLF196666 TUQ196615:TVB196666 UEM196615:UEX196666 UOI196615:UOT196666 UYE196615:UYP196666 VIA196615:VIL196666 VRW196615:VSH196666 WBS196615:WCD196666 WLO196615:WLZ196666 WVK196615:WVV196666 IY262151:JJ262202 SU262151:TF262202 ACQ262151:ADB262202 AMM262151:AMX262202 AWI262151:AWT262202 BGE262151:BGP262202 BQA262151:BQL262202 BZW262151:CAH262202 CJS262151:CKD262202 CTO262151:CTZ262202 DDK262151:DDV262202 DNG262151:DNR262202 DXC262151:DXN262202 EGY262151:EHJ262202 EQU262151:ERF262202 FAQ262151:FBB262202 FKM262151:FKX262202 FUI262151:FUT262202 GEE262151:GEP262202 GOA262151:GOL262202 GXW262151:GYH262202 HHS262151:HID262202 HRO262151:HRZ262202 IBK262151:IBV262202 ILG262151:ILR262202 IVC262151:IVN262202 JEY262151:JFJ262202 JOU262151:JPF262202 JYQ262151:JZB262202 KIM262151:KIX262202 KSI262151:KST262202 LCE262151:LCP262202 LMA262151:LML262202 LVW262151:LWH262202 MFS262151:MGD262202 MPO262151:MPZ262202 MZK262151:MZV262202 NJG262151:NJR262202 NTC262151:NTN262202 OCY262151:ODJ262202 OMU262151:ONF262202 OWQ262151:OXB262202 PGM262151:PGX262202 PQI262151:PQT262202 QAE262151:QAP262202 QKA262151:QKL262202 QTW262151:QUH262202 RDS262151:RED262202 RNO262151:RNZ262202 RXK262151:RXV262202 SHG262151:SHR262202 SRC262151:SRN262202 TAY262151:TBJ262202 TKU262151:TLF262202 TUQ262151:TVB262202 UEM262151:UEX262202 UOI262151:UOT262202 UYE262151:UYP262202 VIA262151:VIL262202 VRW262151:VSH262202 WBS262151:WCD262202 WLO262151:WLZ262202 WVK262151:WVV262202 IY327687:JJ327738 SU327687:TF327738 ACQ327687:ADB327738 AMM327687:AMX327738 AWI327687:AWT327738 BGE327687:BGP327738 BQA327687:BQL327738 BZW327687:CAH327738 CJS327687:CKD327738 CTO327687:CTZ327738 DDK327687:DDV327738 DNG327687:DNR327738 DXC327687:DXN327738 EGY327687:EHJ327738 EQU327687:ERF327738 FAQ327687:FBB327738 FKM327687:FKX327738 FUI327687:FUT327738 GEE327687:GEP327738 GOA327687:GOL327738 GXW327687:GYH327738 HHS327687:HID327738 HRO327687:HRZ327738 IBK327687:IBV327738 ILG327687:ILR327738 IVC327687:IVN327738 JEY327687:JFJ327738 JOU327687:JPF327738 JYQ327687:JZB327738 KIM327687:KIX327738 KSI327687:KST327738 LCE327687:LCP327738 LMA327687:LML327738 LVW327687:LWH327738 MFS327687:MGD327738 MPO327687:MPZ327738 MZK327687:MZV327738 NJG327687:NJR327738 NTC327687:NTN327738 OCY327687:ODJ327738 OMU327687:ONF327738 OWQ327687:OXB327738 PGM327687:PGX327738 PQI327687:PQT327738 QAE327687:QAP327738 QKA327687:QKL327738 QTW327687:QUH327738 RDS327687:RED327738 RNO327687:RNZ327738 RXK327687:RXV327738 SHG327687:SHR327738 SRC327687:SRN327738 TAY327687:TBJ327738 TKU327687:TLF327738 TUQ327687:TVB327738 UEM327687:UEX327738 UOI327687:UOT327738 UYE327687:UYP327738 VIA327687:VIL327738 VRW327687:VSH327738 WBS327687:WCD327738 WLO327687:WLZ327738 WVK327687:WVV327738 IY393223:JJ393274 SU393223:TF393274 ACQ393223:ADB393274 AMM393223:AMX393274 AWI393223:AWT393274 BGE393223:BGP393274 BQA393223:BQL393274 BZW393223:CAH393274 CJS393223:CKD393274 CTO393223:CTZ393274 DDK393223:DDV393274 DNG393223:DNR393274 DXC393223:DXN393274 EGY393223:EHJ393274 EQU393223:ERF393274 FAQ393223:FBB393274 FKM393223:FKX393274 FUI393223:FUT393274 GEE393223:GEP393274 GOA393223:GOL393274 GXW393223:GYH393274 HHS393223:HID393274 HRO393223:HRZ393274 IBK393223:IBV393274 ILG393223:ILR393274 IVC393223:IVN393274 JEY393223:JFJ393274 JOU393223:JPF393274 JYQ393223:JZB393274 KIM393223:KIX393274 KSI393223:KST393274 LCE393223:LCP393274 LMA393223:LML393274 LVW393223:LWH393274 MFS393223:MGD393274 MPO393223:MPZ393274 MZK393223:MZV393274 NJG393223:NJR393274 NTC393223:NTN393274 OCY393223:ODJ393274 OMU393223:ONF393274 OWQ393223:OXB393274 PGM393223:PGX393274 PQI393223:PQT393274 QAE393223:QAP393274 QKA393223:QKL393274 QTW393223:QUH393274 RDS393223:RED393274 RNO393223:RNZ393274 RXK393223:RXV393274 SHG393223:SHR393274 SRC393223:SRN393274 TAY393223:TBJ393274 TKU393223:TLF393274 TUQ393223:TVB393274 UEM393223:UEX393274 UOI393223:UOT393274 UYE393223:UYP393274 VIA393223:VIL393274 VRW393223:VSH393274 WBS393223:WCD393274 WLO393223:WLZ393274 WVK393223:WVV393274 IY458759:JJ458810 SU458759:TF458810 ACQ458759:ADB458810 AMM458759:AMX458810 AWI458759:AWT458810 BGE458759:BGP458810 BQA458759:BQL458810 BZW458759:CAH458810 CJS458759:CKD458810 CTO458759:CTZ458810 DDK458759:DDV458810 DNG458759:DNR458810 DXC458759:DXN458810 EGY458759:EHJ458810 EQU458759:ERF458810 FAQ458759:FBB458810 FKM458759:FKX458810 FUI458759:FUT458810 GEE458759:GEP458810 GOA458759:GOL458810 GXW458759:GYH458810 HHS458759:HID458810 HRO458759:HRZ458810 IBK458759:IBV458810 ILG458759:ILR458810 IVC458759:IVN458810 JEY458759:JFJ458810 JOU458759:JPF458810 JYQ458759:JZB458810 KIM458759:KIX458810 KSI458759:KST458810 LCE458759:LCP458810 LMA458759:LML458810 LVW458759:LWH458810 MFS458759:MGD458810 MPO458759:MPZ458810 MZK458759:MZV458810 NJG458759:NJR458810 NTC458759:NTN458810 OCY458759:ODJ458810 OMU458759:ONF458810 OWQ458759:OXB458810 PGM458759:PGX458810 PQI458759:PQT458810 QAE458759:QAP458810 QKA458759:QKL458810 QTW458759:QUH458810 RDS458759:RED458810 RNO458759:RNZ458810 RXK458759:RXV458810 SHG458759:SHR458810 SRC458759:SRN458810 TAY458759:TBJ458810 TKU458759:TLF458810 TUQ458759:TVB458810 UEM458759:UEX458810 UOI458759:UOT458810 UYE458759:UYP458810 VIA458759:VIL458810 VRW458759:VSH458810 WBS458759:WCD458810 WLO458759:WLZ458810 WVK458759:WVV458810 IY524295:JJ524346 SU524295:TF524346 ACQ524295:ADB524346 AMM524295:AMX524346 AWI524295:AWT524346 BGE524295:BGP524346 BQA524295:BQL524346 BZW524295:CAH524346 CJS524295:CKD524346 CTO524295:CTZ524346 DDK524295:DDV524346 DNG524295:DNR524346 DXC524295:DXN524346 EGY524295:EHJ524346 EQU524295:ERF524346 FAQ524295:FBB524346 FKM524295:FKX524346 FUI524295:FUT524346 GEE524295:GEP524346 GOA524295:GOL524346 GXW524295:GYH524346 HHS524295:HID524346 HRO524295:HRZ524346 IBK524295:IBV524346 ILG524295:ILR524346 IVC524295:IVN524346 JEY524295:JFJ524346 JOU524295:JPF524346 JYQ524295:JZB524346 KIM524295:KIX524346 KSI524295:KST524346 LCE524295:LCP524346 LMA524295:LML524346 LVW524295:LWH524346 MFS524295:MGD524346 MPO524295:MPZ524346 MZK524295:MZV524346 NJG524295:NJR524346 NTC524295:NTN524346 OCY524295:ODJ524346 OMU524295:ONF524346 OWQ524295:OXB524346 PGM524295:PGX524346 PQI524295:PQT524346 QAE524295:QAP524346 QKA524295:QKL524346 QTW524295:QUH524346 RDS524295:RED524346 RNO524295:RNZ524346 RXK524295:RXV524346 SHG524295:SHR524346 SRC524295:SRN524346 TAY524295:TBJ524346 TKU524295:TLF524346 TUQ524295:TVB524346 UEM524295:UEX524346 UOI524295:UOT524346 UYE524295:UYP524346 VIA524295:VIL524346 VRW524295:VSH524346 WBS524295:WCD524346 WLO524295:WLZ524346 WVK524295:WVV524346 IY589831:JJ589882 SU589831:TF589882 ACQ589831:ADB589882 AMM589831:AMX589882 AWI589831:AWT589882 BGE589831:BGP589882 BQA589831:BQL589882 BZW589831:CAH589882 CJS589831:CKD589882 CTO589831:CTZ589882 DDK589831:DDV589882 DNG589831:DNR589882 DXC589831:DXN589882 EGY589831:EHJ589882 EQU589831:ERF589882 FAQ589831:FBB589882 FKM589831:FKX589882 FUI589831:FUT589882 GEE589831:GEP589882 GOA589831:GOL589882 GXW589831:GYH589882 HHS589831:HID589882 HRO589831:HRZ589882 IBK589831:IBV589882 ILG589831:ILR589882 IVC589831:IVN589882 JEY589831:JFJ589882 JOU589831:JPF589882 JYQ589831:JZB589882 KIM589831:KIX589882 KSI589831:KST589882 LCE589831:LCP589882 LMA589831:LML589882 LVW589831:LWH589882 MFS589831:MGD589882 MPO589831:MPZ589882 MZK589831:MZV589882 NJG589831:NJR589882 NTC589831:NTN589882 OCY589831:ODJ589882 OMU589831:ONF589882 OWQ589831:OXB589882 PGM589831:PGX589882 PQI589831:PQT589882 QAE589831:QAP589882 QKA589831:QKL589882 QTW589831:QUH589882 RDS589831:RED589882 RNO589831:RNZ589882 RXK589831:RXV589882 SHG589831:SHR589882 SRC589831:SRN589882 TAY589831:TBJ589882 TKU589831:TLF589882 TUQ589831:TVB589882 UEM589831:UEX589882 UOI589831:UOT589882 UYE589831:UYP589882 VIA589831:VIL589882 VRW589831:VSH589882 WBS589831:WCD589882 WLO589831:WLZ589882 WVK589831:WVV589882 IY655367:JJ655418 SU655367:TF655418 ACQ655367:ADB655418 AMM655367:AMX655418 AWI655367:AWT655418 BGE655367:BGP655418 BQA655367:BQL655418 BZW655367:CAH655418 CJS655367:CKD655418 CTO655367:CTZ655418 DDK655367:DDV655418 DNG655367:DNR655418 DXC655367:DXN655418 EGY655367:EHJ655418 EQU655367:ERF655418 FAQ655367:FBB655418 FKM655367:FKX655418 FUI655367:FUT655418 GEE655367:GEP655418 GOA655367:GOL655418 GXW655367:GYH655418 HHS655367:HID655418 HRO655367:HRZ655418 IBK655367:IBV655418 ILG655367:ILR655418 IVC655367:IVN655418 JEY655367:JFJ655418 JOU655367:JPF655418 JYQ655367:JZB655418 KIM655367:KIX655418 KSI655367:KST655418 LCE655367:LCP655418 LMA655367:LML655418 LVW655367:LWH655418 MFS655367:MGD655418 MPO655367:MPZ655418 MZK655367:MZV655418 NJG655367:NJR655418 NTC655367:NTN655418 OCY655367:ODJ655418 OMU655367:ONF655418 OWQ655367:OXB655418 PGM655367:PGX655418 PQI655367:PQT655418 QAE655367:QAP655418 QKA655367:QKL655418 QTW655367:QUH655418 RDS655367:RED655418 RNO655367:RNZ655418 RXK655367:RXV655418 SHG655367:SHR655418 SRC655367:SRN655418 TAY655367:TBJ655418 TKU655367:TLF655418 TUQ655367:TVB655418 UEM655367:UEX655418 UOI655367:UOT655418 UYE655367:UYP655418 VIA655367:VIL655418 VRW655367:VSH655418 WBS655367:WCD655418 WLO655367:WLZ655418 WVK655367:WVV655418 IY720903:JJ720954 SU720903:TF720954 ACQ720903:ADB720954 AMM720903:AMX720954 AWI720903:AWT720954 BGE720903:BGP720954 BQA720903:BQL720954 BZW720903:CAH720954 CJS720903:CKD720954 CTO720903:CTZ720954 DDK720903:DDV720954 DNG720903:DNR720954 DXC720903:DXN720954 EGY720903:EHJ720954 EQU720903:ERF720954 FAQ720903:FBB720954 FKM720903:FKX720954 FUI720903:FUT720954 GEE720903:GEP720954 GOA720903:GOL720954 GXW720903:GYH720954 HHS720903:HID720954 HRO720903:HRZ720954 IBK720903:IBV720954 ILG720903:ILR720954 IVC720903:IVN720954 JEY720903:JFJ720954 JOU720903:JPF720954 JYQ720903:JZB720954 KIM720903:KIX720954 KSI720903:KST720954 LCE720903:LCP720954 LMA720903:LML720954 LVW720903:LWH720954 MFS720903:MGD720954 MPO720903:MPZ720954 MZK720903:MZV720954 NJG720903:NJR720954 NTC720903:NTN720954 OCY720903:ODJ720954 OMU720903:ONF720954 OWQ720903:OXB720954 PGM720903:PGX720954 PQI720903:PQT720954 QAE720903:QAP720954 QKA720903:QKL720954 QTW720903:QUH720954 RDS720903:RED720954 RNO720903:RNZ720954 RXK720903:RXV720954 SHG720903:SHR720954 SRC720903:SRN720954 TAY720903:TBJ720954 TKU720903:TLF720954 TUQ720903:TVB720954 UEM720903:UEX720954 UOI720903:UOT720954 UYE720903:UYP720954 VIA720903:VIL720954 VRW720903:VSH720954 WBS720903:WCD720954 WLO720903:WLZ720954 WVK720903:WVV720954 IY786439:JJ786490 SU786439:TF786490 ACQ786439:ADB786490 AMM786439:AMX786490 AWI786439:AWT786490 BGE786439:BGP786490 BQA786439:BQL786490 BZW786439:CAH786490 CJS786439:CKD786490 CTO786439:CTZ786490 DDK786439:DDV786490 DNG786439:DNR786490 DXC786439:DXN786490 EGY786439:EHJ786490 EQU786439:ERF786490 FAQ786439:FBB786490 FKM786439:FKX786490 FUI786439:FUT786490 GEE786439:GEP786490 GOA786439:GOL786490 GXW786439:GYH786490 HHS786439:HID786490 HRO786439:HRZ786490 IBK786439:IBV786490 ILG786439:ILR786490 IVC786439:IVN786490 JEY786439:JFJ786490 JOU786439:JPF786490 JYQ786439:JZB786490 KIM786439:KIX786490 KSI786439:KST786490 LCE786439:LCP786490 LMA786439:LML786490 LVW786439:LWH786490 MFS786439:MGD786490 MPO786439:MPZ786490 MZK786439:MZV786490 NJG786439:NJR786490 NTC786439:NTN786490 OCY786439:ODJ786490 OMU786439:ONF786490 OWQ786439:OXB786490 PGM786439:PGX786490 PQI786439:PQT786490 QAE786439:QAP786490 QKA786439:QKL786490 QTW786439:QUH786490 RDS786439:RED786490 RNO786439:RNZ786490 RXK786439:RXV786490 SHG786439:SHR786490 SRC786439:SRN786490 TAY786439:TBJ786490 TKU786439:TLF786490 TUQ786439:TVB786490 UEM786439:UEX786490 UOI786439:UOT786490 UYE786439:UYP786490 VIA786439:VIL786490 VRW786439:VSH786490 WBS786439:WCD786490 WLO786439:WLZ786490 WVK786439:WVV786490 IY851975:JJ852026 SU851975:TF852026 ACQ851975:ADB852026 AMM851975:AMX852026 AWI851975:AWT852026 BGE851975:BGP852026 BQA851975:BQL852026 BZW851975:CAH852026 CJS851975:CKD852026 CTO851975:CTZ852026 DDK851975:DDV852026 DNG851975:DNR852026 DXC851975:DXN852026 EGY851975:EHJ852026 EQU851975:ERF852026 FAQ851975:FBB852026 FKM851975:FKX852026 FUI851975:FUT852026 GEE851975:GEP852026 GOA851975:GOL852026 GXW851975:GYH852026 HHS851975:HID852026 HRO851975:HRZ852026 IBK851975:IBV852026 ILG851975:ILR852026 IVC851975:IVN852026 JEY851975:JFJ852026 JOU851975:JPF852026 JYQ851975:JZB852026 KIM851975:KIX852026 KSI851975:KST852026 LCE851975:LCP852026 LMA851975:LML852026 LVW851975:LWH852026 MFS851975:MGD852026 MPO851975:MPZ852026 MZK851975:MZV852026 NJG851975:NJR852026 NTC851975:NTN852026 OCY851975:ODJ852026 OMU851975:ONF852026 OWQ851975:OXB852026 PGM851975:PGX852026 PQI851975:PQT852026 QAE851975:QAP852026 QKA851975:QKL852026 QTW851975:QUH852026 RDS851975:RED852026 RNO851975:RNZ852026 RXK851975:RXV852026 SHG851975:SHR852026 SRC851975:SRN852026 TAY851975:TBJ852026 TKU851975:TLF852026 TUQ851975:TVB852026 UEM851975:UEX852026 UOI851975:UOT852026 UYE851975:UYP852026 VIA851975:VIL852026 VRW851975:VSH852026 WBS851975:WCD852026 WLO851975:WLZ852026 WVK851975:WVV852026 IY917511:JJ917562 SU917511:TF917562 ACQ917511:ADB917562 AMM917511:AMX917562 AWI917511:AWT917562 BGE917511:BGP917562 BQA917511:BQL917562 BZW917511:CAH917562 CJS917511:CKD917562 CTO917511:CTZ917562 DDK917511:DDV917562 DNG917511:DNR917562 DXC917511:DXN917562 EGY917511:EHJ917562 EQU917511:ERF917562 FAQ917511:FBB917562 FKM917511:FKX917562 FUI917511:FUT917562 GEE917511:GEP917562 GOA917511:GOL917562 GXW917511:GYH917562 HHS917511:HID917562 HRO917511:HRZ917562 IBK917511:IBV917562 ILG917511:ILR917562 IVC917511:IVN917562 JEY917511:JFJ917562 JOU917511:JPF917562 JYQ917511:JZB917562 KIM917511:KIX917562 KSI917511:KST917562 LCE917511:LCP917562 LMA917511:LML917562 LVW917511:LWH917562 MFS917511:MGD917562 MPO917511:MPZ917562 MZK917511:MZV917562 NJG917511:NJR917562 NTC917511:NTN917562 OCY917511:ODJ917562 OMU917511:ONF917562 OWQ917511:OXB917562 PGM917511:PGX917562 PQI917511:PQT917562 QAE917511:QAP917562 QKA917511:QKL917562 QTW917511:QUH917562 RDS917511:RED917562 RNO917511:RNZ917562 RXK917511:RXV917562 SHG917511:SHR917562 SRC917511:SRN917562 TAY917511:TBJ917562 TKU917511:TLF917562 TUQ917511:TVB917562 UEM917511:UEX917562 UOI917511:UOT917562 UYE917511:UYP917562 VIA917511:VIL917562 VRW917511:VSH917562 WBS917511:WCD917562 WLO917511:WLZ917562 WVK917511:WVV917562 IY983047:JJ983098 SU983047:TF983098 ACQ983047:ADB983098 AMM983047:AMX983098 AWI983047:AWT983098 BGE983047:BGP983098 BQA983047:BQL983098 BZW983047:CAH983098 CJS983047:CKD983098 CTO983047:CTZ983098 DDK983047:DDV983098 DNG983047:DNR983098 DXC983047:DXN983098 EGY983047:EHJ983098 EQU983047:ERF983098 FAQ983047:FBB983098 FKM983047:FKX983098 FUI983047:FUT983098 GEE983047:GEP983098 GOA983047:GOL983098 GXW983047:GYH983098 HHS983047:HID983098 HRO983047:HRZ983098 IBK983047:IBV983098 ILG983047:ILR983098 IVC983047:IVN983098 JEY983047:JFJ983098 JOU983047:JPF983098 JYQ983047:JZB983098 KIM983047:KIX983098 KSI983047:KST983098 LCE983047:LCP983098 LMA983047:LML983098 LVW983047:LWH983098 MFS983047:MGD983098 MPO983047:MPZ983098 MZK983047:MZV983098 NJG983047:NJR983098 NTC983047:NTN983098 OCY983047:ODJ983098 OMU983047:ONF983098 OWQ983047:OXB983098 PGM983047:PGX983098 PQI983047:PQT983098 QAE983047:QAP983098 QKA983047:QKL983098 QTW983047:QUH983098 RDS983047:RED983098 RNO983047:RNZ983098 RXK983047:RXV983098 SHG983047:SHR983098 SRC983047:SRN983098 TAY983047:TBJ983098 TKU983047:TLF983098 TUQ983047:TVB983098 UEM983047:UEX983098 UOI983047:UOT983098 UYE983047:UYP983098 VIA983047:VIL983098 VRW983047:VSH983098 WBS983047:WCD983098 WLO983047:WLZ983098 WVK983047:WVV983098 WWM983047:WWX983102 JM11:JX64 TI11:TT64 ADE11:ADP64 ANA11:ANL64 AWW11:AXH64 BGS11:BHD64 BQO11:BQZ64 CAK11:CAV64 CKG11:CKR64 CUC11:CUN64 DDY11:DEJ64 DNU11:DOF64 DXQ11:DYB64 EHM11:EHX64 ERI11:ERT64 FBE11:FBP64 FLA11:FLL64 FUW11:FVH64 GES11:GFD64 GOO11:GOZ64 GYK11:GYV64 HIG11:HIR64 HSC11:HSN64 IBY11:ICJ64 ILU11:IMF64 IVQ11:IWB64 JFM11:JFX64 JPI11:JPT64 JZE11:JZP64 KJA11:KJL64 KSW11:KTH64 LCS11:LDD64 LMO11:LMZ64 LWK11:LWV64 MGG11:MGR64 MQC11:MQN64 MZY11:NAJ64 NJU11:NKF64 NTQ11:NUB64 ODM11:ODX64 ONI11:ONT64 OXE11:OXP64 PHA11:PHL64 PQW11:PRH64 QAS11:QBD64 QKO11:QKZ64 QUK11:QUV64 REG11:RER64 ROC11:RON64 RXY11:RYJ64 SHU11:SIF64 SRQ11:SSB64 TBM11:TBX64 TLI11:TLT64 TVE11:TVP64 UFA11:UFL64 UOW11:UPH64 UYS11:UZD64 VIO11:VIZ64 VSK11:VSV64 WCG11:WCR64 WMC11:WMN64 WVY11:WWJ64 JM65543:JX65596 TI65543:TT65596 ADE65543:ADP65596 ANA65543:ANL65596 AWW65543:AXH65596 BGS65543:BHD65596 BQO65543:BQZ65596 CAK65543:CAV65596 CKG65543:CKR65596 CUC65543:CUN65596 DDY65543:DEJ65596 DNU65543:DOF65596 DXQ65543:DYB65596 EHM65543:EHX65596 ERI65543:ERT65596 FBE65543:FBP65596 FLA65543:FLL65596 FUW65543:FVH65596 GES65543:GFD65596 GOO65543:GOZ65596 GYK65543:GYV65596 HIG65543:HIR65596 HSC65543:HSN65596 IBY65543:ICJ65596 ILU65543:IMF65596 IVQ65543:IWB65596 JFM65543:JFX65596 JPI65543:JPT65596 JZE65543:JZP65596 KJA65543:KJL65596 KSW65543:KTH65596 LCS65543:LDD65596 LMO65543:LMZ65596 LWK65543:LWV65596 MGG65543:MGR65596 MQC65543:MQN65596 MZY65543:NAJ65596 NJU65543:NKF65596 NTQ65543:NUB65596 ODM65543:ODX65596 ONI65543:ONT65596 OXE65543:OXP65596 PHA65543:PHL65596 PQW65543:PRH65596 QAS65543:QBD65596 QKO65543:QKZ65596 QUK65543:QUV65596 REG65543:RER65596 ROC65543:RON65596 RXY65543:RYJ65596 SHU65543:SIF65596 SRQ65543:SSB65596 TBM65543:TBX65596 TLI65543:TLT65596 TVE65543:TVP65596 UFA65543:UFL65596 UOW65543:UPH65596 UYS65543:UZD65596 VIO65543:VIZ65596 VSK65543:VSV65596 WCG65543:WCR65596 WMC65543:WMN65596 WVY65543:WWJ65596 JM131079:JX131132 TI131079:TT131132 ADE131079:ADP131132 ANA131079:ANL131132 AWW131079:AXH131132 BGS131079:BHD131132 BQO131079:BQZ131132 CAK131079:CAV131132 CKG131079:CKR131132 CUC131079:CUN131132 DDY131079:DEJ131132 DNU131079:DOF131132 DXQ131079:DYB131132 EHM131079:EHX131132 ERI131079:ERT131132 FBE131079:FBP131132 FLA131079:FLL131132 FUW131079:FVH131132 GES131079:GFD131132 GOO131079:GOZ131132 GYK131079:GYV131132 HIG131079:HIR131132 HSC131079:HSN131132 IBY131079:ICJ131132 ILU131079:IMF131132 IVQ131079:IWB131132 JFM131079:JFX131132 JPI131079:JPT131132 JZE131079:JZP131132 KJA131079:KJL131132 KSW131079:KTH131132 LCS131079:LDD131132 LMO131079:LMZ131132 LWK131079:LWV131132 MGG131079:MGR131132 MQC131079:MQN131132 MZY131079:NAJ131132 NJU131079:NKF131132 NTQ131079:NUB131132 ODM131079:ODX131132 ONI131079:ONT131132 OXE131079:OXP131132 PHA131079:PHL131132 PQW131079:PRH131132 QAS131079:QBD131132 QKO131079:QKZ131132 QUK131079:QUV131132 REG131079:RER131132 ROC131079:RON131132 RXY131079:RYJ131132 SHU131079:SIF131132 SRQ131079:SSB131132 TBM131079:TBX131132 TLI131079:TLT131132 TVE131079:TVP131132 UFA131079:UFL131132 UOW131079:UPH131132 UYS131079:UZD131132 VIO131079:VIZ131132 VSK131079:VSV131132 WCG131079:WCR131132 WMC131079:WMN131132 WVY131079:WWJ131132 JM196615:JX196668 TI196615:TT196668 ADE196615:ADP196668 ANA196615:ANL196668 AWW196615:AXH196668 BGS196615:BHD196668 BQO196615:BQZ196668 CAK196615:CAV196668 CKG196615:CKR196668 CUC196615:CUN196668 DDY196615:DEJ196668 DNU196615:DOF196668 DXQ196615:DYB196668 EHM196615:EHX196668 ERI196615:ERT196668 FBE196615:FBP196668 FLA196615:FLL196668 FUW196615:FVH196668 GES196615:GFD196668 GOO196615:GOZ196668 GYK196615:GYV196668 HIG196615:HIR196668 HSC196615:HSN196668 IBY196615:ICJ196668 ILU196615:IMF196668 IVQ196615:IWB196668 JFM196615:JFX196668 JPI196615:JPT196668 JZE196615:JZP196668 KJA196615:KJL196668 KSW196615:KTH196668 LCS196615:LDD196668 LMO196615:LMZ196668 LWK196615:LWV196668 MGG196615:MGR196668 MQC196615:MQN196668 MZY196615:NAJ196668 NJU196615:NKF196668 NTQ196615:NUB196668 ODM196615:ODX196668 ONI196615:ONT196668 OXE196615:OXP196668 PHA196615:PHL196668 PQW196615:PRH196668 QAS196615:QBD196668 QKO196615:QKZ196668 QUK196615:QUV196668 REG196615:RER196668 ROC196615:RON196668 RXY196615:RYJ196668 SHU196615:SIF196668 SRQ196615:SSB196668 TBM196615:TBX196668 TLI196615:TLT196668 TVE196615:TVP196668 UFA196615:UFL196668 UOW196615:UPH196668 UYS196615:UZD196668 VIO196615:VIZ196668 VSK196615:VSV196668 WCG196615:WCR196668 WMC196615:WMN196668 WVY196615:WWJ196668 JM262151:JX262204 TI262151:TT262204 ADE262151:ADP262204 ANA262151:ANL262204 AWW262151:AXH262204 BGS262151:BHD262204 BQO262151:BQZ262204 CAK262151:CAV262204 CKG262151:CKR262204 CUC262151:CUN262204 DDY262151:DEJ262204 DNU262151:DOF262204 DXQ262151:DYB262204 EHM262151:EHX262204 ERI262151:ERT262204 FBE262151:FBP262204 FLA262151:FLL262204 FUW262151:FVH262204 GES262151:GFD262204 GOO262151:GOZ262204 GYK262151:GYV262204 HIG262151:HIR262204 HSC262151:HSN262204 IBY262151:ICJ262204 ILU262151:IMF262204 IVQ262151:IWB262204 JFM262151:JFX262204 JPI262151:JPT262204 JZE262151:JZP262204 KJA262151:KJL262204 KSW262151:KTH262204 LCS262151:LDD262204 LMO262151:LMZ262204 LWK262151:LWV262204 MGG262151:MGR262204 MQC262151:MQN262204 MZY262151:NAJ262204 NJU262151:NKF262204 NTQ262151:NUB262204 ODM262151:ODX262204 ONI262151:ONT262204 OXE262151:OXP262204 PHA262151:PHL262204 PQW262151:PRH262204 QAS262151:QBD262204 QKO262151:QKZ262204 QUK262151:QUV262204 REG262151:RER262204 ROC262151:RON262204 RXY262151:RYJ262204 SHU262151:SIF262204 SRQ262151:SSB262204 TBM262151:TBX262204 TLI262151:TLT262204 TVE262151:TVP262204 UFA262151:UFL262204 UOW262151:UPH262204 UYS262151:UZD262204 VIO262151:VIZ262204 VSK262151:VSV262204 WCG262151:WCR262204 WMC262151:WMN262204 WVY262151:WWJ262204 JM327687:JX327740 TI327687:TT327740 ADE327687:ADP327740 ANA327687:ANL327740 AWW327687:AXH327740 BGS327687:BHD327740 BQO327687:BQZ327740 CAK327687:CAV327740 CKG327687:CKR327740 CUC327687:CUN327740 DDY327687:DEJ327740 DNU327687:DOF327740 DXQ327687:DYB327740 EHM327687:EHX327740 ERI327687:ERT327740 FBE327687:FBP327740 FLA327687:FLL327740 FUW327687:FVH327740 GES327687:GFD327740 GOO327687:GOZ327740 GYK327687:GYV327740 HIG327687:HIR327740 HSC327687:HSN327740 IBY327687:ICJ327740 ILU327687:IMF327740 IVQ327687:IWB327740 JFM327687:JFX327740 JPI327687:JPT327740 JZE327687:JZP327740 KJA327687:KJL327740 KSW327687:KTH327740 LCS327687:LDD327740 LMO327687:LMZ327740 LWK327687:LWV327740 MGG327687:MGR327740 MQC327687:MQN327740 MZY327687:NAJ327740 NJU327687:NKF327740 NTQ327687:NUB327740 ODM327687:ODX327740 ONI327687:ONT327740 OXE327687:OXP327740 PHA327687:PHL327740 PQW327687:PRH327740 QAS327687:QBD327740 QKO327687:QKZ327740 QUK327687:QUV327740 REG327687:RER327740 ROC327687:RON327740 RXY327687:RYJ327740 SHU327687:SIF327740 SRQ327687:SSB327740 TBM327687:TBX327740 TLI327687:TLT327740 TVE327687:TVP327740 UFA327687:UFL327740 UOW327687:UPH327740 UYS327687:UZD327740 VIO327687:VIZ327740 VSK327687:VSV327740 WCG327687:WCR327740 WMC327687:WMN327740 WVY327687:WWJ327740 JM393223:JX393276 TI393223:TT393276 ADE393223:ADP393276 ANA393223:ANL393276 AWW393223:AXH393276 BGS393223:BHD393276 BQO393223:BQZ393276 CAK393223:CAV393276 CKG393223:CKR393276 CUC393223:CUN393276 DDY393223:DEJ393276 DNU393223:DOF393276 DXQ393223:DYB393276 EHM393223:EHX393276 ERI393223:ERT393276 FBE393223:FBP393276 FLA393223:FLL393276 FUW393223:FVH393276 GES393223:GFD393276 GOO393223:GOZ393276 GYK393223:GYV393276 HIG393223:HIR393276 HSC393223:HSN393276 IBY393223:ICJ393276 ILU393223:IMF393276 IVQ393223:IWB393276 JFM393223:JFX393276 JPI393223:JPT393276 JZE393223:JZP393276 KJA393223:KJL393276 KSW393223:KTH393276 LCS393223:LDD393276 LMO393223:LMZ393276 LWK393223:LWV393276 MGG393223:MGR393276 MQC393223:MQN393276 MZY393223:NAJ393276 NJU393223:NKF393276 NTQ393223:NUB393276 ODM393223:ODX393276 ONI393223:ONT393276 OXE393223:OXP393276 PHA393223:PHL393276 PQW393223:PRH393276 QAS393223:QBD393276 QKO393223:QKZ393276 QUK393223:QUV393276 REG393223:RER393276 ROC393223:RON393276 RXY393223:RYJ393276 SHU393223:SIF393276 SRQ393223:SSB393276 TBM393223:TBX393276 TLI393223:TLT393276 TVE393223:TVP393276 UFA393223:UFL393276 UOW393223:UPH393276 UYS393223:UZD393276 VIO393223:VIZ393276 VSK393223:VSV393276 WCG393223:WCR393276 WMC393223:WMN393276 WVY393223:WWJ393276 JM458759:JX458812 TI458759:TT458812 ADE458759:ADP458812 ANA458759:ANL458812 AWW458759:AXH458812 BGS458759:BHD458812 BQO458759:BQZ458812 CAK458759:CAV458812 CKG458759:CKR458812 CUC458759:CUN458812 DDY458759:DEJ458812 DNU458759:DOF458812 DXQ458759:DYB458812 EHM458759:EHX458812 ERI458759:ERT458812 FBE458759:FBP458812 FLA458759:FLL458812 FUW458759:FVH458812 GES458759:GFD458812 GOO458759:GOZ458812 GYK458759:GYV458812 HIG458759:HIR458812 HSC458759:HSN458812 IBY458759:ICJ458812 ILU458759:IMF458812 IVQ458759:IWB458812 JFM458759:JFX458812 JPI458759:JPT458812 JZE458759:JZP458812 KJA458759:KJL458812 KSW458759:KTH458812 LCS458759:LDD458812 LMO458759:LMZ458812 LWK458759:LWV458812 MGG458759:MGR458812 MQC458759:MQN458812 MZY458759:NAJ458812 NJU458759:NKF458812 NTQ458759:NUB458812 ODM458759:ODX458812 ONI458759:ONT458812 OXE458759:OXP458812 PHA458759:PHL458812 PQW458759:PRH458812 QAS458759:QBD458812 QKO458759:QKZ458812 QUK458759:QUV458812 REG458759:RER458812 ROC458759:RON458812 RXY458759:RYJ458812 SHU458759:SIF458812 SRQ458759:SSB458812 TBM458759:TBX458812 TLI458759:TLT458812 TVE458759:TVP458812 UFA458759:UFL458812 UOW458759:UPH458812 UYS458759:UZD458812 VIO458759:VIZ458812 VSK458759:VSV458812 WCG458759:WCR458812 WMC458759:WMN458812 WVY458759:WWJ458812 JM524295:JX524348 TI524295:TT524348 ADE524295:ADP524348 ANA524295:ANL524348 AWW524295:AXH524348 BGS524295:BHD524348 BQO524295:BQZ524348 CAK524295:CAV524348 CKG524295:CKR524348 CUC524295:CUN524348 DDY524295:DEJ524348 DNU524295:DOF524348 DXQ524295:DYB524348 EHM524295:EHX524348 ERI524295:ERT524348 FBE524295:FBP524348 FLA524295:FLL524348 FUW524295:FVH524348 GES524295:GFD524348 GOO524295:GOZ524348 GYK524295:GYV524348 HIG524295:HIR524348 HSC524295:HSN524348 IBY524295:ICJ524348 ILU524295:IMF524348 IVQ524295:IWB524348 JFM524295:JFX524348 JPI524295:JPT524348 JZE524295:JZP524348 KJA524295:KJL524348 KSW524295:KTH524348 LCS524295:LDD524348 LMO524295:LMZ524348 LWK524295:LWV524348 MGG524295:MGR524348 MQC524295:MQN524348 MZY524295:NAJ524348 NJU524295:NKF524348 NTQ524295:NUB524348 ODM524295:ODX524348 ONI524295:ONT524348 OXE524295:OXP524348 PHA524295:PHL524348 PQW524295:PRH524348 QAS524295:QBD524348 QKO524295:QKZ524348 QUK524295:QUV524348 REG524295:RER524348 ROC524295:RON524348 RXY524295:RYJ524348 SHU524295:SIF524348 SRQ524295:SSB524348 TBM524295:TBX524348 TLI524295:TLT524348 TVE524295:TVP524348 UFA524295:UFL524348 UOW524295:UPH524348 UYS524295:UZD524348 VIO524295:VIZ524348 VSK524295:VSV524348 WCG524295:WCR524348 WMC524295:WMN524348 WVY524295:WWJ524348 JM589831:JX589884 TI589831:TT589884 ADE589831:ADP589884 ANA589831:ANL589884 AWW589831:AXH589884 BGS589831:BHD589884 BQO589831:BQZ589884 CAK589831:CAV589884 CKG589831:CKR589884 CUC589831:CUN589884 DDY589831:DEJ589884 DNU589831:DOF589884 DXQ589831:DYB589884 EHM589831:EHX589884 ERI589831:ERT589884 FBE589831:FBP589884 FLA589831:FLL589884 FUW589831:FVH589884 GES589831:GFD589884 GOO589831:GOZ589884 GYK589831:GYV589884 HIG589831:HIR589884 HSC589831:HSN589884 IBY589831:ICJ589884 ILU589831:IMF589884 IVQ589831:IWB589884 JFM589831:JFX589884 JPI589831:JPT589884 JZE589831:JZP589884 KJA589831:KJL589884 KSW589831:KTH589884 LCS589831:LDD589884 LMO589831:LMZ589884 LWK589831:LWV589884 MGG589831:MGR589884 MQC589831:MQN589884 MZY589831:NAJ589884 NJU589831:NKF589884 NTQ589831:NUB589884 ODM589831:ODX589884 ONI589831:ONT589884 OXE589831:OXP589884 PHA589831:PHL589884 PQW589831:PRH589884 QAS589831:QBD589884 QKO589831:QKZ589884 QUK589831:QUV589884 REG589831:RER589884 ROC589831:RON589884 RXY589831:RYJ589884 SHU589831:SIF589884 SRQ589831:SSB589884 TBM589831:TBX589884 TLI589831:TLT589884 TVE589831:TVP589884 UFA589831:UFL589884 UOW589831:UPH589884 UYS589831:UZD589884 VIO589831:VIZ589884 VSK589831:VSV589884 WCG589831:WCR589884 WMC589831:WMN589884 WVY589831:WWJ589884 JM655367:JX655420 TI655367:TT655420 ADE655367:ADP655420 ANA655367:ANL655420 AWW655367:AXH655420 BGS655367:BHD655420 BQO655367:BQZ655420 CAK655367:CAV655420 CKG655367:CKR655420 CUC655367:CUN655420 DDY655367:DEJ655420 DNU655367:DOF655420 DXQ655367:DYB655420 EHM655367:EHX655420 ERI655367:ERT655420 FBE655367:FBP655420 FLA655367:FLL655420 FUW655367:FVH655420 GES655367:GFD655420 GOO655367:GOZ655420 GYK655367:GYV655420 HIG655367:HIR655420 HSC655367:HSN655420 IBY655367:ICJ655420 ILU655367:IMF655420 IVQ655367:IWB655420 JFM655367:JFX655420 JPI655367:JPT655420 JZE655367:JZP655420 KJA655367:KJL655420 KSW655367:KTH655420 LCS655367:LDD655420 LMO655367:LMZ655420 LWK655367:LWV655420 MGG655367:MGR655420 MQC655367:MQN655420 MZY655367:NAJ655420 NJU655367:NKF655420 NTQ655367:NUB655420 ODM655367:ODX655420 ONI655367:ONT655420 OXE655367:OXP655420 PHA655367:PHL655420 PQW655367:PRH655420 QAS655367:QBD655420 QKO655367:QKZ655420 QUK655367:QUV655420 REG655367:RER655420 ROC655367:RON655420 RXY655367:RYJ655420 SHU655367:SIF655420 SRQ655367:SSB655420 TBM655367:TBX655420 TLI655367:TLT655420 TVE655367:TVP655420 UFA655367:UFL655420 UOW655367:UPH655420 UYS655367:UZD655420 VIO655367:VIZ655420 VSK655367:VSV655420 WCG655367:WCR655420 WMC655367:WMN655420 WVY655367:WWJ655420 JM720903:JX720956 TI720903:TT720956 ADE720903:ADP720956 ANA720903:ANL720956 AWW720903:AXH720956 BGS720903:BHD720956 BQO720903:BQZ720956 CAK720903:CAV720956 CKG720903:CKR720956 CUC720903:CUN720956 DDY720903:DEJ720956 DNU720903:DOF720956 DXQ720903:DYB720956 EHM720903:EHX720956 ERI720903:ERT720956 FBE720903:FBP720956 FLA720903:FLL720956 FUW720903:FVH720956 GES720903:GFD720956 GOO720903:GOZ720956 GYK720903:GYV720956 HIG720903:HIR720956 HSC720903:HSN720956 IBY720903:ICJ720956 ILU720903:IMF720956 IVQ720903:IWB720956 JFM720903:JFX720956 JPI720903:JPT720956 JZE720903:JZP720956 KJA720903:KJL720956 KSW720903:KTH720956 LCS720903:LDD720956 LMO720903:LMZ720956 LWK720903:LWV720956 MGG720903:MGR720956 MQC720903:MQN720956 MZY720903:NAJ720956 NJU720903:NKF720956 NTQ720903:NUB720956 ODM720903:ODX720956 ONI720903:ONT720956 OXE720903:OXP720956 PHA720903:PHL720956 PQW720903:PRH720956 QAS720903:QBD720956 QKO720903:QKZ720956 QUK720903:QUV720956 REG720903:RER720956 ROC720903:RON720956 RXY720903:RYJ720956 SHU720903:SIF720956 SRQ720903:SSB720956 TBM720903:TBX720956 TLI720903:TLT720956 TVE720903:TVP720956 UFA720903:UFL720956 UOW720903:UPH720956 UYS720903:UZD720956 VIO720903:VIZ720956 VSK720903:VSV720956 WCG720903:WCR720956 WMC720903:WMN720956 WVY720903:WWJ720956 JM786439:JX786492 TI786439:TT786492 ADE786439:ADP786492 ANA786439:ANL786492 AWW786439:AXH786492 BGS786439:BHD786492 BQO786439:BQZ786492 CAK786439:CAV786492 CKG786439:CKR786492 CUC786439:CUN786492 DDY786439:DEJ786492 DNU786439:DOF786492 DXQ786439:DYB786492 EHM786439:EHX786492 ERI786439:ERT786492 FBE786439:FBP786492 FLA786439:FLL786492 FUW786439:FVH786492 GES786439:GFD786492 GOO786439:GOZ786492 GYK786439:GYV786492 HIG786439:HIR786492 HSC786439:HSN786492 IBY786439:ICJ786492 ILU786439:IMF786492 IVQ786439:IWB786492 JFM786439:JFX786492 JPI786439:JPT786492 JZE786439:JZP786492 KJA786439:KJL786492 KSW786439:KTH786492 LCS786439:LDD786492 LMO786439:LMZ786492 LWK786439:LWV786492 MGG786439:MGR786492 MQC786439:MQN786492 MZY786439:NAJ786492 NJU786439:NKF786492 NTQ786439:NUB786492 ODM786439:ODX786492 ONI786439:ONT786492 OXE786439:OXP786492 PHA786439:PHL786492 PQW786439:PRH786492 QAS786439:QBD786492 QKO786439:QKZ786492 QUK786439:QUV786492 REG786439:RER786492 ROC786439:RON786492 RXY786439:RYJ786492 SHU786439:SIF786492 SRQ786439:SSB786492 TBM786439:TBX786492 TLI786439:TLT786492 TVE786439:TVP786492 UFA786439:UFL786492 UOW786439:UPH786492 UYS786439:UZD786492 VIO786439:VIZ786492 VSK786439:VSV786492 WCG786439:WCR786492 WMC786439:WMN786492 WVY786439:WWJ786492 JM851975:JX852028 TI851975:TT852028 ADE851975:ADP852028 ANA851975:ANL852028 AWW851975:AXH852028 BGS851975:BHD852028 BQO851975:BQZ852028 CAK851975:CAV852028 CKG851975:CKR852028 CUC851975:CUN852028 DDY851975:DEJ852028 DNU851975:DOF852028 DXQ851975:DYB852028 EHM851975:EHX852028 ERI851975:ERT852028 FBE851975:FBP852028 FLA851975:FLL852028 FUW851975:FVH852028 GES851975:GFD852028 GOO851975:GOZ852028 GYK851975:GYV852028 HIG851975:HIR852028 HSC851975:HSN852028 IBY851975:ICJ852028 ILU851975:IMF852028 IVQ851975:IWB852028 JFM851975:JFX852028 JPI851975:JPT852028 JZE851975:JZP852028 KJA851975:KJL852028 KSW851975:KTH852028 LCS851975:LDD852028 LMO851975:LMZ852028 LWK851975:LWV852028 MGG851975:MGR852028 MQC851975:MQN852028 MZY851975:NAJ852028 NJU851975:NKF852028 NTQ851975:NUB852028 ODM851975:ODX852028 ONI851975:ONT852028 OXE851975:OXP852028 PHA851975:PHL852028 PQW851975:PRH852028 QAS851975:QBD852028 QKO851975:QKZ852028 QUK851975:QUV852028 REG851975:RER852028 ROC851975:RON852028 RXY851975:RYJ852028 SHU851975:SIF852028 SRQ851975:SSB852028 TBM851975:TBX852028 TLI851975:TLT852028 TVE851975:TVP852028 UFA851975:UFL852028 UOW851975:UPH852028 UYS851975:UZD852028 VIO851975:VIZ852028 VSK851975:VSV852028 WCG851975:WCR852028 WMC851975:WMN852028 WVY851975:WWJ852028 JM917511:JX917564 TI917511:TT917564 ADE917511:ADP917564 ANA917511:ANL917564 AWW917511:AXH917564 BGS917511:BHD917564 BQO917511:BQZ917564 CAK917511:CAV917564 CKG917511:CKR917564 CUC917511:CUN917564 DDY917511:DEJ917564 DNU917511:DOF917564 DXQ917511:DYB917564 EHM917511:EHX917564 ERI917511:ERT917564 FBE917511:FBP917564 FLA917511:FLL917564 FUW917511:FVH917564 GES917511:GFD917564 GOO917511:GOZ917564 GYK917511:GYV917564 HIG917511:HIR917564 HSC917511:HSN917564 IBY917511:ICJ917564 ILU917511:IMF917564 IVQ917511:IWB917564 JFM917511:JFX917564 JPI917511:JPT917564 JZE917511:JZP917564 KJA917511:KJL917564 KSW917511:KTH917564 LCS917511:LDD917564 LMO917511:LMZ917564 LWK917511:LWV917564 MGG917511:MGR917564 MQC917511:MQN917564 MZY917511:NAJ917564 NJU917511:NKF917564 NTQ917511:NUB917564 ODM917511:ODX917564 ONI917511:ONT917564 OXE917511:OXP917564 PHA917511:PHL917564 PQW917511:PRH917564 QAS917511:QBD917564 QKO917511:QKZ917564 QUK917511:QUV917564 REG917511:RER917564 ROC917511:RON917564 RXY917511:RYJ917564 SHU917511:SIF917564 SRQ917511:SSB917564 TBM917511:TBX917564 TLI917511:TLT917564 TVE917511:TVP917564 UFA917511:UFL917564 UOW917511:UPH917564 UYS917511:UZD917564 VIO917511:VIZ917564 VSK917511:VSV917564 WCG917511:WCR917564 WMC917511:WMN917564 WVY917511:WWJ917564 JM983047:JX983100 TI983047:TT983100 ADE983047:ADP983100 ANA983047:ANL983100 AWW983047:AXH983100 BGS983047:BHD983100 BQO983047:BQZ983100 CAK983047:CAV983100 CKG983047:CKR983100 CUC983047:CUN983100 DDY983047:DEJ983100 DNU983047:DOF983100 DXQ983047:DYB983100 EHM983047:EHX983100 ERI983047:ERT983100 FBE983047:FBP983100 FLA983047:FLL983100 FUW983047:FVH983100 GES983047:GFD983100 GOO983047:GOZ983100 GYK983047:GYV983100 HIG983047:HIR983100 HSC983047:HSN983100 IBY983047:ICJ983100 ILU983047:IMF983100 IVQ983047:IWB983100 JFM983047:JFX983100 JPI983047:JPT983100 JZE983047:JZP983100 KJA983047:KJL983100 KSW983047:KTH983100 LCS983047:LDD983100 LMO983047:LMZ983100 LWK983047:LWV983100 MGG983047:MGR983100 MQC983047:MQN983100 MZY983047:NAJ983100 NJU983047:NKF983100 NTQ983047:NUB983100 ODM983047:ODX983100 ONI983047:ONT983100 OXE983047:OXP983100 PHA983047:PHL983100 PQW983047:PRH983100 QAS983047:QBD983100 QKO983047:QKZ983100 QUK983047:QUV983100 REG983047:RER983100 ROC983047:RON983100 RXY983047:RYJ983100 SHU983047:SIF983100 SRQ983047:SSB983100 TBM983047:TBX983100 TLI983047:TLT983100 TVE983047:TVP983100 UFA983047:UFL983100 UOW983047:UPH983100 UYS983047:UZD983100 VIO983047:VIZ983100 VSK983047:VSV983100 WCG983047:WCR983100 WMC983047:WMN983100 WVY983047:WWJ983100 KA11:KL66 TW11:UH66 ADS11:AED66 ANO11:ANZ66 AXK11:AXV66 BHG11:BHR66 BRC11:BRN66 CAY11:CBJ66 CKU11:CLF66 CUQ11:CVB66 DEM11:DEX66 DOI11:DOT66 DYE11:DYP66 EIA11:EIL66 ERW11:ESH66 FBS11:FCD66 FLO11:FLZ66 FVK11:FVV66 GFG11:GFR66 GPC11:GPN66 GYY11:GZJ66 HIU11:HJF66 HSQ11:HTB66 ICM11:ICX66 IMI11:IMT66 IWE11:IWP66 JGA11:JGL66 JPW11:JQH66 JZS11:KAD66 KJO11:KJZ66 KTK11:KTV66 LDG11:LDR66 LNC11:LNN66 LWY11:LXJ66 MGU11:MHF66 MQQ11:MRB66 NAM11:NAX66 NKI11:NKT66 NUE11:NUP66 OEA11:OEL66 ONW11:OOH66 OXS11:OYD66 PHO11:PHZ66 PRK11:PRV66 QBG11:QBR66 QLC11:QLN66 QUY11:QVJ66 REU11:RFF66 ROQ11:RPB66 RYM11:RYX66 SII11:SIT66 SSE11:SSP66 TCA11:TCL66 TLW11:TMH66 TVS11:TWD66 UFO11:UFZ66 UPK11:UPV66 UZG11:UZR66 VJC11:VJN66 VSY11:VTJ66 WCU11:WDF66 WMQ11:WNB66 WWM11:WWX66 KA65543:KL65598 TW65543:UH65598 ADS65543:AED65598 ANO65543:ANZ65598 AXK65543:AXV65598 BHG65543:BHR65598 BRC65543:BRN65598 CAY65543:CBJ65598 CKU65543:CLF65598 CUQ65543:CVB65598 DEM65543:DEX65598 DOI65543:DOT65598 DYE65543:DYP65598 EIA65543:EIL65598 ERW65543:ESH65598 FBS65543:FCD65598 FLO65543:FLZ65598 FVK65543:FVV65598 GFG65543:GFR65598 GPC65543:GPN65598 GYY65543:GZJ65598 HIU65543:HJF65598 HSQ65543:HTB65598 ICM65543:ICX65598 IMI65543:IMT65598 IWE65543:IWP65598 JGA65543:JGL65598 JPW65543:JQH65598 JZS65543:KAD65598 KJO65543:KJZ65598 KTK65543:KTV65598 LDG65543:LDR65598 LNC65543:LNN65598 LWY65543:LXJ65598 MGU65543:MHF65598 MQQ65543:MRB65598 NAM65543:NAX65598 NKI65543:NKT65598 NUE65543:NUP65598 OEA65543:OEL65598 ONW65543:OOH65598 OXS65543:OYD65598 PHO65543:PHZ65598 PRK65543:PRV65598 QBG65543:QBR65598 QLC65543:QLN65598 QUY65543:QVJ65598 REU65543:RFF65598 ROQ65543:RPB65598 RYM65543:RYX65598 SII65543:SIT65598 SSE65543:SSP65598 TCA65543:TCL65598 TLW65543:TMH65598 TVS65543:TWD65598 UFO65543:UFZ65598 UPK65543:UPV65598 UZG65543:UZR65598 VJC65543:VJN65598 VSY65543:VTJ65598 WCU65543:WDF65598 WMQ65543:WNB65598 WWM65543:WWX65598 KA131079:KL131134 TW131079:UH131134 ADS131079:AED131134 ANO131079:ANZ131134 AXK131079:AXV131134 BHG131079:BHR131134 BRC131079:BRN131134 CAY131079:CBJ131134 CKU131079:CLF131134 CUQ131079:CVB131134 DEM131079:DEX131134 DOI131079:DOT131134 DYE131079:DYP131134 EIA131079:EIL131134 ERW131079:ESH131134 FBS131079:FCD131134 FLO131079:FLZ131134 FVK131079:FVV131134 GFG131079:GFR131134 GPC131079:GPN131134 GYY131079:GZJ131134 HIU131079:HJF131134 HSQ131079:HTB131134 ICM131079:ICX131134 IMI131079:IMT131134 IWE131079:IWP131134 JGA131079:JGL131134 JPW131079:JQH131134 JZS131079:KAD131134 KJO131079:KJZ131134 KTK131079:KTV131134 LDG131079:LDR131134 LNC131079:LNN131134 LWY131079:LXJ131134 MGU131079:MHF131134 MQQ131079:MRB131134 NAM131079:NAX131134 NKI131079:NKT131134 NUE131079:NUP131134 OEA131079:OEL131134 ONW131079:OOH131134 OXS131079:OYD131134 PHO131079:PHZ131134 PRK131079:PRV131134 QBG131079:QBR131134 QLC131079:QLN131134 QUY131079:QVJ131134 REU131079:RFF131134 ROQ131079:RPB131134 RYM131079:RYX131134 SII131079:SIT131134 SSE131079:SSP131134 TCA131079:TCL131134 TLW131079:TMH131134 TVS131079:TWD131134 UFO131079:UFZ131134 UPK131079:UPV131134 UZG131079:UZR131134 VJC131079:VJN131134 VSY131079:VTJ131134 WCU131079:WDF131134 WMQ131079:WNB131134 WWM131079:WWX131134 KA196615:KL196670 TW196615:UH196670 ADS196615:AED196670 ANO196615:ANZ196670 AXK196615:AXV196670 BHG196615:BHR196670 BRC196615:BRN196670 CAY196615:CBJ196670 CKU196615:CLF196670 CUQ196615:CVB196670 DEM196615:DEX196670 DOI196615:DOT196670 DYE196615:DYP196670 EIA196615:EIL196670 ERW196615:ESH196670 FBS196615:FCD196670 FLO196615:FLZ196670 FVK196615:FVV196670 GFG196615:GFR196670 GPC196615:GPN196670 GYY196615:GZJ196670 HIU196615:HJF196670 HSQ196615:HTB196670 ICM196615:ICX196670 IMI196615:IMT196670 IWE196615:IWP196670 JGA196615:JGL196670 JPW196615:JQH196670 JZS196615:KAD196670 KJO196615:KJZ196670 KTK196615:KTV196670 LDG196615:LDR196670 LNC196615:LNN196670 LWY196615:LXJ196670 MGU196615:MHF196670 MQQ196615:MRB196670 NAM196615:NAX196670 NKI196615:NKT196670 NUE196615:NUP196670 OEA196615:OEL196670 ONW196615:OOH196670 OXS196615:OYD196670 PHO196615:PHZ196670 PRK196615:PRV196670 QBG196615:QBR196670 QLC196615:QLN196670 QUY196615:QVJ196670 REU196615:RFF196670 ROQ196615:RPB196670 RYM196615:RYX196670 SII196615:SIT196670 SSE196615:SSP196670 TCA196615:TCL196670 TLW196615:TMH196670 TVS196615:TWD196670 UFO196615:UFZ196670 UPK196615:UPV196670 UZG196615:UZR196670 VJC196615:VJN196670 VSY196615:VTJ196670 WCU196615:WDF196670 WMQ196615:WNB196670 WWM196615:WWX196670 KA262151:KL262206 TW262151:UH262206 ADS262151:AED262206 ANO262151:ANZ262206 AXK262151:AXV262206 BHG262151:BHR262206 BRC262151:BRN262206 CAY262151:CBJ262206 CKU262151:CLF262206 CUQ262151:CVB262206 DEM262151:DEX262206 DOI262151:DOT262206 DYE262151:DYP262206 EIA262151:EIL262206 ERW262151:ESH262206 FBS262151:FCD262206 FLO262151:FLZ262206 FVK262151:FVV262206 GFG262151:GFR262206 GPC262151:GPN262206 GYY262151:GZJ262206 HIU262151:HJF262206 HSQ262151:HTB262206 ICM262151:ICX262206 IMI262151:IMT262206 IWE262151:IWP262206 JGA262151:JGL262206 JPW262151:JQH262206 JZS262151:KAD262206 KJO262151:KJZ262206 KTK262151:KTV262206 LDG262151:LDR262206 LNC262151:LNN262206 LWY262151:LXJ262206 MGU262151:MHF262206 MQQ262151:MRB262206 NAM262151:NAX262206 NKI262151:NKT262206 NUE262151:NUP262206 OEA262151:OEL262206 ONW262151:OOH262206 OXS262151:OYD262206 PHO262151:PHZ262206 PRK262151:PRV262206 QBG262151:QBR262206 QLC262151:QLN262206 QUY262151:QVJ262206 REU262151:RFF262206 ROQ262151:RPB262206 RYM262151:RYX262206 SII262151:SIT262206 SSE262151:SSP262206 TCA262151:TCL262206 TLW262151:TMH262206 TVS262151:TWD262206 UFO262151:UFZ262206 UPK262151:UPV262206 UZG262151:UZR262206 VJC262151:VJN262206 VSY262151:VTJ262206 WCU262151:WDF262206 WMQ262151:WNB262206 WWM262151:WWX262206 KA327687:KL327742 TW327687:UH327742 ADS327687:AED327742 ANO327687:ANZ327742 AXK327687:AXV327742 BHG327687:BHR327742 BRC327687:BRN327742 CAY327687:CBJ327742 CKU327687:CLF327742 CUQ327687:CVB327742 DEM327687:DEX327742 DOI327687:DOT327742 DYE327687:DYP327742 EIA327687:EIL327742 ERW327687:ESH327742 FBS327687:FCD327742 FLO327687:FLZ327742 FVK327687:FVV327742 GFG327687:GFR327742 GPC327687:GPN327742 GYY327687:GZJ327742 HIU327687:HJF327742 HSQ327687:HTB327742 ICM327687:ICX327742 IMI327687:IMT327742 IWE327687:IWP327742 JGA327687:JGL327742 JPW327687:JQH327742 JZS327687:KAD327742 KJO327687:KJZ327742 KTK327687:KTV327742 LDG327687:LDR327742 LNC327687:LNN327742 LWY327687:LXJ327742 MGU327687:MHF327742 MQQ327687:MRB327742 NAM327687:NAX327742 NKI327687:NKT327742 NUE327687:NUP327742 OEA327687:OEL327742 ONW327687:OOH327742 OXS327687:OYD327742 PHO327687:PHZ327742 PRK327687:PRV327742 QBG327687:QBR327742 QLC327687:QLN327742 QUY327687:QVJ327742 REU327687:RFF327742 ROQ327687:RPB327742 RYM327687:RYX327742 SII327687:SIT327742 SSE327687:SSP327742 TCA327687:TCL327742 TLW327687:TMH327742 TVS327687:TWD327742 UFO327687:UFZ327742 UPK327687:UPV327742 UZG327687:UZR327742 VJC327687:VJN327742 VSY327687:VTJ327742 WCU327687:WDF327742 WMQ327687:WNB327742 WWM327687:WWX327742 KA393223:KL393278 TW393223:UH393278 ADS393223:AED393278 ANO393223:ANZ393278 AXK393223:AXV393278 BHG393223:BHR393278 BRC393223:BRN393278 CAY393223:CBJ393278 CKU393223:CLF393278 CUQ393223:CVB393278 DEM393223:DEX393278 DOI393223:DOT393278 DYE393223:DYP393278 EIA393223:EIL393278 ERW393223:ESH393278 FBS393223:FCD393278 FLO393223:FLZ393278 FVK393223:FVV393278 GFG393223:GFR393278 GPC393223:GPN393278 GYY393223:GZJ393278 HIU393223:HJF393278 HSQ393223:HTB393278 ICM393223:ICX393278 IMI393223:IMT393278 IWE393223:IWP393278 JGA393223:JGL393278 JPW393223:JQH393278 JZS393223:KAD393278 KJO393223:KJZ393278 KTK393223:KTV393278 LDG393223:LDR393278 LNC393223:LNN393278 LWY393223:LXJ393278 MGU393223:MHF393278 MQQ393223:MRB393278 NAM393223:NAX393278 NKI393223:NKT393278 NUE393223:NUP393278 OEA393223:OEL393278 ONW393223:OOH393278 OXS393223:OYD393278 PHO393223:PHZ393278 PRK393223:PRV393278 QBG393223:QBR393278 QLC393223:QLN393278 QUY393223:QVJ393278 REU393223:RFF393278 ROQ393223:RPB393278 RYM393223:RYX393278 SII393223:SIT393278 SSE393223:SSP393278 TCA393223:TCL393278 TLW393223:TMH393278 TVS393223:TWD393278 UFO393223:UFZ393278 UPK393223:UPV393278 UZG393223:UZR393278 VJC393223:VJN393278 VSY393223:VTJ393278 WCU393223:WDF393278 WMQ393223:WNB393278 WWM393223:WWX393278 KA458759:KL458814 TW458759:UH458814 ADS458759:AED458814 ANO458759:ANZ458814 AXK458759:AXV458814 BHG458759:BHR458814 BRC458759:BRN458814 CAY458759:CBJ458814 CKU458759:CLF458814 CUQ458759:CVB458814 DEM458759:DEX458814 DOI458759:DOT458814 DYE458759:DYP458814 EIA458759:EIL458814 ERW458759:ESH458814 FBS458759:FCD458814 FLO458759:FLZ458814 FVK458759:FVV458814 GFG458759:GFR458814 GPC458759:GPN458814 GYY458759:GZJ458814 HIU458759:HJF458814 HSQ458759:HTB458814 ICM458759:ICX458814 IMI458759:IMT458814 IWE458759:IWP458814 JGA458759:JGL458814 JPW458759:JQH458814 JZS458759:KAD458814 KJO458759:KJZ458814 KTK458759:KTV458814 LDG458759:LDR458814 LNC458759:LNN458814 LWY458759:LXJ458814 MGU458759:MHF458814 MQQ458759:MRB458814 NAM458759:NAX458814 NKI458759:NKT458814 NUE458759:NUP458814 OEA458759:OEL458814 ONW458759:OOH458814 OXS458759:OYD458814 PHO458759:PHZ458814 PRK458759:PRV458814 QBG458759:QBR458814 QLC458759:QLN458814 QUY458759:QVJ458814 REU458759:RFF458814 ROQ458759:RPB458814 RYM458759:RYX458814 SII458759:SIT458814 SSE458759:SSP458814 TCA458759:TCL458814 TLW458759:TMH458814 TVS458759:TWD458814 UFO458759:UFZ458814 UPK458759:UPV458814 UZG458759:UZR458814 VJC458759:VJN458814 VSY458759:VTJ458814 WCU458759:WDF458814 WMQ458759:WNB458814 WWM458759:WWX458814 KA524295:KL524350 TW524295:UH524350 ADS524295:AED524350 ANO524295:ANZ524350 AXK524295:AXV524350 BHG524295:BHR524350 BRC524295:BRN524350 CAY524295:CBJ524350 CKU524295:CLF524350 CUQ524295:CVB524350 DEM524295:DEX524350 DOI524295:DOT524350 DYE524295:DYP524350 EIA524295:EIL524350 ERW524295:ESH524350 FBS524295:FCD524350 FLO524295:FLZ524350 FVK524295:FVV524350 GFG524295:GFR524350 GPC524295:GPN524350 GYY524295:GZJ524350 HIU524295:HJF524350 HSQ524295:HTB524350 ICM524295:ICX524350 IMI524295:IMT524350 IWE524295:IWP524350 JGA524295:JGL524350 JPW524295:JQH524350 JZS524295:KAD524350 KJO524295:KJZ524350 KTK524295:KTV524350 LDG524295:LDR524350 LNC524295:LNN524350 LWY524295:LXJ524350 MGU524295:MHF524350 MQQ524295:MRB524350 NAM524295:NAX524350 NKI524295:NKT524350 NUE524295:NUP524350 OEA524295:OEL524350 ONW524295:OOH524350 OXS524295:OYD524350 PHO524295:PHZ524350 PRK524295:PRV524350 QBG524295:QBR524350 QLC524295:QLN524350 QUY524295:QVJ524350 REU524295:RFF524350 ROQ524295:RPB524350 RYM524295:RYX524350 SII524295:SIT524350 SSE524295:SSP524350 TCA524295:TCL524350 TLW524295:TMH524350 TVS524295:TWD524350 UFO524295:UFZ524350 UPK524295:UPV524350 UZG524295:UZR524350 VJC524295:VJN524350 VSY524295:VTJ524350 WCU524295:WDF524350 WMQ524295:WNB524350 WWM524295:WWX524350 KA589831:KL589886 TW589831:UH589886 ADS589831:AED589886 ANO589831:ANZ589886 AXK589831:AXV589886 BHG589831:BHR589886 BRC589831:BRN589886 CAY589831:CBJ589886 CKU589831:CLF589886 CUQ589831:CVB589886 DEM589831:DEX589886 DOI589831:DOT589886 DYE589831:DYP589886 EIA589831:EIL589886 ERW589831:ESH589886 FBS589831:FCD589886 FLO589831:FLZ589886 FVK589831:FVV589886 GFG589831:GFR589886 GPC589831:GPN589886 GYY589831:GZJ589886 HIU589831:HJF589886 HSQ589831:HTB589886 ICM589831:ICX589886 IMI589831:IMT589886 IWE589831:IWP589886 JGA589831:JGL589886 JPW589831:JQH589886 JZS589831:KAD589886 KJO589831:KJZ589886 KTK589831:KTV589886 LDG589831:LDR589886 LNC589831:LNN589886 LWY589831:LXJ589886 MGU589831:MHF589886 MQQ589831:MRB589886 NAM589831:NAX589886 NKI589831:NKT589886 NUE589831:NUP589886 OEA589831:OEL589886 ONW589831:OOH589886 OXS589831:OYD589886 PHO589831:PHZ589886 PRK589831:PRV589886 QBG589831:QBR589886 QLC589831:QLN589886 QUY589831:QVJ589886 REU589831:RFF589886 ROQ589831:RPB589886 RYM589831:RYX589886 SII589831:SIT589886 SSE589831:SSP589886 TCA589831:TCL589886 TLW589831:TMH589886 TVS589831:TWD589886 UFO589831:UFZ589886 UPK589831:UPV589886 UZG589831:UZR589886 VJC589831:VJN589886 VSY589831:VTJ589886 WCU589831:WDF589886 WMQ589831:WNB589886 WWM589831:WWX589886 KA655367:KL655422 TW655367:UH655422 ADS655367:AED655422 ANO655367:ANZ655422 AXK655367:AXV655422 BHG655367:BHR655422 BRC655367:BRN655422 CAY655367:CBJ655422 CKU655367:CLF655422 CUQ655367:CVB655422 DEM655367:DEX655422 DOI655367:DOT655422 DYE655367:DYP655422 EIA655367:EIL655422 ERW655367:ESH655422 FBS655367:FCD655422 FLO655367:FLZ655422 FVK655367:FVV655422 GFG655367:GFR655422 GPC655367:GPN655422 GYY655367:GZJ655422 HIU655367:HJF655422 HSQ655367:HTB655422 ICM655367:ICX655422 IMI655367:IMT655422 IWE655367:IWP655422 JGA655367:JGL655422 JPW655367:JQH655422 JZS655367:KAD655422 KJO655367:KJZ655422 KTK655367:KTV655422 LDG655367:LDR655422 LNC655367:LNN655422 LWY655367:LXJ655422 MGU655367:MHF655422 MQQ655367:MRB655422 NAM655367:NAX655422 NKI655367:NKT655422 NUE655367:NUP655422 OEA655367:OEL655422 ONW655367:OOH655422 OXS655367:OYD655422 PHO655367:PHZ655422 PRK655367:PRV655422 QBG655367:QBR655422 QLC655367:QLN655422 QUY655367:QVJ655422 REU655367:RFF655422 ROQ655367:RPB655422 RYM655367:RYX655422 SII655367:SIT655422 SSE655367:SSP655422 TCA655367:TCL655422 TLW655367:TMH655422 TVS655367:TWD655422 UFO655367:UFZ655422 UPK655367:UPV655422 UZG655367:UZR655422 VJC655367:VJN655422 VSY655367:VTJ655422 WCU655367:WDF655422 WMQ655367:WNB655422 WWM655367:WWX655422 KA720903:KL720958 TW720903:UH720958 ADS720903:AED720958 ANO720903:ANZ720958 AXK720903:AXV720958 BHG720903:BHR720958 BRC720903:BRN720958 CAY720903:CBJ720958 CKU720903:CLF720958 CUQ720903:CVB720958 DEM720903:DEX720958 DOI720903:DOT720958 DYE720903:DYP720958 EIA720903:EIL720958 ERW720903:ESH720958 FBS720903:FCD720958 FLO720903:FLZ720958 FVK720903:FVV720958 GFG720903:GFR720958 GPC720903:GPN720958 GYY720903:GZJ720958 HIU720903:HJF720958 HSQ720903:HTB720958 ICM720903:ICX720958 IMI720903:IMT720958 IWE720903:IWP720958 JGA720903:JGL720958 JPW720903:JQH720958 JZS720903:KAD720958 KJO720903:KJZ720958 KTK720903:KTV720958 LDG720903:LDR720958 LNC720903:LNN720958 LWY720903:LXJ720958 MGU720903:MHF720958 MQQ720903:MRB720958 NAM720903:NAX720958 NKI720903:NKT720958 NUE720903:NUP720958 OEA720903:OEL720958 ONW720903:OOH720958 OXS720903:OYD720958 PHO720903:PHZ720958 PRK720903:PRV720958 QBG720903:QBR720958 QLC720903:QLN720958 QUY720903:QVJ720958 REU720903:RFF720958 ROQ720903:RPB720958 RYM720903:RYX720958 SII720903:SIT720958 SSE720903:SSP720958 TCA720903:TCL720958 TLW720903:TMH720958 TVS720903:TWD720958 UFO720903:UFZ720958 UPK720903:UPV720958 UZG720903:UZR720958 VJC720903:VJN720958 VSY720903:VTJ720958 WCU720903:WDF720958 WMQ720903:WNB720958 WWM720903:WWX720958 KA786439:KL786494 TW786439:UH786494 ADS786439:AED786494 ANO786439:ANZ786494 AXK786439:AXV786494 BHG786439:BHR786494 BRC786439:BRN786494 CAY786439:CBJ786494 CKU786439:CLF786494 CUQ786439:CVB786494 DEM786439:DEX786494 DOI786439:DOT786494 DYE786439:DYP786494 EIA786439:EIL786494 ERW786439:ESH786494 FBS786439:FCD786494 FLO786439:FLZ786494 FVK786439:FVV786494 GFG786439:GFR786494 GPC786439:GPN786494 GYY786439:GZJ786494 HIU786439:HJF786494 HSQ786439:HTB786494 ICM786439:ICX786494 IMI786439:IMT786494 IWE786439:IWP786494 JGA786439:JGL786494 JPW786439:JQH786494 JZS786439:KAD786494 KJO786439:KJZ786494 KTK786439:KTV786494 LDG786439:LDR786494 LNC786439:LNN786494 LWY786439:LXJ786494 MGU786439:MHF786494 MQQ786439:MRB786494 NAM786439:NAX786494 NKI786439:NKT786494 NUE786439:NUP786494 OEA786439:OEL786494 ONW786439:OOH786494 OXS786439:OYD786494 PHO786439:PHZ786494 PRK786439:PRV786494 QBG786439:QBR786494 QLC786439:QLN786494 QUY786439:QVJ786494 REU786439:RFF786494 ROQ786439:RPB786494 RYM786439:RYX786494 SII786439:SIT786494 SSE786439:SSP786494 TCA786439:TCL786494 TLW786439:TMH786494 TVS786439:TWD786494 UFO786439:UFZ786494 UPK786439:UPV786494 UZG786439:UZR786494 VJC786439:VJN786494 VSY786439:VTJ786494 WCU786439:WDF786494 WMQ786439:WNB786494 WWM786439:WWX786494 KA851975:KL852030 TW851975:UH852030 ADS851975:AED852030 ANO851975:ANZ852030 AXK851975:AXV852030 BHG851975:BHR852030 BRC851975:BRN852030 CAY851975:CBJ852030 CKU851975:CLF852030 CUQ851975:CVB852030 DEM851975:DEX852030 DOI851975:DOT852030 DYE851975:DYP852030 EIA851975:EIL852030 ERW851975:ESH852030 FBS851975:FCD852030 FLO851975:FLZ852030 FVK851975:FVV852030 GFG851975:GFR852030 GPC851975:GPN852030 GYY851975:GZJ852030 HIU851975:HJF852030 HSQ851975:HTB852030 ICM851975:ICX852030 IMI851975:IMT852030 IWE851975:IWP852030 JGA851975:JGL852030 JPW851975:JQH852030 JZS851975:KAD852030 KJO851975:KJZ852030 KTK851975:KTV852030 LDG851975:LDR852030 LNC851975:LNN852030 LWY851975:LXJ852030 MGU851975:MHF852030 MQQ851975:MRB852030 NAM851975:NAX852030 NKI851975:NKT852030 NUE851975:NUP852030 OEA851975:OEL852030 ONW851975:OOH852030 OXS851975:OYD852030 PHO851975:PHZ852030 PRK851975:PRV852030 QBG851975:QBR852030 QLC851975:QLN852030 QUY851975:QVJ852030 REU851975:RFF852030 ROQ851975:RPB852030 RYM851975:RYX852030 SII851975:SIT852030 SSE851975:SSP852030 TCA851975:TCL852030 TLW851975:TMH852030 TVS851975:TWD852030 UFO851975:UFZ852030 UPK851975:UPV852030 UZG851975:UZR852030 VJC851975:VJN852030 VSY851975:VTJ852030 WCU851975:WDF852030 WMQ851975:WNB852030 WWM851975:WWX852030 KA917511:KL917566 TW917511:UH917566 ADS917511:AED917566 ANO917511:ANZ917566 AXK917511:AXV917566 BHG917511:BHR917566 BRC917511:BRN917566 CAY917511:CBJ917566 CKU917511:CLF917566 CUQ917511:CVB917566 DEM917511:DEX917566 DOI917511:DOT917566 DYE917511:DYP917566 EIA917511:EIL917566 ERW917511:ESH917566 FBS917511:FCD917566 FLO917511:FLZ917566 FVK917511:FVV917566 GFG917511:GFR917566 GPC917511:GPN917566 GYY917511:GZJ917566 HIU917511:HJF917566 HSQ917511:HTB917566 ICM917511:ICX917566 IMI917511:IMT917566 IWE917511:IWP917566 JGA917511:JGL917566 JPW917511:JQH917566 JZS917511:KAD917566 KJO917511:KJZ917566 KTK917511:KTV917566 LDG917511:LDR917566 LNC917511:LNN917566 LWY917511:LXJ917566 MGU917511:MHF917566 MQQ917511:MRB917566 NAM917511:NAX917566 NKI917511:NKT917566 NUE917511:NUP917566 OEA917511:OEL917566 ONW917511:OOH917566 OXS917511:OYD917566 PHO917511:PHZ917566 PRK917511:PRV917566 QBG917511:QBR917566 QLC917511:QLN917566 QUY917511:QVJ917566 REU917511:RFF917566 ROQ917511:RPB917566 RYM917511:RYX917566 SII917511:SIT917566 SSE917511:SSP917566 TCA917511:TCL917566 TLW917511:TMH917566 TVS917511:TWD917566 UFO917511:UFZ917566 UPK917511:UPV917566 UZG917511:UZR917566 VJC917511:VJN917566 VSY917511:VTJ917566 WCU917511:WDF917566 WMQ917511:WNB917566 WWM917511:WWX917566 KA983047:KL983102 TW983047:UH983102 ADS983047:AED983102 ANO983047:ANZ983102 AXK983047:AXV983102 BHG983047:BHR983102 BRC983047:BRN983102 CAY983047:CBJ983102 CKU983047:CLF983102 CUQ983047:CVB983102 DEM983047:DEX983102 DOI983047:DOT983102 DYE983047:DYP983102 EIA983047:EIL983102 ERW983047:ESH983102 FBS983047:FCD983102 FLO983047:FLZ983102 FVK983047:FVV983102 GFG983047:GFR983102 GPC983047:GPN983102 GYY983047:GZJ983102 HIU983047:HJF983102 HSQ983047:HTB983102 ICM983047:ICX983102 IMI983047:IMT983102 IWE983047:IWP983102 JGA983047:JGL983102 JPW983047:JQH983102 JZS983047:KAD983102 KJO983047:KJZ983102 KTK983047:KTV983102 LDG983047:LDR983102 LNC983047:LNN983102 LWY983047:LXJ983102 MGU983047:MHF983102 MQQ983047:MRB983102 NAM983047:NAX983102 NKI983047:NKT983102 NUE983047:NUP983102 OEA983047:OEL983102 ONW983047:OOH983102 OXS983047:OYD983102 PHO983047:PHZ983102 PRK983047:PRV983102 QBG983047:QBR983102 QLC983047:QLN983102 QUY983047:QVJ983102 REU983047:RFF983102 ROQ983047:RPB983102 RYM983047:RYX983102 SII983047:SIT983102 SSE983047:SSP983102 TCA983047:TCL983102 TLW983047:TMH983102 TVS983047:TWD983102 UFO983047:UFZ983102 UPK983047:UPV983102 UZG983047:UZR983102 VJC983047:VJN983102 VSY983047:VTJ983102 WCU983047:WDF983102 WMQ983047:WNB983102 D65544:N65595 D131080:N131131 D196616:N196667 D262152:N262203 D327688:N327739 D393224:N393275 D458760:N458811 D524296:N524347 D589832:N589883 D655368:N655419 D720904:N720955 D786440:N786491 D851976:N852027 D917512:N917563 D983048:N983099 R983049:AB983102 AD72:AP80 AD65608:AP65616 AD131144:AP131152 AD196680:AP196688 AD262216:AP262224 AD327752:AP327760 AD393288:AP393296 AD458824:AP458832 AD524360:AP524368 AD589896:AP589904 AD655432:AP655440 AD720968:AP720976 AD786504:AP786512 AD852040:AP852048 AD917576:AP917584 AD983112:AP983120 AF33:AP48 AD65601:AP65606 AD131137:AP131142 AD196673:AP196678 AD262209:AP262214 AD327745:AP327750 AD393281:AP393286 AD458817:AP458822 AD524353:AP524358 AD589889:AP589894 AD655425:AP655430 AD720961:AP720966 AD786497:AP786502 AD852033:AP852038 AD917569:AP917574 AD983105:AP983110 AF11:AP13 AF65543:AP65598 AF131079:AP131134 AF196615:AP196670 AF262151:AP262206 AF327687:AP327742 AF393223:AP393278 AF458759:AP458814 AF524295:AP524350 AF589831:AP589886 AF655367:AP655422 AF720903:AP720958 AF786439:AP786494 AF851975:AP852030 AF917511:AP917566 AF983047:AP983102 AF15:AP16 P65603:AB65603 P131139:AB131139 P196675:AB196675 P262211:AB262211 P327747:AB327747 P393283:AB393283 P458819:AB458819 P524355:AB524355 P589891:AB589891 P655427:AB655427 P720963:AB720963 P786499:AB786499 P852035:AB852035 P917571:AB917571 P983107:AB983107 R45:AB74 R65545:AB65598 R131081:AB131134 R196617:AB196670 R262153:AB262206 R327689:AB327742 R393225:AB393278 R458761:AB458814 R524297:AB524350 R589833:AB589886 R655369:AB655422 R720905:AB720958 R786441:AB786494 R851977:AB852030 R917513:AB917566 AF50:AP69 D33:N39 R11:AB19 R21:AB22 D42:N75 AF18:AP31 D11:N31 R24:AB43" xr:uid="{00000000-0002-0000-0400-000000000000}"/>
    <dataValidation imeMode="off" allowBlank="1" showInputMessage="1" showErrorMessage="1" sqref="WWL983047:WWL983103 IW11:IW70 SS11:SS70 ACO11:ACO70 AMK11:AMK70 AWG11:AWG70 BGC11:BGC70 BPY11:BPY70 BZU11:BZU70 CJQ11:CJQ70 CTM11:CTM70 DDI11:DDI70 DNE11:DNE70 DXA11:DXA70 EGW11:EGW70 EQS11:EQS70 FAO11:FAO70 FKK11:FKK70 FUG11:FUG70 GEC11:GEC70 GNY11:GNY70 GXU11:GXU70 HHQ11:HHQ70 HRM11:HRM70 IBI11:IBI70 ILE11:ILE70 IVA11:IVA70 JEW11:JEW70 JOS11:JOS70 JYO11:JYO70 KIK11:KIK70 KSG11:KSG70 LCC11:LCC70 LLY11:LLY70 LVU11:LVU70 MFQ11:MFQ70 MPM11:MPM70 MZI11:MZI70 NJE11:NJE70 NTA11:NTA70 OCW11:OCW70 OMS11:OMS70 OWO11:OWO70 PGK11:PGK70 PQG11:PQG70 QAC11:QAC70 QJY11:QJY70 QTU11:QTU70 RDQ11:RDQ70 RNM11:RNM70 RXI11:RXI70 SHE11:SHE70 SRA11:SRA70 TAW11:TAW70 TKS11:TKS70 TUO11:TUO70 UEK11:UEK70 UOG11:UOG70 UYC11:UYC70 VHY11:VHY70 VRU11:VRU70 WBQ11:WBQ70 WLM11:WLM70 WVI11:WVI70 A65543:A65603 IW65543:IW65603 SS65543:SS65603 ACO65543:ACO65603 AMK65543:AMK65603 AWG65543:AWG65603 BGC65543:BGC65603 BPY65543:BPY65603 BZU65543:BZU65603 CJQ65543:CJQ65603 CTM65543:CTM65603 DDI65543:DDI65603 DNE65543:DNE65603 DXA65543:DXA65603 EGW65543:EGW65603 EQS65543:EQS65603 FAO65543:FAO65603 FKK65543:FKK65603 FUG65543:FUG65603 GEC65543:GEC65603 GNY65543:GNY65603 GXU65543:GXU65603 HHQ65543:HHQ65603 HRM65543:HRM65603 IBI65543:IBI65603 ILE65543:ILE65603 IVA65543:IVA65603 JEW65543:JEW65603 JOS65543:JOS65603 JYO65543:JYO65603 KIK65543:KIK65603 KSG65543:KSG65603 LCC65543:LCC65603 LLY65543:LLY65603 LVU65543:LVU65603 MFQ65543:MFQ65603 MPM65543:MPM65603 MZI65543:MZI65603 NJE65543:NJE65603 NTA65543:NTA65603 OCW65543:OCW65603 OMS65543:OMS65603 OWO65543:OWO65603 PGK65543:PGK65603 PQG65543:PQG65603 QAC65543:QAC65603 QJY65543:QJY65603 QTU65543:QTU65603 RDQ65543:RDQ65603 RNM65543:RNM65603 RXI65543:RXI65603 SHE65543:SHE65603 SRA65543:SRA65603 TAW65543:TAW65603 TKS65543:TKS65603 TUO65543:TUO65603 UEK65543:UEK65603 UOG65543:UOG65603 UYC65543:UYC65603 VHY65543:VHY65603 VRU65543:VRU65603 WBQ65543:WBQ65603 WLM65543:WLM65603 WVI65543:WVI65603 A131079:A131139 IW131079:IW131139 SS131079:SS131139 ACO131079:ACO131139 AMK131079:AMK131139 AWG131079:AWG131139 BGC131079:BGC131139 BPY131079:BPY131139 BZU131079:BZU131139 CJQ131079:CJQ131139 CTM131079:CTM131139 DDI131079:DDI131139 DNE131079:DNE131139 DXA131079:DXA131139 EGW131079:EGW131139 EQS131079:EQS131139 FAO131079:FAO131139 FKK131079:FKK131139 FUG131079:FUG131139 GEC131079:GEC131139 GNY131079:GNY131139 GXU131079:GXU131139 HHQ131079:HHQ131139 HRM131079:HRM131139 IBI131079:IBI131139 ILE131079:ILE131139 IVA131079:IVA131139 JEW131079:JEW131139 JOS131079:JOS131139 JYO131079:JYO131139 KIK131079:KIK131139 KSG131079:KSG131139 LCC131079:LCC131139 LLY131079:LLY131139 LVU131079:LVU131139 MFQ131079:MFQ131139 MPM131079:MPM131139 MZI131079:MZI131139 NJE131079:NJE131139 NTA131079:NTA131139 OCW131079:OCW131139 OMS131079:OMS131139 OWO131079:OWO131139 PGK131079:PGK131139 PQG131079:PQG131139 QAC131079:QAC131139 QJY131079:QJY131139 QTU131079:QTU131139 RDQ131079:RDQ131139 RNM131079:RNM131139 RXI131079:RXI131139 SHE131079:SHE131139 SRA131079:SRA131139 TAW131079:TAW131139 TKS131079:TKS131139 TUO131079:TUO131139 UEK131079:UEK131139 UOG131079:UOG131139 UYC131079:UYC131139 VHY131079:VHY131139 VRU131079:VRU131139 WBQ131079:WBQ131139 WLM131079:WLM131139 WVI131079:WVI131139 A196615:A196675 IW196615:IW196675 SS196615:SS196675 ACO196615:ACO196675 AMK196615:AMK196675 AWG196615:AWG196675 BGC196615:BGC196675 BPY196615:BPY196675 BZU196615:BZU196675 CJQ196615:CJQ196675 CTM196615:CTM196675 DDI196615:DDI196675 DNE196615:DNE196675 DXA196615:DXA196675 EGW196615:EGW196675 EQS196615:EQS196675 FAO196615:FAO196675 FKK196615:FKK196675 FUG196615:FUG196675 GEC196615:GEC196675 GNY196615:GNY196675 GXU196615:GXU196675 HHQ196615:HHQ196675 HRM196615:HRM196675 IBI196615:IBI196675 ILE196615:ILE196675 IVA196615:IVA196675 JEW196615:JEW196675 JOS196615:JOS196675 JYO196615:JYO196675 KIK196615:KIK196675 KSG196615:KSG196675 LCC196615:LCC196675 LLY196615:LLY196675 LVU196615:LVU196675 MFQ196615:MFQ196675 MPM196615:MPM196675 MZI196615:MZI196675 NJE196615:NJE196675 NTA196615:NTA196675 OCW196615:OCW196675 OMS196615:OMS196675 OWO196615:OWO196675 PGK196615:PGK196675 PQG196615:PQG196675 QAC196615:QAC196675 QJY196615:QJY196675 QTU196615:QTU196675 RDQ196615:RDQ196675 RNM196615:RNM196675 RXI196615:RXI196675 SHE196615:SHE196675 SRA196615:SRA196675 TAW196615:TAW196675 TKS196615:TKS196675 TUO196615:TUO196675 UEK196615:UEK196675 UOG196615:UOG196675 UYC196615:UYC196675 VHY196615:VHY196675 VRU196615:VRU196675 WBQ196615:WBQ196675 WLM196615:WLM196675 WVI196615:WVI196675 A262151:A262211 IW262151:IW262211 SS262151:SS262211 ACO262151:ACO262211 AMK262151:AMK262211 AWG262151:AWG262211 BGC262151:BGC262211 BPY262151:BPY262211 BZU262151:BZU262211 CJQ262151:CJQ262211 CTM262151:CTM262211 DDI262151:DDI262211 DNE262151:DNE262211 DXA262151:DXA262211 EGW262151:EGW262211 EQS262151:EQS262211 FAO262151:FAO262211 FKK262151:FKK262211 FUG262151:FUG262211 GEC262151:GEC262211 GNY262151:GNY262211 GXU262151:GXU262211 HHQ262151:HHQ262211 HRM262151:HRM262211 IBI262151:IBI262211 ILE262151:ILE262211 IVA262151:IVA262211 JEW262151:JEW262211 JOS262151:JOS262211 JYO262151:JYO262211 KIK262151:KIK262211 KSG262151:KSG262211 LCC262151:LCC262211 LLY262151:LLY262211 LVU262151:LVU262211 MFQ262151:MFQ262211 MPM262151:MPM262211 MZI262151:MZI262211 NJE262151:NJE262211 NTA262151:NTA262211 OCW262151:OCW262211 OMS262151:OMS262211 OWO262151:OWO262211 PGK262151:PGK262211 PQG262151:PQG262211 QAC262151:QAC262211 QJY262151:QJY262211 QTU262151:QTU262211 RDQ262151:RDQ262211 RNM262151:RNM262211 RXI262151:RXI262211 SHE262151:SHE262211 SRA262151:SRA262211 TAW262151:TAW262211 TKS262151:TKS262211 TUO262151:TUO262211 UEK262151:UEK262211 UOG262151:UOG262211 UYC262151:UYC262211 VHY262151:VHY262211 VRU262151:VRU262211 WBQ262151:WBQ262211 WLM262151:WLM262211 WVI262151:WVI262211 A327687:A327747 IW327687:IW327747 SS327687:SS327747 ACO327687:ACO327747 AMK327687:AMK327747 AWG327687:AWG327747 BGC327687:BGC327747 BPY327687:BPY327747 BZU327687:BZU327747 CJQ327687:CJQ327747 CTM327687:CTM327747 DDI327687:DDI327747 DNE327687:DNE327747 DXA327687:DXA327747 EGW327687:EGW327747 EQS327687:EQS327747 FAO327687:FAO327747 FKK327687:FKK327747 FUG327687:FUG327747 GEC327687:GEC327747 GNY327687:GNY327747 GXU327687:GXU327747 HHQ327687:HHQ327747 HRM327687:HRM327747 IBI327687:IBI327747 ILE327687:ILE327747 IVA327687:IVA327747 JEW327687:JEW327747 JOS327687:JOS327747 JYO327687:JYO327747 KIK327687:KIK327747 KSG327687:KSG327747 LCC327687:LCC327747 LLY327687:LLY327747 LVU327687:LVU327747 MFQ327687:MFQ327747 MPM327687:MPM327747 MZI327687:MZI327747 NJE327687:NJE327747 NTA327687:NTA327747 OCW327687:OCW327747 OMS327687:OMS327747 OWO327687:OWO327747 PGK327687:PGK327747 PQG327687:PQG327747 QAC327687:QAC327747 QJY327687:QJY327747 QTU327687:QTU327747 RDQ327687:RDQ327747 RNM327687:RNM327747 RXI327687:RXI327747 SHE327687:SHE327747 SRA327687:SRA327747 TAW327687:TAW327747 TKS327687:TKS327747 TUO327687:TUO327747 UEK327687:UEK327747 UOG327687:UOG327747 UYC327687:UYC327747 VHY327687:VHY327747 VRU327687:VRU327747 WBQ327687:WBQ327747 WLM327687:WLM327747 WVI327687:WVI327747 A393223:A393283 IW393223:IW393283 SS393223:SS393283 ACO393223:ACO393283 AMK393223:AMK393283 AWG393223:AWG393283 BGC393223:BGC393283 BPY393223:BPY393283 BZU393223:BZU393283 CJQ393223:CJQ393283 CTM393223:CTM393283 DDI393223:DDI393283 DNE393223:DNE393283 DXA393223:DXA393283 EGW393223:EGW393283 EQS393223:EQS393283 FAO393223:FAO393283 FKK393223:FKK393283 FUG393223:FUG393283 GEC393223:GEC393283 GNY393223:GNY393283 GXU393223:GXU393283 HHQ393223:HHQ393283 HRM393223:HRM393283 IBI393223:IBI393283 ILE393223:ILE393283 IVA393223:IVA393283 JEW393223:JEW393283 JOS393223:JOS393283 JYO393223:JYO393283 KIK393223:KIK393283 KSG393223:KSG393283 LCC393223:LCC393283 LLY393223:LLY393283 LVU393223:LVU393283 MFQ393223:MFQ393283 MPM393223:MPM393283 MZI393223:MZI393283 NJE393223:NJE393283 NTA393223:NTA393283 OCW393223:OCW393283 OMS393223:OMS393283 OWO393223:OWO393283 PGK393223:PGK393283 PQG393223:PQG393283 QAC393223:QAC393283 QJY393223:QJY393283 QTU393223:QTU393283 RDQ393223:RDQ393283 RNM393223:RNM393283 RXI393223:RXI393283 SHE393223:SHE393283 SRA393223:SRA393283 TAW393223:TAW393283 TKS393223:TKS393283 TUO393223:TUO393283 UEK393223:UEK393283 UOG393223:UOG393283 UYC393223:UYC393283 VHY393223:VHY393283 VRU393223:VRU393283 WBQ393223:WBQ393283 WLM393223:WLM393283 WVI393223:WVI393283 A458759:A458819 IW458759:IW458819 SS458759:SS458819 ACO458759:ACO458819 AMK458759:AMK458819 AWG458759:AWG458819 BGC458759:BGC458819 BPY458759:BPY458819 BZU458759:BZU458819 CJQ458759:CJQ458819 CTM458759:CTM458819 DDI458759:DDI458819 DNE458759:DNE458819 DXA458759:DXA458819 EGW458759:EGW458819 EQS458759:EQS458819 FAO458759:FAO458819 FKK458759:FKK458819 FUG458759:FUG458819 GEC458759:GEC458819 GNY458759:GNY458819 GXU458759:GXU458819 HHQ458759:HHQ458819 HRM458759:HRM458819 IBI458759:IBI458819 ILE458759:ILE458819 IVA458759:IVA458819 JEW458759:JEW458819 JOS458759:JOS458819 JYO458759:JYO458819 KIK458759:KIK458819 KSG458759:KSG458819 LCC458759:LCC458819 LLY458759:LLY458819 LVU458759:LVU458819 MFQ458759:MFQ458819 MPM458759:MPM458819 MZI458759:MZI458819 NJE458759:NJE458819 NTA458759:NTA458819 OCW458759:OCW458819 OMS458759:OMS458819 OWO458759:OWO458819 PGK458759:PGK458819 PQG458759:PQG458819 QAC458759:QAC458819 QJY458759:QJY458819 QTU458759:QTU458819 RDQ458759:RDQ458819 RNM458759:RNM458819 RXI458759:RXI458819 SHE458759:SHE458819 SRA458759:SRA458819 TAW458759:TAW458819 TKS458759:TKS458819 TUO458759:TUO458819 UEK458759:UEK458819 UOG458759:UOG458819 UYC458759:UYC458819 VHY458759:VHY458819 VRU458759:VRU458819 WBQ458759:WBQ458819 WLM458759:WLM458819 WVI458759:WVI458819 A524295:A524355 IW524295:IW524355 SS524295:SS524355 ACO524295:ACO524355 AMK524295:AMK524355 AWG524295:AWG524355 BGC524295:BGC524355 BPY524295:BPY524355 BZU524295:BZU524355 CJQ524295:CJQ524355 CTM524295:CTM524355 DDI524295:DDI524355 DNE524295:DNE524355 DXA524295:DXA524355 EGW524295:EGW524355 EQS524295:EQS524355 FAO524295:FAO524355 FKK524295:FKK524355 FUG524295:FUG524355 GEC524295:GEC524355 GNY524295:GNY524355 GXU524295:GXU524355 HHQ524295:HHQ524355 HRM524295:HRM524355 IBI524295:IBI524355 ILE524295:ILE524355 IVA524295:IVA524355 JEW524295:JEW524355 JOS524295:JOS524355 JYO524295:JYO524355 KIK524295:KIK524355 KSG524295:KSG524355 LCC524295:LCC524355 LLY524295:LLY524355 LVU524295:LVU524355 MFQ524295:MFQ524355 MPM524295:MPM524355 MZI524295:MZI524355 NJE524295:NJE524355 NTA524295:NTA524355 OCW524295:OCW524355 OMS524295:OMS524355 OWO524295:OWO524355 PGK524295:PGK524355 PQG524295:PQG524355 QAC524295:QAC524355 QJY524295:QJY524355 QTU524295:QTU524355 RDQ524295:RDQ524355 RNM524295:RNM524355 RXI524295:RXI524355 SHE524295:SHE524355 SRA524295:SRA524355 TAW524295:TAW524355 TKS524295:TKS524355 TUO524295:TUO524355 UEK524295:UEK524355 UOG524295:UOG524355 UYC524295:UYC524355 VHY524295:VHY524355 VRU524295:VRU524355 WBQ524295:WBQ524355 WLM524295:WLM524355 WVI524295:WVI524355 A589831:A589891 IW589831:IW589891 SS589831:SS589891 ACO589831:ACO589891 AMK589831:AMK589891 AWG589831:AWG589891 BGC589831:BGC589891 BPY589831:BPY589891 BZU589831:BZU589891 CJQ589831:CJQ589891 CTM589831:CTM589891 DDI589831:DDI589891 DNE589831:DNE589891 DXA589831:DXA589891 EGW589831:EGW589891 EQS589831:EQS589891 FAO589831:FAO589891 FKK589831:FKK589891 FUG589831:FUG589891 GEC589831:GEC589891 GNY589831:GNY589891 GXU589831:GXU589891 HHQ589831:HHQ589891 HRM589831:HRM589891 IBI589831:IBI589891 ILE589831:ILE589891 IVA589831:IVA589891 JEW589831:JEW589891 JOS589831:JOS589891 JYO589831:JYO589891 KIK589831:KIK589891 KSG589831:KSG589891 LCC589831:LCC589891 LLY589831:LLY589891 LVU589831:LVU589891 MFQ589831:MFQ589891 MPM589831:MPM589891 MZI589831:MZI589891 NJE589831:NJE589891 NTA589831:NTA589891 OCW589831:OCW589891 OMS589831:OMS589891 OWO589831:OWO589891 PGK589831:PGK589891 PQG589831:PQG589891 QAC589831:QAC589891 QJY589831:QJY589891 QTU589831:QTU589891 RDQ589831:RDQ589891 RNM589831:RNM589891 RXI589831:RXI589891 SHE589831:SHE589891 SRA589831:SRA589891 TAW589831:TAW589891 TKS589831:TKS589891 TUO589831:TUO589891 UEK589831:UEK589891 UOG589831:UOG589891 UYC589831:UYC589891 VHY589831:VHY589891 VRU589831:VRU589891 WBQ589831:WBQ589891 WLM589831:WLM589891 WVI589831:WVI589891 A655367:A655427 IW655367:IW655427 SS655367:SS655427 ACO655367:ACO655427 AMK655367:AMK655427 AWG655367:AWG655427 BGC655367:BGC655427 BPY655367:BPY655427 BZU655367:BZU655427 CJQ655367:CJQ655427 CTM655367:CTM655427 DDI655367:DDI655427 DNE655367:DNE655427 DXA655367:DXA655427 EGW655367:EGW655427 EQS655367:EQS655427 FAO655367:FAO655427 FKK655367:FKK655427 FUG655367:FUG655427 GEC655367:GEC655427 GNY655367:GNY655427 GXU655367:GXU655427 HHQ655367:HHQ655427 HRM655367:HRM655427 IBI655367:IBI655427 ILE655367:ILE655427 IVA655367:IVA655427 JEW655367:JEW655427 JOS655367:JOS655427 JYO655367:JYO655427 KIK655367:KIK655427 KSG655367:KSG655427 LCC655367:LCC655427 LLY655367:LLY655427 LVU655367:LVU655427 MFQ655367:MFQ655427 MPM655367:MPM655427 MZI655367:MZI655427 NJE655367:NJE655427 NTA655367:NTA655427 OCW655367:OCW655427 OMS655367:OMS655427 OWO655367:OWO655427 PGK655367:PGK655427 PQG655367:PQG655427 QAC655367:QAC655427 QJY655367:QJY655427 QTU655367:QTU655427 RDQ655367:RDQ655427 RNM655367:RNM655427 RXI655367:RXI655427 SHE655367:SHE655427 SRA655367:SRA655427 TAW655367:TAW655427 TKS655367:TKS655427 TUO655367:TUO655427 UEK655367:UEK655427 UOG655367:UOG655427 UYC655367:UYC655427 VHY655367:VHY655427 VRU655367:VRU655427 WBQ655367:WBQ655427 WLM655367:WLM655427 WVI655367:WVI655427 A720903:A720963 IW720903:IW720963 SS720903:SS720963 ACO720903:ACO720963 AMK720903:AMK720963 AWG720903:AWG720963 BGC720903:BGC720963 BPY720903:BPY720963 BZU720903:BZU720963 CJQ720903:CJQ720963 CTM720903:CTM720963 DDI720903:DDI720963 DNE720903:DNE720963 DXA720903:DXA720963 EGW720903:EGW720963 EQS720903:EQS720963 FAO720903:FAO720963 FKK720903:FKK720963 FUG720903:FUG720963 GEC720903:GEC720963 GNY720903:GNY720963 GXU720903:GXU720963 HHQ720903:HHQ720963 HRM720903:HRM720963 IBI720903:IBI720963 ILE720903:ILE720963 IVA720903:IVA720963 JEW720903:JEW720963 JOS720903:JOS720963 JYO720903:JYO720963 KIK720903:KIK720963 KSG720903:KSG720963 LCC720903:LCC720963 LLY720903:LLY720963 LVU720903:LVU720963 MFQ720903:MFQ720963 MPM720903:MPM720963 MZI720903:MZI720963 NJE720903:NJE720963 NTA720903:NTA720963 OCW720903:OCW720963 OMS720903:OMS720963 OWO720903:OWO720963 PGK720903:PGK720963 PQG720903:PQG720963 QAC720903:QAC720963 QJY720903:QJY720963 QTU720903:QTU720963 RDQ720903:RDQ720963 RNM720903:RNM720963 RXI720903:RXI720963 SHE720903:SHE720963 SRA720903:SRA720963 TAW720903:TAW720963 TKS720903:TKS720963 TUO720903:TUO720963 UEK720903:UEK720963 UOG720903:UOG720963 UYC720903:UYC720963 VHY720903:VHY720963 VRU720903:VRU720963 WBQ720903:WBQ720963 WLM720903:WLM720963 WVI720903:WVI720963 A786439:A786499 IW786439:IW786499 SS786439:SS786499 ACO786439:ACO786499 AMK786439:AMK786499 AWG786439:AWG786499 BGC786439:BGC786499 BPY786439:BPY786499 BZU786439:BZU786499 CJQ786439:CJQ786499 CTM786439:CTM786499 DDI786439:DDI786499 DNE786439:DNE786499 DXA786439:DXA786499 EGW786439:EGW786499 EQS786439:EQS786499 FAO786439:FAO786499 FKK786439:FKK786499 FUG786439:FUG786499 GEC786439:GEC786499 GNY786439:GNY786499 GXU786439:GXU786499 HHQ786439:HHQ786499 HRM786439:HRM786499 IBI786439:IBI786499 ILE786439:ILE786499 IVA786439:IVA786499 JEW786439:JEW786499 JOS786439:JOS786499 JYO786439:JYO786499 KIK786439:KIK786499 KSG786439:KSG786499 LCC786439:LCC786499 LLY786439:LLY786499 LVU786439:LVU786499 MFQ786439:MFQ786499 MPM786439:MPM786499 MZI786439:MZI786499 NJE786439:NJE786499 NTA786439:NTA786499 OCW786439:OCW786499 OMS786439:OMS786499 OWO786439:OWO786499 PGK786439:PGK786499 PQG786439:PQG786499 QAC786439:QAC786499 QJY786439:QJY786499 QTU786439:QTU786499 RDQ786439:RDQ786499 RNM786439:RNM786499 RXI786439:RXI786499 SHE786439:SHE786499 SRA786439:SRA786499 TAW786439:TAW786499 TKS786439:TKS786499 TUO786439:TUO786499 UEK786439:UEK786499 UOG786439:UOG786499 UYC786439:UYC786499 VHY786439:VHY786499 VRU786439:VRU786499 WBQ786439:WBQ786499 WLM786439:WLM786499 WVI786439:WVI786499 A851975:A852035 IW851975:IW852035 SS851975:SS852035 ACO851975:ACO852035 AMK851975:AMK852035 AWG851975:AWG852035 BGC851975:BGC852035 BPY851975:BPY852035 BZU851975:BZU852035 CJQ851975:CJQ852035 CTM851975:CTM852035 DDI851975:DDI852035 DNE851975:DNE852035 DXA851975:DXA852035 EGW851975:EGW852035 EQS851975:EQS852035 FAO851975:FAO852035 FKK851975:FKK852035 FUG851975:FUG852035 GEC851975:GEC852035 GNY851975:GNY852035 GXU851975:GXU852035 HHQ851975:HHQ852035 HRM851975:HRM852035 IBI851975:IBI852035 ILE851975:ILE852035 IVA851975:IVA852035 JEW851975:JEW852035 JOS851975:JOS852035 JYO851975:JYO852035 KIK851975:KIK852035 KSG851975:KSG852035 LCC851975:LCC852035 LLY851975:LLY852035 LVU851975:LVU852035 MFQ851975:MFQ852035 MPM851975:MPM852035 MZI851975:MZI852035 NJE851975:NJE852035 NTA851975:NTA852035 OCW851975:OCW852035 OMS851975:OMS852035 OWO851975:OWO852035 PGK851975:PGK852035 PQG851975:PQG852035 QAC851975:QAC852035 QJY851975:QJY852035 QTU851975:QTU852035 RDQ851975:RDQ852035 RNM851975:RNM852035 RXI851975:RXI852035 SHE851975:SHE852035 SRA851975:SRA852035 TAW851975:TAW852035 TKS851975:TKS852035 TUO851975:TUO852035 UEK851975:UEK852035 UOG851975:UOG852035 UYC851975:UYC852035 VHY851975:VHY852035 VRU851975:VRU852035 WBQ851975:WBQ852035 WLM851975:WLM852035 WVI851975:WVI852035 A917511:A917571 IW917511:IW917571 SS917511:SS917571 ACO917511:ACO917571 AMK917511:AMK917571 AWG917511:AWG917571 BGC917511:BGC917571 BPY917511:BPY917571 BZU917511:BZU917571 CJQ917511:CJQ917571 CTM917511:CTM917571 DDI917511:DDI917571 DNE917511:DNE917571 DXA917511:DXA917571 EGW917511:EGW917571 EQS917511:EQS917571 FAO917511:FAO917571 FKK917511:FKK917571 FUG917511:FUG917571 GEC917511:GEC917571 GNY917511:GNY917571 GXU917511:GXU917571 HHQ917511:HHQ917571 HRM917511:HRM917571 IBI917511:IBI917571 ILE917511:ILE917571 IVA917511:IVA917571 JEW917511:JEW917571 JOS917511:JOS917571 JYO917511:JYO917571 KIK917511:KIK917571 KSG917511:KSG917571 LCC917511:LCC917571 LLY917511:LLY917571 LVU917511:LVU917571 MFQ917511:MFQ917571 MPM917511:MPM917571 MZI917511:MZI917571 NJE917511:NJE917571 NTA917511:NTA917571 OCW917511:OCW917571 OMS917511:OMS917571 OWO917511:OWO917571 PGK917511:PGK917571 PQG917511:PQG917571 QAC917511:QAC917571 QJY917511:QJY917571 QTU917511:QTU917571 RDQ917511:RDQ917571 RNM917511:RNM917571 RXI917511:RXI917571 SHE917511:SHE917571 SRA917511:SRA917571 TAW917511:TAW917571 TKS917511:TKS917571 TUO917511:TUO917571 UEK917511:UEK917571 UOG917511:UOG917571 UYC917511:UYC917571 VHY917511:VHY917571 VRU917511:VRU917571 WBQ917511:WBQ917571 WLM917511:WLM917571 WVI917511:WVI917571 A983047:A983107 IW983047:IW983107 SS983047:SS983107 ACO983047:ACO983107 AMK983047:AMK983107 AWG983047:AWG983107 BGC983047:BGC983107 BPY983047:BPY983107 BZU983047:BZU983107 CJQ983047:CJQ983107 CTM983047:CTM983107 DDI983047:DDI983107 DNE983047:DNE983107 DXA983047:DXA983107 EGW983047:EGW983107 EQS983047:EQS983107 FAO983047:FAO983107 FKK983047:FKK983107 FUG983047:FUG983107 GEC983047:GEC983107 GNY983047:GNY983107 GXU983047:GXU983107 HHQ983047:HHQ983107 HRM983047:HRM983107 IBI983047:IBI983107 ILE983047:ILE983107 IVA983047:IVA983107 JEW983047:JEW983107 JOS983047:JOS983107 JYO983047:JYO983107 KIK983047:KIK983107 KSG983047:KSG983107 LCC983047:LCC983107 LLY983047:LLY983107 LVU983047:LVU983107 MFQ983047:MFQ983107 MPM983047:MPM983107 MZI983047:MZI983107 NJE983047:NJE983107 NTA983047:NTA983107 OCW983047:OCW983107 OMS983047:OMS983107 OWO983047:OWO983107 PGK983047:PGK983107 PQG983047:PQG983107 QAC983047:QAC983107 QJY983047:QJY983107 QTU983047:QTU983107 RDQ983047:RDQ983107 RNM983047:RNM983107 RXI983047:RXI983107 SHE983047:SHE983107 SRA983047:SRA983107 TAW983047:TAW983107 TKS983047:TKS983107 TUO983047:TUO983107 UEK983047:UEK983107 UOG983047:UOG983107 UYC983047:UYC983107 VHY983047:VHY983107 VRU983047:VRU983107 WBQ983047:WBQ983107 WLM983047:WLM983107 WVI983047:WVI983107 IX11:IX62 ST11:ST62 ACP11:ACP62 AML11:AML62 AWH11:AWH62 BGD11:BGD62 BPZ11:BPZ62 BZV11:BZV62 CJR11:CJR62 CTN11:CTN62 DDJ11:DDJ62 DNF11:DNF62 DXB11:DXB62 EGX11:EGX62 EQT11:EQT62 FAP11:FAP62 FKL11:FKL62 FUH11:FUH62 GED11:GED62 GNZ11:GNZ62 GXV11:GXV62 HHR11:HHR62 HRN11:HRN62 IBJ11:IBJ62 ILF11:ILF62 IVB11:IVB62 JEX11:JEX62 JOT11:JOT62 JYP11:JYP62 KIL11:KIL62 KSH11:KSH62 LCD11:LCD62 LLZ11:LLZ62 LVV11:LVV62 MFR11:MFR62 MPN11:MPN62 MZJ11:MZJ62 NJF11:NJF62 NTB11:NTB62 OCX11:OCX62 OMT11:OMT62 OWP11:OWP62 PGL11:PGL62 PQH11:PQH62 QAD11:QAD62 QJZ11:QJZ62 QTV11:QTV62 RDR11:RDR62 RNN11:RNN62 RXJ11:RXJ62 SHF11:SHF62 SRB11:SRB62 TAX11:TAX62 TKT11:TKT62 TUP11:TUP62 UEL11:UEL62 UOH11:UOH62 UYD11:UYD62 VHZ11:VHZ62 VRV11:VRV62 WBR11:WBR62 WLN11:WLN62 WVJ11:WVJ62 B65544:C65595 IX65543:IX65594 ST65543:ST65594 ACP65543:ACP65594 AML65543:AML65594 AWH65543:AWH65594 BGD65543:BGD65594 BPZ65543:BPZ65594 BZV65543:BZV65594 CJR65543:CJR65594 CTN65543:CTN65594 DDJ65543:DDJ65594 DNF65543:DNF65594 DXB65543:DXB65594 EGX65543:EGX65594 EQT65543:EQT65594 FAP65543:FAP65594 FKL65543:FKL65594 FUH65543:FUH65594 GED65543:GED65594 GNZ65543:GNZ65594 GXV65543:GXV65594 HHR65543:HHR65594 HRN65543:HRN65594 IBJ65543:IBJ65594 ILF65543:ILF65594 IVB65543:IVB65594 JEX65543:JEX65594 JOT65543:JOT65594 JYP65543:JYP65594 KIL65543:KIL65594 KSH65543:KSH65594 LCD65543:LCD65594 LLZ65543:LLZ65594 LVV65543:LVV65594 MFR65543:MFR65594 MPN65543:MPN65594 MZJ65543:MZJ65594 NJF65543:NJF65594 NTB65543:NTB65594 OCX65543:OCX65594 OMT65543:OMT65594 OWP65543:OWP65594 PGL65543:PGL65594 PQH65543:PQH65594 QAD65543:QAD65594 QJZ65543:QJZ65594 QTV65543:QTV65594 RDR65543:RDR65594 RNN65543:RNN65594 RXJ65543:RXJ65594 SHF65543:SHF65594 SRB65543:SRB65594 TAX65543:TAX65594 TKT65543:TKT65594 TUP65543:TUP65594 UEL65543:UEL65594 UOH65543:UOH65594 UYD65543:UYD65594 VHZ65543:VHZ65594 VRV65543:VRV65594 WBR65543:WBR65594 WLN65543:WLN65594 WVJ65543:WVJ65594 B131080:C131131 IX131079:IX131130 ST131079:ST131130 ACP131079:ACP131130 AML131079:AML131130 AWH131079:AWH131130 BGD131079:BGD131130 BPZ131079:BPZ131130 BZV131079:BZV131130 CJR131079:CJR131130 CTN131079:CTN131130 DDJ131079:DDJ131130 DNF131079:DNF131130 DXB131079:DXB131130 EGX131079:EGX131130 EQT131079:EQT131130 FAP131079:FAP131130 FKL131079:FKL131130 FUH131079:FUH131130 GED131079:GED131130 GNZ131079:GNZ131130 GXV131079:GXV131130 HHR131079:HHR131130 HRN131079:HRN131130 IBJ131079:IBJ131130 ILF131079:ILF131130 IVB131079:IVB131130 JEX131079:JEX131130 JOT131079:JOT131130 JYP131079:JYP131130 KIL131079:KIL131130 KSH131079:KSH131130 LCD131079:LCD131130 LLZ131079:LLZ131130 LVV131079:LVV131130 MFR131079:MFR131130 MPN131079:MPN131130 MZJ131079:MZJ131130 NJF131079:NJF131130 NTB131079:NTB131130 OCX131079:OCX131130 OMT131079:OMT131130 OWP131079:OWP131130 PGL131079:PGL131130 PQH131079:PQH131130 QAD131079:QAD131130 QJZ131079:QJZ131130 QTV131079:QTV131130 RDR131079:RDR131130 RNN131079:RNN131130 RXJ131079:RXJ131130 SHF131079:SHF131130 SRB131079:SRB131130 TAX131079:TAX131130 TKT131079:TKT131130 TUP131079:TUP131130 UEL131079:UEL131130 UOH131079:UOH131130 UYD131079:UYD131130 VHZ131079:VHZ131130 VRV131079:VRV131130 WBR131079:WBR131130 WLN131079:WLN131130 WVJ131079:WVJ131130 B196616:C196667 IX196615:IX196666 ST196615:ST196666 ACP196615:ACP196666 AML196615:AML196666 AWH196615:AWH196666 BGD196615:BGD196666 BPZ196615:BPZ196666 BZV196615:BZV196666 CJR196615:CJR196666 CTN196615:CTN196666 DDJ196615:DDJ196666 DNF196615:DNF196666 DXB196615:DXB196666 EGX196615:EGX196666 EQT196615:EQT196666 FAP196615:FAP196666 FKL196615:FKL196666 FUH196615:FUH196666 GED196615:GED196666 GNZ196615:GNZ196666 GXV196615:GXV196666 HHR196615:HHR196666 HRN196615:HRN196666 IBJ196615:IBJ196666 ILF196615:ILF196666 IVB196615:IVB196666 JEX196615:JEX196666 JOT196615:JOT196666 JYP196615:JYP196666 KIL196615:KIL196666 KSH196615:KSH196666 LCD196615:LCD196666 LLZ196615:LLZ196666 LVV196615:LVV196666 MFR196615:MFR196666 MPN196615:MPN196666 MZJ196615:MZJ196666 NJF196615:NJF196666 NTB196615:NTB196666 OCX196615:OCX196666 OMT196615:OMT196666 OWP196615:OWP196666 PGL196615:PGL196666 PQH196615:PQH196666 QAD196615:QAD196666 QJZ196615:QJZ196666 QTV196615:QTV196666 RDR196615:RDR196666 RNN196615:RNN196666 RXJ196615:RXJ196666 SHF196615:SHF196666 SRB196615:SRB196666 TAX196615:TAX196666 TKT196615:TKT196666 TUP196615:TUP196666 UEL196615:UEL196666 UOH196615:UOH196666 UYD196615:UYD196666 VHZ196615:VHZ196666 VRV196615:VRV196666 WBR196615:WBR196666 WLN196615:WLN196666 WVJ196615:WVJ196666 B262152:C262203 IX262151:IX262202 ST262151:ST262202 ACP262151:ACP262202 AML262151:AML262202 AWH262151:AWH262202 BGD262151:BGD262202 BPZ262151:BPZ262202 BZV262151:BZV262202 CJR262151:CJR262202 CTN262151:CTN262202 DDJ262151:DDJ262202 DNF262151:DNF262202 DXB262151:DXB262202 EGX262151:EGX262202 EQT262151:EQT262202 FAP262151:FAP262202 FKL262151:FKL262202 FUH262151:FUH262202 GED262151:GED262202 GNZ262151:GNZ262202 GXV262151:GXV262202 HHR262151:HHR262202 HRN262151:HRN262202 IBJ262151:IBJ262202 ILF262151:ILF262202 IVB262151:IVB262202 JEX262151:JEX262202 JOT262151:JOT262202 JYP262151:JYP262202 KIL262151:KIL262202 KSH262151:KSH262202 LCD262151:LCD262202 LLZ262151:LLZ262202 LVV262151:LVV262202 MFR262151:MFR262202 MPN262151:MPN262202 MZJ262151:MZJ262202 NJF262151:NJF262202 NTB262151:NTB262202 OCX262151:OCX262202 OMT262151:OMT262202 OWP262151:OWP262202 PGL262151:PGL262202 PQH262151:PQH262202 QAD262151:QAD262202 QJZ262151:QJZ262202 QTV262151:QTV262202 RDR262151:RDR262202 RNN262151:RNN262202 RXJ262151:RXJ262202 SHF262151:SHF262202 SRB262151:SRB262202 TAX262151:TAX262202 TKT262151:TKT262202 TUP262151:TUP262202 UEL262151:UEL262202 UOH262151:UOH262202 UYD262151:UYD262202 VHZ262151:VHZ262202 VRV262151:VRV262202 WBR262151:WBR262202 WLN262151:WLN262202 WVJ262151:WVJ262202 B327688:C327739 IX327687:IX327738 ST327687:ST327738 ACP327687:ACP327738 AML327687:AML327738 AWH327687:AWH327738 BGD327687:BGD327738 BPZ327687:BPZ327738 BZV327687:BZV327738 CJR327687:CJR327738 CTN327687:CTN327738 DDJ327687:DDJ327738 DNF327687:DNF327738 DXB327687:DXB327738 EGX327687:EGX327738 EQT327687:EQT327738 FAP327687:FAP327738 FKL327687:FKL327738 FUH327687:FUH327738 GED327687:GED327738 GNZ327687:GNZ327738 GXV327687:GXV327738 HHR327687:HHR327738 HRN327687:HRN327738 IBJ327687:IBJ327738 ILF327687:ILF327738 IVB327687:IVB327738 JEX327687:JEX327738 JOT327687:JOT327738 JYP327687:JYP327738 KIL327687:KIL327738 KSH327687:KSH327738 LCD327687:LCD327738 LLZ327687:LLZ327738 LVV327687:LVV327738 MFR327687:MFR327738 MPN327687:MPN327738 MZJ327687:MZJ327738 NJF327687:NJF327738 NTB327687:NTB327738 OCX327687:OCX327738 OMT327687:OMT327738 OWP327687:OWP327738 PGL327687:PGL327738 PQH327687:PQH327738 QAD327687:QAD327738 QJZ327687:QJZ327738 QTV327687:QTV327738 RDR327687:RDR327738 RNN327687:RNN327738 RXJ327687:RXJ327738 SHF327687:SHF327738 SRB327687:SRB327738 TAX327687:TAX327738 TKT327687:TKT327738 TUP327687:TUP327738 UEL327687:UEL327738 UOH327687:UOH327738 UYD327687:UYD327738 VHZ327687:VHZ327738 VRV327687:VRV327738 WBR327687:WBR327738 WLN327687:WLN327738 WVJ327687:WVJ327738 B393224:C393275 IX393223:IX393274 ST393223:ST393274 ACP393223:ACP393274 AML393223:AML393274 AWH393223:AWH393274 BGD393223:BGD393274 BPZ393223:BPZ393274 BZV393223:BZV393274 CJR393223:CJR393274 CTN393223:CTN393274 DDJ393223:DDJ393274 DNF393223:DNF393274 DXB393223:DXB393274 EGX393223:EGX393274 EQT393223:EQT393274 FAP393223:FAP393274 FKL393223:FKL393274 FUH393223:FUH393274 GED393223:GED393274 GNZ393223:GNZ393274 GXV393223:GXV393274 HHR393223:HHR393274 HRN393223:HRN393274 IBJ393223:IBJ393274 ILF393223:ILF393274 IVB393223:IVB393274 JEX393223:JEX393274 JOT393223:JOT393274 JYP393223:JYP393274 KIL393223:KIL393274 KSH393223:KSH393274 LCD393223:LCD393274 LLZ393223:LLZ393274 LVV393223:LVV393274 MFR393223:MFR393274 MPN393223:MPN393274 MZJ393223:MZJ393274 NJF393223:NJF393274 NTB393223:NTB393274 OCX393223:OCX393274 OMT393223:OMT393274 OWP393223:OWP393274 PGL393223:PGL393274 PQH393223:PQH393274 QAD393223:QAD393274 QJZ393223:QJZ393274 QTV393223:QTV393274 RDR393223:RDR393274 RNN393223:RNN393274 RXJ393223:RXJ393274 SHF393223:SHF393274 SRB393223:SRB393274 TAX393223:TAX393274 TKT393223:TKT393274 TUP393223:TUP393274 UEL393223:UEL393274 UOH393223:UOH393274 UYD393223:UYD393274 VHZ393223:VHZ393274 VRV393223:VRV393274 WBR393223:WBR393274 WLN393223:WLN393274 WVJ393223:WVJ393274 B458760:C458811 IX458759:IX458810 ST458759:ST458810 ACP458759:ACP458810 AML458759:AML458810 AWH458759:AWH458810 BGD458759:BGD458810 BPZ458759:BPZ458810 BZV458759:BZV458810 CJR458759:CJR458810 CTN458759:CTN458810 DDJ458759:DDJ458810 DNF458759:DNF458810 DXB458759:DXB458810 EGX458759:EGX458810 EQT458759:EQT458810 FAP458759:FAP458810 FKL458759:FKL458810 FUH458759:FUH458810 GED458759:GED458810 GNZ458759:GNZ458810 GXV458759:GXV458810 HHR458759:HHR458810 HRN458759:HRN458810 IBJ458759:IBJ458810 ILF458759:ILF458810 IVB458759:IVB458810 JEX458759:JEX458810 JOT458759:JOT458810 JYP458759:JYP458810 KIL458759:KIL458810 KSH458759:KSH458810 LCD458759:LCD458810 LLZ458759:LLZ458810 LVV458759:LVV458810 MFR458759:MFR458810 MPN458759:MPN458810 MZJ458759:MZJ458810 NJF458759:NJF458810 NTB458759:NTB458810 OCX458759:OCX458810 OMT458759:OMT458810 OWP458759:OWP458810 PGL458759:PGL458810 PQH458759:PQH458810 QAD458759:QAD458810 QJZ458759:QJZ458810 QTV458759:QTV458810 RDR458759:RDR458810 RNN458759:RNN458810 RXJ458759:RXJ458810 SHF458759:SHF458810 SRB458759:SRB458810 TAX458759:TAX458810 TKT458759:TKT458810 TUP458759:TUP458810 UEL458759:UEL458810 UOH458759:UOH458810 UYD458759:UYD458810 VHZ458759:VHZ458810 VRV458759:VRV458810 WBR458759:WBR458810 WLN458759:WLN458810 WVJ458759:WVJ458810 B524296:C524347 IX524295:IX524346 ST524295:ST524346 ACP524295:ACP524346 AML524295:AML524346 AWH524295:AWH524346 BGD524295:BGD524346 BPZ524295:BPZ524346 BZV524295:BZV524346 CJR524295:CJR524346 CTN524295:CTN524346 DDJ524295:DDJ524346 DNF524295:DNF524346 DXB524295:DXB524346 EGX524295:EGX524346 EQT524295:EQT524346 FAP524295:FAP524346 FKL524295:FKL524346 FUH524295:FUH524346 GED524295:GED524346 GNZ524295:GNZ524346 GXV524295:GXV524346 HHR524295:HHR524346 HRN524295:HRN524346 IBJ524295:IBJ524346 ILF524295:ILF524346 IVB524295:IVB524346 JEX524295:JEX524346 JOT524295:JOT524346 JYP524295:JYP524346 KIL524295:KIL524346 KSH524295:KSH524346 LCD524295:LCD524346 LLZ524295:LLZ524346 LVV524295:LVV524346 MFR524295:MFR524346 MPN524295:MPN524346 MZJ524295:MZJ524346 NJF524295:NJF524346 NTB524295:NTB524346 OCX524295:OCX524346 OMT524295:OMT524346 OWP524295:OWP524346 PGL524295:PGL524346 PQH524295:PQH524346 QAD524295:QAD524346 QJZ524295:QJZ524346 QTV524295:QTV524346 RDR524295:RDR524346 RNN524295:RNN524346 RXJ524295:RXJ524346 SHF524295:SHF524346 SRB524295:SRB524346 TAX524295:TAX524346 TKT524295:TKT524346 TUP524295:TUP524346 UEL524295:UEL524346 UOH524295:UOH524346 UYD524295:UYD524346 VHZ524295:VHZ524346 VRV524295:VRV524346 WBR524295:WBR524346 WLN524295:WLN524346 WVJ524295:WVJ524346 B589832:C589883 IX589831:IX589882 ST589831:ST589882 ACP589831:ACP589882 AML589831:AML589882 AWH589831:AWH589882 BGD589831:BGD589882 BPZ589831:BPZ589882 BZV589831:BZV589882 CJR589831:CJR589882 CTN589831:CTN589882 DDJ589831:DDJ589882 DNF589831:DNF589882 DXB589831:DXB589882 EGX589831:EGX589882 EQT589831:EQT589882 FAP589831:FAP589882 FKL589831:FKL589882 FUH589831:FUH589882 GED589831:GED589882 GNZ589831:GNZ589882 GXV589831:GXV589882 HHR589831:HHR589882 HRN589831:HRN589882 IBJ589831:IBJ589882 ILF589831:ILF589882 IVB589831:IVB589882 JEX589831:JEX589882 JOT589831:JOT589882 JYP589831:JYP589882 KIL589831:KIL589882 KSH589831:KSH589882 LCD589831:LCD589882 LLZ589831:LLZ589882 LVV589831:LVV589882 MFR589831:MFR589882 MPN589831:MPN589882 MZJ589831:MZJ589882 NJF589831:NJF589882 NTB589831:NTB589882 OCX589831:OCX589882 OMT589831:OMT589882 OWP589831:OWP589882 PGL589831:PGL589882 PQH589831:PQH589882 QAD589831:QAD589882 QJZ589831:QJZ589882 QTV589831:QTV589882 RDR589831:RDR589882 RNN589831:RNN589882 RXJ589831:RXJ589882 SHF589831:SHF589882 SRB589831:SRB589882 TAX589831:TAX589882 TKT589831:TKT589882 TUP589831:TUP589882 UEL589831:UEL589882 UOH589831:UOH589882 UYD589831:UYD589882 VHZ589831:VHZ589882 VRV589831:VRV589882 WBR589831:WBR589882 WLN589831:WLN589882 WVJ589831:WVJ589882 B655368:C655419 IX655367:IX655418 ST655367:ST655418 ACP655367:ACP655418 AML655367:AML655418 AWH655367:AWH655418 BGD655367:BGD655418 BPZ655367:BPZ655418 BZV655367:BZV655418 CJR655367:CJR655418 CTN655367:CTN655418 DDJ655367:DDJ655418 DNF655367:DNF655418 DXB655367:DXB655418 EGX655367:EGX655418 EQT655367:EQT655418 FAP655367:FAP655418 FKL655367:FKL655418 FUH655367:FUH655418 GED655367:GED655418 GNZ655367:GNZ655418 GXV655367:GXV655418 HHR655367:HHR655418 HRN655367:HRN655418 IBJ655367:IBJ655418 ILF655367:ILF655418 IVB655367:IVB655418 JEX655367:JEX655418 JOT655367:JOT655418 JYP655367:JYP655418 KIL655367:KIL655418 KSH655367:KSH655418 LCD655367:LCD655418 LLZ655367:LLZ655418 LVV655367:LVV655418 MFR655367:MFR655418 MPN655367:MPN655418 MZJ655367:MZJ655418 NJF655367:NJF655418 NTB655367:NTB655418 OCX655367:OCX655418 OMT655367:OMT655418 OWP655367:OWP655418 PGL655367:PGL655418 PQH655367:PQH655418 QAD655367:QAD655418 QJZ655367:QJZ655418 QTV655367:QTV655418 RDR655367:RDR655418 RNN655367:RNN655418 RXJ655367:RXJ655418 SHF655367:SHF655418 SRB655367:SRB655418 TAX655367:TAX655418 TKT655367:TKT655418 TUP655367:TUP655418 UEL655367:UEL655418 UOH655367:UOH655418 UYD655367:UYD655418 VHZ655367:VHZ655418 VRV655367:VRV655418 WBR655367:WBR655418 WLN655367:WLN655418 WVJ655367:WVJ655418 B720904:C720955 IX720903:IX720954 ST720903:ST720954 ACP720903:ACP720954 AML720903:AML720954 AWH720903:AWH720954 BGD720903:BGD720954 BPZ720903:BPZ720954 BZV720903:BZV720954 CJR720903:CJR720954 CTN720903:CTN720954 DDJ720903:DDJ720954 DNF720903:DNF720954 DXB720903:DXB720954 EGX720903:EGX720954 EQT720903:EQT720954 FAP720903:FAP720954 FKL720903:FKL720954 FUH720903:FUH720954 GED720903:GED720954 GNZ720903:GNZ720954 GXV720903:GXV720954 HHR720903:HHR720954 HRN720903:HRN720954 IBJ720903:IBJ720954 ILF720903:ILF720954 IVB720903:IVB720954 JEX720903:JEX720954 JOT720903:JOT720954 JYP720903:JYP720954 KIL720903:KIL720954 KSH720903:KSH720954 LCD720903:LCD720954 LLZ720903:LLZ720954 LVV720903:LVV720954 MFR720903:MFR720954 MPN720903:MPN720954 MZJ720903:MZJ720954 NJF720903:NJF720954 NTB720903:NTB720954 OCX720903:OCX720954 OMT720903:OMT720954 OWP720903:OWP720954 PGL720903:PGL720954 PQH720903:PQH720954 QAD720903:QAD720954 QJZ720903:QJZ720954 QTV720903:QTV720954 RDR720903:RDR720954 RNN720903:RNN720954 RXJ720903:RXJ720954 SHF720903:SHF720954 SRB720903:SRB720954 TAX720903:TAX720954 TKT720903:TKT720954 TUP720903:TUP720954 UEL720903:UEL720954 UOH720903:UOH720954 UYD720903:UYD720954 VHZ720903:VHZ720954 VRV720903:VRV720954 WBR720903:WBR720954 WLN720903:WLN720954 WVJ720903:WVJ720954 B786440:C786491 IX786439:IX786490 ST786439:ST786490 ACP786439:ACP786490 AML786439:AML786490 AWH786439:AWH786490 BGD786439:BGD786490 BPZ786439:BPZ786490 BZV786439:BZV786490 CJR786439:CJR786490 CTN786439:CTN786490 DDJ786439:DDJ786490 DNF786439:DNF786490 DXB786439:DXB786490 EGX786439:EGX786490 EQT786439:EQT786490 FAP786439:FAP786490 FKL786439:FKL786490 FUH786439:FUH786490 GED786439:GED786490 GNZ786439:GNZ786490 GXV786439:GXV786490 HHR786439:HHR786490 HRN786439:HRN786490 IBJ786439:IBJ786490 ILF786439:ILF786490 IVB786439:IVB786490 JEX786439:JEX786490 JOT786439:JOT786490 JYP786439:JYP786490 KIL786439:KIL786490 KSH786439:KSH786490 LCD786439:LCD786490 LLZ786439:LLZ786490 LVV786439:LVV786490 MFR786439:MFR786490 MPN786439:MPN786490 MZJ786439:MZJ786490 NJF786439:NJF786490 NTB786439:NTB786490 OCX786439:OCX786490 OMT786439:OMT786490 OWP786439:OWP786490 PGL786439:PGL786490 PQH786439:PQH786490 QAD786439:QAD786490 QJZ786439:QJZ786490 QTV786439:QTV786490 RDR786439:RDR786490 RNN786439:RNN786490 RXJ786439:RXJ786490 SHF786439:SHF786490 SRB786439:SRB786490 TAX786439:TAX786490 TKT786439:TKT786490 TUP786439:TUP786490 UEL786439:UEL786490 UOH786439:UOH786490 UYD786439:UYD786490 VHZ786439:VHZ786490 VRV786439:VRV786490 WBR786439:WBR786490 WLN786439:WLN786490 WVJ786439:WVJ786490 B851976:C852027 IX851975:IX852026 ST851975:ST852026 ACP851975:ACP852026 AML851975:AML852026 AWH851975:AWH852026 BGD851975:BGD852026 BPZ851975:BPZ852026 BZV851975:BZV852026 CJR851975:CJR852026 CTN851975:CTN852026 DDJ851975:DDJ852026 DNF851975:DNF852026 DXB851975:DXB852026 EGX851975:EGX852026 EQT851975:EQT852026 FAP851975:FAP852026 FKL851975:FKL852026 FUH851975:FUH852026 GED851975:GED852026 GNZ851975:GNZ852026 GXV851975:GXV852026 HHR851975:HHR852026 HRN851975:HRN852026 IBJ851975:IBJ852026 ILF851975:ILF852026 IVB851975:IVB852026 JEX851975:JEX852026 JOT851975:JOT852026 JYP851975:JYP852026 KIL851975:KIL852026 KSH851975:KSH852026 LCD851975:LCD852026 LLZ851975:LLZ852026 LVV851975:LVV852026 MFR851975:MFR852026 MPN851975:MPN852026 MZJ851975:MZJ852026 NJF851975:NJF852026 NTB851975:NTB852026 OCX851975:OCX852026 OMT851975:OMT852026 OWP851975:OWP852026 PGL851975:PGL852026 PQH851975:PQH852026 QAD851975:QAD852026 QJZ851975:QJZ852026 QTV851975:QTV852026 RDR851975:RDR852026 RNN851975:RNN852026 RXJ851975:RXJ852026 SHF851975:SHF852026 SRB851975:SRB852026 TAX851975:TAX852026 TKT851975:TKT852026 TUP851975:TUP852026 UEL851975:UEL852026 UOH851975:UOH852026 UYD851975:UYD852026 VHZ851975:VHZ852026 VRV851975:VRV852026 WBR851975:WBR852026 WLN851975:WLN852026 WVJ851975:WVJ852026 B917512:C917563 IX917511:IX917562 ST917511:ST917562 ACP917511:ACP917562 AML917511:AML917562 AWH917511:AWH917562 BGD917511:BGD917562 BPZ917511:BPZ917562 BZV917511:BZV917562 CJR917511:CJR917562 CTN917511:CTN917562 DDJ917511:DDJ917562 DNF917511:DNF917562 DXB917511:DXB917562 EGX917511:EGX917562 EQT917511:EQT917562 FAP917511:FAP917562 FKL917511:FKL917562 FUH917511:FUH917562 GED917511:GED917562 GNZ917511:GNZ917562 GXV917511:GXV917562 HHR917511:HHR917562 HRN917511:HRN917562 IBJ917511:IBJ917562 ILF917511:ILF917562 IVB917511:IVB917562 JEX917511:JEX917562 JOT917511:JOT917562 JYP917511:JYP917562 KIL917511:KIL917562 KSH917511:KSH917562 LCD917511:LCD917562 LLZ917511:LLZ917562 LVV917511:LVV917562 MFR917511:MFR917562 MPN917511:MPN917562 MZJ917511:MZJ917562 NJF917511:NJF917562 NTB917511:NTB917562 OCX917511:OCX917562 OMT917511:OMT917562 OWP917511:OWP917562 PGL917511:PGL917562 PQH917511:PQH917562 QAD917511:QAD917562 QJZ917511:QJZ917562 QTV917511:QTV917562 RDR917511:RDR917562 RNN917511:RNN917562 RXJ917511:RXJ917562 SHF917511:SHF917562 SRB917511:SRB917562 TAX917511:TAX917562 TKT917511:TKT917562 TUP917511:TUP917562 UEL917511:UEL917562 UOH917511:UOH917562 UYD917511:UYD917562 VHZ917511:VHZ917562 VRV917511:VRV917562 WBR917511:WBR917562 WLN917511:WLN917562 WVJ917511:WVJ917562 B983048:C983099 IX983047:IX983098 ST983047:ST983098 ACP983047:ACP983098 AML983047:AML983098 AWH983047:AWH983098 BGD983047:BGD983098 BPZ983047:BPZ983098 BZV983047:BZV983098 CJR983047:CJR983098 CTN983047:CTN983098 DDJ983047:DDJ983098 DNF983047:DNF983098 DXB983047:DXB983098 EGX983047:EGX983098 EQT983047:EQT983098 FAP983047:FAP983098 FKL983047:FKL983098 FUH983047:FUH983098 GED983047:GED983098 GNZ983047:GNZ983098 GXV983047:GXV983098 HHR983047:HHR983098 HRN983047:HRN983098 IBJ983047:IBJ983098 ILF983047:ILF983098 IVB983047:IVB983098 JEX983047:JEX983098 JOT983047:JOT983098 JYP983047:JYP983098 KIL983047:KIL983098 KSH983047:KSH983098 LCD983047:LCD983098 LLZ983047:LLZ983098 LVV983047:LVV983098 MFR983047:MFR983098 MPN983047:MPN983098 MZJ983047:MZJ983098 NJF983047:NJF983098 NTB983047:NTB983098 OCX983047:OCX983098 OMT983047:OMT983098 OWP983047:OWP983098 PGL983047:PGL983098 PQH983047:PQH983098 QAD983047:QAD983098 QJZ983047:QJZ983098 QTV983047:QTV983098 RDR983047:RDR983098 RNN983047:RNN983098 RXJ983047:RXJ983098 SHF983047:SHF983098 SRB983047:SRB983098 TAX983047:TAX983098 TKT983047:TKT983098 TUP983047:TUP983098 UEL983047:UEL983098 UOH983047:UOH983098 UYD983047:UYD983098 VHZ983047:VHZ983098 VRV983047:VRV983098 WBR983047:WBR983098 WLN983047:WLN983098 WVJ983047:WVJ983098 JK11:JK70 TG11:TG70 ADC11:ADC70 AMY11:AMY70 AWU11:AWU70 BGQ11:BGQ70 BQM11:BQM70 CAI11:CAI70 CKE11:CKE70 CUA11:CUA70 DDW11:DDW70 DNS11:DNS70 DXO11:DXO70 EHK11:EHK70 ERG11:ERG70 FBC11:FBC70 FKY11:FKY70 FUU11:FUU70 GEQ11:GEQ70 GOM11:GOM70 GYI11:GYI70 HIE11:HIE70 HSA11:HSA70 IBW11:IBW70 ILS11:ILS70 IVO11:IVO70 JFK11:JFK70 JPG11:JPG70 JZC11:JZC70 KIY11:KIY70 KSU11:KSU70 LCQ11:LCQ70 LMM11:LMM70 LWI11:LWI70 MGE11:MGE70 MQA11:MQA70 MZW11:MZW70 NJS11:NJS70 NTO11:NTO70 ODK11:ODK70 ONG11:ONG70 OXC11:OXC70 PGY11:PGY70 PQU11:PQU70 QAQ11:QAQ70 QKM11:QKM70 QUI11:QUI70 REE11:REE70 ROA11:ROA70 RXW11:RXW70 SHS11:SHS70 SRO11:SRO70 TBK11:TBK70 TLG11:TLG70 TVC11:TVC70 UEY11:UEY70 UOU11:UOU70 UYQ11:UYQ70 VIM11:VIM70 VSI11:VSI70 WCE11:WCE70 WMA11:WMA70 WVW11:WVW70 O65543:O65603 JK65543:JK65603 TG65543:TG65603 ADC65543:ADC65603 AMY65543:AMY65603 AWU65543:AWU65603 BGQ65543:BGQ65603 BQM65543:BQM65603 CAI65543:CAI65603 CKE65543:CKE65603 CUA65543:CUA65603 DDW65543:DDW65603 DNS65543:DNS65603 DXO65543:DXO65603 EHK65543:EHK65603 ERG65543:ERG65603 FBC65543:FBC65603 FKY65543:FKY65603 FUU65543:FUU65603 GEQ65543:GEQ65603 GOM65543:GOM65603 GYI65543:GYI65603 HIE65543:HIE65603 HSA65543:HSA65603 IBW65543:IBW65603 ILS65543:ILS65603 IVO65543:IVO65603 JFK65543:JFK65603 JPG65543:JPG65603 JZC65543:JZC65603 KIY65543:KIY65603 KSU65543:KSU65603 LCQ65543:LCQ65603 LMM65543:LMM65603 LWI65543:LWI65603 MGE65543:MGE65603 MQA65543:MQA65603 MZW65543:MZW65603 NJS65543:NJS65603 NTO65543:NTO65603 ODK65543:ODK65603 ONG65543:ONG65603 OXC65543:OXC65603 PGY65543:PGY65603 PQU65543:PQU65603 QAQ65543:QAQ65603 QKM65543:QKM65603 QUI65543:QUI65603 REE65543:REE65603 ROA65543:ROA65603 RXW65543:RXW65603 SHS65543:SHS65603 SRO65543:SRO65603 TBK65543:TBK65603 TLG65543:TLG65603 TVC65543:TVC65603 UEY65543:UEY65603 UOU65543:UOU65603 UYQ65543:UYQ65603 VIM65543:VIM65603 VSI65543:VSI65603 WCE65543:WCE65603 WMA65543:WMA65603 WVW65543:WVW65603 O131079:O131139 JK131079:JK131139 TG131079:TG131139 ADC131079:ADC131139 AMY131079:AMY131139 AWU131079:AWU131139 BGQ131079:BGQ131139 BQM131079:BQM131139 CAI131079:CAI131139 CKE131079:CKE131139 CUA131079:CUA131139 DDW131079:DDW131139 DNS131079:DNS131139 DXO131079:DXO131139 EHK131079:EHK131139 ERG131079:ERG131139 FBC131079:FBC131139 FKY131079:FKY131139 FUU131079:FUU131139 GEQ131079:GEQ131139 GOM131079:GOM131139 GYI131079:GYI131139 HIE131079:HIE131139 HSA131079:HSA131139 IBW131079:IBW131139 ILS131079:ILS131139 IVO131079:IVO131139 JFK131079:JFK131139 JPG131079:JPG131139 JZC131079:JZC131139 KIY131079:KIY131139 KSU131079:KSU131139 LCQ131079:LCQ131139 LMM131079:LMM131139 LWI131079:LWI131139 MGE131079:MGE131139 MQA131079:MQA131139 MZW131079:MZW131139 NJS131079:NJS131139 NTO131079:NTO131139 ODK131079:ODK131139 ONG131079:ONG131139 OXC131079:OXC131139 PGY131079:PGY131139 PQU131079:PQU131139 QAQ131079:QAQ131139 QKM131079:QKM131139 QUI131079:QUI131139 REE131079:REE131139 ROA131079:ROA131139 RXW131079:RXW131139 SHS131079:SHS131139 SRO131079:SRO131139 TBK131079:TBK131139 TLG131079:TLG131139 TVC131079:TVC131139 UEY131079:UEY131139 UOU131079:UOU131139 UYQ131079:UYQ131139 VIM131079:VIM131139 VSI131079:VSI131139 WCE131079:WCE131139 WMA131079:WMA131139 WVW131079:WVW131139 O196615:O196675 JK196615:JK196675 TG196615:TG196675 ADC196615:ADC196675 AMY196615:AMY196675 AWU196615:AWU196675 BGQ196615:BGQ196675 BQM196615:BQM196675 CAI196615:CAI196675 CKE196615:CKE196675 CUA196615:CUA196675 DDW196615:DDW196675 DNS196615:DNS196675 DXO196615:DXO196675 EHK196615:EHK196675 ERG196615:ERG196675 FBC196615:FBC196675 FKY196615:FKY196675 FUU196615:FUU196675 GEQ196615:GEQ196675 GOM196615:GOM196675 GYI196615:GYI196675 HIE196615:HIE196675 HSA196615:HSA196675 IBW196615:IBW196675 ILS196615:ILS196675 IVO196615:IVO196675 JFK196615:JFK196675 JPG196615:JPG196675 JZC196615:JZC196675 KIY196615:KIY196675 KSU196615:KSU196675 LCQ196615:LCQ196675 LMM196615:LMM196675 LWI196615:LWI196675 MGE196615:MGE196675 MQA196615:MQA196675 MZW196615:MZW196675 NJS196615:NJS196675 NTO196615:NTO196675 ODK196615:ODK196675 ONG196615:ONG196675 OXC196615:OXC196675 PGY196615:PGY196675 PQU196615:PQU196675 QAQ196615:QAQ196675 QKM196615:QKM196675 QUI196615:QUI196675 REE196615:REE196675 ROA196615:ROA196675 RXW196615:RXW196675 SHS196615:SHS196675 SRO196615:SRO196675 TBK196615:TBK196675 TLG196615:TLG196675 TVC196615:TVC196675 UEY196615:UEY196675 UOU196615:UOU196675 UYQ196615:UYQ196675 VIM196615:VIM196675 VSI196615:VSI196675 WCE196615:WCE196675 WMA196615:WMA196675 WVW196615:WVW196675 O262151:O262211 JK262151:JK262211 TG262151:TG262211 ADC262151:ADC262211 AMY262151:AMY262211 AWU262151:AWU262211 BGQ262151:BGQ262211 BQM262151:BQM262211 CAI262151:CAI262211 CKE262151:CKE262211 CUA262151:CUA262211 DDW262151:DDW262211 DNS262151:DNS262211 DXO262151:DXO262211 EHK262151:EHK262211 ERG262151:ERG262211 FBC262151:FBC262211 FKY262151:FKY262211 FUU262151:FUU262211 GEQ262151:GEQ262211 GOM262151:GOM262211 GYI262151:GYI262211 HIE262151:HIE262211 HSA262151:HSA262211 IBW262151:IBW262211 ILS262151:ILS262211 IVO262151:IVO262211 JFK262151:JFK262211 JPG262151:JPG262211 JZC262151:JZC262211 KIY262151:KIY262211 KSU262151:KSU262211 LCQ262151:LCQ262211 LMM262151:LMM262211 LWI262151:LWI262211 MGE262151:MGE262211 MQA262151:MQA262211 MZW262151:MZW262211 NJS262151:NJS262211 NTO262151:NTO262211 ODK262151:ODK262211 ONG262151:ONG262211 OXC262151:OXC262211 PGY262151:PGY262211 PQU262151:PQU262211 QAQ262151:QAQ262211 QKM262151:QKM262211 QUI262151:QUI262211 REE262151:REE262211 ROA262151:ROA262211 RXW262151:RXW262211 SHS262151:SHS262211 SRO262151:SRO262211 TBK262151:TBK262211 TLG262151:TLG262211 TVC262151:TVC262211 UEY262151:UEY262211 UOU262151:UOU262211 UYQ262151:UYQ262211 VIM262151:VIM262211 VSI262151:VSI262211 WCE262151:WCE262211 WMA262151:WMA262211 WVW262151:WVW262211 O327687:O327747 JK327687:JK327747 TG327687:TG327747 ADC327687:ADC327747 AMY327687:AMY327747 AWU327687:AWU327747 BGQ327687:BGQ327747 BQM327687:BQM327747 CAI327687:CAI327747 CKE327687:CKE327747 CUA327687:CUA327747 DDW327687:DDW327747 DNS327687:DNS327747 DXO327687:DXO327747 EHK327687:EHK327747 ERG327687:ERG327747 FBC327687:FBC327747 FKY327687:FKY327747 FUU327687:FUU327747 GEQ327687:GEQ327747 GOM327687:GOM327747 GYI327687:GYI327747 HIE327687:HIE327747 HSA327687:HSA327747 IBW327687:IBW327747 ILS327687:ILS327747 IVO327687:IVO327747 JFK327687:JFK327747 JPG327687:JPG327747 JZC327687:JZC327747 KIY327687:KIY327747 KSU327687:KSU327747 LCQ327687:LCQ327747 LMM327687:LMM327747 LWI327687:LWI327747 MGE327687:MGE327747 MQA327687:MQA327747 MZW327687:MZW327747 NJS327687:NJS327747 NTO327687:NTO327747 ODK327687:ODK327747 ONG327687:ONG327747 OXC327687:OXC327747 PGY327687:PGY327747 PQU327687:PQU327747 QAQ327687:QAQ327747 QKM327687:QKM327747 QUI327687:QUI327747 REE327687:REE327747 ROA327687:ROA327747 RXW327687:RXW327747 SHS327687:SHS327747 SRO327687:SRO327747 TBK327687:TBK327747 TLG327687:TLG327747 TVC327687:TVC327747 UEY327687:UEY327747 UOU327687:UOU327747 UYQ327687:UYQ327747 VIM327687:VIM327747 VSI327687:VSI327747 WCE327687:WCE327747 WMA327687:WMA327747 WVW327687:WVW327747 O393223:O393283 JK393223:JK393283 TG393223:TG393283 ADC393223:ADC393283 AMY393223:AMY393283 AWU393223:AWU393283 BGQ393223:BGQ393283 BQM393223:BQM393283 CAI393223:CAI393283 CKE393223:CKE393283 CUA393223:CUA393283 DDW393223:DDW393283 DNS393223:DNS393283 DXO393223:DXO393283 EHK393223:EHK393283 ERG393223:ERG393283 FBC393223:FBC393283 FKY393223:FKY393283 FUU393223:FUU393283 GEQ393223:GEQ393283 GOM393223:GOM393283 GYI393223:GYI393283 HIE393223:HIE393283 HSA393223:HSA393283 IBW393223:IBW393283 ILS393223:ILS393283 IVO393223:IVO393283 JFK393223:JFK393283 JPG393223:JPG393283 JZC393223:JZC393283 KIY393223:KIY393283 KSU393223:KSU393283 LCQ393223:LCQ393283 LMM393223:LMM393283 LWI393223:LWI393283 MGE393223:MGE393283 MQA393223:MQA393283 MZW393223:MZW393283 NJS393223:NJS393283 NTO393223:NTO393283 ODK393223:ODK393283 ONG393223:ONG393283 OXC393223:OXC393283 PGY393223:PGY393283 PQU393223:PQU393283 QAQ393223:QAQ393283 QKM393223:QKM393283 QUI393223:QUI393283 REE393223:REE393283 ROA393223:ROA393283 RXW393223:RXW393283 SHS393223:SHS393283 SRO393223:SRO393283 TBK393223:TBK393283 TLG393223:TLG393283 TVC393223:TVC393283 UEY393223:UEY393283 UOU393223:UOU393283 UYQ393223:UYQ393283 VIM393223:VIM393283 VSI393223:VSI393283 WCE393223:WCE393283 WMA393223:WMA393283 WVW393223:WVW393283 O458759:O458819 JK458759:JK458819 TG458759:TG458819 ADC458759:ADC458819 AMY458759:AMY458819 AWU458759:AWU458819 BGQ458759:BGQ458819 BQM458759:BQM458819 CAI458759:CAI458819 CKE458759:CKE458819 CUA458759:CUA458819 DDW458759:DDW458819 DNS458759:DNS458819 DXO458759:DXO458819 EHK458759:EHK458819 ERG458759:ERG458819 FBC458759:FBC458819 FKY458759:FKY458819 FUU458759:FUU458819 GEQ458759:GEQ458819 GOM458759:GOM458819 GYI458759:GYI458819 HIE458759:HIE458819 HSA458759:HSA458819 IBW458759:IBW458819 ILS458759:ILS458819 IVO458759:IVO458819 JFK458759:JFK458819 JPG458759:JPG458819 JZC458759:JZC458819 KIY458759:KIY458819 KSU458759:KSU458819 LCQ458759:LCQ458819 LMM458759:LMM458819 LWI458759:LWI458819 MGE458759:MGE458819 MQA458759:MQA458819 MZW458759:MZW458819 NJS458759:NJS458819 NTO458759:NTO458819 ODK458759:ODK458819 ONG458759:ONG458819 OXC458759:OXC458819 PGY458759:PGY458819 PQU458759:PQU458819 QAQ458759:QAQ458819 QKM458759:QKM458819 QUI458759:QUI458819 REE458759:REE458819 ROA458759:ROA458819 RXW458759:RXW458819 SHS458759:SHS458819 SRO458759:SRO458819 TBK458759:TBK458819 TLG458759:TLG458819 TVC458759:TVC458819 UEY458759:UEY458819 UOU458759:UOU458819 UYQ458759:UYQ458819 VIM458759:VIM458819 VSI458759:VSI458819 WCE458759:WCE458819 WMA458759:WMA458819 WVW458759:WVW458819 O524295:O524355 JK524295:JK524355 TG524295:TG524355 ADC524295:ADC524355 AMY524295:AMY524355 AWU524295:AWU524355 BGQ524295:BGQ524355 BQM524295:BQM524355 CAI524295:CAI524355 CKE524295:CKE524355 CUA524295:CUA524355 DDW524295:DDW524355 DNS524295:DNS524355 DXO524295:DXO524355 EHK524295:EHK524355 ERG524295:ERG524355 FBC524295:FBC524355 FKY524295:FKY524355 FUU524295:FUU524355 GEQ524295:GEQ524355 GOM524295:GOM524355 GYI524295:GYI524355 HIE524295:HIE524355 HSA524295:HSA524355 IBW524295:IBW524355 ILS524295:ILS524355 IVO524295:IVO524355 JFK524295:JFK524355 JPG524295:JPG524355 JZC524295:JZC524355 KIY524295:KIY524355 KSU524295:KSU524355 LCQ524295:LCQ524355 LMM524295:LMM524355 LWI524295:LWI524355 MGE524295:MGE524355 MQA524295:MQA524355 MZW524295:MZW524355 NJS524295:NJS524355 NTO524295:NTO524355 ODK524295:ODK524355 ONG524295:ONG524355 OXC524295:OXC524355 PGY524295:PGY524355 PQU524295:PQU524355 QAQ524295:QAQ524355 QKM524295:QKM524355 QUI524295:QUI524355 REE524295:REE524355 ROA524295:ROA524355 RXW524295:RXW524355 SHS524295:SHS524355 SRO524295:SRO524355 TBK524295:TBK524355 TLG524295:TLG524355 TVC524295:TVC524355 UEY524295:UEY524355 UOU524295:UOU524355 UYQ524295:UYQ524355 VIM524295:VIM524355 VSI524295:VSI524355 WCE524295:WCE524355 WMA524295:WMA524355 WVW524295:WVW524355 O589831:O589891 JK589831:JK589891 TG589831:TG589891 ADC589831:ADC589891 AMY589831:AMY589891 AWU589831:AWU589891 BGQ589831:BGQ589891 BQM589831:BQM589891 CAI589831:CAI589891 CKE589831:CKE589891 CUA589831:CUA589891 DDW589831:DDW589891 DNS589831:DNS589891 DXO589831:DXO589891 EHK589831:EHK589891 ERG589831:ERG589891 FBC589831:FBC589891 FKY589831:FKY589891 FUU589831:FUU589891 GEQ589831:GEQ589891 GOM589831:GOM589891 GYI589831:GYI589891 HIE589831:HIE589891 HSA589831:HSA589891 IBW589831:IBW589891 ILS589831:ILS589891 IVO589831:IVO589891 JFK589831:JFK589891 JPG589831:JPG589891 JZC589831:JZC589891 KIY589831:KIY589891 KSU589831:KSU589891 LCQ589831:LCQ589891 LMM589831:LMM589891 LWI589831:LWI589891 MGE589831:MGE589891 MQA589831:MQA589891 MZW589831:MZW589891 NJS589831:NJS589891 NTO589831:NTO589891 ODK589831:ODK589891 ONG589831:ONG589891 OXC589831:OXC589891 PGY589831:PGY589891 PQU589831:PQU589891 QAQ589831:QAQ589891 QKM589831:QKM589891 QUI589831:QUI589891 REE589831:REE589891 ROA589831:ROA589891 RXW589831:RXW589891 SHS589831:SHS589891 SRO589831:SRO589891 TBK589831:TBK589891 TLG589831:TLG589891 TVC589831:TVC589891 UEY589831:UEY589891 UOU589831:UOU589891 UYQ589831:UYQ589891 VIM589831:VIM589891 VSI589831:VSI589891 WCE589831:WCE589891 WMA589831:WMA589891 WVW589831:WVW589891 O655367:O655427 JK655367:JK655427 TG655367:TG655427 ADC655367:ADC655427 AMY655367:AMY655427 AWU655367:AWU655427 BGQ655367:BGQ655427 BQM655367:BQM655427 CAI655367:CAI655427 CKE655367:CKE655427 CUA655367:CUA655427 DDW655367:DDW655427 DNS655367:DNS655427 DXO655367:DXO655427 EHK655367:EHK655427 ERG655367:ERG655427 FBC655367:FBC655427 FKY655367:FKY655427 FUU655367:FUU655427 GEQ655367:GEQ655427 GOM655367:GOM655427 GYI655367:GYI655427 HIE655367:HIE655427 HSA655367:HSA655427 IBW655367:IBW655427 ILS655367:ILS655427 IVO655367:IVO655427 JFK655367:JFK655427 JPG655367:JPG655427 JZC655367:JZC655427 KIY655367:KIY655427 KSU655367:KSU655427 LCQ655367:LCQ655427 LMM655367:LMM655427 LWI655367:LWI655427 MGE655367:MGE655427 MQA655367:MQA655427 MZW655367:MZW655427 NJS655367:NJS655427 NTO655367:NTO655427 ODK655367:ODK655427 ONG655367:ONG655427 OXC655367:OXC655427 PGY655367:PGY655427 PQU655367:PQU655427 QAQ655367:QAQ655427 QKM655367:QKM655427 QUI655367:QUI655427 REE655367:REE655427 ROA655367:ROA655427 RXW655367:RXW655427 SHS655367:SHS655427 SRO655367:SRO655427 TBK655367:TBK655427 TLG655367:TLG655427 TVC655367:TVC655427 UEY655367:UEY655427 UOU655367:UOU655427 UYQ655367:UYQ655427 VIM655367:VIM655427 VSI655367:VSI655427 WCE655367:WCE655427 WMA655367:WMA655427 WVW655367:WVW655427 O720903:O720963 JK720903:JK720963 TG720903:TG720963 ADC720903:ADC720963 AMY720903:AMY720963 AWU720903:AWU720963 BGQ720903:BGQ720963 BQM720903:BQM720963 CAI720903:CAI720963 CKE720903:CKE720963 CUA720903:CUA720963 DDW720903:DDW720963 DNS720903:DNS720963 DXO720903:DXO720963 EHK720903:EHK720963 ERG720903:ERG720963 FBC720903:FBC720963 FKY720903:FKY720963 FUU720903:FUU720963 GEQ720903:GEQ720963 GOM720903:GOM720963 GYI720903:GYI720963 HIE720903:HIE720963 HSA720903:HSA720963 IBW720903:IBW720963 ILS720903:ILS720963 IVO720903:IVO720963 JFK720903:JFK720963 JPG720903:JPG720963 JZC720903:JZC720963 KIY720903:KIY720963 KSU720903:KSU720963 LCQ720903:LCQ720963 LMM720903:LMM720963 LWI720903:LWI720963 MGE720903:MGE720963 MQA720903:MQA720963 MZW720903:MZW720963 NJS720903:NJS720963 NTO720903:NTO720963 ODK720903:ODK720963 ONG720903:ONG720963 OXC720903:OXC720963 PGY720903:PGY720963 PQU720903:PQU720963 QAQ720903:QAQ720963 QKM720903:QKM720963 QUI720903:QUI720963 REE720903:REE720963 ROA720903:ROA720963 RXW720903:RXW720963 SHS720903:SHS720963 SRO720903:SRO720963 TBK720903:TBK720963 TLG720903:TLG720963 TVC720903:TVC720963 UEY720903:UEY720963 UOU720903:UOU720963 UYQ720903:UYQ720963 VIM720903:VIM720963 VSI720903:VSI720963 WCE720903:WCE720963 WMA720903:WMA720963 WVW720903:WVW720963 O786439:O786499 JK786439:JK786499 TG786439:TG786499 ADC786439:ADC786499 AMY786439:AMY786499 AWU786439:AWU786499 BGQ786439:BGQ786499 BQM786439:BQM786499 CAI786439:CAI786499 CKE786439:CKE786499 CUA786439:CUA786499 DDW786439:DDW786499 DNS786439:DNS786499 DXO786439:DXO786499 EHK786439:EHK786499 ERG786439:ERG786499 FBC786439:FBC786499 FKY786439:FKY786499 FUU786439:FUU786499 GEQ786439:GEQ786499 GOM786439:GOM786499 GYI786439:GYI786499 HIE786439:HIE786499 HSA786439:HSA786499 IBW786439:IBW786499 ILS786439:ILS786499 IVO786439:IVO786499 JFK786439:JFK786499 JPG786439:JPG786499 JZC786439:JZC786499 KIY786439:KIY786499 KSU786439:KSU786499 LCQ786439:LCQ786499 LMM786439:LMM786499 LWI786439:LWI786499 MGE786439:MGE786499 MQA786439:MQA786499 MZW786439:MZW786499 NJS786439:NJS786499 NTO786439:NTO786499 ODK786439:ODK786499 ONG786439:ONG786499 OXC786439:OXC786499 PGY786439:PGY786499 PQU786439:PQU786499 QAQ786439:QAQ786499 QKM786439:QKM786499 QUI786439:QUI786499 REE786439:REE786499 ROA786439:ROA786499 RXW786439:RXW786499 SHS786439:SHS786499 SRO786439:SRO786499 TBK786439:TBK786499 TLG786439:TLG786499 TVC786439:TVC786499 UEY786439:UEY786499 UOU786439:UOU786499 UYQ786439:UYQ786499 VIM786439:VIM786499 VSI786439:VSI786499 WCE786439:WCE786499 WMA786439:WMA786499 WVW786439:WVW786499 O851975:O852035 JK851975:JK852035 TG851975:TG852035 ADC851975:ADC852035 AMY851975:AMY852035 AWU851975:AWU852035 BGQ851975:BGQ852035 BQM851975:BQM852035 CAI851975:CAI852035 CKE851975:CKE852035 CUA851975:CUA852035 DDW851975:DDW852035 DNS851975:DNS852035 DXO851975:DXO852035 EHK851975:EHK852035 ERG851975:ERG852035 FBC851975:FBC852035 FKY851975:FKY852035 FUU851975:FUU852035 GEQ851975:GEQ852035 GOM851975:GOM852035 GYI851975:GYI852035 HIE851975:HIE852035 HSA851975:HSA852035 IBW851975:IBW852035 ILS851975:ILS852035 IVO851975:IVO852035 JFK851975:JFK852035 JPG851975:JPG852035 JZC851975:JZC852035 KIY851975:KIY852035 KSU851975:KSU852035 LCQ851975:LCQ852035 LMM851975:LMM852035 LWI851975:LWI852035 MGE851975:MGE852035 MQA851975:MQA852035 MZW851975:MZW852035 NJS851975:NJS852035 NTO851975:NTO852035 ODK851975:ODK852035 ONG851975:ONG852035 OXC851975:OXC852035 PGY851975:PGY852035 PQU851975:PQU852035 QAQ851975:QAQ852035 QKM851975:QKM852035 QUI851975:QUI852035 REE851975:REE852035 ROA851975:ROA852035 RXW851975:RXW852035 SHS851975:SHS852035 SRO851975:SRO852035 TBK851975:TBK852035 TLG851975:TLG852035 TVC851975:TVC852035 UEY851975:UEY852035 UOU851975:UOU852035 UYQ851975:UYQ852035 VIM851975:VIM852035 VSI851975:VSI852035 WCE851975:WCE852035 WMA851975:WMA852035 WVW851975:WVW852035 O917511:O917571 JK917511:JK917571 TG917511:TG917571 ADC917511:ADC917571 AMY917511:AMY917571 AWU917511:AWU917571 BGQ917511:BGQ917571 BQM917511:BQM917571 CAI917511:CAI917571 CKE917511:CKE917571 CUA917511:CUA917571 DDW917511:DDW917571 DNS917511:DNS917571 DXO917511:DXO917571 EHK917511:EHK917571 ERG917511:ERG917571 FBC917511:FBC917571 FKY917511:FKY917571 FUU917511:FUU917571 GEQ917511:GEQ917571 GOM917511:GOM917571 GYI917511:GYI917571 HIE917511:HIE917571 HSA917511:HSA917571 IBW917511:IBW917571 ILS917511:ILS917571 IVO917511:IVO917571 JFK917511:JFK917571 JPG917511:JPG917571 JZC917511:JZC917571 KIY917511:KIY917571 KSU917511:KSU917571 LCQ917511:LCQ917571 LMM917511:LMM917571 LWI917511:LWI917571 MGE917511:MGE917571 MQA917511:MQA917571 MZW917511:MZW917571 NJS917511:NJS917571 NTO917511:NTO917571 ODK917511:ODK917571 ONG917511:ONG917571 OXC917511:OXC917571 PGY917511:PGY917571 PQU917511:PQU917571 QAQ917511:QAQ917571 QKM917511:QKM917571 QUI917511:QUI917571 REE917511:REE917571 ROA917511:ROA917571 RXW917511:RXW917571 SHS917511:SHS917571 SRO917511:SRO917571 TBK917511:TBK917571 TLG917511:TLG917571 TVC917511:TVC917571 UEY917511:UEY917571 UOU917511:UOU917571 UYQ917511:UYQ917571 VIM917511:VIM917571 VSI917511:VSI917571 WCE917511:WCE917571 WMA917511:WMA917571 WVW917511:WVW917571 O983047:O983107 JK983047:JK983107 TG983047:TG983107 ADC983047:ADC983107 AMY983047:AMY983107 AWU983047:AWU983107 BGQ983047:BGQ983107 BQM983047:BQM983107 CAI983047:CAI983107 CKE983047:CKE983107 CUA983047:CUA983107 DDW983047:DDW983107 DNS983047:DNS983107 DXO983047:DXO983107 EHK983047:EHK983107 ERG983047:ERG983107 FBC983047:FBC983107 FKY983047:FKY983107 FUU983047:FUU983107 GEQ983047:GEQ983107 GOM983047:GOM983107 GYI983047:GYI983107 HIE983047:HIE983107 HSA983047:HSA983107 IBW983047:IBW983107 ILS983047:ILS983107 IVO983047:IVO983107 JFK983047:JFK983107 JPG983047:JPG983107 JZC983047:JZC983107 KIY983047:KIY983107 KSU983047:KSU983107 LCQ983047:LCQ983107 LMM983047:LMM983107 LWI983047:LWI983107 MGE983047:MGE983107 MQA983047:MQA983107 MZW983047:MZW983107 NJS983047:NJS983107 NTO983047:NTO983107 ODK983047:ODK983107 ONG983047:ONG983107 OXC983047:OXC983107 PGY983047:PGY983107 PQU983047:PQU983107 QAQ983047:QAQ983107 QKM983047:QKM983107 QUI983047:QUI983107 REE983047:REE983107 ROA983047:ROA983107 RXW983047:RXW983107 SHS983047:SHS983107 SRO983047:SRO983107 TBK983047:TBK983107 TLG983047:TLG983107 TVC983047:TVC983107 UEY983047:UEY983107 UOU983047:UOU983107 UYQ983047:UYQ983107 VIM983047:VIM983107 VSI983047:VSI983107 WCE983047:WCE983107 WMA983047:WMA983107 WVW983047:WVW983107 AF32:AP32 JL11:JL64 TH11:TH64 ADD11:ADD64 AMZ11:AMZ64 AWV11:AWV64 BGR11:BGR64 BQN11:BQN64 CAJ11:CAJ64 CKF11:CKF64 CUB11:CUB64 DDX11:DDX64 DNT11:DNT64 DXP11:DXP64 EHL11:EHL64 ERH11:ERH64 FBD11:FBD64 FKZ11:FKZ64 FUV11:FUV64 GER11:GER64 GON11:GON64 GYJ11:GYJ64 HIF11:HIF64 HSB11:HSB64 IBX11:IBX64 ILT11:ILT64 IVP11:IVP64 JFL11:JFL64 JPH11:JPH64 JZD11:JZD64 KIZ11:KIZ64 KSV11:KSV64 LCR11:LCR64 LMN11:LMN64 LWJ11:LWJ64 MGF11:MGF64 MQB11:MQB64 MZX11:MZX64 NJT11:NJT64 NTP11:NTP64 ODL11:ODL64 ONH11:ONH64 OXD11:OXD64 PGZ11:PGZ64 PQV11:PQV64 QAR11:QAR64 QKN11:QKN64 QUJ11:QUJ64 REF11:REF64 ROB11:ROB64 RXX11:RXX64 SHT11:SHT64 SRP11:SRP64 TBL11:TBL64 TLH11:TLH64 TVD11:TVD64 UEZ11:UEZ64 UOV11:UOV64 UYR11:UYR64 VIN11:VIN64 VSJ11:VSJ64 WCF11:WCF64 WMB11:WMB64 WVX11:WVX64 P65545:Q65598 JL65543:JL65596 TH65543:TH65596 ADD65543:ADD65596 AMZ65543:AMZ65596 AWV65543:AWV65596 BGR65543:BGR65596 BQN65543:BQN65596 CAJ65543:CAJ65596 CKF65543:CKF65596 CUB65543:CUB65596 DDX65543:DDX65596 DNT65543:DNT65596 DXP65543:DXP65596 EHL65543:EHL65596 ERH65543:ERH65596 FBD65543:FBD65596 FKZ65543:FKZ65596 FUV65543:FUV65596 GER65543:GER65596 GON65543:GON65596 GYJ65543:GYJ65596 HIF65543:HIF65596 HSB65543:HSB65596 IBX65543:IBX65596 ILT65543:ILT65596 IVP65543:IVP65596 JFL65543:JFL65596 JPH65543:JPH65596 JZD65543:JZD65596 KIZ65543:KIZ65596 KSV65543:KSV65596 LCR65543:LCR65596 LMN65543:LMN65596 LWJ65543:LWJ65596 MGF65543:MGF65596 MQB65543:MQB65596 MZX65543:MZX65596 NJT65543:NJT65596 NTP65543:NTP65596 ODL65543:ODL65596 ONH65543:ONH65596 OXD65543:OXD65596 PGZ65543:PGZ65596 PQV65543:PQV65596 QAR65543:QAR65596 QKN65543:QKN65596 QUJ65543:QUJ65596 REF65543:REF65596 ROB65543:ROB65596 RXX65543:RXX65596 SHT65543:SHT65596 SRP65543:SRP65596 TBL65543:TBL65596 TLH65543:TLH65596 TVD65543:TVD65596 UEZ65543:UEZ65596 UOV65543:UOV65596 UYR65543:UYR65596 VIN65543:VIN65596 VSJ65543:VSJ65596 WCF65543:WCF65596 WMB65543:WMB65596 WVX65543:WVX65596 P131081:Q131134 JL131079:JL131132 TH131079:TH131132 ADD131079:ADD131132 AMZ131079:AMZ131132 AWV131079:AWV131132 BGR131079:BGR131132 BQN131079:BQN131132 CAJ131079:CAJ131132 CKF131079:CKF131132 CUB131079:CUB131132 DDX131079:DDX131132 DNT131079:DNT131132 DXP131079:DXP131132 EHL131079:EHL131132 ERH131079:ERH131132 FBD131079:FBD131132 FKZ131079:FKZ131132 FUV131079:FUV131132 GER131079:GER131132 GON131079:GON131132 GYJ131079:GYJ131132 HIF131079:HIF131132 HSB131079:HSB131132 IBX131079:IBX131132 ILT131079:ILT131132 IVP131079:IVP131132 JFL131079:JFL131132 JPH131079:JPH131132 JZD131079:JZD131132 KIZ131079:KIZ131132 KSV131079:KSV131132 LCR131079:LCR131132 LMN131079:LMN131132 LWJ131079:LWJ131132 MGF131079:MGF131132 MQB131079:MQB131132 MZX131079:MZX131132 NJT131079:NJT131132 NTP131079:NTP131132 ODL131079:ODL131132 ONH131079:ONH131132 OXD131079:OXD131132 PGZ131079:PGZ131132 PQV131079:PQV131132 QAR131079:QAR131132 QKN131079:QKN131132 QUJ131079:QUJ131132 REF131079:REF131132 ROB131079:ROB131132 RXX131079:RXX131132 SHT131079:SHT131132 SRP131079:SRP131132 TBL131079:TBL131132 TLH131079:TLH131132 TVD131079:TVD131132 UEZ131079:UEZ131132 UOV131079:UOV131132 UYR131079:UYR131132 VIN131079:VIN131132 VSJ131079:VSJ131132 WCF131079:WCF131132 WMB131079:WMB131132 WVX131079:WVX131132 P196617:Q196670 JL196615:JL196668 TH196615:TH196668 ADD196615:ADD196668 AMZ196615:AMZ196668 AWV196615:AWV196668 BGR196615:BGR196668 BQN196615:BQN196668 CAJ196615:CAJ196668 CKF196615:CKF196668 CUB196615:CUB196668 DDX196615:DDX196668 DNT196615:DNT196668 DXP196615:DXP196668 EHL196615:EHL196668 ERH196615:ERH196668 FBD196615:FBD196668 FKZ196615:FKZ196668 FUV196615:FUV196668 GER196615:GER196668 GON196615:GON196668 GYJ196615:GYJ196668 HIF196615:HIF196668 HSB196615:HSB196668 IBX196615:IBX196668 ILT196615:ILT196668 IVP196615:IVP196668 JFL196615:JFL196668 JPH196615:JPH196668 JZD196615:JZD196668 KIZ196615:KIZ196668 KSV196615:KSV196668 LCR196615:LCR196668 LMN196615:LMN196668 LWJ196615:LWJ196668 MGF196615:MGF196668 MQB196615:MQB196668 MZX196615:MZX196668 NJT196615:NJT196668 NTP196615:NTP196668 ODL196615:ODL196668 ONH196615:ONH196668 OXD196615:OXD196668 PGZ196615:PGZ196668 PQV196615:PQV196668 QAR196615:QAR196668 QKN196615:QKN196668 QUJ196615:QUJ196668 REF196615:REF196668 ROB196615:ROB196668 RXX196615:RXX196668 SHT196615:SHT196668 SRP196615:SRP196668 TBL196615:TBL196668 TLH196615:TLH196668 TVD196615:TVD196668 UEZ196615:UEZ196668 UOV196615:UOV196668 UYR196615:UYR196668 VIN196615:VIN196668 VSJ196615:VSJ196668 WCF196615:WCF196668 WMB196615:WMB196668 WVX196615:WVX196668 P262153:Q262206 JL262151:JL262204 TH262151:TH262204 ADD262151:ADD262204 AMZ262151:AMZ262204 AWV262151:AWV262204 BGR262151:BGR262204 BQN262151:BQN262204 CAJ262151:CAJ262204 CKF262151:CKF262204 CUB262151:CUB262204 DDX262151:DDX262204 DNT262151:DNT262204 DXP262151:DXP262204 EHL262151:EHL262204 ERH262151:ERH262204 FBD262151:FBD262204 FKZ262151:FKZ262204 FUV262151:FUV262204 GER262151:GER262204 GON262151:GON262204 GYJ262151:GYJ262204 HIF262151:HIF262204 HSB262151:HSB262204 IBX262151:IBX262204 ILT262151:ILT262204 IVP262151:IVP262204 JFL262151:JFL262204 JPH262151:JPH262204 JZD262151:JZD262204 KIZ262151:KIZ262204 KSV262151:KSV262204 LCR262151:LCR262204 LMN262151:LMN262204 LWJ262151:LWJ262204 MGF262151:MGF262204 MQB262151:MQB262204 MZX262151:MZX262204 NJT262151:NJT262204 NTP262151:NTP262204 ODL262151:ODL262204 ONH262151:ONH262204 OXD262151:OXD262204 PGZ262151:PGZ262204 PQV262151:PQV262204 QAR262151:QAR262204 QKN262151:QKN262204 QUJ262151:QUJ262204 REF262151:REF262204 ROB262151:ROB262204 RXX262151:RXX262204 SHT262151:SHT262204 SRP262151:SRP262204 TBL262151:TBL262204 TLH262151:TLH262204 TVD262151:TVD262204 UEZ262151:UEZ262204 UOV262151:UOV262204 UYR262151:UYR262204 VIN262151:VIN262204 VSJ262151:VSJ262204 WCF262151:WCF262204 WMB262151:WMB262204 WVX262151:WVX262204 P327689:Q327742 JL327687:JL327740 TH327687:TH327740 ADD327687:ADD327740 AMZ327687:AMZ327740 AWV327687:AWV327740 BGR327687:BGR327740 BQN327687:BQN327740 CAJ327687:CAJ327740 CKF327687:CKF327740 CUB327687:CUB327740 DDX327687:DDX327740 DNT327687:DNT327740 DXP327687:DXP327740 EHL327687:EHL327740 ERH327687:ERH327740 FBD327687:FBD327740 FKZ327687:FKZ327740 FUV327687:FUV327740 GER327687:GER327740 GON327687:GON327740 GYJ327687:GYJ327740 HIF327687:HIF327740 HSB327687:HSB327740 IBX327687:IBX327740 ILT327687:ILT327740 IVP327687:IVP327740 JFL327687:JFL327740 JPH327687:JPH327740 JZD327687:JZD327740 KIZ327687:KIZ327740 KSV327687:KSV327740 LCR327687:LCR327740 LMN327687:LMN327740 LWJ327687:LWJ327740 MGF327687:MGF327740 MQB327687:MQB327740 MZX327687:MZX327740 NJT327687:NJT327740 NTP327687:NTP327740 ODL327687:ODL327740 ONH327687:ONH327740 OXD327687:OXD327740 PGZ327687:PGZ327740 PQV327687:PQV327740 QAR327687:QAR327740 QKN327687:QKN327740 QUJ327687:QUJ327740 REF327687:REF327740 ROB327687:ROB327740 RXX327687:RXX327740 SHT327687:SHT327740 SRP327687:SRP327740 TBL327687:TBL327740 TLH327687:TLH327740 TVD327687:TVD327740 UEZ327687:UEZ327740 UOV327687:UOV327740 UYR327687:UYR327740 VIN327687:VIN327740 VSJ327687:VSJ327740 WCF327687:WCF327740 WMB327687:WMB327740 WVX327687:WVX327740 P393225:Q393278 JL393223:JL393276 TH393223:TH393276 ADD393223:ADD393276 AMZ393223:AMZ393276 AWV393223:AWV393276 BGR393223:BGR393276 BQN393223:BQN393276 CAJ393223:CAJ393276 CKF393223:CKF393276 CUB393223:CUB393276 DDX393223:DDX393276 DNT393223:DNT393276 DXP393223:DXP393276 EHL393223:EHL393276 ERH393223:ERH393276 FBD393223:FBD393276 FKZ393223:FKZ393276 FUV393223:FUV393276 GER393223:GER393276 GON393223:GON393276 GYJ393223:GYJ393276 HIF393223:HIF393276 HSB393223:HSB393276 IBX393223:IBX393276 ILT393223:ILT393276 IVP393223:IVP393276 JFL393223:JFL393276 JPH393223:JPH393276 JZD393223:JZD393276 KIZ393223:KIZ393276 KSV393223:KSV393276 LCR393223:LCR393276 LMN393223:LMN393276 LWJ393223:LWJ393276 MGF393223:MGF393276 MQB393223:MQB393276 MZX393223:MZX393276 NJT393223:NJT393276 NTP393223:NTP393276 ODL393223:ODL393276 ONH393223:ONH393276 OXD393223:OXD393276 PGZ393223:PGZ393276 PQV393223:PQV393276 QAR393223:QAR393276 QKN393223:QKN393276 QUJ393223:QUJ393276 REF393223:REF393276 ROB393223:ROB393276 RXX393223:RXX393276 SHT393223:SHT393276 SRP393223:SRP393276 TBL393223:TBL393276 TLH393223:TLH393276 TVD393223:TVD393276 UEZ393223:UEZ393276 UOV393223:UOV393276 UYR393223:UYR393276 VIN393223:VIN393276 VSJ393223:VSJ393276 WCF393223:WCF393276 WMB393223:WMB393276 WVX393223:WVX393276 P458761:Q458814 JL458759:JL458812 TH458759:TH458812 ADD458759:ADD458812 AMZ458759:AMZ458812 AWV458759:AWV458812 BGR458759:BGR458812 BQN458759:BQN458812 CAJ458759:CAJ458812 CKF458759:CKF458812 CUB458759:CUB458812 DDX458759:DDX458812 DNT458759:DNT458812 DXP458759:DXP458812 EHL458759:EHL458812 ERH458759:ERH458812 FBD458759:FBD458812 FKZ458759:FKZ458812 FUV458759:FUV458812 GER458759:GER458812 GON458759:GON458812 GYJ458759:GYJ458812 HIF458759:HIF458812 HSB458759:HSB458812 IBX458759:IBX458812 ILT458759:ILT458812 IVP458759:IVP458812 JFL458759:JFL458812 JPH458759:JPH458812 JZD458759:JZD458812 KIZ458759:KIZ458812 KSV458759:KSV458812 LCR458759:LCR458812 LMN458759:LMN458812 LWJ458759:LWJ458812 MGF458759:MGF458812 MQB458759:MQB458812 MZX458759:MZX458812 NJT458759:NJT458812 NTP458759:NTP458812 ODL458759:ODL458812 ONH458759:ONH458812 OXD458759:OXD458812 PGZ458759:PGZ458812 PQV458759:PQV458812 QAR458759:QAR458812 QKN458759:QKN458812 QUJ458759:QUJ458812 REF458759:REF458812 ROB458759:ROB458812 RXX458759:RXX458812 SHT458759:SHT458812 SRP458759:SRP458812 TBL458759:TBL458812 TLH458759:TLH458812 TVD458759:TVD458812 UEZ458759:UEZ458812 UOV458759:UOV458812 UYR458759:UYR458812 VIN458759:VIN458812 VSJ458759:VSJ458812 WCF458759:WCF458812 WMB458759:WMB458812 WVX458759:WVX458812 P524297:Q524350 JL524295:JL524348 TH524295:TH524348 ADD524295:ADD524348 AMZ524295:AMZ524348 AWV524295:AWV524348 BGR524295:BGR524348 BQN524295:BQN524348 CAJ524295:CAJ524348 CKF524295:CKF524348 CUB524295:CUB524348 DDX524295:DDX524348 DNT524295:DNT524348 DXP524295:DXP524348 EHL524295:EHL524348 ERH524295:ERH524348 FBD524295:FBD524348 FKZ524295:FKZ524348 FUV524295:FUV524348 GER524295:GER524348 GON524295:GON524348 GYJ524295:GYJ524348 HIF524295:HIF524348 HSB524295:HSB524348 IBX524295:IBX524348 ILT524295:ILT524348 IVP524295:IVP524348 JFL524295:JFL524348 JPH524295:JPH524348 JZD524295:JZD524348 KIZ524295:KIZ524348 KSV524295:KSV524348 LCR524295:LCR524348 LMN524295:LMN524348 LWJ524295:LWJ524348 MGF524295:MGF524348 MQB524295:MQB524348 MZX524295:MZX524348 NJT524295:NJT524348 NTP524295:NTP524348 ODL524295:ODL524348 ONH524295:ONH524348 OXD524295:OXD524348 PGZ524295:PGZ524348 PQV524295:PQV524348 QAR524295:QAR524348 QKN524295:QKN524348 QUJ524295:QUJ524348 REF524295:REF524348 ROB524295:ROB524348 RXX524295:RXX524348 SHT524295:SHT524348 SRP524295:SRP524348 TBL524295:TBL524348 TLH524295:TLH524348 TVD524295:TVD524348 UEZ524295:UEZ524348 UOV524295:UOV524348 UYR524295:UYR524348 VIN524295:VIN524348 VSJ524295:VSJ524348 WCF524295:WCF524348 WMB524295:WMB524348 WVX524295:WVX524348 P589833:Q589886 JL589831:JL589884 TH589831:TH589884 ADD589831:ADD589884 AMZ589831:AMZ589884 AWV589831:AWV589884 BGR589831:BGR589884 BQN589831:BQN589884 CAJ589831:CAJ589884 CKF589831:CKF589884 CUB589831:CUB589884 DDX589831:DDX589884 DNT589831:DNT589884 DXP589831:DXP589884 EHL589831:EHL589884 ERH589831:ERH589884 FBD589831:FBD589884 FKZ589831:FKZ589884 FUV589831:FUV589884 GER589831:GER589884 GON589831:GON589884 GYJ589831:GYJ589884 HIF589831:HIF589884 HSB589831:HSB589884 IBX589831:IBX589884 ILT589831:ILT589884 IVP589831:IVP589884 JFL589831:JFL589884 JPH589831:JPH589884 JZD589831:JZD589884 KIZ589831:KIZ589884 KSV589831:KSV589884 LCR589831:LCR589884 LMN589831:LMN589884 LWJ589831:LWJ589884 MGF589831:MGF589884 MQB589831:MQB589884 MZX589831:MZX589884 NJT589831:NJT589884 NTP589831:NTP589884 ODL589831:ODL589884 ONH589831:ONH589884 OXD589831:OXD589884 PGZ589831:PGZ589884 PQV589831:PQV589884 QAR589831:QAR589884 QKN589831:QKN589884 QUJ589831:QUJ589884 REF589831:REF589884 ROB589831:ROB589884 RXX589831:RXX589884 SHT589831:SHT589884 SRP589831:SRP589884 TBL589831:TBL589884 TLH589831:TLH589884 TVD589831:TVD589884 UEZ589831:UEZ589884 UOV589831:UOV589884 UYR589831:UYR589884 VIN589831:VIN589884 VSJ589831:VSJ589884 WCF589831:WCF589884 WMB589831:WMB589884 WVX589831:WVX589884 P655369:Q655422 JL655367:JL655420 TH655367:TH655420 ADD655367:ADD655420 AMZ655367:AMZ655420 AWV655367:AWV655420 BGR655367:BGR655420 BQN655367:BQN655420 CAJ655367:CAJ655420 CKF655367:CKF655420 CUB655367:CUB655420 DDX655367:DDX655420 DNT655367:DNT655420 DXP655367:DXP655420 EHL655367:EHL655420 ERH655367:ERH655420 FBD655367:FBD655420 FKZ655367:FKZ655420 FUV655367:FUV655420 GER655367:GER655420 GON655367:GON655420 GYJ655367:GYJ655420 HIF655367:HIF655420 HSB655367:HSB655420 IBX655367:IBX655420 ILT655367:ILT655420 IVP655367:IVP655420 JFL655367:JFL655420 JPH655367:JPH655420 JZD655367:JZD655420 KIZ655367:KIZ655420 KSV655367:KSV655420 LCR655367:LCR655420 LMN655367:LMN655420 LWJ655367:LWJ655420 MGF655367:MGF655420 MQB655367:MQB655420 MZX655367:MZX655420 NJT655367:NJT655420 NTP655367:NTP655420 ODL655367:ODL655420 ONH655367:ONH655420 OXD655367:OXD655420 PGZ655367:PGZ655420 PQV655367:PQV655420 QAR655367:QAR655420 QKN655367:QKN655420 QUJ655367:QUJ655420 REF655367:REF655420 ROB655367:ROB655420 RXX655367:RXX655420 SHT655367:SHT655420 SRP655367:SRP655420 TBL655367:TBL655420 TLH655367:TLH655420 TVD655367:TVD655420 UEZ655367:UEZ655420 UOV655367:UOV655420 UYR655367:UYR655420 VIN655367:VIN655420 VSJ655367:VSJ655420 WCF655367:WCF655420 WMB655367:WMB655420 WVX655367:WVX655420 P720905:Q720958 JL720903:JL720956 TH720903:TH720956 ADD720903:ADD720956 AMZ720903:AMZ720956 AWV720903:AWV720956 BGR720903:BGR720956 BQN720903:BQN720956 CAJ720903:CAJ720956 CKF720903:CKF720956 CUB720903:CUB720956 DDX720903:DDX720956 DNT720903:DNT720956 DXP720903:DXP720956 EHL720903:EHL720956 ERH720903:ERH720956 FBD720903:FBD720956 FKZ720903:FKZ720956 FUV720903:FUV720956 GER720903:GER720956 GON720903:GON720956 GYJ720903:GYJ720956 HIF720903:HIF720956 HSB720903:HSB720956 IBX720903:IBX720956 ILT720903:ILT720956 IVP720903:IVP720956 JFL720903:JFL720956 JPH720903:JPH720956 JZD720903:JZD720956 KIZ720903:KIZ720956 KSV720903:KSV720956 LCR720903:LCR720956 LMN720903:LMN720956 LWJ720903:LWJ720956 MGF720903:MGF720956 MQB720903:MQB720956 MZX720903:MZX720956 NJT720903:NJT720956 NTP720903:NTP720956 ODL720903:ODL720956 ONH720903:ONH720956 OXD720903:OXD720956 PGZ720903:PGZ720956 PQV720903:PQV720956 QAR720903:QAR720956 QKN720903:QKN720956 QUJ720903:QUJ720956 REF720903:REF720956 ROB720903:ROB720956 RXX720903:RXX720956 SHT720903:SHT720956 SRP720903:SRP720956 TBL720903:TBL720956 TLH720903:TLH720956 TVD720903:TVD720956 UEZ720903:UEZ720956 UOV720903:UOV720956 UYR720903:UYR720956 VIN720903:VIN720956 VSJ720903:VSJ720956 WCF720903:WCF720956 WMB720903:WMB720956 WVX720903:WVX720956 P786441:Q786494 JL786439:JL786492 TH786439:TH786492 ADD786439:ADD786492 AMZ786439:AMZ786492 AWV786439:AWV786492 BGR786439:BGR786492 BQN786439:BQN786492 CAJ786439:CAJ786492 CKF786439:CKF786492 CUB786439:CUB786492 DDX786439:DDX786492 DNT786439:DNT786492 DXP786439:DXP786492 EHL786439:EHL786492 ERH786439:ERH786492 FBD786439:FBD786492 FKZ786439:FKZ786492 FUV786439:FUV786492 GER786439:GER786492 GON786439:GON786492 GYJ786439:GYJ786492 HIF786439:HIF786492 HSB786439:HSB786492 IBX786439:IBX786492 ILT786439:ILT786492 IVP786439:IVP786492 JFL786439:JFL786492 JPH786439:JPH786492 JZD786439:JZD786492 KIZ786439:KIZ786492 KSV786439:KSV786492 LCR786439:LCR786492 LMN786439:LMN786492 LWJ786439:LWJ786492 MGF786439:MGF786492 MQB786439:MQB786492 MZX786439:MZX786492 NJT786439:NJT786492 NTP786439:NTP786492 ODL786439:ODL786492 ONH786439:ONH786492 OXD786439:OXD786492 PGZ786439:PGZ786492 PQV786439:PQV786492 QAR786439:QAR786492 QKN786439:QKN786492 QUJ786439:QUJ786492 REF786439:REF786492 ROB786439:ROB786492 RXX786439:RXX786492 SHT786439:SHT786492 SRP786439:SRP786492 TBL786439:TBL786492 TLH786439:TLH786492 TVD786439:TVD786492 UEZ786439:UEZ786492 UOV786439:UOV786492 UYR786439:UYR786492 VIN786439:VIN786492 VSJ786439:VSJ786492 WCF786439:WCF786492 WMB786439:WMB786492 WVX786439:WVX786492 P851977:Q852030 JL851975:JL852028 TH851975:TH852028 ADD851975:ADD852028 AMZ851975:AMZ852028 AWV851975:AWV852028 BGR851975:BGR852028 BQN851975:BQN852028 CAJ851975:CAJ852028 CKF851975:CKF852028 CUB851975:CUB852028 DDX851975:DDX852028 DNT851975:DNT852028 DXP851975:DXP852028 EHL851975:EHL852028 ERH851975:ERH852028 FBD851975:FBD852028 FKZ851975:FKZ852028 FUV851975:FUV852028 GER851975:GER852028 GON851975:GON852028 GYJ851975:GYJ852028 HIF851975:HIF852028 HSB851975:HSB852028 IBX851975:IBX852028 ILT851975:ILT852028 IVP851975:IVP852028 JFL851975:JFL852028 JPH851975:JPH852028 JZD851975:JZD852028 KIZ851975:KIZ852028 KSV851975:KSV852028 LCR851975:LCR852028 LMN851975:LMN852028 LWJ851975:LWJ852028 MGF851975:MGF852028 MQB851975:MQB852028 MZX851975:MZX852028 NJT851975:NJT852028 NTP851975:NTP852028 ODL851975:ODL852028 ONH851975:ONH852028 OXD851975:OXD852028 PGZ851975:PGZ852028 PQV851975:PQV852028 QAR851975:QAR852028 QKN851975:QKN852028 QUJ851975:QUJ852028 REF851975:REF852028 ROB851975:ROB852028 RXX851975:RXX852028 SHT851975:SHT852028 SRP851975:SRP852028 TBL851975:TBL852028 TLH851975:TLH852028 TVD851975:TVD852028 UEZ851975:UEZ852028 UOV851975:UOV852028 UYR851975:UYR852028 VIN851975:VIN852028 VSJ851975:VSJ852028 WCF851975:WCF852028 WMB851975:WMB852028 WVX851975:WVX852028 P917513:Q917566 JL917511:JL917564 TH917511:TH917564 ADD917511:ADD917564 AMZ917511:AMZ917564 AWV917511:AWV917564 BGR917511:BGR917564 BQN917511:BQN917564 CAJ917511:CAJ917564 CKF917511:CKF917564 CUB917511:CUB917564 DDX917511:DDX917564 DNT917511:DNT917564 DXP917511:DXP917564 EHL917511:EHL917564 ERH917511:ERH917564 FBD917511:FBD917564 FKZ917511:FKZ917564 FUV917511:FUV917564 GER917511:GER917564 GON917511:GON917564 GYJ917511:GYJ917564 HIF917511:HIF917564 HSB917511:HSB917564 IBX917511:IBX917564 ILT917511:ILT917564 IVP917511:IVP917564 JFL917511:JFL917564 JPH917511:JPH917564 JZD917511:JZD917564 KIZ917511:KIZ917564 KSV917511:KSV917564 LCR917511:LCR917564 LMN917511:LMN917564 LWJ917511:LWJ917564 MGF917511:MGF917564 MQB917511:MQB917564 MZX917511:MZX917564 NJT917511:NJT917564 NTP917511:NTP917564 ODL917511:ODL917564 ONH917511:ONH917564 OXD917511:OXD917564 PGZ917511:PGZ917564 PQV917511:PQV917564 QAR917511:QAR917564 QKN917511:QKN917564 QUJ917511:QUJ917564 REF917511:REF917564 ROB917511:ROB917564 RXX917511:RXX917564 SHT917511:SHT917564 SRP917511:SRP917564 TBL917511:TBL917564 TLH917511:TLH917564 TVD917511:TVD917564 UEZ917511:UEZ917564 UOV917511:UOV917564 UYR917511:UYR917564 VIN917511:VIN917564 VSJ917511:VSJ917564 WCF917511:WCF917564 WMB917511:WMB917564 WVX917511:WVX917564 P983049:Q983102 JL983047:JL983100 TH983047:TH983100 ADD983047:ADD983100 AMZ983047:AMZ983100 AWV983047:AWV983100 BGR983047:BGR983100 BQN983047:BQN983100 CAJ983047:CAJ983100 CKF983047:CKF983100 CUB983047:CUB983100 DDX983047:DDX983100 DNT983047:DNT983100 DXP983047:DXP983100 EHL983047:EHL983100 ERH983047:ERH983100 FBD983047:FBD983100 FKZ983047:FKZ983100 FUV983047:FUV983100 GER983047:GER983100 GON983047:GON983100 GYJ983047:GYJ983100 HIF983047:HIF983100 HSB983047:HSB983100 IBX983047:IBX983100 ILT983047:ILT983100 IVP983047:IVP983100 JFL983047:JFL983100 JPH983047:JPH983100 JZD983047:JZD983100 KIZ983047:KIZ983100 KSV983047:KSV983100 LCR983047:LCR983100 LMN983047:LMN983100 LWJ983047:LWJ983100 MGF983047:MGF983100 MQB983047:MQB983100 MZX983047:MZX983100 NJT983047:NJT983100 NTP983047:NTP983100 ODL983047:ODL983100 ONH983047:ONH983100 OXD983047:OXD983100 PGZ983047:PGZ983100 PQV983047:PQV983100 QAR983047:QAR983100 QKN983047:QKN983100 QUJ983047:QUJ983100 REF983047:REF983100 ROB983047:ROB983100 RXX983047:RXX983100 SHT983047:SHT983100 SRP983047:SRP983100 TBL983047:TBL983100 TLH983047:TLH983100 TVD983047:TVD983100 UEZ983047:UEZ983100 UOV983047:UOV983100 UYR983047:UYR983100 VIN983047:VIN983100 VSJ983047:VSJ983100 WCF983047:WCF983100 WMB983047:WMB983100 WVX983047:WVX983100 AC11:AC68 JY11:JY68 TU11:TU68 ADQ11:ADQ68 ANM11:ANM68 AXI11:AXI68 BHE11:BHE68 BRA11:BRA68 CAW11:CAW68 CKS11:CKS68 CUO11:CUO68 DEK11:DEK68 DOG11:DOG68 DYC11:DYC68 EHY11:EHY68 ERU11:ERU68 FBQ11:FBQ68 FLM11:FLM68 FVI11:FVI68 GFE11:GFE68 GPA11:GPA68 GYW11:GYW68 HIS11:HIS68 HSO11:HSO68 ICK11:ICK68 IMG11:IMG68 IWC11:IWC68 JFY11:JFY68 JPU11:JPU68 JZQ11:JZQ68 KJM11:KJM68 KTI11:KTI68 LDE11:LDE68 LNA11:LNA68 LWW11:LWW68 MGS11:MGS68 MQO11:MQO68 NAK11:NAK68 NKG11:NKG68 NUC11:NUC68 ODY11:ODY68 ONU11:ONU68 OXQ11:OXQ68 PHM11:PHM68 PRI11:PRI68 QBE11:QBE68 QLA11:QLA68 QUW11:QUW68 RES11:RES68 ROO11:ROO68 RYK11:RYK68 SIG11:SIG68 SSC11:SSC68 TBY11:TBY68 TLU11:TLU68 TVQ11:TVQ68 UFM11:UFM68 UPI11:UPI68 UZE11:UZE68 VJA11:VJA68 VSW11:VSW68 WCS11:WCS68 WMO11:WMO68 WWK11:WWK68 AC65543:AC65600 JY65543:JY65600 TU65543:TU65600 ADQ65543:ADQ65600 ANM65543:ANM65600 AXI65543:AXI65600 BHE65543:BHE65600 BRA65543:BRA65600 CAW65543:CAW65600 CKS65543:CKS65600 CUO65543:CUO65600 DEK65543:DEK65600 DOG65543:DOG65600 DYC65543:DYC65600 EHY65543:EHY65600 ERU65543:ERU65600 FBQ65543:FBQ65600 FLM65543:FLM65600 FVI65543:FVI65600 GFE65543:GFE65600 GPA65543:GPA65600 GYW65543:GYW65600 HIS65543:HIS65600 HSO65543:HSO65600 ICK65543:ICK65600 IMG65543:IMG65600 IWC65543:IWC65600 JFY65543:JFY65600 JPU65543:JPU65600 JZQ65543:JZQ65600 KJM65543:KJM65600 KTI65543:KTI65600 LDE65543:LDE65600 LNA65543:LNA65600 LWW65543:LWW65600 MGS65543:MGS65600 MQO65543:MQO65600 NAK65543:NAK65600 NKG65543:NKG65600 NUC65543:NUC65600 ODY65543:ODY65600 ONU65543:ONU65600 OXQ65543:OXQ65600 PHM65543:PHM65600 PRI65543:PRI65600 QBE65543:QBE65600 QLA65543:QLA65600 QUW65543:QUW65600 RES65543:RES65600 ROO65543:ROO65600 RYK65543:RYK65600 SIG65543:SIG65600 SSC65543:SSC65600 TBY65543:TBY65600 TLU65543:TLU65600 TVQ65543:TVQ65600 UFM65543:UFM65600 UPI65543:UPI65600 UZE65543:UZE65600 VJA65543:VJA65600 VSW65543:VSW65600 WCS65543:WCS65600 WMO65543:WMO65600 WWK65543:WWK65600 AC131079:AC131136 JY131079:JY131136 TU131079:TU131136 ADQ131079:ADQ131136 ANM131079:ANM131136 AXI131079:AXI131136 BHE131079:BHE131136 BRA131079:BRA131136 CAW131079:CAW131136 CKS131079:CKS131136 CUO131079:CUO131136 DEK131079:DEK131136 DOG131079:DOG131136 DYC131079:DYC131136 EHY131079:EHY131136 ERU131079:ERU131136 FBQ131079:FBQ131136 FLM131079:FLM131136 FVI131079:FVI131136 GFE131079:GFE131136 GPA131079:GPA131136 GYW131079:GYW131136 HIS131079:HIS131136 HSO131079:HSO131136 ICK131079:ICK131136 IMG131079:IMG131136 IWC131079:IWC131136 JFY131079:JFY131136 JPU131079:JPU131136 JZQ131079:JZQ131136 KJM131079:KJM131136 KTI131079:KTI131136 LDE131079:LDE131136 LNA131079:LNA131136 LWW131079:LWW131136 MGS131079:MGS131136 MQO131079:MQO131136 NAK131079:NAK131136 NKG131079:NKG131136 NUC131079:NUC131136 ODY131079:ODY131136 ONU131079:ONU131136 OXQ131079:OXQ131136 PHM131079:PHM131136 PRI131079:PRI131136 QBE131079:QBE131136 QLA131079:QLA131136 QUW131079:QUW131136 RES131079:RES131136 ROO131079:ROO131136 RYK131079:RYK131136 SIG131079:SIG131136 SSC131079:SSC131136 TBY131079:TBY131136 TLU131079:TLU131136 TVQ131079:TVQ131136 UFM131079:UFM131136 UPI131079:UPI131136 UZE131079:UZE131136 VJA131079:VJA131136 VSW131079:VSW131136 WCS131079:WCS131136 WMO131079:WMO131136 WWK131079:WWK131136 AC196615:AC196672 JY196615:JY196672 TU196615:TU196672 ADQ196615:ADQ196672 ANM196615:ANM196672 AXI196615:AXI196672 BHE196615:BHE196672 BRA196615:BRA196672 CAW196615:CAW196672 CKS196615:CKS196672 CUO196615:CUO196672 DEK196615:DEK196672 DOG196615:DOG196672 DYC196615:DYC196672 EHY196615:EHY196672 ERU196615:ERU196672 FBQ196615:FBQ196672 FLM196615:FLM196672 FVI196615:FVI196672 GFE196615:GFE196672 GPA196615:GPA196672 GYW196615:GYW196672 HIS196615:HIS196672 HSO196615:HSO196672 ICK196615:ICK196672 IMG196615:IMG196672 IWC196615:IWC196672 JFY196615:JFY196672 JPU196615:JPU196672 JZQ196615:JZQ196672 KJM196615:KJM196672 KTI196615:KTI196672 LDE196615:LDE196672 LNA196615:LNA196672 LWW196615:LWW196672 MGS196615:MGS196672 MQO196615:MQO196672 NAK196615:NAK196672 NKG196615:NKG196672 NUC196615:NUC196672 ODY196615:ODY196672 ONU196615:ONU196672 OXQ196615:OXQ196672 PHM196615:PHM196672 PRI196615:PRI196672 QBE196615:QBE196672 QLA196615:QLA196672 QUW196615:QUW196672 RES196615:RES196672 ROO196615:ROO196672 RYK196615:RYK196672 SIG196615:SIG196672 SSC196615:SSC196672 TBY196615:TBY196672 TLU196615:TLU196672 TVQ196615:TVQ196672 UFM196615:UFM196672 UPI196615:UPI196672 UZE196615:UZE196672 VJA196615:VJA196672 VSW196615:VSW196672 WCS196615:WCS196672 WMO196615:WMO196672 WWK196615:WWK196672 AC262151:AC262208 JY262151:JY262208 TU262151:TU262208 ADQ262151:ADQ262208 ANM262151:ANM262208 AXI262151:AXI262208 BHE262151:BHE262208 BRA262151:BRA262208 CAW262151:CAW262208 CKS262151:CKS262208 CUO262151:CUO262208 DEK262151:DEK262208 DOG262151:DOG262208 DYC262151:DYC262208 EHY262151:EHY262208 ERU262151:ERU262208 FBQ262151:FBQ262208 FLM262151:FLM262208 FVI262151:FVI262208 GFE262151:GFE262208 GPA262151:GPA262208 GYW262151:GYW262208 HIS262151:HIS262208 HSO262151:HSO262208 ICK262151:ICK262208 IMG262151:IMG262208 IWC262151:IWC262208 JFY262151:JFY262208 JPU262151:JPU262208 JZQ262151:JZQ262208 KJM262151:KJM262208 KTI262151:KTI262208 LDE262151:LDE262208 LNA262151:LNA262208 LWW262151:LWW262208 MGS262151:MGS262208 MQO262151:MQO262208 NAK262151:NAK262208 NKG262151:NKG262208 NUC262151:NUC262208 ODY262151:ODY262208 ONU262151:ONU262208 OXQ262151:OXQ262208 PHM262151:PHM262208 PRI262151:PRI262208 QBE262151:QBE262208 QLA262151:QLA262208 QUW262151:QUW262208 RES262151:RES262208 ROO262151:ROO262208 RYK262151:RYK262208 SIG262151:SIG262208 SSC262151:SSC262208 TBY262151:TBY262208 TLU262151:TLU262208 TVQ262151:TVQ262208 UFM262151:UFM262208 UPI262151:UPI262208 UZE262151:UZE262208 VJA262151:VJA262208 VSW262151:VSW262208 WCS262151:WCS262208 WMO262151:WMO262208 WWK262151:WWK262208 AC327687:AC327744 JY327687:JY327744 TU327687:TU327744 ADQ327687:ADQ327744 ANM327687:ANM327744 AXI327687:AXI327744 BHE327687:BHE327744 BRA327687:BRA327744 CAW327687:CAW327744 CKS327687:CKS327744 CUO327687:CUO327744 DEK327687:DEK327744 DOG327687:DOG327744 DYC327687:DYC327744 EHY327687:EHY327744 ERU327687:ERU327744 FBQ327687:FBQ327744 FLM327687:FLM327744 FVI327687:FVI327744 GFE327687:GFE327744 GPA327687:GPA327744 GYW327687:GYW327744 HIS327687:HIS327744 HSO327687:HSO327744 ICK327687:ICK327744 IMG327687:IMG327744 IWC327687:IWC327744 JFY327687:JFY327744 JPU327687:JPU327744 JZQ327687:JZQ327744 KJM327687:KJM327744 KTI327687:KTI327744 LDE327687:LDE327744 LNA327687:LNA327744 LWW327687:LWW327744 MGS327687:MGS327744 MQO327687:MQO327744 NAK327687:NAK327744 NKG327687:NKG327744 NUC327687:NUC327744 ODY327687:ODY327744 ONU327687:ONU327744 OXQ327687:OXQ327744 PHM327687:PHM327744 PRI327687:PRI327744 QBE327687:QBE327744 QLA327687:QLA327744 QUW327687:QUW327744 RES327687:RES327744 ROO327687:ROO327744 RYK327687:RYK327744 SIG327687:SIG327744 SSC327687:SSC327744 TBY327687:TBY327744 TLU327687:TLU327744 TVQ327687:TVQ327744 UFM327687:UFM327744 UPI327687:UPI327744 UZE327687:UZE327744 VJA327687:VJA327744 VSW327687:VSW327744 WCS327687:WCS327744 WMO327687:WMO327744 WWK327687:WWK327744 AC393223:AC393280 JY393223:JY393280 TU393223:TU393280 ADQ393223:ADQ393280 ANM393223:ANM393280 AXI393223:AXI393280 BHE393223:BHE393280 BRA393223:BRA393280 CAW393223:CAW393280 CKS393223:CKS393280 CUO393223:CUO393280 DEK393223:DEK393280 DOG393223:DOG393280 DYC393223:DYC393280 EHY393223:EHY393280 ERU393223:ERU393280 FBQ393223:FBQ393280 FLM393223:FLM393280 FVI393223:FVI393280 GFE393223:GFE393280 GPA393223:GPA393280 GYW393223:GYW393280 HIS393223:HIS393280 HSO393223:HSO393280 ICK393223:ICK393280 IMG393223:IMG393280 IWC393223:IWC393280 JFY393223:JFY393280 JPU393223:JPU393280 JZQ393223:JZQ393280 KJM393223:KJM393280 KTI393223:KTI393280 LDE393223:LDE393280 LNA393223:LNA393280 LWW393223:LWW393280 MGS393223:MGS393280 MQO393223:MQO393280 NAK393223:NAK393280 NKG393223:NKG393280 NUC393223:NUC393280 ODY393223:ODY393280 ONU393223:ONU393280 OXQ393223:OXQ393280 PHM393223:PHM393280 PRI393223:PRI393280 QBE393223:QBE393280 QLA393223:QLA393280 QUW393223:QUW393280 RES393223:RES393280 ROO393223:ROO393280 RYK393223:RYK393280 SIG393223:SIG393280 SSC393223:SSC393280 TBY393223:TBY393280 TLU393223:TLU393280 TVQ393223:TVQ393280 UFM393223:UFM393280 UPI393223:UPI393280 UZE393223:UZE393280 VJA393223:VJA393280 VSW393223:VSW393280 WCS393223:WCS393280 WMO393223:WMO393280 WWK393223:WWK393280 AC458759:AC458816 JY458759:JY458816 TU458759:TU458816 ADQ458759:ADQ458816 ANM458759:ANM458816 AXI458759:AXI458816 BHE458759:BHE458816 BRA458759:BRA458816 CAW458759:CAW458816 CKS458759:CKS458816 CUO458759:CUO458816 DEK458759:DEK458816 DOG458759:DOG458816 DYC458759:DYC458816 EHY458759:EHY458816 ERU458759:ERU458816 FBQ458759:FBQ458816 FLM458759:FLM458816 FVI458759:FVI458816 GFE458759:GFE458816 GPA458759:GPA458816 GYW458759:GYW458816 HIS458759:HIS458816 HSO458759:HSO458816 ICK458759:ICK458816 IMG458759:IMG458816 IWC458759:IWC458816 JFY458759:JFY458816 JPU458759:JPU458816 JZQ458759:JZQ458816 KJM458759:KJM458816 KTI458759:KTI458816 LDE458759:LDE458816 LNA458759:LNA458816 LWW458759:LWW458816 MGS458759:MGS458816 MQO458759:MQO458816 NAK458759:NAK458816 NKG458759:NKG458816 NUC458759:NUC458816 ODY458759:ODY458816 ONU458759:ONU458816 OXQ458759:OXQ458816 PHM458759:PHM458816 PRI458759:PRI458816 QBE458759:QBE458816 QLA458759:QLA458816 QUW458759:QUW458816 RES458759:RES458816 ROO458759:ROO458816 RYK458759:RYK458816 SIG458759:SIG458816 SSC458759:SSC458816 TBY458759:TBY458816 TLU458759:TLU458816 TVQ458759:TVQ458816 UFM458759:UFM458816 UPI458759:UPI458816 UZE458759:UZE458816 VJA458759:VJA458816 VSW458759:VSW458816 WCS458759:WCS458816 WMO458759:WMO458816 WWK458759:WWK458816 AC524295:AC524352 JY524295:JY524352 TU524295:TU524352 ADQ524295:ADQ524352 ANM524295:ANM524352 AXI524295:AXI524352 BHE524295:BHE524352 BRA524295:BRA524352 CAW524295:CAW524352 CKS524295:CKS524352 CUO524295:CUO524352 DEK524295:DEK524352 DOG524295:DOG524352 DYC524295:DYC524352 EHY524295:EHY524352 ERU524295:ERU524352 FBQ524295:FBQ524352 FLM524295:FLM524352 FVI524295:FVI524352 GFE524295:GFE524352 GPA524295:GPA524352 GYW524295:GYW524352 HIS524295:HIS524352 HSO524295:HSO524352 ICK524295:ICK524352 IMG524295:IMG524352 IWC524295:IWC524352 JFY524295:JFY524352 JPU524295:JPU524352 JZQ524295:JZQ524352 KJM524295:KJM524352 KTI524295:KTI524352 LDE524295:LDE524352 LNA524295:LNA524352 LWW524295:LWW524352 MGS524295:MGS524352 MQO524295:MQO524352 NAK524295:NAK524352 NKG524295:NKG524352 NUC524295:NUC524352 ODY524295:ODY524352 ONU524295:ONU524352 OXQ524295:OXQ524352 PHM524295:PHM524352 PRI524295:PRI524352 QBE524295:QBE524352 QLA524295:QLA524352 QUW524295:QUW524352 RES524295:RES524352 ROO524295:ROO524352 RYK524295:RYK524352 SIG524295:SIG524352 SSC524295:SSC524352 TBY524295:TBY524352 TLU524295:TLU524352 TVQ524295:TVQ524352 UFM524295:UFM524352 UPI524295:UPI524352 UZE524295:UZE524352 VJA524295:VJA524352 VSW524295:VSW524352 WCS524295:WCS524352 WMO524295:WMO524352 WWK524295:WWK524352 AC589831:AC589888 JY589831:JY589888 TU589831:TU589888 ADQ589831:ADQ589888 ANM589831:ANM589888 AXI589831:AXI589888 BHE589831:BHE589888 BRA589831:BRA589888 CAW589831:CAW589888 CKS589831:CKS589888 CUO589831:CUO589888 DEK589831:DEK589888 DOG589831:DOG589888 DYC589831:DYC589888 EHY589831:EHY589888 ERU589831:ERU589888 FBQ589831:FBQ589888 FLM589831:FLM589888 FVI589831:FVI589888 GFE589831:GFE589888 GPA589831:GPA589888 GYW589831:GYW589888 HIS589831:HIS589888 HSO589831:HSO589888 ICK589831:ICK589888 IMG589831:IMG589888 IWC589831:IWC589888 JFY589831:JFY589888 JPU589831:JPU589888 JZQ589831:JZQ589888 KJM589831:KJM589888 KTI589831:KTI589888 LDE589831:LDE589888 LNA589831:LNA589888 LWW589831:LWW589888 MGS589831:MGS589888 MQO589831:MQO589888 NAK589831:NAK589888 NKG589831:NKG589888 NUC589831:NUC589888 ODY589831:ODY589888 ONU589831:ONU589888 OXQ589831:OXQ589888 PHM589831:PHM589888 PRI589831:PRI589888 QBE589831:QBE589888 QLA589831:QLA589888 QUW589831:QUW589888 RES589831:RES589888 ROO589831:ROO589888 RYK589831:RYK589888 SIG589831:SIG589888 SSC589831:SSC589888 TBY589831:TBY589888 TLU589831:TLU589888 TVQ589831:TVQ589888 UFM589831:UFM589888 UPI589831:UPI589888 UZE589831:UZE589888 VJA589831:VJA589888 VSW589831:VSW589888 WCS589831:WCS589888 WMO589831:WMO589888 WWK589831:WWK589888 AC655367:AC655424 JY655367:JY655424 TU655367:TU655424 ADQ655367:ADQ655424 ANM655367:ANM655424 AXI655367:AXI655424 BHE655367:BHE655424 BRA655367:BRA655424 CAW655367:CAW655424 CKS655367:CKS655424 CUO655367:CUO655424 DEK655367:DEK655424 DOG655367:DOG655424 DYC655367:DYC655424 EHY655367:EHY655424 ERU655367:ERU655424 FBQ655367:FBQ655424 FLM655367:FLM655424 FVI655367:FVI655424 GFE655367:GFE655424 GPA655367:GPA655424 GYW655367:GYW655424 HIS655367:HIS655424 HSO655367:HSO655424 ICK655367:ICK655424 IMG655367:IMG655424 IWC655367:IWC655424 JFY655367:JFY655424 JPU655367:JPU655424 JZQ655367:JZQ655424 KJM655367:KJM655424 KTI655367:KTI655424 LDE655367:LDE655424 LNA655367:LNA655424 LWW655367:LWW655424 MGS655367:MGS655424 MQO655367:MQO655424 NAK655367:NAK655424 NKG655367:NKG655424 NUC655367:NUC655424 ODY655367:ODY655424 ONU655367:ONU655424 OXQ655367:OXQ655424 PHM655367:PHM655424 PRI655367:PRI655424 QBE655367:QBE655424 QLA655367:QLA655424 QUW655367:QUW655424 RES655367:RES655424 ROO655367:ROO655424 RYK655367:RYK655424 SIG655367:SIG655424 SSC655367:SSC655424 TBY655367:TBY655424 TLU655367:TLU655424 TVQ655367:TVQ655424 UFM655367:UFM655424 UPI655367:UPI655424 UZE655367:UZE655424 VJA655367:VJA655424 VSW655367:VSW655424 WCS655367:WCS655424 WMO655367:WMO655424 WWK655367:WWK655424 AC720903:AC720960 JY720903:JY720960 TU720903:TU720960 ADQ720903:ADQ720960 ANM720903:ANM720960 AXI720903:AXI720960 BHE720903:BHE720960 BRA720903:BRA720960 CAW720903:CAW720960 CKS720903:CKS720960 CUO720903:CUO720960 DEK720903:DEK720960 DOG720903:DOG720960 DYC720903:DYC720960 EHY720903:EHY720960 ERU720903:ERU720960 FBQ720903:FBQ720960 FLM720903:FLM720960 FVI720903:FVI720960 GFE720903:GFE720960 GPA720903:GPA720960 GYW720903:GYW720960 HIS720903:HIS720960 HSO720903:HSO720960 ICK720903:ICK720960 IMG720903:IMG720960 IWC720903:IWC720960 JFY720903:JFY720960 JPU720903:JPU720960 JZQ720903:JZQ720960 KJM720903:KJM720960 KTI720903:KTI720960 LDE720903:LDE720960 LNA720903:LNA720960 LWW720903:LWW720960 MGS720903:MGS720960 MQO720903:MQO720960 NAK720903:NAK720960 NKG720903:NKG720960 NUC720903:NUC720960 ODY720903:ODY720960 ONU720903:ONU720960 OXQ720903:OXQ720960 PHM720903:PHM720960 PRI720903:PRI720960 QBE720903:QBE720960 QLA720903:QLA720960 QUW720903:QUW720960 RES720903:RES720960 ROO720903:ROO720960 RYK720903:RYK720960 SIG720903:SIG720960 SSC720903:SSC720960 TBY720903:TBY720960 TLU720903:TLU720960 TVQ720903:TVQ720960 UFM720903:UFM720960 UPI720903:UPI720960 UZE720903:UZE720960 VJA720903:VJA720960 VSW720903:VSW720960 WCS720903:WCS720960 WMO720903:WMO720960 WWK720903:WWK720960 AC786439:AC786496 JY786439:JY786496 TU786439:TU786496 ADQ786439:ADQ786496 ANM786439:ANM786496 AXI786439:AXI786496 BHE786439:BHE786496 BRA786439:BRA786496 CAW786439:CAW786496 CKS786439:CKS786496 CUO786439:CUO786496 DEK786439:DEK786496 DOG786439:DOG786496 DYC786439:DYC786496 EHY786439:EHY786496 ERU786439:ERU786496 FBQ786439:FBQ786496 FLM786439:FLM786496 FVI786439:FVI786496 GFE786439:GFE786496 GPA786439:GPA786496 GYW786439:GYW786496 HIS786439:HIS786496 HSO786439:HSO786496 ICK786439:ICK786496 IMG786439:IMG786496 IWC786439:IWC786496 JFY786439:JFY786496 JPU786439:JPU786496 JZQ786439:JZQ786496 KJM786439:KJM786496 KTI786439:KTI786496 LDE786439:LDE786496 LNA786439:LNA786496 LWW786439:LWW786496 MGS786439:MGS786496 MQO786439:MQO786496 NAK786439:NAK786496 NKG786439:NKG786496 NUC786439:NUC786496 ODY786439:ODY786496 ONU786439:ONU786496 OXQ786439:OXQ786496 PHM786439:PHM786496 PRI786439:PRI786496 QBE786439:QBE786496 QLA786439:QLA786496 QUW786439:QUW786496 RES786439:RES786496 ROO786439:ROO786496 RYK786439:RYK786496 SIG786439:SIG786496 SSC786439:SSC786496 TBY786439:TBY786496 TLU786439:TLU786496 TVQ786439:TVQ786496 UFM786439:UFM786496 UPI786439:UPI786496 UZE786439:UZE786496 VJA786439:VJA786496 VSW786439:VSW786496 WCS786439:WCS786496 WMO786439:WMO786496 WWK786439:WWK786496 AC851975:AC852032 JY851975:JY852032 TU851975:TU852032 ADQ851975:ADQ852032 ANM851975:ANM852032 AXI851975:AXI852032 BHE851975:BHE852032 BRA851975:BRA852032 CAW851975:CAW852032 CKS851975:CKS852032 CUO851975:CUO852032 DEK851975:DEK852032 DOG851975:DOG852032 DYC851975:DYC852032 EHY851975:EHY852032 ERU851975:ERU852032 FBQ851975:FBQ852032 FLM851975:FLM852032 FVI851975:FVI852032 GFE851975:GFE852032 GPA851975:GPA852032 GYW851975:GYW852032 HIS851975:HIS852032 HSO851975:HSO852032 ICK851975:ICK852032 IMG851975:IMG852032 IWC851975:IWC852032 JFY851975:JFY852032 JPU851975:JPU852032 JZQ851975:JZQ852032 KJM851975:KJM852032 KTI851975:KTI852032 LDE851975:LDE852032 LNA851975:LNA852032 LWW851975:LWW852032 MGS851975:MGS852032 MQO851975:MQO852032 NAK851975:NAK852032 NKG851975:NKG852032 NUC851975:NUC852032 ODY851975:ODY852032 ONU851975:ONU852032 OXQ851975:OXQ852032 PHM851975:PHM852032 PRI851975:PRI852032 QBE851975:QBE852032 QLA851975:QLA852032 QUW851975:QUW852032 RES851975:RES852032 ROO851975:ROO852032 RYK851975:RYK852032 SIG851975:SIG852032 SSC851975:SSC852032 TBY851975:TBY852032 TLU851975:TLU852032 TVQ851975:TVQ852032 UFM851975:UFM852032 UPI851975:UPI852032 UZE851975:UZE852032 VJA851975:VJA852032 VSW851975:VSW852032 WCS851975:WCS852032 WMO851975:WMO852032 WWK851975:WWK852032 AC917511:AC917568 JY917511:JY917568 TU917511:TU917568 ADQ917511:ADQ917568 ANM917511:ANM917568 AXI917511:AXI917568 BHE917511:BHE917568 BRA917511:BRA917568 CAW917511:CAW917568 CKS917511:CKS917568 CUO917511:CUO917568 DEK917511:DEK917568 DOG917511:DOG917568 DYC917511:DYC917568 EHY917511:EHY917568 ERU917511:ERU917568 FBQ917511:FBQ917568 FLM917511:FLM917568 FVI917511:FVI917568 GFE917511:GFE917568 GPA917511:GPA917568 GYW917511:GYW917568 HIS917511:HIS917568 HSO917511:HSO917568 ICK917511:ICK917568 IMG917511:IMG917568 IWC917511:IWC917568 JFY917511:JFY917568 JPU917511:JPU917568 JZQ917511:JZQ917568 KJM917511:KJM917568 KTI917511:KTI917568 LDE917511:LDE917568 LNA917511:LNA917568 LWW917511:LWW917568 MGS917511:MGS917568 MQO917511:MQO917568 NAK917511:NAK917568 NKG917511:NKG917568 NUC917511:NUC917568 ODY917511:ODY917568 ONU917511:ONU917568 OXQ917511:OXQ917568 PHM917511:PHM917568 PRI917511:PRI917568 QBE917511:QBE917568 QLA917511:QLA917568 QUW917511:QUW917568 RES917511:RES917568 ROO917511:ROO917568 RYK917511:RYK917568 SIG917511:SIG917568 SSC917511:SSC917568 TBY917511:TBY917568 TLU917511:TLU917568 TVQ917511:TVQ917568 UFM917511:UFM917568 UPI917511:UPI917568 UZE917511:UZE917568 VJA917511:VJA917568 VSW917511:VSW917568 WCS917511:WCS917568 WMO917511:WMO917568 WWK917511:WWK917568 AC983047:AC983104 JY983047:JY983104 TU983047:TU983104 ADQ983047:ADQ983104 ANM983047:ANM983104 AXI983047:AXI983104 BHE983047:BHE983104 BRA983047:BRA983104 CAW983047:CAW983104 CKS983047:CKS983104 CUO983047:CUO983104 DEK983047:DEK983104 DOG983047:DOG983104 DYC983047:DYC983104 EHY983047:EHY983104 ERU983047:ERU983104 FBQ983047:FBQ983104 FLM983047:FLM983104 FVI983047:FVI983104 GFE983047:GFE983104 GPA983047:GPA983104 GYW983047:GYW983104 HIS983047:HIS983104 HSO983047:HSO983104 ICK983047:ICK983104 IMG983047:IMG983104 IWC983047:IWC983104 JFY983047:JFY983104 JPU983047:JPU983104 JZQ983047:JZQ983104 KJM983047:KJM983104 KTI983047:KTI983104 LDE983047:LDE983104 LNA983047:LNA983104 LWW983047:LWW983104 MGS983047:MGS983104 MQO983047:MQO983104 NAK983047:NAK983104 NKG983047:NKG983104 NUC983047:NUC983104 ODY983047:ODY983104 ONU983047:ONU983104 OXQ983047:OXQ983104 PHM983047:PHM983104 PRI983047:PRI983104 QBE983047:QBE983104 QLA983047:QLA983104 QUW983047:QUW983104 RES983047:RES983104 ROO983047:ROO983104 RYK983047:RYK983104 SIG983047:SIG983104 SSC983047:SSC983104 TBY983047:TBY983104 TLU983047:TLU983104 TVQ983047:TVQ983104 UFM983047:UFM983104 UPI983047:UPI983104 UZE983047:UZE983104 VJA983047:VJA983104 VSW983047:VSW983104 WCS983047:WCS983104 WMO983047:WMO983104 WWK983047:WWK983104 JZ11:JZ67 TV11:TV67 ADR11:ADR67 ANN11:ANN67 AXJ11:AXJ67 BHF11:BHF67 BRB11:BRB67 CAX11:CAX67 CKT11:CKT67 CUP11:CUP67 DEL11:DEL67 DOH11:DOH67 DYD11:DYD67 EHZ11:EHZ67 ERV11:ERV67 FBR11:FBR67 FLN11:FLN67 FVJ11:FVJ67 GFF11:GFF67 GPB11:GPB67 GYX11:GYX67 HIT11:HIT67 HSP11:HSP67 ICL11:ICL67 IMH11:IMH67 IWD11:IWD67 JFZ11:JFZ67 JPV11:JPV67 JZR11:JZR67 KJN11:KJN67 KTJ11:KTJ67 LDF11:LDF67 LNB11:LNB67 LWX11:LWX67 MGT11:MGT67 MQP11:MQP67 NAL11:NAL67 NKH11:NKH67 NUD11:NUD67 ODZ11:ODZ67 ONV11:ONV67 OXR11:OXR67 PHN11:PHN67 PRJ11:PRJ67 QBF11:QBF67 QLB11:QLB67 QUX11:QUX67 RET11:RET67 ROP11:ROP67 RYL11:RYL67 SIH11:SIH67 SSD11:SSD67 TBZ11:TBZ67 TLV11:TLV67 TVR11:TVR67 UFN11:UFN67 UPJ11:UPJ67 UZF11:UZF67 VJB11:VJB67 VSX11:VSX67 WCT11:WCT67 WMP11:WMP67 WWL11:WWL67 AD65543:AE65599 JZ65543:JZ65599 TV65543:TV65599 ADR65543:ADR65599 ANN65543:ANN65599 AXJ65543:AXJ65599 BHF65543:BHF65599 BRB65543:BRB65599 CAX65543:CAX65599 CKT65543:CKT65599 CUP65543:CUP65599 DEL65543:DEL65599 DOH65543:DOH65599 DYD65543:DYD65599 EHZ65543:EHZ65599 ERV65543:ERV65599 FBR65543:FBR65599 FLN65543:FLN65599 FVJ65543:FVJ65599 GFF65543:GFF65599 GPB65543:GPB65599 GYX65543:GYX65599 HIT65543:HIT65599 HSP65543:HSP65599 ICL65543:ICL65599 IMH65543:IMH65599 IWD65543:IWD65599 JFZ65543:JFZ65599 JPV65543:JPV65599 JZR65543:JZR65599 KJN65543:KJN65599 KTJ65543:KTJ65599 LDF65543:LDF65599 LNB65543:LNB65599 LWX65543:LWX65599 MGT65543:MGT65599 MQP65543:MQP65599 NAL65543:NAL65599 NKH65543:NKH65599 NUD65543:NUD65599 ODZ65543:ODZ65599 ONV65543:ONV65599 OXR65543:OXR65599 PHN65543:PHN65599 PRJ65543:PRJ65599 QBF65543:QBF65599 QLB65543:QLB65599 QUX65543:QUX65599 RET65543:RET65599 ROP65543:ROP65599 RYL65543:RYL65599 SIH65543:SIH65599 SSD65543:SSD65599 TBZ65543:TBZ65599 TLV65543:TLV65599 TVR65543:TVR65599 UFN65543:UFN65599 UPJ65543:UPJ65599 UZF65543:UZF65599 VJB65543:VJB65599 VSX65543:VSX65599 WCT65543:WCT65599 WMP65543:WMP65599 WWL65543:WWL65599 AD131079:AE131135 JZ131079:JZ131135 TV131079:TV131135 ADR131079:ADR131135 ANN131079:ANN131135 AXJ131079:AXJ131135 BHF131079:BHF131135 BRB131079:BRB131135 CAX131079:CAX131135 CKT131079:CKT131135 CUP131079:CUP131135 DEL131079:DEL131135 DOH131079:DOH131135 DYD131079:DYD131135 EHZ131079:EHZ131135 ERV131079:ERV131135 FBR131079:FBR131135 FLN131079:FLN131135 FVJ131079:FVJ131135 GFF131079:GFF131135 GPB131079:GPB131135 GYX131079:GYX131135 HIT131079:HIT131135 HSP131079:HSP131135 ICL131079:ICL131135 IMH131079:IMH131135 IWD131079:IWD131135 JFZ131079:JFZ131135 JPV131079:JPV131135 JZR131079:JZR131135 KJN131079:KJN131135 KTJ131079:KTJ131135 LDF131079:LDF131135 LNB131079:LNB131135 LWX131079:LWX131135 MGT131079:MGT131135 MQP131079:MQP131135 NAL131079:NAL131135 NKH131079:NKH131135 NUD131079:NUD131135 ODZ131079:ODZ131135 ONV131079:ONV131135 OXR131079:OXR131135 PHN131079:PHN131135 PRJ131079:PRJ131135 QBF131079:QBF131135 QLB131079:QLB131135 QUX131079:QUX131135 RET131079:RET131135 ROP131079:ROP131135 RYL131079:RYL131135 SIH131079:SIH131135 SSD131079:SSD131135 TBZ131079:TBZ131135 TLV131079:TLV131135 TVR131079:TVR131135 UFN131079:UFN131135 UPJ131079:UPJ131135 UZF131079:UZF131135 VJB131079:VJB131135 VSX131079:VSX131135 WCT131079:WCT131135 WMP131079:WMP131135 WWL131079:WWL131135 AD196615:AE196671 JZ196615:JZ196671 TV196615:TV196671 ADR196615:ADR196671 ANN196615:ANN196671 AXJ196615:AXJ196671 BHF196615:BHF196671 BRB196615:BRB196671 CAX196615:CAX196671 CKT196615:CKT196671 CUP196615:CUP196671 DEL196615:DEL196671 DOH196615:DOH196671 DYD196615:DYD196671 EHZ196615:EHZ196671 ERV196615:ERV196671 FBR196615:FBR196671 FLN196615:FLN196671 FVJ196615:FVJ196671 GFF196615:GFF196671 GPB196615:GPB196671 GYX196615:GYX196671 HIT196615:HIT196671 HSP196615:HSP196671 ICL196615:ICL196671 IMH196615:IMH196671 IWD196615:IWD196671 JFZ196615:JFZ196671 JPV196615:JPV196671 JZR196615:JZR196671 KJN196615:KJN196671 KTJ196615:KTJ196671 LDF196615:LDF196671 LNB196615:LNB196671 LWX196615:LWX196671 MGT196615:MGT196671 MQP196615:MQP196671 NAL196615:NAL196671 NKH196615:NKH196671 NUD196615:NUD196671 ODZ196615:ODZ196671 ONV196615:ONV196671 OXR196615:OXR196671 PHN196615:PHN196671 PRJ196615:PRJ196671 QBF196615:QBF196671 QLB196615:QLB196671 QUX196615:QUX196671 RET196615:RET196671 ROP196615:ROP196671 RYL196615:RYL196671 SIH196615:SIH196671 SSD196615:SSD196671 TBZ196615:TBZ196671 TLV196615:TLV196671 TVR196615:TVR196671 UFN196615:UFN196671 UPJ196615:UPJ196671 UZF196615:UZF196671 VJB196615:VJB196671 VSX196615:VSX196671 WCT196615:WCT196671 WMP196615:WMP196671 WWL196615:WWL196671 AD262151:AE262207 JZ262151:JZ262207 TV262151:TV262207 ADR262151:ADR262207 ANN262151:ANN262207 AXJ262151:AXJ262207 BHF262151:BHF262207 BRB262151:BRB262207 CAX262151:CAX262207 CKT262151:CKT262207 CUP262151:CUP262207 DEL262151:DEL262207 DOH262151:DOH262207 DYD262151:DYD262207 EHZ262151:EHZ262207 ERV262151:ERV262207 FBR262151:FBR262207 FLN262151:FLN262207 FVJ262151:FVJ262207 GFF262151:GFF262207 GPB262151:GPB262207 GYX262151:GYX262207 HIT262151:HIT262207 HSP262151:HSP262207 ICL262151:ICL262207 IMH262151:IMH262207 IWD262151:IWD262207 JFZ262151:JFZ262207 JPV262151:JPV262207 JZR262151:JZR262207 KJN262151:KJN262207 KTJ262151:KTJ262207 LDF262151:LDF262207 LNB262151:LNB262207 LWX262151:LWX262207 MGT262151:MGT262207 MQP262151:MQP262207 NAL262151:NAL262207 NKH262151:NKH262207 NUD262151:NUD262207 ODZ262151:ODZ262207 ONV262151:ONV262207 OXR262151:OXR262207 PHN262151:PHN262207 PRJ262151:PRJ262207 QBF262151:QBF262207 QLB262151:QLB262207 QUX262151:QUX262207 RET262151:RET262207 ROP262151:ROP262207 RYL262151:RYL262207 SIH262151:SIH262207 SSD262151:SSD262207 TBZ262151:TBZ262207 TLV262151:TLV262207 TVR262151:TVR262207 UFN262151:UFN262207 UPJ262151:UPJ262207 UZF262151:UZF262207 VJB262151:VJB262207 VSX262151:VSX262207 WCT262151:WCT262207 WMP262151:WMP262207 WWL262151:WWL262207 AD327687:AE327743 JZ327687:JZ327743 TV327687:TV327743 ADR327687:ADR327743 ANN327687:ANN327743 AXJ327687:AXJ327743 BHF327687:BHF327743 BRB327687:BRB327743 CAX327687:CAX327743 CKT327687:CKT327743 CUP327687:CUP327743 DEL327687:DEL327743 DOH327687:DOH327743 DYD327687:DYD327743 EHZ327687:EHZ327743 ERV327687:ERV327743 FBR327687:FBR327743 FLN327687:FLN327743 FVJ327687:FVJ327743 GFF327687:GFF327743 GPB327687:GPB327743 GYX327687:GYX327743 HIT327687:HIT327743 HSP327687:HSP327743 ICL327687:ICL327743 IMH327687:IMH327743 IWD327687:IWD327743 JFZ327687:JFZ327743 JPV327687:JPV327743 JZR327687:JZR327743 KJN327687:KJN327743 KTJ327687:KTJ327743 LDF327687:LDF327743 LNB327687:LNB327743 LWX327687:LWX327743 MGT327687:MGT327743 MQP327687:MQP327743 NAL327687:NAL327743 NKH327687:NKH327743 NUD327687:NUD327743 ODZ327687:ODZ327743 ONV327687:ONV327743 OXR327687:OXR327743 PHN327687:PHN327743 PRJ327687:PRJ327743 QBF327687:QBF327743 QLB327687:QLB327743 QUX327687:QUX327743 RET327687:RET327743 ROP327687:ROP327743 RYL327687:RYL327743 SIH327687:SIH327743 SSD327687:SSD327743 TBZ327687:TBZ327743 TLV327687:TLV327743 TVR327687:TVR327743 UFN327687:UFN327743 UPJ327687:UPJ327743 UZF327687:UZF327743 VJB327687:VJB327743 VSX327687:VSX327743 WCT327687:WCT327743 WMP327687:WMP327743 WWL327687:WWL327743 AD393223:AE393279 JZ393223:JZ393279 TV393223:TV393279 ADR393223:ADR393279 ANN393223:ANN393279 AXJ393223:AXJ393279 BHF393223:BHF393279 BRB393223:BRB393279 CAX393223:CAX393279 CKT393223:CKT393279 CUP393223:CUP393279 DEL393223:DEL393279 DOH393223:DOH393279 DYD393223:DYD393279 EHZ393223:EHZ393279 ERV393223:ERV393279 FBR393223:FBR393279 FLN393223:FLN393279 FVJ393223:FVJ393279 GFF393223:GFF393279 GPB393223:GPB393279 GYX393223:GYX393279 HIT393223:HIT393279 HSP393223:HSP393279 ICL393223:ICL393279 IMH393223:IMH393279 IWD393223:IWD393279 JFZ393223:JFZ393279 JPV393223:JPV393279 JZR393223:JZR393279 KJN393223:KJN393279 KTJ393223:KTJ393279 LDF393223:LDF393279 LNB393223:LNB393279 LWX393223:LWX393279 MGT393223:MGT393279 MQP393223:MQP393279 NAL393223:NAL393279 NKH393223:NKH393279 NUD393223:NUD393279 ODZ393223:ODZ393279 ONV393223:ONV393279 OXR393223:OXR393279 PHN393223:PHN393279 PRJ393223:PRJ393279 QBF393223:QBF393279 QLB393223:QLB393279 QUX393223:QUX393279 RET393223:RET393279 ROP393223:ROP393279 RYL393223:RYL393279 SIH393223:SIH393279 SSD393223:SSD393279 TBZ393223:TBZ393279 TLV393223:TLV393279 TVR393223:TVR393279 UFN393223:UFN393279 UPJ393223:UPJ393279 UZF393223:UZF393279 VJB393223:VJB393279 VSX393223:VSX393279 WCT393223:WCT393279 WMP393223:WMP393279 WWL393223:WWL393279 AD458759:AE458815 JZ458759:JZ458815 TV458759:TV458815 ADR458759:ADR458815 ANN458759:ANN458815 AXJ458759:AXJ458815 BHF458759:BHF458815 BRB458759:BRB458815 CAX458759:CAX458815 CKT458759:CKT458815 CUP458759:CUP458815 DEL458759:DEL458815 DOH458759:DOH458815 DYD458759:DYD458815 EHZ458759:EHZ458815 ERV458759:ERV458815 FBR458759:FBR458815 FLN458759:FLN458815 FVJ458759:FVJ458815 GFF458759:GFF458815 GPB458759:GPB458815 GYX458759:GYX458815 HIT458759:HIT458815 HSP458759:HSP458815 ICL458759:ICL458815 IMH458759:IMH458815 IWD458759:IWD458815 JFZ458759:JFZ458815 JPV458759:JPV458815 JZR458759:JZR458815 KJN458759:KJN458815 KTJ458759:KTJ458815 LDF458759:LDF458815 LNB458759:LNB458815 LWX458759:LWX458815 MGT458759:MGT458815 MQP458759:MQP458815 NAL458759:NAL458815 NKH458759:NKH458815 NUD458759:NUD458815 ODZ458759:ODZ458815 ONV458759:ONV458815 OXR458759:OXR458815 PHN458759:PHN458815 PRJ458759:PRJ458815 QBF458759:QBF458815 QLB458759:QLB458815 QUX458759:QUX458815 RET458759:RET458815 ROP458759:ROP458815 RYL458759:RYL458815 SIH458759:SIH458815 SSD458759:SSD458815 TBZ458759:TBZ458815 TLV458759:TLV458815 TVR458759:TVR458815 UFN458759:UFN458815 UPJ458759:UPJ458815 UZF458759:UZF458815 VJB458759:VJB458815 VSX458759:VSX458815 WCT458759:WCT458815 WMP458759:WMP458815 WWL458759:WWL458815 AD524295:AE524351 JZ524295:JZ524351 TV524295:TV524351 ADR524295:ADR524351 ANN524295:ANN524351 AXJ524295:AXJ524351 BHF524295:BHF524351 BRB524295:BRB524351 CAX524295:CAX524351 CKT524295:CKT524351 CUP524295:CUP524351 DEL524295:DEL524351 DOH524295:DOH524351 DYD524295:DYD524351 EHZ524295:EHZ524351 ERV524295:ERV524351 FBR524295:FBR524351 FLN524295:FLN524351 FVJ524295:FVJ524351 GFF524295:GFF524351 GPB524295:GPB524351 GYX524295:GYX524351 HIT524295:HIT524351 HSP524295:HSP524351 ICL524295:ICL524351 IMH524295:IMH524351 IWD524295:IWD524351 JFZ524295:JFZ524351 JPV524295:JPV524351 JZR524295:JZR524351 KJN524295:KJN524351 KTJ524295:KTJ524351 LDF524295:LDF524351 LNB524295:LNB524351 LWX524295:LWX524351 MGT524295:MGT524351 MQP524295:MQP524351 NAL524295:NAL524351 NKH524295:NKH524351 NUD524295:NUD524351 ODZ524295:ODZ524351 ONV524295:ONV524351 OXR524295:OXR524351 PHN524295:PHN524351 PRJ524295:PRJ524351 QBF524295:QBF524351 QLB524295:QLB524351 QUX524295:QUX524351 RET524295:RET524351 ROP524295:ROP524351 RYL524295:RYL524351 SIH524295:SIH524351 SSD524295:SSD524351 TBZ524295:TBZ524351 TLV524295:TLV524351 TVR524295:TVR524351 UFN524295:UFN524351 UPJ524295:UPJ524351 UZF524295:UZF524351 VJB524295:VJB524351 VSX524295:VSX524351 WCT524295:WCT524351 WMP524295:WMP524351 WWL524295:WWL524351 AD589831:AE589887 JZ589831:JZ589887 TV589831:TV589887 ADR589831:ADR589887 ANN589831:ANN589887 AXJ589831:AXJ589887 BHF589831:BHF589887 BRB589831:BRB589887 CAX589831:CAX589887 CKT589831:CKT589887 CUP589831:CUP589887 DEL589831:DEL589887 DOH589831:DOH589887 DYD589831:DYD589887 EHZ589831:EHZ589887 ERV589831:ERV589887 FBR589831:FBR589887 FLN589831:FLN589887 FVJ589831:FVJ589887 GFF589831:GFF589887 GPB589831:GPB589887 GYX589831:GYX589887 HIT589831:HIT589887 HSP589831:HSP589887 ICL589831:ICL589887 IMH589831:IMH589887 IWD589831:IWD589887 JFZ589831:JFZ589887 JPV589831:JPV589887 JZR589831:JZR589887 KJN589831:KJN589887 KTJ589831:KTJ589887 LDF589831:LDF589887 LNB589831:LNB589887 LWX589831:LWX589887 MGT589831:MGT589887 MQP589831:MQP589887 NAL589831:NAL589887 NKH589831:NKH589887 NUD589831:NUD589887 ODZ589831:ODZ589887 ONV589831:ONV589887 OXR589831:OXR589887 PHN589831:PHN589887 PRJ589831:PRJ589887 QBF589831:QBF589887 QLB589831:QLB589887 QUX589831:QUX589887 RET589831:RET589887 ROP589831:ROP589887 RYL589831:RYL589887 SIH589831:SIH589887 SSD589831:SSD589887 TBZ589831:TBZ589887 TLV589831:TLV589887 TVR589831:TVR589887 UFN589831:UFN589887 UPJ589831:UPJ589887 UZF589831:UZF589887 VJB589831:VJB589887 VSX589831:VSX589887 WCT589831:WCT589887 WMP589831:WMP589887 WWL589831:WWL589887 AD655367:AE655423 JZ655367:JZ655423 TV655367:TV655423 ADR655367:ADR655423 ANN655367:ANN655423 AXJ655367:AXJ655423 BHF655367:BHF655423 BRB655367:BRB655423 CAX655367:CAX655423 CKT655367:CKT655423 CUP655367:CUP655423 DEL655367:DEL655423 DOH655367:DOH655423 DYD655367:DYD655423 EHZ655367:EHZ655423 ERV655367:ERV655423 FBR655367:FBR655423 FLN655367:FLN655423 FVJ655367:FVJ655423 GFF655367:GFF655423 GPB655367:GPB655423 GYX655367:GYX655423 HIT655367:HIT655423 HSP655367:HSP655423 ICL655367:ICL655423 IMH655367:IMH655423 IWD655367:IWD655423 JFZ655367:JFZ655423 JPV655367:JPV655423 JZR655367:JZR655423 KJN655367:KJN655423 KTJ655367:KTJ655423 LDF655367:LDF655423 LNB655367:LNB655423 LWX655367:LWX655423 MGT655367:MGT655423 MQP655367:MQP655423 NAL655367:NAL655423 NKH655367:NKH655423 NUD655367:NUD655423 ODZ655367:ODZ655423 ONV655367:ONV655423 OXR655367:OXR655423 PHN655367:PHN655423 PRJ655367:PRJ655423 QBF655367:QBF655423 QLB655367:QLB655423 QUX655367:QUX655423 RET655367:RET655423 ROP655367:ROP655423 RYL655367:RYL655423 SIH655367:SIH655423 SSD655367:SSD655423 TBZ655367:TBZ655423 TLV655367:TLV655423 TVR655367:TVR655423 UFN655367:UFN655423 UPJ655367:UPJ655423 UZF655367:UZF655423 VJB655367:VJB655423 VSX655367:VSX655423 WCT655367:WCT655423 WMP655367:WMP655423 WWL655367:WWL655423 AD720903:AE720959 JZ720903:JZ720959 TV720903:TV720959 ADR720903:ADR720959 ANN720903:ANN720959 AXJ720903:AXJ720959 BHF720903:BHF720959 BRB720903:BRB720959 CAX720903:CAX720959 CKT720903:CKT720959 CUP720903:CUP720959 DEL720903:DEL720959 DOH720903:DOH720959 DYD720903:DYD720959 EHZ720903:EHZ720959 ERV720903:ERV720959 FBR720903:FBR720959 FLN720903:FLN720959 FVJ720903:FVJ720959 GFF720903:GFF720959 GPB720903:GPB720959 GYX720903:GYX720959 HIT720903:HIT720959 HSP720903:HSP720959 ICL720903:ICL720959 IMH720903:IMH720959 IWD720903:IWD720959 JFZ720903:JFZ720959 JPV720903:JPV720959 JZR720903:JZR720959 KJN720903:KJN720959 KTJ720903:KTJ720959 LDF720903:LDF720959 LNB720903:LNB720959 LWX720903:LWX720959 MGT720903:MGT720959 MQP720903:MQP720959 NAL720903:NAL720959 NKH720903:NKH720959 NUD720903:NUD720959 ODZ720903:ODZ720959 ONV720903:ONV720959 OXR720903:OXR720959 PHN720903:PHN720959 PRJ720903:PRJ720959 QBF720903:QBF720959 QLB720903:QLB720959 QUX720903:QUX720959 RET720903:RET720959 ROP720903:ROP720959 RYL720903:RYL720959 SIH720903:SIH720959 SSD720903:SSD720959 TBZ720903:TBZ720959 TLV720903:TLV720959 TVR720903:TVR720959 UFN720903:UFN720959 UPJ720903:UPJ720959 UZF720903:UZF720959 VJB720903:VJB720959 VSX720903:VSX720959 WCT720903:WCT720959 WMP720903:WMP720959 WWL720903:WWL720959 AD786439:AE786495 JZ786439:JZ786495 TV786439:TV786495 ADR786439:ADR786495 ANN786439:ANN786495 AXJ786439:AXJ786495 BHF786439:BHF786495 BRB786439:BRB786495 CAX786439:CAX786495 CKT786439:CKT786495 CUP786439:CUP786495 DEL786439:DEL786495 DOH786439:DOH786495 DYD786439:DYD786495 EHZ786439:EHZ786495 ERV786439:ERV786495 FBR786439:FBR786495 FLN786439:FLN786495 FVJ786439:FVJ786495 GFF786439:GFF786495 GPB786439:GPB786495 GYX786439:GYX786495 HIT786439:HIT786495 HSP786439:HSP786495 ICL786439:ICL786495 IMH786439:IMH786495 IWD786439:IWD786495 JFZ786439:JFZ786495 JPV786439:JPV786495 JZR786439:JZR786495 KJN786439:KJN786495 KTJ786439:KTJ786495 LDF786439:LDF786495 LNB786439:LNB786495 LWX786439:LWX786495 MGT786439:MGT786495 MQP786439:MQP786495 NAL786439:NAL786495 NKH786439:NKH786495 NUD786439:NUD786495 ODZ786439:ODZ786495 ONV786439:ONV786495 OXR786439:OXR786495 PHN786439:PHN786495 PRJ786439:PRJ786495 QBF786439:QBF786495 QLB786439:QLB786495 QUX786439:QUX786495 RET786439:RET786495 ROP786439:ROP786495 RYL786439:RYL786495 SIH786439:SIH786495 SSD786439:SSD786495 TBZ786439:TBZ786495 TLV786439:TLV786495 TVR786439:TVR786495 UFN786439:UFN786495 UPJ786439:UPJ786495 UZF786439:UZF786495 VJB786439:VJB786495 VSX786439:VSX786495 WCT786439:WCT786495 WMP786439:WMP786495 WWL786439:WWL786495 AD851975:AE852031 JZ851975:JZ852031 TV851975:TV852031 ADR851975:ADR852031 ANN851975:ANN852031 AXJ851975:AXJ852031 BHF851975:BHF852031 BRB851975:BRB852031 CAX851975:CAX852031 CKT851975:CKT852031 CUP851975:CUP852031 DEL851975:DEL852031 DOH851975:DOH852031 DYD851975:DYD852031 EHZ851975:EHZ852031 ERV851975:ERV852031 FBR851975:FBR852031 FLN851975:FLN852031 FVJ851975:FVJ852031 GFF851975:GFF852031 GPB851975:GPB852031 GYX851975:GYX852031 HIT851975:HIT852031 HSP851975:HSP852031 ICL851975:ICL852031 IMH851975:IMH852031 IWD851975:IWD852031 JFZ851975:JFZ852031 JPV851975:JPV852031 JZR851975:JZR852031 KJN851975:KJN852031 KTJ851975:KTJ852031 LDF851975:LDF852031 LNB851975:LNB852031 LWX851975:LWX852031 MGT851975:MGT852031 MQP851975:MQP852031 NAL851975:NAL852031 NKH851975:NKH852031 NUD851975:NUD852031 ODZ851975:ODZ852031 ONV851975:ONV852031 OXR851975:OXR852031 PHN851975:PHN852031 PRJ851975:PRJ852031 QBF851975:QBF852031 QLB851975:QLB852031 QUX851975:QUX852031 RET851975:RET852031 ROP851975:ROP852031 RYL851975:RYL852031 SIH851975:SIH852031 SSD851975:SSD852031 TBZ851975:TBZ852031 TLV851975:TLV852031 TVR851975:TVR852031 UFN851975:UFN852031 UPJ851975:UPJ852031 UZF851975:UZF852031 VJB851975:VJB852031 VSX851975:VSX852031 WCT851975:WCT852031 WMP851975:WMP852031 WWL851975:WWL852031 AD917511:AE917567 JZ917511:JZ917567 TV917511:TV917567 ADR917511:ADR917567 ANN917511:ANN917567 AXJ917511:AXJ917567 BHF917511:BHF917567 BRB917511:BRB917567 CAX917511:CAX917567 CKT917511:CKT917567 CUP917511:CUP917567 DEL917511:DEL917567 DOH917511:DOH917567 DYD917511:DYD917567 EHZ917511:EHZ917567 ERV917511:ERV917567 FBR917511:FBR917567 FLN917511:FLN917567 FVJ917511:FVJ917567 GFF917511:GFF917567 GPB917511:GPB917567 GYX917511:GYX917567 HIT917511:HIT917567 HSP917511:HSP917567 ICL917511:ICL917567 IMH917511:IMH917567 IWD917511:IWD917567 JFZ917511:JFZ917567 JPV917511:JPV917567 JZR917511:JZR917567 KJN917511:KJN917567 KTJ917511:KTJ917567 LDF917511:LDF917567 LNB917511:LNB917567 LWX917511:LWX917567 MGT917511:MGT917567 MQP917511:MQP917567 NAL917511:NAL917567 NKH917511:NKH917567 NUD917511:NUD917567 ODZ917511:ODZ917567 ONV917511:ONV917567 OXR917511:OXR917567 PHN917511:PHN917567 PRJ917511:PRJ917567 QBF917511:QBF917567 QLB917511:QLB917567 QUX917511:QUX917567 RET917511:RET917567 ROP917511:ROP917567 RYL917511:RYL917567 SIH917511:SIH917567 SSD917511:SSD917567 TBZ917511:TBZ917567 TLV917511:TLV917567 TVR917511:TVR917567 UFN917511:UFN917567 UPJ917511:UPJ917567 UZF917511:UZF917567 VJB917511:VJB917567 VSX917511:VSX917567 WCT917511:WCT917567 WMP917511:WMP917567 WWL917511:WWL917567 AD983047:AE983103 JZ983047:JZ983103 TV983047:TV983103 ADR983047:ADR983103 ANN983047:ANN983103 AXJ983047:AXJ983103 BHF983047:BHF983103 BRB983047:BRB983103 CAX983047:CAX983103 CKT983047:CKT983103 CUP983047:CUP983103 DEL983047:DEL983103 DOH983047:DOH983103 DYD983047:DYD983103 EHZ983047:EHZ983103 ERV983047:ERV983103 FBR983047:FBR983103 FLN983047:FLN983103 FVJ983047:FVJ983103 GFF983047:GFF983103 GPB983047:GPB983103 GYX983047:GYX983103 HIT983047:HIT983103 HSP983047:HSP983103 ICL983047:ICL983103 IMH983047:IMH983103 IWD983047:IWD983103 JFZ983047:JFZ983103 JPV983047:JPV983103 JZR983047:JZR983103 KJN983047:KJN983103 KTJ983047:KTJ983103 LDF983047:LDF983103 LNB983047:LNB983103 LWX983047:LWX983103 MGT983047:MGT983103 MQP983047:MQP983103 NAL983047:NAL983103 NKH983047:NKH983103 NUD983047:NUD983103 ODZ983047:ODZ983103 ONV983047:ONV983103 OXR983047:OXR983103 PHN983047:PHN983103 PRJ983047:PRJ983103 QBF983047:QBF983103 QLB983047:QLB983103 QUX983047:QUX983103 RET983047:RET983103 ROP983047:ROP983103 RYL983047:RYL983103 SIH983047:SIH983103 SSD983047:SSD983103 TBZ983047:TBZ983103 TLV983047:TLV983103 TVR983047:TVR983103 UFN983047:UFN983103 UPJ983047:UPJ983103 UZF983047:UZF983103 VJB983047:VJB983103 VSX983047:VSX983103 WCT983047:WCT983103 WMP983047:WMP983103 A11:A70 AF49:AP49 R20:AB20 R23:AB23 AD11:AE70 AF14:AP14 AF17:AP17 D32:N32 O11:O70 R44:AB44 D40:N41 B11:C75 P11:Q74" xr:uid="{00000000-0002-0000-0400-000001000000}"/>
  </dataValidations>
  <printOptions horizontalCentered="1"/>
  <pageMargins left="0.31496062992125984" right="0.31496062992125984" top="0.74803149606299213" bottom="0.74803149606299213" header="0.31496062992125984" footer="0.31496062992125984"/>
  <pageSetup paperSize="9" scale="75" fitToWidth="3" orientation="portrait" r:id="rId1"/>
  <colBreaks count="2" manualBreakCount="2">
    <brk id="14" max="1048575" man="1"/>
    <brk id="28" max="1048575" man="1"/>
  </colBreaks>
  <ignoredErrors>
    <ignoredError sqref="AC55:AD55 P75:AB76 O20:P20 P47 P72 P30 AC20:AD20 O23:P23 O21:P22 O26:P26 O24:P25 P29 P33 P31:P32 P37 P34:P36 P44 P42:P43 P38:P40 P45:P46 P50 P48:P49 P53 P51:P52 P64 P54:P63 P65:P71 P73:P74 AC19:AD19 AC24:AD24 AC21:AD23 AC25:AD28 AC29:AD29 AC32:AD32 AC30:AD31 AC33:AD33 AC34:AD34 AC37:AD37 AC35:AD36 AC40:AD40 AC38:AD39 AC43:AD43 AC41:AD42 AC49:AD49 AC44:AD48 AC50:AD50 AC51:AD51 AC52:AD54 AC58:AD58 AC56:AD57 AC61:AD61 AC59:AD60 AC64:AD64 AC62:AD63 AC67:AD67 AC65:AD66 AC68:AD69 O19:P19 AC70:AP74 P27 O27:O74 G19:N19 G23:N23 G20:M22 G46:N46 G44:M45 G26:N26 G24:M25 G29:N43 G27:M27 G50:N50 G47:M49 G57:N57 G51:M56 G65:N65 G58:M64 G68:N68 G66:M67 G69:M75 U20:AB20 U23:AB23 U21:AA22 U26:AB26 U24:AA25 U30:AB30 U29:AA29 U33:AB33 U31:AA32 U37:AB37 U34:AA36 U44:AB44 U42:AA43 U47:AB47 U45:AA46 U50:AB50 U48:AA49 U53:AB53 U51:AA51 U64:AB64 U54:AA62 U72:AB72 U65:AA71 U73:AA74 U41:AB41 U38:AA40 U28:AB28 U27:AA27 U14:AB14 U17:AB17 U15:AA16 U18:AA19 AI14:AP14 AI24:AP24 AI21:AO23 AI17:AP17 AI15:AO16 AI20:AP20 AI18:AO19 AI29:AP29 AI25:AO28 AI32:AP32 AI30:AO31 AI34:AP34 AI33:AO33 AI37:AP37 AI35:AO35 AI40:AP40 AI38:AO39 AI43:AP43 AI41:AO42 AI49:AP49 AI44:AO48 AI51:AP51 AI50:AO50 AI55:AP55 AI52:AO54 AI58:AP58 AI56:AO57 AI61:AP61 AI59:AO60 AI64:AP64 AI62:AO63 AI67:AP67 AI65:AO66 AI68:AO69 U63 W63:AA63 U52 W52:AA52 AI36 AK36:AO36 G28 I28:M28" formula="1"/>
    <ignoredError sqref="N12:N18 N76 AB12:AB13 AP12:AP13" formulaRange="1"/>
    <ignoredError sqref="N69:N75 N66:N67 N58:N64 N51:N56 N47:N49 N27:N28 N24:N25 N44:N45 N20:N22 AB27 AB38:AB40 AB73:AB74 AB65:AB71 AB54:AB63 AB51:AB52 AB48:AB49 AB45:AB46 AB42:AB43 AB34:AB36 AB31:AB32 AB29 AB24:AB25 AB21:AB22 AB18:AB19 AB15:AB16 AP68:AP69 AP65:AP66 AP62:AP63 AP59:AP60 AP56:AP57 AP52:AP54 AP50 AP44:AP48 AP41:AP42 AP38:AP39 AP35:AP36 AP33 AP30:AP31 AP25:AP28 AP18:AP19 AP15:AP16 AP21:AP23" formula="1"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N364"/>
  <sheetViews>
    <sheetView showGridLines="0" tabSelected="1" view="pageBreakPreview" zoomScale="85" zoomScaleNormal="40" zoomScaleSheetLayoutView="85" workbookViewId="0">
      <pane ySplit="6" topLeftCell="A14" activePane="bottomLeft" state="frozen"/>
      <selection pane="bottomLeft" activeCell="C25" sqref="C25:D25"/>
    </sheetView>
  </sheetViews>
  <sheetFormatPr defaultRowHeight="13.5" x14ac:dyDescent="0.15"/>
  <cols>
    <col min="1" max="1" width="3.125" style="19" customWidth="1"/>
    <col min="2" max="2" width="19.5" style="1" bestFit="1" customWidth="1"/>
    <col min="3" max="3" width="8.625" style="1" customWidth="1"/>
    <col min="4" max="5" width="8.5" style="1" customWidth="1"/>
    <col min="6" max="7" width="8.625" style="1" customWidth="1"/>
    <col min="8" max="10" width="8.5" style="1" customWidth="1"/>
    <col min="11" max="11" width="9.375" style="1" customWidth="1"/>
    <col min="12" max="13" width="8.625" style="1" customWidth="1"/>
    <col min="14" max="14" width="3.125" style="20" customWidth="1"/>
    <col min="15" max="15" width="19.5" style="1" bestFit="1" customWidth="1"/>
    <col min="16" max="16" width="8.625" style="1" customWidth="1"/>
    <col min="17" max="18" width="8.5" style="1" customWidth="1"/>
    <col min="19" max="19" width="8.625" style="1" customWidth="1"/>
    <col min="20" max="20" width="8.5" style="1" customWidth="1"/>
    <col min="21" max="23" width="8.625" style="1" customWidth="1"/>
    <col min="24" max="24" width="9.5" style="1" customWidth="1"/>
    <col min="25" max="26" width="8.625" style="1" customWidth="1"/>
    <col min="27" max="27" width="3.125" style="20" customWidth="1"/>
    <col min="28" max="28" width="19.5" style="1" bestFit="1" customWidth="1"/>
    <col min="29" max="29" width="8.625" style="1" customWidth="1"/>
    <col min="30" max="31" width="8.5" style="1" customWidth="1"/>
    <col min="32" max="32" width="8.625" style="1" customWidth="1"/>
    <col min="33" max="33" width="8.5" style="1" customWidth="1"/>
    <col min="34" max="36" width="8.625" style="1" customWidth="1"/>
    <col min="37" max="37" width="9.5" style="1" customWidth="1"/>
    <col min="38" max="39" width="8.625" style="1" customWidth="1"/>
    <col min="40" max="256" width="9" style="21"/>
    <col min="257" max="257" width="2.5" style="21" customWidth="1"/>
    <col min="258" max="258" width="19.5" style="21" bestFit="1" customWidth="1"/>
    <col min="259" max="259" width="8.625" style="21" customWidth="1"/>
    <col min="260" max="261" width="8.5" style="21" customWidth="1"/>
    <col min="262" max="263" width="8.625" style="21" customWidth="1"/>
    <col min="264" max="266" width="8.5" style="21" customWidth="1"/>
    <col min="267" max="267" width="9.375" style="21" customWidth="1"/>
    <col min="268" max="269" width="8.625" style="21" customWidth="1"/>
    <col min="270" max="270" width="8.5" style="21" customWidth="1"/>
    <col min="271" max="271" width="19.5" style="21" bestFit="1" customWidth="1"/>
    <col min="272" max="272" width="8.625" style="21" customWidth="1"/>
    <col min="273" max="274" width="8.5" style="21" customWidth="1"/>
    <col min="275" max="275" width="8.625" style="21" customWidth="1"/>
    <col min="276" max="276" width="8.5" style="21" customWidth="1"/>
    <col min="277" max="279" width="8.625" style="21" customWidth="1"/>
    <col min="280" max="280" width="9.5" style="21" customWidth="1"/>
    <col min="281" max="282" width="8.625" style="21" customWidth="1"/>
    <col min="283" max="283" width="8.5" style="21" customWidth="1"/>
    <col min="284" max="284" width="19.5" style="21" bestFit="1" customWidth="1"/>
    <col min="285" max="285" width="8.625" style="21" customWidth="1"/>
    <col min="286" max="287" width="8.5" style="21" customWidth="1"/>
    <col min="288" max="288" width="8.625" style="21" customWidth="1"/>
    <col min="289" max="289" width="8.5" style="21" customWidth="1"/>
    <col min="290" max="292" width="8.625" style="21" customWidth="1"/>
    <col min="293" max="293" width="9.5" style="21" customWidth="1"/>
    <col min="294" max="295" width="8.625" style="21" customWidth="1"/>
    <col min="296" max="512" width="9" style="21"/>
    <col min="513" max="513" width="2.5" style="21" customWidth="1"/>
    <col min="514" max="514" width="19.5" style="21" bestFit="1" customWidth="1"/>
    <col min="515" max="515" width="8.625" style="21" customWidth="1"/>
    <col min="516" max="517" width="8.5" style="21" customWidth="1"/>
    <col min="518" max="519" width="8.625" style="21" customWidth="1"/>
    <col min="520" max="522" width="8.5" style="21" customWidth="1"/>
    <col min="523" max="523" width="9.375" style="21" customWidth="1"/>
    <col min="524" max="525" width="8.625" style="21" customWidth="1"/>
    <col min="526" max="526" width="8.5" style="21" customWidth="1"/>
    <col min="527" max="527" width="19.5" style="21" bestFit="1" customWidth="1"/>
    <col min="528" max="528" width="8.625" style="21" customWidth="1"/>
    <col min="529" max="530" width="8.5" style="21" customWidth="1"/>
    <col min="531" max="531" width="8.625" style="21" customWidth="1"/>
    <col min="532" max="532" width="8.5" style="21" customWidth="1"/>
    <col min="533" max="535" width="8.625" style="21" customWidth="1"/>
    <col min="536" max="536" width="9.5" style="21" customWidth="1"/>
    <col min="537" max="538" width="8.625" style="21" customWidth="1"/>
    <col min="539" max="539" width="8.5" style="21" customWidth="1"/>
    <col min="540" max="540" width="19.5" style="21" bestFit="1" customWidth="1"/>
    <col min="541" max="541" width="8.625" style="21" customWidth="1"/>
    <col min="542" max="543" width="8.5" style="21" customWidth="1"/>
    <col min="544" max="544" width="8.625" style="21" customWidth="1"/>
    <col min="545" max="545" width="8.5" style="21" customWidth="1"/>
    <col min="546" max="548" width="8.625" style="21" customWidth="1"/>
    <col min="549" max="549" width="9.5" style="21" customWidth="1"/>
    <col min="550" max="551" width="8.625" style="21" customWidth="1"/>
    <col min="552" max="768" width="9" style="21"/>
    <col min="769" max="769" width="2.5" style="21" customWidth="1"/>
    <col min="770" max="770" width="19.5" style="21" bestFit="1" customWidth="1"/>
    <col min="771" max="771" width="8.625" style="21" customWidth="1"/>
    <col min="772" max="773" width="8.5" style="21" customWidth="1"/>
    <col min="774" max="775" width="8.625" style="21" customWidth="1"/>
    <col min="776" max="778" width="8.5" style="21" customWidth="1"/>
    <col min="779" max="779" width="9.375" style="21" customWidth="1"/>
    <col min="780" max="781" width="8.625" style="21" customWidth="1"/>
    <col min="782" max="782" width="8.5" style="21" customWidth="1"/>
    <col min="783" max="783" width="19.5" style="21" bestFit="1" customWidth="1"/>
    <col min="784" max="784" width="8.625" style="21" customWidth="1"/>
    <col min="785" max="786" width="8.5" style="21" customWidth="1"/>
    <col min="787" max="787" width="8.625" style="21" customWidth="1"/>
    <col min="788" max="788" width="8.5" style="21" customWidth="1"/>
    <col min="789" max="791" width="8.625" style="21" customWidth="1"/>
    <col min="792" max="792" width="9.5" style="21" customWidth="1"/>
    <col min="793" max="794" width="8.625" style="21" customWidth="1"/>
    <col min="795" max="795" width="8.5" style="21" customWidth="1"/>
    <col min="796" max="796" width="19.5" style="21" bestFit="1" customWidth="1"/>
    <col min="797" max="797" width="8.625" style="21" customWidth="1"/>
    <col min="798" max="799" width="8.5" style="21" customWidth="1"/>
    <col min="800" max="800" width="8.625" style="21" customWidth="1"/>
    <col min="801" max="801" width="8.5" style="21" customWidth="1"/>
    <col min="802" max="804" width="8.625" style="21" customWidth="1"/>
    <col min="805" max="805" width="9.5" style="21" customWidth="1"/>
    <col min="806" max="807" width="8.625" style="21" customWidth="1"/>
    <col min="808" max="1024" width="9" style="21"/>
    <col min="1025" max="1025" width="2.5" style="21" customWidth="1"/>
    <col min="1026" max="1026" width="19.5" style="21" bestFit="1" customWidth="1"/>
    <col min="1027" max="1027" width="8.625" style="21" customWidth="1"/>
    <col min="1028" max="1029" width="8.5" style="21" customWidth="1"/>
    <col min="1030" max="1031" width="8.625" style="21" customWidth="1"/>
    <col min="1032" max="1034" width="8.5" style="21" customWidth="1"/>
    <col min="1035" max="1035" width="9.375" style="21" customWidth="1"/>
    <col min="1036" max="1037" width="8.625" style="21" customWidth="1"/>
    <col min="1038" max="1038" width="8.5" style="21" customWidth="1"/>
    <col min="1039" max="1039" width="19.5" style="21" bestFit="1" customWidth="1"/>
    <col min="1040" max="1040" width="8.625" style="21" customWidth="1"/>
    <col min="1041" max="1042" width="8.5" style="21" customWidth="1"/>
    <col min="1043" max="1043" width="8.625" style="21" customWidth="1"/>
    <col min="1044" max="1044" width="8.5" style="21" customWidth="1"/>
    <col min="1045" max="1047" width="8.625" style="21" customWidth="1"/>
    <col min="1048" max="1048" width="9.5" style="21" customWidth="1"/>
    <col min="1049" max="1050" width="8.625" style="21" customWidth="1"/>
    <col min="1051" max="1051" width="8.5" style="21" customWidth="1"/>
    <col min="1052" max="1052" width="19.5" style="21" bestFit="1" customWidth="1"/>
    <col min="1053" max="1053" width="8.625" style="21" customWidth="1"/>
    <col min="1054" max="1055" width="8.5" style="21" customWidth="1"/>
    <col min="1056" max="1056" width="8.625" style="21" customWidth="1"/>
    <col min="1057" max="1057" width="8.5" style="21" customWidth="1"/>
    <col min="1058" max="1060" width="8.625" style="21" customWidth="1"/>
    <col min="1061" max="1061" width="9.5" style="21" customWidth="1"/>
    <col min="1062" max="1063" width="8.625" style="21" customWidth="1"/>
    <col min="1064" max="1280" width="9" style="21"/>
    <col min="1281" max="1281" width="2.5" style="21" customWidth="1"/>
    <col min="1282" max="1282" width="19.5" style="21" bestFit="1" customWidth="1"/>
    <col min="1283" max="1283" width="8.625" style="21" customWidth="1"/>
    <col min="1284" max="1285" width="8.5" style="21" customWidth="1"/>
    <col min="1286" max="1287" width="8.625" style="21" customWidth="1"/>
    <col min="1288" max="1290" width="8.5" style="21" customWidth="1"/>
    <col min="1291" max="1291" width="9.375" style="21" customWidth="1"/>
    <col min="1292" max="1293" width="8.625" style="21" customWidth="1"/>
    <col min="1294" max="1294" width="8.5" style="21" customWidth="1"/>
    <col min="1295" max="1295" width="19.5" style="21" bestFit="1" customWidth="1"/>
    <col min="1296" max="1296" width="8.625" style="21" customWidth="1"/>
    <col min="1297" max="1298" width="8.5" style="21" customWidth="1"/>
    <col min="1299" max="1299" width="8.625" style="21" customWidth="1"/>
    <col min="1300" max="1300" width="8.5" style="21" customWidth="1"/>
    <col min="1301" max="1303" width="8.625" style="21" customWidth="1"/>
    <col min="1304" max="1304" width="9.5" style="21" customWidth="1"/>
    <col min="1305" max="1306" width="8.625" style="21" customWidth="1"/>
    <col min="1307" max="1307" width="8.5" style="21" customWidth="1"/>
    <col min="1308" max="1308" width="19.5" style="21" bestFit="1" customWidth="1"/>
    <col min="1309" max="1309" width="8.625" style="21" customWidth="1"/>
    <col min="1310" max="1311" width="8.5" style="21" customWidth="1"/>
    <col min="1312" max="1312" width="8.625" style="21" customWidth="1"/>
    <col min="1313" max="1313" width="8.5" style="21" customWidth="1"/>
    <col min="1314" max="1316" width="8.625" style="21" customWidth="1"/>
    <col min="1317" max="1317" width="9.5" style="21" customWidth="1"/>
    <col min="1318" max="1319" width="8.625" style="21" customWidth="1"/>
    <col min="1320" max="1536" width="9" style="21"/>
    <col min="1537" max="1537" width="2.5" style="21" customWidth="1"/>
    <col min="1538" max="1538" width="19.5" style="21" bestFit="1" customWidth="1"/>
    <col min="1539" max="1539" width="8.625" style="21" customWidth="1"/>
    <col min="1540" max="1541" width="8.5" style="21" customWidth="1"/>
    <col min="1542" max="1543" width="8.625" style="21" customWidth="1"/>
    <col min="1544" max="1546" width="8.5" style="21" customWidth="1"/>
    <col min="1547" max="1547" width="9.375" style="21" customWidth="1"/>
    <col min="1548" max="1549" width="8.625" style="21" customWidth="1"/>
    <col min="1550" max="1550" width="8.5" style="21" customWidth="1"/>
    <col min="1551" max="1551" width="19.5" style="21" bestFit="1" customWidth="1"/>
    <col min="1552" max="1552" width="8.625" style="21" customWidth="1"/>
    <col min="1553" max="1554" width="8.5" style="21" customWidth="1"/>
    <col min="1555" max="1555" width="8.625" style="21" customWidth="1"/>
    <col min="1556" max="1556" width="8.5" style="21" customWidth="1"/>
    <col min="1557" max="1559" width="8.625" style="21" customWidth="1"/>
    <col min="1560" max="1560" width="9.5" style="21" customWidth="1"/>
    <col min="1561" max="1562" width="8.625" style="21" customWidth="1"/>
    <col min="1563" max="1563" width="8.5" style="21" customWidth="1"/>
    <col min="1564" max="1564" width="19.5" style="21" bestFit="1" customWidth="1"/>
    <col min="1565" max="1565" width="8.625" style="21" customWidth="1"/>
    <col min="1566" max="1567" width="8.5" style="21" customWidth="1"/>
    <col min="1568" max="1568" width="8.625" style="21" customWidth="1"/>
    <col min="1569" max="1569" width="8.5" style="21" customWidth="1"/>
    <col min="1570" max="1572" width="8.625" style="21" customWidth="1"/>
    <col min="1573" max="1573" width="9.5" style="21" customWidth="1"/>
    <col min="1574" max="1575" width="8.625" style="21" customWidth="1"/>
    <col min="1576" max="1792" width="9" style="21"/>
    <col min="1793" max="1793" width="2.5" style="21" customWidth="1"/>
    <col min="1794" max="1794" width="19.5" style="21" bestFit="1" customWidth="1"/>
    <col min="1795" max="1795" width="8.625" style="21" customWidth="1"/>
    <col min="1796" max="1797" width="8.5" style="21" customWidth="1"/>
    <col min="1798" max="1799" width="8.625" style="21" customWidth="1"/>
    <col min="1800" max="1802" width="8.5" style="21" customWidth="1"/>
    <col min="1803" max="1803" width="9.375" style="21" customWidth="1"/>
    <col min="1804" max="1805" width="8.625" style="21" customWidth="1"/>
    <col min="1806" max="1806" width="8.5" style="21" customWidth="1"/>
    <col min="1807" max="1807" width="19.5" style="21" bestFit="1" customWidth="1"/>
    <col min="1808" max="1808" width="8.625" style="21" customWidth="1"/>
    <col min="1809" max="1810" width="8.5" style="21" customWidth="1"/>
    <col min="1811" max="1811" width="8.625" style="21" customWidth="1"/>
    <col min="1812" max="1812" width="8.5" style="21" customWidth="1"/>
    <col min="1813" max="1815" width="8.625" style="21" customWidth="1"/>
    <col min="1816" max="1816" width="9.5" style="21" customWidth="1"/>
    <col min="1817" max="1818" width="8.625" style="21" customWidth="1"/>
    <col min="1819" max="1819" width="8.5" style="21" customWidth="1"/>
    <col min="1820" max="1820" width="19.5" style="21" bestFit="1" customWidth="1"/>
    <col min="1821" max="1821" width="8.625" style="21" customWidth="1"/>
    <col min="1822" max="1823" width="8.5" style="21" customWidth="1"/>
    <col min="1824" max="1824" width="8.625" style="21" customWidth="1"/>
    <col min="1825" max="1825" width="8.5" style="21" customWidth="1"/>
    <col min="1826" max="1828" width="8.625" style="21" customWidth="1"/>
    <col min="1829" max="1829" width="9.5" style="21" customWidth="1"/>
    <col min="1830" max="1831" width="8.625" style="21" customWidth="1"/>
    <col min="1832" max="2048" width="9" style="21"/>
    <col min="2049" max="2049" width="2.5" style="21" customWidth="1"/>
    <col min="2050" max="2050" width="19.5" style="21" bestFit="1" customWidth="1"/>
    <col min="2051" max="2051" width="8.625" style="21" customWidth="1"/>
    <col min="2052" max="2053" width="8.5" style="21" customWidth="1"/>
    <col min="2054" max="2055" width="8.625" style="21" customWidth="1"/>
    <col min="2056" max="2058" width="8.5" style="21" customWidth="1"/>
    <col min="2059" max="2059" width="9.375" style="21" customWidth="1"/>
    <col min="2060" max="2061" width="8.625" style="21" customWidth="1"/>
    <col min="2062" max="2062" width="8.5" style="21" customWidth="1"/>
    <col min="2063" max="2063" width="19.5" style="21" bestFit="1" customWidth="1"/>
    <col min="2064" max="2064" width="8.625" style="21" customWidth="1"/>
    <col min="2065" max="2066" width="8.5" style="21" customWidth="1"/>
    <col min="2067" max="2067" width="8.625" style="21" customWidth="1"/>
    <col min="2068" max="2068" width="8.5" style="21" customWidth="1"/>
    <col min="2069" max="2071" width="8.625" style="21" customWidth="1"/>
    <col min="2072" max="2072" width="9.5" style="21" customWidth="1"/>
    <col min="2073" max="2074" width="8.625" style="21" customWidth="1"/>
    <col min="2075" max="2075" width="8.5" style="21" customWidth="1"/>
    <col min="2076" max="2076" width="19.5" style="21" bestFit="1" customWidth="1"/>
    <col min="2077" max="2077" width="8.625" style="21" customWidth="1"/>
    <col min="2078" max="2079" width="8.5" style="21" customWidth="1"/>
    <col min="2080" max="2080" width="8.625" style="21" customWidth="1"/>
    <col min="2081" max="2081" width="8.5" style="21" customWidth="1"/>
    <col min="2082" max="2084" width="8.625" style="21" customWidth="1"/>
    <col min="2085" max="2085" width="9.5" style="21" customWidth="1"/>
    <col min="2086" max="2087" width="8.625" style="21" customWidth="1"/>
    <col min="2088" max="2304" width="9" style="21"/>
    <col min="2305" max="2305" width="2.5" style="21" customWidth="1"/>
    <col min="2306" max="2306" width="19.5" style="21" bestFit="1" customWidth="1"/>
    <col min="2307" max="2307" width="8.625" style="21" customWidth="1"/>
    <col min="2308" max="2309" width="8.5" style="21" customWidth="1"/>
    <col min="2310" max="2311" width="8.625" style="21" customWidth="1"/>
    <col min="2312" max="2314" width="8.5" style="21" customWidth="1"/>
    <col min="2315" max="2315" width="9.375" style="21" customWidth="1"/>
    <col min="2316" max="2317" width="8.625" style="21" customWidth="1"/>
    <col min="2318" max="2318" width="8.5" style="21" customWidth="1"/>
    <col min="2319" max="2319" width="19.5" style="21" bestFit="1" customWidth="1"/>
    <col min="2320" max="2320" width="8.625" style="21" customWidth="1"/>
    <col min="2321" max="2322" width="8.5" style="21" customWidth="1"/>
    <col min="2323" max="2323" width="8.625" style="21" customWidth="1"/>
    <col min="2324" max="2324" width="8.5" style="21" customWidth="1"/>
    <col min="2325" max="2327" width="8.625" style="21" customWidth="1"/>
    <col min="2328" max="2328" width="9.5" style="21" customWidth="1"/>
    <col min="2329" max="2330" width="8.625" style="21" customWidth="1"/>
    <col min="2331" max="2331" width="8.5" style="21" customWidth="1"/>
    <col min="2332" max="2332" width="19.5" style="21" bestFit="1" customWidth="1"/>
    <col min="2333" max="2333" width="8.625" style="21" customWidth="1"/>
    <col min="2334" max="2335" width="8.5" style="21" customWidth="1"/>
    <col min="2336" max="2336" width="8.625" style="21" customWidth="1"/>
    <col min="2337" max="2337" width="8.5" style="21" customWidth="1"/>
    <col min="2338" max="2340" width="8.625" style="21" customWidth="1"/>
    <col min="2341" max="2341" width="9.5" style="21" customWidth="1"/>
    <col min="2342" max="2343" width="8.625" style="21" customWidth="1"/>
    <col min="2344" max="2560" width="9" style="21"/>
    <col min="2561" max="2561" width="2.5" style="21" customWidth="1"/>
    <col min="2562" max="2562" width="19.5" style="21" bestFit="1" customWidth="1"/>
    <col min="2563" max="2563" width="8.625" style="21" customWidth="1"/>
    <col min="2564" max="2565" width="8.5" style="21" customWidth="1"/>
    <col min="2566" max="2567" width="8.625" style="21" customWidth="1"/>
    <col min="2568" max="2570" width="8.5" style="21" customWidth="1"/>
    <col min="2571" max="2571" width="9.375" style="21" customWidth="1"/>
    <col min="2572" max="2573" width="8.625" style="21" customWidth="1"/>
    <col min="2574" max="2574" width="8.5" style="21" customWidth="1"/>
    <col min="2575" max="2575" width="19.5" style="21" bestFit="1" customWidth="1"/>
    <col min="2576" max="2576" width="8.625" style="21" customWidth="1"/>
    <col min="2577" max="2578" width="8.5" style="21" customWidth="1"/>
    <col min="2579" max="2579" width="8.625" style="21" customWidth="1"/>
    <col min="2580" max="2580" width="8.5" style="21" customWidth="1"/>
    <col min="2581" max="2583" width="8.625" style="21" customWidth="1"/>
    <col min="2584" max="2584" width="9.5" style="21" customWidth="1"/>
    <col min="2585" max="2586" width="8.625" style="21" customWidth="1"/>
    <col min="2587" max="2587" width="8.5" style="21" customWidth="1"/>
    <col min="2588" max="2588" width="19.5" style="21" bestFit="1" customWidth="1"/>
    <col min="2589" max="2589" width="8.625" style="21" customWidth="1"/>
    <col min="2590" max="2591" width="8.5" style="21" customWidth="1"/>
    <col min="2592" max="2592" width="8.625" style="21" customWidth="1"/>
    <col min="2593" max="2593" width="8.5" style="21" customWidth="1"/>
    <col min="2594" max="2596" width="8.625" style="21" customWidth="1"/>
    <col min="2597" max="2597" width="9.5" style="21" customWidth="1"/>
    <col min="2598" max="2599" width="8.625" style="21" customWidth="1"/>
    <col min="2600" max="2816" width="9" style="21"/>
    <col min="2817" max="2817" width="2.5" style="21" customWidth="1"/>
    <col min="2818" max="2818" width="19.5" style="21" bestFit="1" customWidth="1"/>
    <col min="2819" max="2819" width="8.625" style="21" customWidth="1"/>
    <col min="2820" max="2821" width="8.5" style="21" customWidth="1"/>
    <col min="2822" max="2823" width="8.625" style="21" customWidth="1"/>
    <col min="2824" max="2826" width="8.5" style="21" customWidth="1"/>
    <col min="2827" max="2827" width="9.375" style="21" customWidth="1"/>
    <col min="2828" max="2829" width="8.625" style="21" customWidth="1"/>
    <col min="2830" max="2830" width="8.5" style="21" customWidth="1"/>
    <col min="2831" max="2831" width="19.5" style="21" bestFit="1" customWidth="1"/>
    <col min="2832" max="2832" width="8.625" style="21" customWidth="1"/>
    <col min="2833" max="2834" width="8.5" style="21" customWidth="1"/>
    <col min="2835" max="2835" width="8.625" style="21" customWidth="1"/>
    <col min="2836" max="2836" width="8.5" style="21" customWidth="1"/>
    <col min="2837" max="2839" width="8.625" style="21" customWidth="1"/>
    <col min="2840" max="2840" width="9.5" style="21" customWidth="1"/>
    <col min="2841" max="2842" width="8.625" style="21" customWidth="1"/>
    <col min="2843" max="2843" width="8.5" style="21" customWidth="1"/>
    <col min="2844" max="2844" width="19.5" style="21" bestFit="1" customWidth="1"/>
    <col min="2845" max="2845" width="8.625" style="21" customWidth="1"/>
    <col min="2846" max="2847" width="8.5" style="21" customWidth="1"/>
    <col min="2848" max="2848" width="8.625" style="21" customWidth="1"/>
    <col min="2849" max="2849" width="8.5" style="21" customWidth="1"/>
    <col min="2850" max="2852" width="8.625" style="21" customWidth="1"/>
    <col min="2853" max="2853" width="9.5" style="21" customWidth="1"/>
    <col min="2854" max="2855" width="8.625" style="21" customWidth="1"/>
    <col min="2856" max="3072" width="9" style="21"/>
    <col min="3073" max="3073" width="2.5" style="21" customWidth="1"/>
    <col min="3074" max="3074" width="19.5" style="21" bestFit="1" customWidth="1"/>
    <col min="3075" max="3075" width="8.625" style="21" customWidth="1"/>
    <col min="3076" max="3077" width="8.5" style="21" customWidth="1"/>
    <col min="3078" max="3079" width="8.625" style="21" customWidth="1"/>
    <col min="3080" max="3082" width="8.5" style="21" customWidth="1"/>
    <col min="3083" max="3083" width="9.375" style="21" customWidth="1"/>
    <col min="3084" max="3085" width="8.625" style="21" customWidth="1"/>
    <col min="3086" max="3086" width="8.5" style="21" customWidth="1"/>
    <col min="3087" max="3087" width="19.5" style="21" bestFit="1" customWidth="1"/>
    <col min="3088" max="3088" width="8.625" style="21" customWidth="1"/>
    <col min="3089" max="3090" width="8.5" style="21" customWidth="1"/>
    <col min="3091" max="3091" width="8.625" style="21" customWidth="1"/>
    <col min="3092" max="3092" width="8.5" style="21" customWidth="1"/>
    <col min="3093" max="3095" width="8.625" style="21" customWidth="1"/>
    <col min="3096" max="3096" width="9.5" style="21" customWidth="1"/>
    <col min="3097" max="3098" width="8.625" style="21" customWidth="1"/>
    <col min="3099" max="3099" width="8.5" style="21" customWidth="1"/>
    <col min="3100" max="3100" width="19.5" style="21" bestFit="1" customWidth="1"/>
    <col min="3101" max="3101" width="8.625" style="21" customWidth="1"/>
    <col min="3102" max="3103" width="8.5" style="21" customWidth="1"/>
    <col min="3104" max="3104" width="8.625" style="21" customWidth="1"/>
    <col min="3105" max="3105" width="8.5" style="21" customWidth="1"/>
    <col min="3106" max="3108" width="8.625" style="21" customWidth="1"/>
    <col min="3109" max="3109" width="9.5" style="21" customWidth="1"/>
    <col min="3110" max="3111" width="8.625" style="21" customWidth="1"/>
    <col min="3112" max="3328" width="9" style="21"/>
    <col min="3329" max="3329" width="2.5" style="21" customWidth="1"/>
    <col min="3330" max="3330" width="19.5" style="21" bestFit="1" customWidth="1"/>
    <col min="3331" max="3331" width="8.625" style="21" customWidth="1"/>
    <col min="3332" max="3333" width="8.5" style="21" customWidth="1"/>
    <col min="3334" max="3335" width="8.625" style="21" customWidth="1"/>
    <col min="3336" max="3338" width="8.5" style="21" customWidth="1"/>
    <col min="3339" max="3339" width="9.375" style="21" customWidth="1"/>
    <col min="3340" max="3341" width="8.625" style="21" customWidth="1"/>
    <col min="3342" max="3342" width="8.5" style="21" customWidth="1"/>
    <col min="3343" max="3343" width="19.5" style="21" bestFit="1" customWidth="1"/>
    <col min="3344" max="3344" width="8.625" style="21" customWidth="1"/>
    <col min="3345" max="3346" width="8.5" style="21" customWidth="1"/>
    <col min="3347" max="3347" width="8.625" style="21" customWidth="1"/>
    <col min="3348" max="3348" width="8.5" style="21" customWidth="1"/>
    <col min="3349" max="3351" width="8.625" style="21" customWidth="1"/>
    <col min="3352" max="3352" width="9.5" style="21" customWidth="1"/>
    <col min="3353" max="3354" width="8.625" style="21" customWidth="1"/>
    <col min="3355" max="3355" width="8.5" style="21" customWidth="1"/>
    <col min="3356" max="3356" width="19.5" style="21" bestFit="1" customWidth="1"/>
    <col min="3357" max="3357" width="8.625" style="21" customWidth="1"/>
    <col min="3358" max="3359" width="8.5" style="21" customWidth="1"/>
    <col min="3360" max="3360" width="8.625" style="21" customWidth="1"/>
    <col min="3361" max="3361" width="8.5" style="21" customWidth="1"/>
    <col min="3362" max="3364" width="8.625" style="21" customWidth="1"/>
    <col min="3365" max="3365" width="9.5" style="21" customWidth="1"/>
    <col min="3366" max="3367" width="8.625" style="21" customWidth="1"/>
    <col min="3368" max="3584" width="9" style="21"/>
    <col min="3585" max="3585" width="2.5" style="21" customWidth="1"/>
    <col min="3586" max="3586" width="19.5" style="21" bestFit="1" customWidth="1"/>
    <col min="3587" max="3587" width="8.625" style="21" customWidth="1"/>
    <col min="3588" max="3589" width="8.5" style="21" customWidth="1"/>
    <col min="3590" max="3591" width="8.625" style="21" customWidth="1"/>
    <col min="3592" max="3594" width="8.5" style="21" customWidth="1"/>
    <col min="3595" max="3595" width="9.375" style="21" customWidth="1"/>
    <col min="3596" max="3597" width="8.625" style="21" customWidth="1"/>
    <col min="3598" max="3598" width="8.5" style="21" customWidth="1"/>
    <col min="3599" max="3599" width="19.5" style="21" bestFit="1" customWidth="1"/>
    <col min="3600" max="3600" width="8.625" style="21" customWidth="1"/>
    <col min="3601" max="3602" width="8.5" style="21" customWidth="1"/>
    <col min="3603" max="3603" width="8.625" style="21" customWidth="1"/>
    <col min="3604" max="3604" width="8.5" style="21" customWidth="1"/>
    <col min="3605" max="3607" width="8.625" style="21" customWidth="1"/>
    <col min="3608" max="3608" width="9.5" style="21" customWidth="1"/>
    <col min="3609" max="3610" width="8.625" style="21" customWidth="1"/>
    <col min="3611" max="3611" width="8.5" style="21" customWidth="1"/>
    <col min="3612" max="3612" width="19.5" style="21" bestFit="1" customWidth="1"/>
    <col min="3613" max="3613" width="8.625" style="21" customWidth="1"/>
    <col min="3614" max="3615" width="8.5" style="21" customWidth="1"/>
    <col min="3616" max="3616" width="8.625" style="21" customWidth="1"/>
    <col min="3617" max="3617" width="8.5" style="21" customWidth="1"/>
    <col min="3618" max="3620" width="8.625" style="21" customWidth="1"/>
    <col min="3621" max="3621" width="9.5" style="21" customWidth="1"/>
    <col min="3622" max="3623" width="8.625" style="21" customWidth="1"/>
    <col min="3624" max="3840" width="9" style="21"/>
    <col min="3841" max="3841" width="2.5" style="21" customWidth="1"/>
    <col min="3842" max="3842" width="19.5" style="21" bestFit="1" customWidth="1"/>
    <col min="3843" max="3843" width="8.625" style="21" customWidth="1"/>
    <col min="3844" max="3845" width="8.5" style="21" customWidth="1"/>
    <col min="3846" max="3847" width="8.625" style="21" customWidth="1"/>
    <col min="3848" max="3850" width="8.5" style="21" customWidth="1"/>
    <col min="3851" max="3851" width="9.375" style="21" customWidth="1"/>
    <col min="3852" max="3853" width="8.625" style="21" customWidth="1"/>
    <col min="3854" max="3854" width="8.5" style="21" customWidth="1"/>
    <col min="3855" max="3855" width="19.5" style="21" bestFit="1" customWidth="1"/>
    <col min="3856" max="3856" width="8.625" style="21" customWidth="1"/>
    <col min="3857" max="3858" width="8.5" style="21" customWidth="1"/>
    <col min="3859" max="3859" width="8.625" style="21" customWidth="1"/>
    <col min="3860" max="3860" width="8.5" style="21" customWidth="1"/>
    <col min="3861" max="3863" width="8.625" style="21" customWidth="1"/>
    <col min="3864" max="3864" width="9.5" style="21" customWidth="1"/>
    <col min="3865" max="3866" width="8.625" style="21" customWidth="1"/>
    <col min="3867" max="3867" width="8.5" style="21" customWidth="1"/>
    <col min="3868" max="3868" width="19.5" style="21" bestFit="1" customWidth="1"/>
    <col min="3869" max="3869" width="8.625" style="21" customWidth="1"/>
    <col min="3870" max="3871" width="8.5" style="21" customWidth="1"/>
    <col min="3872" max="3872" width="8.625" style="21" customWidth="1"/>
    <col min="3873" max="3873" width="8.5" style="21" customWidth="1"/>
    <col min="3874" max="3876" width="8.625" style="21" customWidth="1"/>
    <col min="3877" max="3877" width="9.5" style="21" customWidth="1"/>
    <col min="3878" max="3879" width="8.625" style="21" customWidth="1"/>
    <col min="3880" max="4096" width="9" style="21"/>
    <col min="4097" max="4097" width="2.5" style="21" customWidth="1"/>
    <col min="4098" max="4098" width="19.5" style="21" bestFit="1" customWidth="1"/>
    <col min="4099" max="4099" width="8.625" style="21" customWidth="1"/>
    <col min="4100" max="4101" width="8.5" style="21" customWidth="1"/>
    <col min="4102" max="4103" width="8.625" style="21" customWidth="1"/>
    <col min="4104" max="4106" width="8.5" style="21" customWidth="1"/>
    <col min="4107" max="4107" width="9.375" style="21" customWidth="1"/>
    <col min="4108" max="4109" width="8.625" style="21" customWidth="1"/>
    <col min="4110" max="4110" width="8.5" style="21" customWidth="1"/>
    <col min="4111" max="4111" width="19.5" style="21" bestFit="1" customWidth="1"/>
    <col min="4112" max="4112" width="8.625" style="21" customWidth="1"/>
    <col min="4113" max="4114" width="8.5" style="21" customWidth="1"/>
    <col min="4115" max="4115" width="8.625" style="21" customWidth="1"/>
    <col min="4116" max="4116" width="8.5" style="21" customWidth="1"/>
    <col min="4117" max="4119" width="8.625" style="21" customWidth="1"/>
    <col min="4120" max="4120" width="9.5" style="21" customWidth="1"/>
    <col min="4121" max="4122" width="8.625" style="21" customWidth="1"/>
    <col min="4123" max="4123" width="8.5" style="21" customWidth="1"/>
    <col min="4124" max="4124" width="19.5" style="21" bestFit="1" customWidth="1"/>
    <col min="4125" max="4125" width="8.625" style="21" customWidth="1"/>
    <col min="4126" max="4127" width="8.5" style="21" customWidth="1"/>
    <col min="4128" max="4128" width="8.625" style="21" customWidth="1"/>
    <col min="4129" max="4129" width="8.5" style="21" customWidth="1"/>
    <col min="4130" max="4132" width="8.625" style="21" customWidth="1"/>
    <col min="4133" max="4133" width="9.5" style="21" customWidth="1"/>
    <col min="4134" max="4135" width="8.625" style="21" customWidth="1"/>
    <col min="4136" max="4352" width="9" style="21"/>
    <col min="4353" max="4353" width="2.5" style="21" customWidth="1"/>
    <col min="4354" max="4354" width="19.5" style="21" bestFit="1" customWidth="1"/>
    <col min="4355" max="4355" width="8.625" style="21" customWidth="1"/>
    <col min="4356" max="4357" width="8.5" style="21" customWidth="1"/>
    <col min="4358" max="4359" width="8.625" style="21" customWidth="1"/>
    <col min="4360" max="4362" width="8.5" style="21" customWidth="1"/>
    <col min="4363" max="4363" width="9.375" style="21" customWidth="1"/>
    <col min="4364" max="4365" width="8.625" style="21" customWidth="1"/>
    <col min="4366" max="4366" width="8.5" style="21" customWidth="1"/>
    <col min="4367" max="4367" width="19.5" style="21" bestFit="1" customWidth="1"/>
    <col min="4368" max="4368" width="8.625" style="21" customWidth="1"/>
    <col min="4369" max="4370" width="8.5" style="21" customWidth="1"/>
    <col min="4371" max="4371" width="8.625" style="21" customWidth="1"/>
    <col min="4372" max="4372" width="8.5" style="21" customWidth="1"/>
    <col min="4373" max="4375" width="8.625" style="21" customWidth="1"/>
    <col min="4376" max="4376" width="9.5" style="21" customWidth="1"/>
    <col min="4377" max="4378" width="8.625" style="21" customWidth="1"/>
    <col min="4379" max="4379" width="8.5" style="21" customWidth="1"/>
    <col min="4380" max="4380" width="19.5" style="21" bestFit="1" customWidth="1"/>
    <col min="4381" max="4381" width="8.625" style="21" customWidth="1"/>
    <col min="4382" max="4383" width="8.5" style="21" customWidth="1"/>
    <col min="4384" max="4384" width="8.625" style="21" customWidth="1"/>
    <col min="4385" max="4385" width="8.5" style="21" customWidth="1"/>
    <col min="4386" max="4388" width="8.625" style="21" customWidth="1"/>
    <col min="4389" max="4389" width="9.5" style="21" customWidth="1"/>
    <col min="4390" max="4391" width="8.625" style="21" customWidth="1"/>
    <col min="4392" max="4608" width="9" style="21"/>
    <col min="4609" max="4609" width="2.5" style="21" customWidth="1"/>
    <col min="4610" max="4610" width="19.5" style="21" bestFit="1" customWidth="1"/>
    <col min="4611" max="4611" width="8.625" style="21" customWidth="1"/>
    <col min="4612" max="4613" width="8.5" style="21" customWidth="1"/>
    <col min="4614" max="4615" width="8.625" style="21" customWidth="1"/>
    <col min="4616" max="4618" width="8.5" style="21" customWidth="1"/>
    <col min="4619" max="4619" width="9.375" style="21" customWidth="1"/>
    <col min="4620" max="4621" width="8.625" style="21" customWidth="1"/>
    <col min="4622" max="4622" width="8.5" style="21" customWidth="1"/>
    <col min="4623" max="4623" width="19.5" style="21" bestFit="1" customWidth="1"/>
    <col min="4624" max="4624" width="8.625" style="21" customWidth="1"/>
    <col min="4625" max="4626" width="8.5" style="21" customWidth="1"/>
    <col min="4627" max="4627" width="8.625" style="21" customWidth="1"/>
    <col min="4628" max="4628" width="8.5" style="21" customWidth="1"/>
    <col min="4629" max="4631" width="8.625" style="21" customWidth="1"/>
    <col min="4632" max="4632" width="9.5" style="21" customWidth="1"/>
    <col min="4633" max="4634" width="8.625" style="21" customWidth="1"/>
    <col min="4635" max="4635" width="8.5" style="21" customWidth="1"/>
    <col min="4636" max="4636" width="19.5" style="21" bestFit="1" customWidth="1"/>
    <col min="4637" max="4637" width="8.625" style="21" customWidth="1"/>
    <col min="4638" max="4639" width="8.5" style="21" customWidth="1"/>
    <col min="4640" max="4640" width="8.625" style="21" customWidth="1"/>
    <col min="4641" max="4641" width="8.5" style="21" customWidth="1"/>
    <col min="4642" max="4644" width="8.625" style="21" customWidth="1"/>
    <col min="4645" max="4645" width="9.5" style="21" customWidth="1"/>
    <col min="4646" max="4647" width="8.625" style="21" customWidth="1"/>
    <col min="4648" max="4864" width="9" style="21"/>
    <col min="4865" max="4865" width="2.5" style="21" customWidth="1"/>
    <col min="4866" max="4866" width="19.5" style="21" bestFit="1" customWidth="1"/>
    <col min="4867" max="4867" width="8.625" style="21" customWidth="1"/>
    <col min="4868" max="4869" width="8.5" style="21" customWidth="1"/>
    <col min="4870" max="4871" width="8.625" style="21" customWidth="1"/>
    <col min="4872" max="4874" width="8.5" style="21" customWidth="1"/>
    <col min="4875" max="4875" width="9.375" style="21" customWidth="1"/>
    <col min="4876" max="4877" width="8.625" style="21" customWidth="1"/>
    <col min="4878" max="4878" width="8.5" style="21" customWidth="1"/>
    <col min="4879" max="4879" width="19.5" style="21" bestFit="1" customWidth="1"/>
    <col min="4880" max="4880" width="8.625" style="21" customWidth="1"/>
    <col min="4881" max="4882" width="8.5" style="21" customWidth="1"/>
    <col min="4883" max="4883" width="8.625" style="21" customWidth="1"/>
    <col min="4884" max="4884" width="8.5" style="21" customWidth="1"/>
    <col min="4885" max="4887" width="8.625" style="21" customWidth="1"/>
    <col min="4888" max="4888" width="9.5" style="21" customWidth="1"/>
    <col min="4889" max="4890" width="8.625" style="21" customWidth="1"/>
    <col min="4891" max="4891" width="8.5" style="21" customWidth="1"/>
    <col min="4892" max="4892" width="19.5" style="21" bestFit="1" customWidth="1"/>
    <col min="4893" max="4893" width="8.625" style="21" customWidth="1"/>
    <col min="4894" max="4895" width="8.5" style="21" customWidth="1"/>
    <col min="4896" max="4896" width="8.625" style="21" customWidth="1"/>
    <col min="4897" max="4897" width="8.5" style="21" customWidth="1"/>
    <col min="4898" max="4900" width="8.625" style="21" customWidth="1"/>
    <col min="4901" max="4901" width="9.5" style="21" customWidth="1"/>
    <col min="4902" max="4903" width="8.625" style="21" customWidth="1"/>
    <col min="4904" max="5120" width="9" style="21"/>
    <col min="5121" max="5121" width="2.5" style="21" customWidth="1"/>
    <col min="5122" max="5122" width="19.5" style="21" bestFit="1" customWidth="1"/>
    <col min="5123" max="5123" width="8.625" style="21" customWidth="1"/>
    <col min="5124" max="5125" width="8.5" style="21" customWidth="1"/>
    <col min="5126" max="5127" width="8.625" style="21" customWidth="1"/>
    <col min="5128" max="5130" width="8.5" style="21" customWidth="1"/>
    <col min="5131" max="5131" width="9.375" style="21" customWidth="1"/>
    <col min="5132" max="5133" width="8.625" style="21" customWidth="1"/>
    <col min="5134" max="5134" width="8.5" style="21" customWidth="1"/>
    <col min="5135" max="5135" width="19.5" style="21" bestFit="1" customWidth="1"/>
    <col min="5136" max="5136" width="8.625" style="21" customWidth="1"/>
    <col min="5137" max="5138" width="8.5" style="21" customWidth="1"/>
    <col min="5139" max="5139" width="8.625" style="21" customWidth="1"/>
    <col min="5140" max="5140" width="8.5" style="21" customWidth="1"/>
    <col min="5141" max="5143" width="8.625" style="21" customWidth="1"/>
    <col min="5144" max="5144" width="9.5" style="21" customWidth="1"/>
    <col min="5145" max="5146" width="8.625" style="21" customWidth="1"/>
    <col min="5147" max="5147" width="8.5" style="21" customWidth="1"/>
    <col min="5148" max="5148" width="19.5" style="21" bestFit="1" customWidth="1"/>
    <col min="5149" max="5149" width="8.625" style="21" customWidth="1"/>
    <col min="5150" max="5151" width="8.5" style="21" customWidth="1"/>
    <col min="5152" max="5152" width="8.625" style="21" customWidth="1"/>
    <col min="5153" max="5153" width="8.5" style="21" customWidth="1"/>
    <col min="5154" max="5156" width="8.625" style="21" customWidth="1"/>
    <col min="5157" max="5157" width="9.5" style="21" customWidth="1"/>
    <col min="5158" max="5159" width="8.625" style="21" customWidth="1"/>
    <col min="5160" max="5376" width="9" style="21"/>
    <col min="5377" max="5377" width="2.5" style="21" customWidth="1"/>
    <col min="5378" max="5378" width="19.5" style="21" bestFit="1" customWidth="1"/>
    <col min="5379" max="5379" width="8.625" style="21" customWidth="1"/>
    <col min="5380" max="5381" width="8.5" style="21" customWidth="1"/>
    <col min="5382" max="5383" width="8.625" style="21" customWidth="1"/>
    <col min="5384" max="5386" width="8.5" style="21" customWidth="1"/>
    <col min="5387" max="5387" width="9.375" style="21" customWidth="1"/>
    <col min="5388" max="5389" width="8.625" style="21" customWidth="1"/>
    <col min="5390" max="5390" width="8.5" style="21" customWidth="1"/>
    <col min="5391" max="5391" width="19.5" style="21" bestFit="1" customWidth="1"/>
    <col min="5392" max="5392" width="8.625" style="21" customWidth="1"/>
    <col min="5393" max="5394" width="8.5" style="21" customWidth="1"/>
    <col min="5395" max="5395" width="8.625" style="21" customWidth="1"/>
    <col min="5396" max="5396" width="8.5" style="21" customWidth="1"/>
    <col min="5397" max="5399" width="8.625" style="21" customWidth="1"/>
    <col min="5400" max="5400" width="9.5" style="21" customWidth="1"/>
    <col min="5401" max="5402" width="8.625" style="21" customWidth="1"/>
    <col min="5403" max="5403" width="8.5" style="21" customWidth="1"/>
    <col min="5404" max="5404" width="19.5" style="21" bestFit="1" customWidth="1"/>
    <col min="5405" max="5405" width="8.625" style="21" customWidth="1"/>
    <col min="5406" max="5407" width="8.5" style="21" customWidth="1"/>
    <col min="5408" max="5408" width="8.625" style="21" customWidth="1"/>
    <col min="5409" max="5409" width="8.5" style="21" customWidth="1"/>
    <col min="5410" max="5412" width="8.625" style="21" customWidth="1"/>
    <col min="5413" max="5413" width="9.5" style="21" customWidth="1"/>
    <col min="5414" max="5415" width="8.625" style="21" customWidth="1"/>
    <col min="5416" max="5632" width="9" style="21"/>
    <col min="5633" max="5633" width="2.5" style="21" customWidth="1"/>
    <col min="5634" max="5634" width="19.5" style="21" bestFit="1" customWidth="1"/>
    <col min="5635" max="5635" width="8.625" style="21" customWidth="1"/>
    <col min="5636" max="5637" width="8.5" style="21" customWidth="1"/>
    <col min="5638" max="5639" width="8.625" style="21" customWidth="1"/>
    <col min="5640" max="5642" width="8.5" style="21" customWidth="1"/>
    <col min="5643" max="5643" width="9.375" style="21" customWidth="1"/>
    <col min="5644" max="5645" width="8.625" style="21" customWidth="1"/>
    <col min="5646" max="5646" width="8.5" style="21" customWidth="1"/>
    <col min="5647" max="5647" width="19.5" style="21" bestFit="1" customWidth="1"/>
    <col min="5648" max="5648" width="8.625" style="21" customWidth="1"/>
    <col min="5649" max="5650" width="8.5" style="21" customWidth="1"/>
    <col min="5651" max="5651" width="8.625" style="21" customWidth="1"/>
    <col min="5652" max="5652" width="8.5" style="21" customWidth="1"/>
    <col min="5653" max="5655" width="8.625" style="21" customWidth="1"/>
    <col min="5656" max="5656" width="9.5" style="21" customWidth="1"/>
    <col min="5657" max="5658" width="8.625" style="21" customWidth="1"/>
    <col min="5659" max="5659" width="8.5" style="21" customWidth="1"/>
    <col min="5660" max="5660" width="19.5" style="21" bestFit="1" customWidth="1"/>
    <col min="5661" max="5661" width="8.625" style="21" customWidth="1"/>
    <col min="5662" max="5663" width="8.5" style="21" customWidth="1"/>
    <col min="5664" max="5664" width="8.625" style="21" customWidth="1"/>
    <col min="5665" max="5665" width="8.5" style="21" customWidth="1"/>
    <col min="5666" max="5668" width="8.625" style="21" customWidth="1"/>
    <col min="5669" max="5669" width="9.5" style="21" customWidth="1"/>
    <col min="5670" max="5671" width="8.625" style="21" customWidth="1"/>
    <col min="5672" max="5888" width="9" style="21"/>
    <col min="5889" max="5889" width="2.5" style="21" customWidth="1"/>
    <col min="5890" max="5890" width="19.5" style="21" bestFit="1" customWidth="1"/>
    <col min="5891" max="5891" width="8.625" style="21" customWidth="1"/>
    <col min="5892" max="5893" width="8.5" style="21" customWidth="1"/>
    <col min="5894" max="5895" width="8.625" style="21" customWidth="1"/>
    <col min="5896" max="5898" width="8.5" style="21" customWidth="1"/>
    <col min="5899" max="5899" width="9.375" style="21" customWidth="1"/>
    <col min="5900" max="5901" width="8.625" style="21" customWidth="1"/>
    <col min="5902" max="5902" width="8.5" style="21" customWidth="1"/>
    <col min="5903" max="5903" width="19.5" style="21" bestFit="1" customWidth="1"/>
    <col min="5904" max="5904" width="8.625" style="21" customWidth="1"/>
    <col min="5905" max="5906" width="8.5" style="21" customWidth="1"/>
    <col min="5907" max="5907" width="8.625" style="21" customWidth="1"/>
    <col min="5908" max="5908" width="8.5" style="21" customWidth="1"/>
    <col min="5909" max="5911" width="8.625" style="21" customWidth="1"/>
    <col min="5912" max="5912" width="9.5" style="21" customWidth="1"/>
    <col min="5913" max="5914" width="8.625" style="21" customWidth="1"/>
    <col min="5915" max="5915" width="8.5" style="21" customWidth="1"/>
    <col min="5916" max="5916" width="19.5" style="21" bestFit="1" customWidth="1"/>
    <col min="5917" max="5917" width="8.625" style="21" customWidth="1"/>
    <col min="5918" max="5919" width="8.5" style="21" customWidth="1"/>
    <col min="5920" max="5920" width="8.625" style="21" customWidth="1"/>
    <col min="5921" max="5921" width="8.5" style="21" customWidth="1"/>
    <col min="5922" max="5924" width="8.625" style="21" customWidth="1"/>
    <col min="5925" max="5925" width="9.5" style="21" customWidth="1"/>
    <col min="5926" max="5927" width="8.625" style="21" customWidth="1"/>
    <col min="5928" max="6144" width="9" style="21"/>
    <col min="6145" max="6145" width="2.5" style="21" customWidth="1"/>
    <col min="6146" max="6146" width="19.5" style="21" bestFit="1" customWidth="1"/>
    <col min="6147" max="6147" width="8.625" style="21" customWidth="1"/>
    <col min="6148" max="6149" width="8.5" style="21" customWidth="1"/>
    <col min="6150" max="6151" width="8.625" style="21" customWidth="1"/>
    <col min="6152" max="6154" width="8.5" style="21" customWidth="1"/>
    <col min="6155" max="6155" width="9.375" style="21" customWidth="1"/>
    <col min="6156" max="6157" width="8.625" style="21" customWidth="1"/>
    <col min="6158" max="6158" width="8.5" style="21" customWidth="1"/>
    <col min="6159" max="6159" width="19.5" style="21" bestFit="1" customWidth="1"/>
    <col min="6160" max="6160" width="8.625" style="21" customWidth="1"/>
    <col min="6161" max="6162" width="8.5" style="21" customWidth="1"/>
    <col min="6163" max="6163" width="8.625" style="21" customWidth="1"/>
    <col min="6164" max="6164" width="8.5" style="21" customWidth="1"/>
    <col min="6165" max="6167" width="8.625" style="21" customWidth="1"/>
    <col min="6168" max="6168" width="9.5" style="21" customWidth="1"/>
    <col min="6169" max="6170" width="8.625" style="21" customWidth="1"/>
    <col min="6171" max="6171" width="8.5" style="21" customWidth="1"/>
    <col min="6172" max="6172" width="19.5" style="21" bestFit="1" customWidth="1"/>
    <col min="6173" max="6173" width="8.625" style="21" customWidth="1"/>
    <col min="6174" max="6175" width="8.5" style="21" customWidth="1"/>
    <col min="6176" max="6176" width="8.625" style="21" customWidth="1"/>
    <col min="6177" max="6177" width="8.5" style="21" customWidth="1"/>
    <col min="6178" max="6180" width="8.625" style="21" customWidth="1"/>
    <col min="6181" max="6181" width="9.5" style="21" customWidth="1"/>
    <col min="6182" max="6183" width="8.625" style="21" customWidth="1"/>
    <col min="6184" max="6400" width="9" style="21"/>
    <col min="6401" max="6401" width="2.5" style="21" customWidth="1"/>
    <col min="6402" max="6402" width="19.5" style="21" bestFit="1" customWidth="1"/>
    <col min="6403" max="6403" width="8.625" style="21" customWidth="1"/>
    <col min="6404" max="6405" width="8.5" style="21" customWidth="1"/>
    <col min="6406" max="6407" width="8.625" style="21" customWidth="1"/>
    <col min="6408" max="6410" width="8.5" style="21" customWidth="1"/>
    <col min="6411" max="6411" width="9.375" style="21" customWidth="1"/>
    <col min="6412" max="6413" width="8.625" style="21" customWidth="1"/>
    <col min="6414" max="6414" width="8.5" style="21" customWidth="1"/>
    <col min="6415" max="6415" width="19.5" style="21" bestFit="1" customWidth="1"/>
    <col min="6416" max="6416" width="8.625" style="21" customWidth="1"/>
    <col min="6417" max="6418" width="8.5" style="21" customWidth="1"/>
    <col min="6419" max="6419" width="8.625" style="21" customWidth="1"/>
    <col min="6420" max="6420" width="8.5" style="21" customWidth="1"/>
    <col min="6421" max="6423" width="8.625" style="21" customWidth="1"/>
    <col min="6424" max="6424" width="9.5" style="21" customWidth="1"/>
    <col min="6425" max="6426" width="8.625" style="21" customWidth="1"/>
    <col min="6427" max="6427" width="8.5" style="21" customWidth="1"/>
    <col min="6428" max="6428" width="19.5" style="21" bestFit="1" customWidth="1"/>
    <col min="6429" max="6429" width="8.625" style="21" customWidth="1"/>
    <col min="6430" max="6431" width="8.5" style="21" customWidth="1"/>
    <col min="6432" max="6432" width="8.625" style="21" customWidth="1"/>
    <col min="6433" max="6433" width="8.5" style="21" customWidth="1"/>
    <col min="6434" max="6436" width="8.625" style="21" customWidth="1"/>
    <col min="6437" max="6437" width="9.5" style="21" customWidth="1"/>
    <col min="6438" max="6439" width="8.625" style="21" customWidth="1"/>
    <col min="6440" max="6656" width="9" style="21"/>
    <col min="6657" max="6657" width="2.5" style="21" customWidth="1"/>
    <col min="6658" max="6658" width="19.5" style="21" bestFit="1" customWidth="1"/>
    <col min="6659" max="6659" width="8.625" style="21" customWidth="1"/>
    <col min="6660" max="6661" width="8.5" style="21" customWidth="1"/>
    <col min="6662" max="6663" width="8.625" style="21" customWidth="1"/>
    <col min="6664" max="6666" width="8.5" style="21" customWidth="1"/>
    <col min="6667" max="6667" width="9.375" style="21" customWidth="1"/>
    <col min="6668" max="6669" width="8.625" style="21" customWidth="1"/>
    <col min="6670" max="6670" width="8.5" style="21" customWidth="1"/>
    <col min="6671" max="6671" width="19.5" style="21" bestFit="1" customWidth="1"/>
    <col min="6672" max="6672" width="8.625" style="21" customWidth="1"/>
    <col min="6673" max="6674" width="8.5" style="21" customWidth="1"/>
    <col min="6675" max="6675" width="8.625" style="21" customWidth="1"/>
    <col min="6676" max="6676" width="8.5" style="21" customWidth="1"/>
    <col min="6677" max="6679" width="8.625" style="21" customWidth="1"/>
    <col min="6680" max="6680" width="9.5" style="21" customWidth="1"/>
    <col min="6681" max="6682" width="8.625" style="21" customWidth="1"/>
    <col min="6683" max="6683" width="8.5" style="21" customWidth="1"/>
    <col min="6684" max="6684" width="19.5" style="21" bestFit="1" customWidth="1"/>
    <col min="6685" max="6685" width="8.625" style="21" customWidth="1"/>
    <col min="6686" max="6687" width="8.5" style="21" customWidth="1"/>
    <col min="6688" max="6688" width="8.625" style="21" customWidth="1"/>
    <col min="6689" max="6689" width="8.5" style="21" customWidth="1"/>
    <col min="6690" max="6692" width="8.625" style="21" customWidth="1"/>
    <col min="6693" max="6693" width="9.5" style="21" customWidth="1"/>
    <col min="6694" max="6695" width="8.625" style="21" customWidth="1"/>
    <col min="6696" max="6912" width="9" style="21"/>
    <col min="6913" max="6913" width="2.5" style="21" customWidth="1"/>
    <col min="6914" max="6914" width="19.5" style="21" bestFit="1" customWidth="1"/>
    <col min="6915" max="6915" width="8.625" style="21" customWidth="1"/>
    <col min="6916" max="6917" width="8.5" style="21" customWidth="1"/>
    <col min="6918" max="6919" width="8.625" style="21" customWidth="1"/>
    <col min="6920" max="6922" width="8.5" style="21" customWidth="1"/>
    <col min="6923" max="6923" width="9.375" style="21" customWidth="1"/>
    <col min="6924" max="6925" width="8.625" style="21" customWidth="1"/>
    <col min="6926" max="6926" width="8.5" style="21" customWidth="1"/>
    <col min="6927" max="6927" width="19.5" style="21" bestFit="1" customWidth="1"/>
    <col min="6928" max="6928" width="8.625" style="21" customWidth="1"/>
    <col min="6929" max="6930" width="8.5" style="21" customWidth="1"/>
    <col min="6931" max="6931" width="8.625" style="21" customWidth="1"/>
    <col min="6932" max="6932" width="8.5" style="21" customWidth="1"/>
    <col min="6933" max="6935" width="8.625" style="21" customWidth="1"/>
    <col min="6936" max="6936" width="9.5" style="21" customWidth="1"/>
    <col min="6937" max="6938" width="8.625" style="21" customWidth="1"/>
    <col min="6939" max="6939" width="8.5" style="21" customWidth="1"/>
    <col min="6940" max="6940" width="19.5" style="21" bestFit="1" customWidth="1"/>
    <col min="6941" max="6941" width="8.625" style="21" customWidth="1"/>
    <col min="6942" max="6943" width="8.5" style="21" customWidth="1"/>
    <col min="6944" max="6944" width="8.625" style="21" customWidth="1"/>
    <col min="6945" max="6945" width="8.5" style="21" customWidth="1"/>
    <col min="6946" max="6948" width="8.625" style="21" customWidth="1"/>
    <col min="6949" max="6949" width="9.5" style="21" customWidth="1"/>
    <col min="6950" max="6951" width="8.625" style="21" customWidth="1"/>
    <col min="6952" max="7168" width="9" style="21"/>
    <col min="7169" max="7169" width="2.5" style="21" customWidth="1"/>
    <col min="7170" max="7170" width="19.5" style="21" bestFit="1" customWidth="1"/>
    <col min="7171" max="7171" width="8.625" style="21" customWidth="1"/>
    <col min="7172" max="7173" width="8.5" style="21" customWidth="1"/>
    <col min="7174" max="7175" width="8.625" style="21" customWidth="1"/>
    <col min="7176" max="7178" width="8.5" style="21" customWidth="1"/>
    <col min="7179" max="7179" width="9.375" style="21" customWidth="1"/>
    <col min="7180" max="7181" width="8.625" style="21" customWidth="1"/>
    <col min="7182" max="7182" width="8.5" style="21" customWidth="1"/>
    <col min="7183" max="7183" width="19.5" style="21" bestFit="1" customWidth="1"/>
    <col min="7184" max="7184" width="8.625" style="21" customWidth="1"/>
    <col min="7185" max="7186" width="8.5" style="21" customWidth="1"/>
    <col min="7187" max="7187" width="8.625" style="21" customWidth="1"/>
    <col min="7188" max="7188" width="8.5" style="21" customWidth="1"/>
    <col min="7189" max="7191" width="8.625" style="21" customWidth="1"/>
    <col min="7192" max="7192" width="9.5" style="21" customWidth="1"/>
    <col min="7193" max="7194" width="8.625" style="21" customWidth="1"/>
    <col min="7195" max="7195" width="8.5" style="21" customWidth="1"/>
    <col min="7196" max="7196" width="19.5" style="21" bestFit="1" customWidth="1"/>
    <col min="7197" max="7197" width="8.625" style="21" customWidth="1"/>
    <col min="7198" max="7199" width="8.5" style="21" customWidth="1"/>
    <col min="7200" max="7200" width="8.625" style="21" customWidth="1"/>
    <col min="7201" max="7201" width="8.5" style="21" customWidth="1"/>
    <col min="7202" max="7204" width="8.625" style="21" customWidth="1"/>
    <col min="7205" max="7205" width="9.5" style="21" customWidth="1"/>
    <col min="7206" max="7207" width="8.625" style="21" customWidth="1"/>
    <col min="7208" max="7424" width="9" style="21"/>
    <col min="7425" max="7425" width="2.5" style="21" customWidth="1"/>
    <col min="7426" max="7426" width="19.5" style="21" bestFit="1" customWidth="1"/>
    <col min="7427" max="7427" width="8.625" style="21" customWidth="1"/>
    <col min="7428" max="7429" width="8.5" style="21" customWidth="1"/>
    <col min="7430" max="7431" width="8.625" style="21" customWidth="1"/>
    <col min="7432" max="7434" width="8.5" style="21" customWidth="1"/>
    <col min="7435" max="7435" width="9.375" style="21" customWidth="1"/>
    <col min="7436" max="7437" width="8.625" style="21" customWidth="1"/>
    <col min="7438" max="7438" width="8.5" style="21" customWidth="1"/>
    <col min="7439" max="7439" width="19.5" style="21" bestFit="1" customWidth="1"/>
    <col min="7440" max="7440" width="8.625" style="21" customWidth="1"/>
    <col min="7441" max="7442" width="8.5" style="21" customWidth="1"/>
    <col min="7443" max="7443" width="8.625" style="21" customWidth="1"/>
    <col min="7444" max="7444" width="8.5" style="21" customWidth="1"/>
    <col min="7445" max="7447" width="8.625" style="21" customWidth="1"/>
    <col min="7448" max="7448" width="9.5" style="21" customWidth="1"/>
    <col min="7449" max="7450" width="8.625" style="21" customWidth="1"/>
    <col min="7451" max="7451" width="8.5" style="21" customWidth="1"/>
    <col min="7452" max="7452" width="19.5" style="21" bestFit="1" customWidth="1"/>
    <col min="7453" max="7453" width="8.625" style="21" customWidth="1"/>
    <col min="7454" max="7455" width="8.5" style="21" customWidth="1"/>
    <col min="7456" max="7456" width="8.625" style="21" customWidth="1"/>
    <col min="7457" max="7457" width="8.5" style="21" customWidth="1"/>
    <col min="7458" max="7460" width="8.625" style="21" customWidth="1"/>
    <col min="7461" max="7461" width="9.5" style="21" customWidth="1"/>
    <col min="7462" max="7463" width="8.625" style="21" customWidth="1"/>
    <col min="7464" max="7680" width="9" style="21"/>
    <col min="7681" max="7681" width="2.5" style="21" customWidth="1"/>
    <col min="7682" max="7682" width="19.5" style="21" bestFit="1" customWidth="1"/>
    <col min="7683" max="7683" width="8.625" style="21" customWidth="1"/>
    <col min="7684" max="7685" width="8.5" style="21" customWidth="1"/>
    <col min="7686" max="7687" width="8.625" style="21" customWidth="1"/>
    <col min="7688" max="7690" width="8.5" style="21" customWidth="1"/>
    <col min="7691" max="7691" width="9.375" style="21" customWidth="1"/>
    <col min="7692" max="7693" width="8.625" style="21" customWidth="1"/>
    <col min="7694" max="7694" width="8.5" style="21" customWidth="1"/>
    <col min="7695" max="7695" width="19.5" style="21" bestFit="1" customWidth="1"/>
    <col min="7696" max="7696" width="8.625" style="21" customWidth="1"/>
    <col min="7697" max="7698" width="8.5" style="21" customWidth="1"/>
    <col min="7699" max="7699" width="8.625" style="21" customWidth="1"/>
    <col min="7700" max="7700" width="8.5" style="21" customWidth="1"/>
    <col min="7701" max="7703" width="8.625" style="21" customWidth="1"/>
    <col min="7704" max="7704" width="9.5" style="21" customWidth="1"/>
    <col min="7705" max="7706" width="8.625" style="21" customWidth="1"/>
    <col min="7707" max="7707" width="8.5" style="21" customWidth="1"/>
    <col min="7708" max="7708" width="19.5" style="21" bestFit="1" customWidth="1"/>
    <col min="7709" max="7709" width="8.625" style="21" customWidth="1"/>
    <col min="7710" max="7711" width="8.5" style="21" customWidth="1"/>
    <col min="7712" max="7712" width="8.625" style="21" customWidth="1"/>
    <col min="7713" max="7713" width="8.5" style="21" customWidth="1"/>
    <col min="7714" max="7716" width="8.625" style="21" customWidth="1"/>
    <col min="7717" max="7717" width="9.5" style="21" customWidth="1"/>
    <col min="7718" max="7719" width="8.625" style="21" customWidth="1"/>
    <col min="7720" max="7936" width="9" style="21"/>
    <col min="7937" max="7937" width="2.5" style="21" customWidth="1"/>
    <col min="7938" max="7938" width="19.5" style="21" bestFit="1" customWidth="1"/>
    <col min="7939" max="7939" width="8.625" style="21" customWidth="1"/>
    <col min="7940" max="7941" width="8.5" style="21" customWidth="1"/>
    <col min="7942" max="7943" width="8.625" style="21" customWidth="1"/>
    <col min="7944" max="7946" width="8.5" style="21" customWidth="1"/>
    <col min="7947" max="7947" width="9.375" style="21" customWidth="1"/>
    <col min="7948" max="7949" width="8.625" style="21" customWidth="1"/>
    <col min="7950" max="7950" width="8.5" style="21" customWidth="1"/>
    <col min="7951" max="7951" width="19.5" style="21" bestFit="1" customWidth="1"/>
    <col min="7952" max="7952" width="8.625" style="21" customWidth="1"/>
    <col min="7953" max="7954" width="8.5" style="21" customWidth="1"/>
    <col min="7955" max="7955" width="8.625" style="21" customWidth="1"/>
    <col min="7956" max="7956" width="8.5" style="21" customWidth="1"/>
    <col min="7957" max="7959" width="8.625" style="21" customWidth="1"/>
    <col min="7960" max="7960" width="9.5" style="21" customWidth="1"/>
    <col min="7961" max="7962" width="8.625" style="21" customWidth="1"/>
    <col min="7963" max="7963" width="8.5" style="21" customWidth="1"/>
    <col min="7964" max="7964" width="19.5" style="21" bestFit="1" customWidth="1"/>
    <col min="7965" max="7965" width="8.625" style="21" customWidth="1"/>
    <col min="7966" max="7967" width="8.5" style="21" customWidth="1"/>
    <col min="7968" max="7968" width="8.625" style="21" customWidth="1"/>
    <col min="7969" max="7969" width="8.5" style="21" customWidth="1"/>
    <col min="7970" max="7972" width="8.625" style="21" customWidth="1"/>
    <col min="7973" max="7973" width="9.5" style="21" customWidth="1"/>
    <col min="7974" max="7975" width="8.625" style="21" customWidth="1"/>
    <col min="7976" max="8192" width="9" style="21"/>
    <col min="8193" max="8193" width="2.5" style="21" customWidth="1"/>
    <col min="8194" max="8194" width="19.5" style="21" bestFit="1" customWidth="1"/>
    <col min="8195" max="8195" width="8.625" style="21" customWidth="1"/>
    <col min="8196" max="8197" width="8.5" style="21" customWidth="1"/>
    <col min="8198" max="8199" width="8.625" style="21" customWidth="1"/>
    <col min="8200" max="8202" width="8.5" style="21" customWidth="1"/>
    <col min="8203" max="8203" width="9.375" style="21" customWidth="1"/>
    <col min="8204" max="8205" width="8.625" style="21" customWidth="1"/>
    <col min="8206" max="8206" width="8.5" style="21" customWidth="1"/>
    <col min="8207" max="8207" width="19.5" style="21" bestFit="1" customWidth="1"/>
    <col min="8208" max="8208" width="8.625" style="21" customWidth="1"/>
    <col min="8209" max="8210" width="8.5" style="21" customWidth="1"/>
    <col min="8211" max="8211" width="8.625" style="21" customWidth="1"/>
    <col min="8212" max="8212" width="8.5" style="21" customWidth="1"/>
    <col min="8213" max="8215" width="8.625" style="21" customWidth="1"/>
    <col min="8216" max="8216" width="9.5" style="21" customWidth="1"/>
    <col min="8217" max="8218" width="8.625" style="21" customWidth="1"/>
    <col min="8219" max="8219" width="8.5" style="21" customWidth="1"/>
    <col min="8220" max="8220" width="19.5" style="21" bestFit="1" customWidth="1"/>
    <col min="8221" max="8221" width="8.625" style="21" customWidth="1"/>
    <col min="8222" max="8223" width="8.5" style="21" customWidth="1"/>
    <col min="8224" max="8224" width="8.625" style="21" customWidth="1"/>
    <col min="8225" max="8225" width="8.5" style="21" customWidth="1"/>
    <col min="8226" max="8228" width="8.625" style="21" customWidth="1"/>
    <col min="8229" max="8229" width="9.5" style="21" customWidth="1"/>
    <col min="8230" max="8231" width="8.625" style="21" customWidth="1"/>
    <col min="8232" max="8448" width="9" style="21"/>
    <col min="8449" max="8449" width="2.5" style="21" customWidth="1"/>
    <col min="8450" max="8450" width="19.5" style="21" bestFit="1" customWidth="1"/>
    <col min="8451" max="8451" width="8.625" style="21" customWidth="1"/>
    <col min="8452" max="8453" width="8.5" style="21" customWidth="1"/>
    <col min="8454" max="8455" width="8.625" style="21" customWidth="1"/>
    <col min="8456" max="8458" width="8.5" style="21" customWidth="1"/>
    <col min="8459" max="8459" width="9.375" style="21" customWidth="1"/>
    <col min="8460" max="8461" width="8.625" style="21" customWidth="1"/>
    <col min="8462" max="8462" width="8.5" style="21" customWidth="1"/>
    <col min="8463" max="8463" width="19.5" style="21" bestFit="1" customWidth="1"/>
    <col min="8464" max="8464" width="8.625" style="21" customWidth="1"/>
    <col min="8465" max="8466" width="8.5" style="21" customWidth="1"/>
    <col min="8467" max="8467" width="8.625" style="21" customWidth="1"/>
    <col min="8468" max="8468" width="8.5" style="21" customWidth="1"/>
    <col min="8469" max="8471" width="8.625" style="21" customWidth="1"/>
    <col min="8472" max="8472" width="9.5" style="21" customWidth="1"/>
    <col min="8473" max="8474" width="8.625" style="21" customWidth="1"/>
    <col min="8475" max="8475" width="8.5" style="21" customWidth="1"/>
    <col min="8476" max="8476" width="19.5" style="21" bestFit="1" customWidth="1"/>
    <col min="8477" max="8477" width="8.625" style="21" customWidth="1"/>
    <col min="8478" max="8479" width="8.5" style="21" customWidth="1"/>
    <col min="8480" max="8480" width="8.625" style="21" customWidth="1"/>
    <col min="8481" max="8481" width="8.5" style="21" customWidth="1"/>
    <col min="8482" max="8484" width="8.625" style="21" customWidth="1"/>
    <col min="8485" max="8485" width="9.5" style="21" customWidth="1"/>
    <col min="8486" max="8487" width="8.625" style="21" customWidth="1"/>
    <col min="8488" max="8704" width="9" style="21"/>
    <col min="8705" max="8705" width="2.5" style="21" customWidth="1"/>
    <col min="8706" max="8706" width="19.5" style="21" bestFit="1" customWidth="1"/>
    <col min="8707" max="8707" width="8.625" style="21" customWidth="1"/>
    <col min="8708" max="8709" width="8.5" style="21" customWidth="1"/>
    <col min="8710" max="8711" width="8.625" style="21" customWidth="1"/>
    <col min="8712" max="8714" width="8.5" style="21" customWidth="1"/>
    <col min="8715" max="8715" width="9.375" style="21" customWidth="1"/>
    <col min="8716" max="8717" width="8.625" style="21" customWidth="1"/>
    <col min="8718" max="8718" width="8.5" style="21" customWidth="1"/>
    <col min="8719" max="8719" width="19.5" style="21" bestFit="1" customWidth="1"/>
    <col min="8720" max="8720" width="8.625" style="21" customWidth="1"/>
    <col min="8721" max="8722" width="8.5" style="21" customWidth="1"/>
    <col min="8723" max="8723" width="8.625" style="21" customWidth="1"/>
    <col min="8724" max="8724" width="8.5" style="21" customWidth="1"/>
    <col min="8725" max="8727" width="8.625" style="21" customWidth="1"/>
    <col min="8728" max="8728" width="9.5" style="21" customWidth="1"/>
    <col min="8729" max="8730" width="8.625" style="21" customWidth="1"/>
    <col min="8731" max="8731" width="8.5" style="21" customWidth="1"/>
    <col min="8732" max="8732" width="19.5" style="21" bestFit="1" customWidth="1"/>
    <col min="8733" max="8733" width="8.625" style="21" customWidth="1"/>
    <col min="8734" max="8735" width="8.5" style="21" customWidth="1"/>
    <col min="8736" max="8736" width="8.625" style="21" customWidth="1"/>
    <col min="8737" max="8737" width="8.5" style="21" customWidth="1"/>
    <col min="8738" max="8740" width="8.625" style="21" customWidth="1"/>
    <col min="8741" max="8741" width="9.5" style="21" customWidth="1"/>
    <col min="8742" max="8743" width="8.625" style="21" customWidth="1"/>
    <col min="8744" max="8960" width="9" style="21"/>
    <col min="8961" max="8961" width="2.5" style="21" customWidth="1"/>
    <col min="8962" max="8962" width="19.5" style="21" bestFit="1" customWidth="1"/>
    <col min="8963" max="8963" width="8.625" style="21" customWidth="1"/>
    <col min="8964" max="8965" width="8.5" style="21" customWidth="1"/>
    <col min="8966" max="8967" width="8.625" style="21" customWidth="1"/>
    <col min="8968" max="8970" width="8.5" style="21" customWidth="1"/>
    <col min="8971" max="8971" width="9.375" style="21" customWidth="1"/>
    <col min="8972" max="8973" width="8.625" style="21" customWidth="1"/>
    <col min="8974" max="8974" width="8.5" style="21" customWidth="1"/>
    <col min="8975" max="8975" width="19.5" style="21" bestFit="1" customWidth="1"/>
    <col min="8976" max="8976" width="8.625" style="21" customWidth="1"/>
    <col min="8977" max="8978" width="8.5" style="21" customWidth="1"/>
    <col min="8979" max="8979" width="8.625" style="21" customWidth="1"/>
    <col min="8980" max="8980" width="8.5" style="21" customWidth="1"/>
    <col min="8981" max="8983" width="8.625" style="21" customWidth="1"/>
    <col min="8984" max="8984" width="9.5" style="21" customWidth="1"/>
    <col min="8985" max="8986" width="8.625" style="21" customWidth="1"/>
    <col min="8987" max="8987" width="8.5" style="21" customWidth="1"/>
    <col min="8988" max="8988" width="19.5" style="21" bestFit="1" customWidth="1"/>
    <col min="8989" max="8989" width="8.625" style="21" customWidth="1"/>
    <col min="8990" max="8991" width="8.5" style="21" customWidth="1"/>
    <col min="8992" max="8992" width="8.625" style="21" customWidth="1"/>
    <col min="8993" max="8993" width="8.5" style="21" customWidth="1"/>
    <col min="8994" max="8996" width="8.625" style="21" customWidth="1"/>
    <col min="8997" max="8997" width="9.5" style="21" customWidth="1"/>
    <col min="8998" max="8999" width="8.625" style="21" customWidth="1"/>
    <col min="9000" max="9216" width="9" style="21"/>
    <col min="9217" max="9217" width="2.5" style="21" customWidth="1"/>
    <col min="9218" max="9218" width="19.5" style="21" bestFit="1" customWidth="1"/>
    <col min="9219" max="9219" width="8.625" style="21" customWidth="1"/>
    <col min="9220" max="9221" width="8.5" style="21" customWidth="1"/>
    <col min="9222" max="9223" width="8.625" style="21" customWidth="1"/>
    <col min="9224" max="9226" width="8.5" style="21" customWidth="1"/>
    <col min="9227" max="9227" width="9.375" style="21" customWidth="1"/>
    <col min="9228" max="9229" width="8.625" style="21" customWidth="1"/>
    <col min="9230" max="9230" width="8.5" style="21" customWidth="1"/>
    <col min="9231" max="9231" width="19.5" style="21" bestFit="1" customWidth="1"/>
    <col min="9232" max="9232" width="8.625" style="21" customWidth="1"/>
    <col min="9233" max="9234" width="8.5" style="21" customWidth="1"/>
    <col min="9235" max="9235" width="8.625" style="21" customWidth="1"/>
    <col min="9236" max="9236" width="8.5" style="21" customWidth="1"/>
    <col min="9237" max="9239" width="8.625" style="21" customWidth="1"/>
    <col min="9240" max="9240" width="9.5" style="21" customWidth="1"/>
    <col min="9241" max="9242" width="8.625" style="21" customWidth="1"/>
    <col min="9243" max="9243" width="8.5" style="21" customWidth="1"/>
    <col min="9244" max="9244" width="19.5" style="21" bestFit="1" customWidth="1"/>
    <col min="9245" max="9245" width="8.625" style="21" customWidth="1"/>
    <col min="9246" max="9247" width="8.5" style="21" customWidth="1"/>
    <col min="9248" max="9248" width="8.625" style="21" customWidth="1"/>
    <col min="9249" max="9249" width="8.5" style="21" customWidth="1"/>
    <col min="9250" max="9252" width="8.625" style="21" customWidth="1"/>
    <col min="9253" max="9253" width="9.5" style="21" customWidth="1"/>
    <col min="9254" max="9255" width="8.625" style="21" customWidth="1"/>
    <col min="9256" max="9472" width="9" style="21"/>
    <col min="9473" max="9473" width="2.5" style="21" customWidth="1"/>
    <col min="9474" max="9474" width="19.5" style="21" bestFit="1" customWidth="1"/>
    <col min="9475" max="9475" width="8.625" style="21" customWidth="1"/>
    <col min="9476" max="9477" width="8.5" style="21" customWidth="1"/>
    <col min="9478" max="9479" width="8.625" style="21" customWidth="1"/>
    <col min="9480" max="9482" width="8.5" style="21" customWidth="1"/>
    <col min="9483" max="9483" width="9.375" style="21" customWidth="1"/>
    <col min="9484" max="9485" width="8.625" style="21" customWidth="1"/>
    <col min="9486" max="9486" width="8.5" style="21" customWidth="1"/>
    <col min="9487" max="9487" width="19.5" style="21" bestFit="1" customWidth="1"/>
    <col min="9488" max="9488" width="8.625" style="21" customWidth="1"/>
    <col min="9489" max="9490" width="8.5" style="21" customWidth="1"/>
    <col min="9491" max="9491" width="8.625" style="21" customWidth="1"/>
    <col min="9492" max="9492" width="8.5" style="21" customWidth="1"/>
    <col min="9493" max="9495" width="8.625" style="21" customWidth="1"/>
    <col min="9496" max="9496" width="9.5" style="21" customWidth="1"/>
    <col min="9497" max="9498" width="8.625" style="21" customWidth="1"/>
    <col min="9499" max="9499" width="8.5" style="21" customWidth="1"/>
    <col min="9500" max="9500" width="19.5" style="21" bestFit="1" customWidth="1"/>
    <col min="9501" max="9501" width="8.625" style="21" customWidth="1"/>
    <col min="9502" max="9503" width="8.5" style="21" customWidth="1"/>
    <col min="9504" max="9504" width="8.625" style="21" customWidth="1"/>
    <col min="9505" max="9505" width="8.5" style="21" customWidth="1"/>
    <col min="9506" max="9508" width="8.625" style="21" customWidth="1"/>
    <col min="9509" max="9509" width="9.5" style="21" customWidth="1"/>
    <col min="9510" max="9511" width="8.625" style="21" customWidth="1"/>
    <col min="9512" max="9728" width="9" style="21"/>
    <col min="9729" max="9729" width="2.5" style="21" customWidth="1"/>
    <col min="9730" max="9730" width="19.5" style="21" bestFit="1" customWidth="1"/>
    <col min="9731" max="9731" width="8.625" style="21" customWidth="1"/>
    <col min="9732" max="9733" width="8.5" style="21" customWidth="1"/>
    <col min="9734" max="9735" width="8.625" style="21" customWidth="1"/>
    <col min="9736" max="9738" width="8.5" style="21" customWidth="1"/>
    <col min="9739" max="9739" width="9.375" style="21" customWidth="1"/>
    <col min="9740" max="9741" width="8.625" style="21" customWidth="1"/>
    <col min="9742" max="9742" width="8.5" style="21" customWidth="1"/>
    <col min="9743" max="9743" width="19.5" style="21" bestFit="1" customWidth="1"/>
    <col min="9744" max="9744" width="8.625" style="21" customWidth="1"/>
    <col min="9745" max="9746" width="8.5" style="21" customWidth="1"/>
    <col min="9747" max="9747" width="8.625" style="21" customWidth="1"/>
    <col min="9748" max="9748" width="8.5" style="21" customWidth="1"/>
    <col min="9749" max="9751" width="8.625" style="21" customWidth="1"/>
    <col min="9752" max="9752" width="9.5" style="21" customWidth="1"/>
    <col min="9753" max="9754" width="8.625" style="21" customWidth="1"/>
    <col min="9755" max="9755" width="8.5" style="21" customWidth="1"/>
    <col min="9756" max="9756" width="19.5" style="21" bestFit="1" customWidth="1"/>
    <col min="9757" max="9757" width="8.625" style="21" customWidth="1"/>
    <col min="9758" max="9759" width="8.5" style="21" customWidth="1"/>
    <col min="9760" max="9760" width="8.625" style="21" customWidth="1"/>
    <col min="9761" max="9761" width="8.5" style="21" customWidth="1"/>
    <col min="9762" max="9764" width="8.625" style="21" customWidth="1"/>
    <col min="9765" max="9765" width="9.5" style="21" customWidth="1"/>
    <col min="9766" max="9767" width="8.625" style="21" customWidth="1"/>
    <col min="9768" max="9984" width="9" style="21"/>
    <col min="9985" max="9985" width="2.5" style="21" customWidth="1"/>
    <col min="9986" max="9986" width="19.5" style="21" bestFit="1" customWidth="1"/>
    <col min="9987" max="9987" width="8.625" style="21" customWidth="1"/>
    <col min="9988" max="9989" width="8.5" style="21" customWidth="1"/>
    <col min="9990" max="9991" width="8.625" style="21" customWidth="1"/>
    <col min="9992" max="9994" width="8.5" style="21" customWidth="1"/>
    <col min="9995" max="9995" width="9.375" style="21" customWidth="1"/>
    <col min="9996" max="9997" width="8.625" style="21" customWidth="1"/>
    <col min="9998" max="9998" width="8.5" style="21" customWidth="1"/>
    <col min="9999" max="9999" width="19.5" style="21" bestFit="1" customWidth="1"/>
    <col min="10000" max="10000" width="8.625" style="21" customWidth="1"/>
    <col min="10001" max="10002" width="8.5" style="21" customWidth="1"/>
    <col min="10003" max="10003" width="8.625" style="21" customWidth="1"/>
    <col min="10004" max="10004" width="8.5" style="21" customWidth="1"/>
    <col min="10005" max="10007" width="8.625" style="21" customWidth="1"/>
    <col min="10008" max="10008" width="9.5" style="21" customWidth="1"/>
    <col min="10009" max="10010" width="8.625" style="21" customWidth="1"/>
    <col min="10011" max="10011" width="8.5" style="21" customWidth="1"/>
    <col min="10012" max="10012" width="19.5" style="21" bestFit="1" customWidth="1"/>
    <col min="10013" max="10013" width="8.625" style="21" customWidth="1"/>
    <col min="10014" max="10015" width="8.5" style="21" customWidth="1"/>
    <col min="10016" max="10016" width="8.625" style="21" customWidth="1"/>
    <col min="10017" max="10017" width="8.5" style="21" customWidth="1"/>
    <col min="10018" max="10020" width="8.625" style="21" customWidth="1"/>
    <col min="10021" max="10021" width="9.5" style="21" customWidth="1"/>
    <col min="10022" max="10023" width="8.625" style="21" customWidth="1"/>
    <col min="10024" max="10240" width="9" style="21"/>
    <col min="10241" max="10241" width="2.5" style="21" customWidth="1"/>
    <col min="10242" max="10242" width="19.5" style="21" bestFit="1" customWidth="1"/>
    <col min="10243" max="10243" width="8.625" style="21" customWidth="1"/>
    <col min="10244" max="10245" width="8.5" style="21" customWidth="1"/>
    <col min="10246" max="10247" width="8.625" style="21" customWidth="1"/>
    <col min="10248" max="10250" width="8.5" style="21" customWidth="1"/>
    <col min="10251" max="10251" width="9.375" style="21" customWidth="1"/>
    <col min="10252" max="10253" width="8.625" style="21" customWidth="1"/>
    <col min="10254" max="10254" width="8.5" style="21" customWidth="1"/>
    <col min="10255" max="10255" width="19.5" style="21" bestFit="1" customWidth="1"/>
    <col min="10256" max="10256" width="8.625" style="21" customWidth="1"/>
    <col min="10257" max="10258" width="8.5" style="21" customWidth="1"/>
    <col min="10259" max="10259" width="8.625" style="21" customWidth="1"/>
    <col min="10260" max="10260" width="8.5" style="21" customWidth="1"/>
    <col min="10261" max="10263" width="8.625" style="21" customWidth="1"/>
    <col min="10264" max="10264" width="9.5" style="21" customWidth="1"/>
    <col min="10265" max="10266" width="8.625" style="21" customWidth="1"/>
    <col min="10267" max="10267" width="8.5" style="21" customWidth="1"/>
    <col min="10268" max="10268" width="19.5" style="21" bestFit="1" customWidth="1"/>
    <col min="10269" max="10269" width="8.625" style="21" customWidth="1"/>
    <col min="10270" max="10271" width="8.5" style="21" customWidth="1"/>
    <col min="10272" max="10272" width="8.625" style="21" customWidth="1"/>
    <col min="10273" max="10273" width="8.5" style="21" customWidth="1"/>
    <col min="10274" max="10276" width="8.625" style="21" customWidth="1"/>
    <col min="10277" max="10277" width="9.5" style="21" customWidth="1"/>
    <col min="10278" max="10279" width="8.625" style="21" customWidth="1"/>
    <col min="10280" max="10496" width="9" style="21"/>
    <col min="10497" max="10497" width="2.5" style="21" customWidth="1"/>
    <col min="10498" max="10498" width="19.5" style="21" bestFit="1" customWidth="1"/>
    <col min="10499" max="10499" width="8.625" style="21" customWidth="1"/>
    <col min="10500" max="10501" width="8.5" style="21" customWidth="1"/>
    <col min="10502" max="10503" width="8.625" style="21" customWidth="1"/>
    <col min="10504" max="10506" width="8.5" style="21" customWidth="1"/>
    <col min="10507" max="10507" width="9.375" style="21" customWidth="1"/>
    <col min="10508" max="10509" width="8.625" style="21" customWidth="1"/>
    <col min="10510" max="10510" width="8.5" style="21" customWidth="1"/>
    <col min="10511" max="10511" width="19.5" style="21" bestFit="1" customWidth="1"/>
    <col min="10512" max="10512" width="8.625" style="21" customWidth="1"/>
    <col min="10513" max="10514" width="8.5" style="21" customWidth="1"/>
    <col min="10515" max="10515" width="8.625" style="21" customWidth="1"/>
    <col min="10516" max="10516" width="8.5" style="21" customWidth="1"/>
    <col min="10517" max="10519" width="8.625" style="21" customWidth="1"/>
    <col min="10520" max="10520" width="9.5" style="21" customWidth="1"/>
    <col min="10521" max="10522" width="8.625" style="21" customWidth="1"/>
    <col min="10523" max="10523" width="8.5" style="21" customWidth="1"/>
    <col min="10524" max="10524" width="19.5" style="21" bestFit="1" customWidth="1"/>
    <col min="10525" max="10525" width="8.625" style="21" customWidth="1"/>
    <col min="10526" max="10527" width="8.5" style="21" customWidth="1"/>
    <col min="10528" max="10528" width="8.625" style="21" customWidth="1"/>
    <col min="10529" max="10529" width="8.5" style="21" customWidth="1"/>
    <col min="10530" max="10532" width="8.625" style="21" customWidth="1"/>
    <col min="10533" max="10533" width="9.5" style="21" customWidth="1"/>
    <col min="10534" max="10535" width="8.625" style="21" customWidth="1"/>
    <col min="10536" max="10752" width="9" style="21"/>
    <col min="10753" max="10753" width="2.5" style="21" customWidth="1"/>
    <col min="10754" max="10754" width="19.5" style="21" bestFit="1" customWidth="1"/>
    <col min="10755" max="10755" width="8.625" style="21" customWidth="1"/>
    <col min="10756" max="10757" width="8.5" style="21" customWidth="1"/>
    <col min="10758" max="10759" width="8.625" style="21" customWidth="1"/>
    <col min="10760" max="10762" width="8.5" style="21" customWidth="1"/>
    <col min="10763" max="10763" width="9.375" style="21" customWidth="1"/>
    <col min="10764" max="10765" width="8.625" style="21" customWidth="1"/>
    <col min="10766" max="10766" width="8.5" style="21" customWidth="1"/>
    <col min="10767" max="10767" width="19.5" style="21" bestFit="1" customWidth="1"/>
    <col min="10768" max="10768" width="8.625" style="21" customWidth="1"/>
    <col min="10769" max="10770" width="8.5" style="21" customWidth="1"/>
    <col min="10771" max="10771" width="8.625" style="21" customWidth="1"/>
    <col min="10772" max="10772" width="8.5" style="21" customWidth="1"/>
    <col min="10773" max="10775" width="8.625" style="21" customWidth="1"/>
    <col min="10776" max="10776" width="9.5" style="21" customWidth="1"/>
    <col min="10777" max="10778" width="8.625" style="21" customWidth="1"/>
    <col min="10779" max="10779" width="8.5" style="21" customWidth="1"/>
    <col min="10780" max="10780" width="19.5" style="21" bestFit="1" customWidth="1"/>
    <col min="10781" max="10781" width="8.625" style="21" customWidth="1"/>
    <col min="10782" max="10783" width="8.5" style="21" customWidth="1"/>
    <col min="10784" max="10784" width="8.625" style="21" customWidth="1"/>
    <col min="10785" max="10785" width="8.5" style="21" customWidth="1"/>
    <col min="10786" max="10788" width="8.625" style="21" customWidth="1"/>
    <col min="10789" max="10789" width="9.5" style="21" customWidth="1"/>
    <col min="10790" max="10791" width="8.625" style="21" customWidth="1"/>
    <col min="10792" max="11008" width="9" style="21"/>
    <col min="11009" max="11009" width="2.5" style="21" customWidth="1"/>
    <col min="11010" max="11010" width="19.5" style="21" bestFit="1" customWidth="1"/>
    <col min="11011" max="11011" width="8.625" style="21" customWidth="1"/>
    <col min="11012" max="11013" width="8.5" style="21" customWidth="1"/>
    <col min="11014" max="11015" width="8.625" style="21" customWidth="1"/>
    <col min="11016" max="11018" width="8.5" style="21" customWidth="1"/>
    <col min="11019" max="11019" width="9.375" style="21" customWidth="1"/>
    <col min="11020" max="11021" width="8.625" style="21" customWidth="1"/>
    <col min="11022" max="11022" width="8.5" style="21" customWidth="1"/>
    <col min="11023" max="11023" width="19.5" style="21" bestFit="1" customWidth="1"/>
    <col min="11024" max="11024" width="8.625" style="21" customWidth="1"/>
    <col min="11025" max="11026" width="8.5" style="21" customWidth="1"/>
    <col min="11027" max="11027" width="8.625" style="21" customWidth="1"/>
    <col min="11028" max="11028" width="8.5" style="21" customWidth="1"/>
    <col min="11029" max="11031" width="8.625" style="21" customWidth="1"/>
    <col min="11032" max="11032" width="9.5" style="21" customWidth="1"/>
    <col min="11033" max="11034" width="8.625" style="21" customWidth="1"/>
    <col min="11035" max="11035" width="8.5" style="21" customWidth="1"/>
    <col min="11036" max="11036" width="19.5" style="21" bestFit="1" customWidth="1"/>
    <col min="11037" max="11037" width="8.625" style="21" customWidth="1"/>
    <col min="11038" max="11039" width="8.5" style="21" customWidth="1"/>
    <col min="11040" max="11040" width="8.625" style="21" customWidth="1"/>
    <col min="11041" max="11041" width="8.5" style="21" customWidth="1"/>
    <col min="11042" max="11044" width="8.625" style="21" customWidth="1"/>
    <col min="11045" max="11045" width="9.5" style="21" customWidth="1"/>
    <col min="11046" max="11047" width="8.625" style="21" customWidth="1"/>
    <col min="11048" max="11264" width="9" style="21"/>
    <col min="11265" max="11265" width="2.5" style="21" customWidth="1"/>
    <col min="11266" max="11266" width="19.5" style="21" bestFit="1" customWidth="1"/>
    <col min="11267" max="11267" width="8.625" style="21" customWidth="1"/>
    <col min="11268" max="11269" width="8.5" style="21" customWidth="1"/>
    <col min="11270" max="11271" width="8.625" style="21" customWidth="1"/>
    <col min="11272" max="11274" width="8.5" style="21" customWidth="1"/>
    <col min="11275" max="11275" width="9.375" style="21" customWidth="1"/>
    <col min="11276" max="11277" width="8.625" style="21" customWidth="1"/>
    <col min="11278" max="11278" width="8.5" style="21" customWidth="1"/>
    <col min="11279" max="11279" width="19.5" style="21" bestFit="1" customWidth="1"/>
    <col min="11280" max="11280" width="8.625" style="21" customWidth="1"/>
    <col min="11281" max="11282" width="8.5" style="21" customWidth="1"/>
    <col min="11283" max="11283" width="8.625" style="21" customWidth="1"/>
    <col min="11284" max="11284" width="8.5" style="21" customWidth="1"/>
    <col min="11285" max="11287" width="8.625" style="21" customWidth="1"/>
    <col min="11288" max="11288" width="9.5" style="21" customWidth="1"/>
    <col min="11289" max="11290" width="8.625" style="21" customWidth="1"/>
    <col min="11291" max="11291" width="8.5" style="21" customWidth="1"/>
    <col min="11292" max="11292" width="19.5" style="21" bestFit="1" customWidth="1"/>
    <col min="11293" max="11293" width="8.625" style="21" customWidth="1"/>
    <col min="11294" max="11295" width="8.5" style="21" customWidth="1"/>
    <col min="11296" max="11296" width="8.625" style="21" customWidth="1"/>
    <col min="11297" max="11297" width="8.5" style="21" customWidth="1"/>
    <col min="11298" max="11300" width="8.625" style="21" customWidth="1"/>
    <col min="11301" max="11301" width="9.5" style="21" customWidth="1"/>
    <col min="11302" max="11303" width="8.625" style="21" customWidth="1"/>
    <col min="11304" max="11520" width="9" style="21"/>
    <col min="11521" max="11521" width="2.5" style="21" customWidth="1"/>
    <col min="11522" max="11522" width="19.5" style="21" bestFit="1" customWidth="1"/>
    <col min="11523" max="11523" width="8.625" style="21" customWidth="1"/>
    <col min="11524" max="11525" width="8.5" style="21" customWidth="1"/>
    <col min="11526" max="11527" width="8.625" style="21" customWidth="1"/>
    <col min="11528" max="11530" width="8.5" style="21" customWidth="1"/>
    <col min="11531" max="11531" width="9.375" style="21" customWidth="1"/>
    <col min="11532" max="11533" width="8.625" style="21" customWidth="1"/>
    <col min="11534" max="11534" width="8.5" style="21" customWidth="1"/>
    <col min="11535" max="11535" width="19.5" style="21" bestFit="1" customWidth="1"/>
    <col min="11536" max="11536" width="8.625" style="21" customWidth="1"/>
    <col min="11537" max="11538" width="8.5" style="21" customWidth="1"/>
    <col min="11539" max="11539" width="8.625" style="21" customWidth="1"/>
    <col min="11540" max="11540" width="8.5" style="21" customWidth="1"/>
    <col min="11541" max="11543" width="8.625" style="21" customWidth="1"/>
    <col min="11544" max="11544" width="9.5" style="21" customWidth="1"/>
    <col min="11545" max="11546" width="8.625" style="21" customWidth="1"/>
    <col min="11547" max="11547" width="8.5" style="21" customWidth="1"/>
    <col min="11548" max="11548" width="19.5" style="21" bestFit="1" customWidth="1"/>
    <col min="11549" max="11549" width="8.625" style="21" customWidth="1"/>
    <col min="11550" max="11551" width="8.5" style="21" customWidth="1"/>
    <col min="11552" max="11552" width="8.625" style="21" customWidth="1"/>
    <col min="11553" max="11553" width="8.5" style="21" customWidth="1"/>
    <col min="11554" max="11556" width="8.625" style="21" customWidth="1"/>
    <col min="11557" max="11557" width="9.5" style="21" customWidth="1"/>
    <col min="11558" max="11559" width="8.625" style="21" customWidth="1"/>
    <col min="11560" max="11776" width="9" style="21"/>
    <col min="11777" max="11777" width="2.5" style="21" customWidth="1"/>
    <col min="11778" max="11778" width="19.5" style="21" bestFit="1" customWidth="1"/>
    <col min="11779" max="11779" width="8.625" style="21" customWidth="1"/>
    <col min="11780" max="11781" width="8.5" style="21" customWidth="1"/>
    <col min="11782" max="11783" width="8.625" style="21" customWidth="1"/>
    <col min="11784" max="11786" width="8.5" style="21" customWidth="1"/>
    <col min="11787" max="11787" width="9.375" style="21" customWidth="1"/>
    <col min="11788" max="11789" width="8.625" style="21" customWidth="1"/>
    <col min="11790" max="11790" width="8.5" style="21" customWidth="1"/>
    <col min="11791" max="11791" width="19.5" style="21" bestFit="1" customWidth="1"/>
    <col min="11792" max="11792" width="8.625" style="21" customWidth="1"/>
    <col min="11793" max="11794" width="8.5" style="21" customWidth="1"/>
    <col min="11795" max="11795" width="8.625" style="21" customWidth="1"/>
    <col min="11796" max="11796" width="8.5" style="21" customWidth="1"/>
    <col min="11797" max="11799" width="8.625" style="21" customWidth="1"/>
    <col min="11800" max="11800" width="9.5" style="21" customWidth="1"/>
    <col min="11801" max="11802" width="8.625" style="21" customWidth="1"/>
    <col min="11803" max="11803" width="8.5" style="21" customWidth="1"/>
    <col min="11804" max="11804" width="19.5" style="21" bestFit="1" customWidth="1"/>
    <col min="11805" max="11805" width="8.625" style="21" customWidth="1"/>
    <col min="11806" max="11807" width="8.5" style="21" customWidth="1"/>
    <col min="11808" max="11808" width="8.625" style="21" customWidth="1"/>
    <col min="11809" max="11809" width="8.5" style="21" customWidth="1"/>
    <col min="11810" max="11812" width="8.625" style="21" customWidth="1"/>
    <col min="11813" max="11813" width="9.5" style="21" customWidth="1"/>
    <col min="11814" max="11815" width="8.625" style="21" customWidth="1"/>
    <col min="11816" max="12032" width="9" style="21"/>
    <col min="12033" max="12033" width="2.5" style="21" customWidth="1"/>
    <col min="12034" max="12034" width="19.5" style="21" bestFit="1" customWidth="1"/>
    <col min="12035" max="12035" width="8.625" style="21" customWidth="1"/>
    <col min="12036" max="12037" width="8.5" style="21" customWidth="1"/>
    <col min="12038" max="12039" width="8.625" style="21" customWidth="1"/>
    <col min="12040" max="12042" width="8.5" style="21" customWidth="1"/>
    <col min="12043" max="12043" width="9.375" style="21" customWidth="1"/>
    <col min="12044" max="12045" width="8.625" style="21" customWidth="1"/>
    <col min="12046" max="12046" width="8.5" style="21" customWidth="1"/>
    <col min="12047" max="12047" width="19.5" style="21" bestFit="1" customWidth="1"/>
    <col min="12048" max="12048" width="8.625" style="21" customWidth="1"/>
    <col min="12049" max="12050" width="8.5" style="21" customWidth="1"/>
    <col min="12051" max="12051" width="8.625" style="21" customWidth="1"/>
    <col min="12052" max="12052" width="8.5" style="21" customWidth="1"/>
    <col min="12053" max="12055" width="8.625" style="21" customWidth="1"/>
    <col min="12056" max="12056" width="9.5" style="21" customWidth="1"/>
    <col min="12057" max="12058" width="8.625" style="21" customWidth="1"/>
    <col min="12059" max="12059" width="8.5" style="21" customWidth="1"/>
    <col min="12060" max="12060" width="19.5" style="21" bestFit="1" customWidth="1"/>
    <col min="12061" max="12061" width="8.625" style="21" customWidth="1"/>
    <col min="12062" max="12063" width="8.5" style="21" customWidth="1"/>
    <col min="12064" max="12064" width="8.625" style="21" customWidth="1"/>
    <col min="12065" max="12065" width="8.5" style="21" customWidth="1"/>
    <col min="12066" max="12068" width="8.625" style="21" customWidth="1"/>
    <col min="12069" max="12069" width="9.5" style="21" customWidth="1"/>
    <col min="12070" max="12071" width="8.625" style="21" customWidth="1"/>
    <col min="12072" max="12288" width="9" style="21"/>
    <col min="12289" max="12289" width="2.5" style="21" customWidth="1"/>
    <col min="12290" max="12290" width="19.5" style="21" bestFit="1" customWidth="1"/>
    <col min="12291" max="12291" width="8.625" style="21" customWidth="1"/>
    <col min="12292" max="12293" width="8.5" style="21" customWidth="1"/>
    <col min="12294" max="12295" width="8.625" style="21" customWidth="1"/>
    <col min="12296" max="12298" width="8.5" style="21" customWidth="1"/>
    <col min="12299" max="12299" width="9.375" style="21" customWidth="1"/>
    <col min="12300" max="12301" width="8.625" style="21" customWidth="1"/>
    <col min="12302" max="12302" width="8.5" style="21" customWidth="1"/>
    <col min="12303" max="12303" width="19.5" style="21" bestFit="1" customWidth="1"/>
    <col min="12304" max="12304" width="8.625" style="21" customWidth="1"/>
    <col min="12305" max="12306" width="8.5" style="21" customWidth="1"/>
    <col min="12307" max="12307" width="8.625" style="21" customWidth="1"/>
    <col min="12308" max="12308" width="8.5" style="21" customWidth="1"/>
    <col min="12309" max="12311" width="8.625" style="21" customWidth="1"/>
    <col min="12312" max="12312" width="9.5" style="21" customWidth="1"/>
    <col min="12313" max="12314" width="8.625" style="21" customWidth="1"/>
    <col min="12315" max="12315" width="8.5" style="21" customWidth="1"/>
    <col min="12316" max="12316" width="19.5" style="21" bestFit="1" customWidth="1"/>
    <col min="12317" max="12317" width="8.625" style="21" customWidth="1"/>
    <col min="12318" max="12319" width="8.5" style="21" customWidth="1"/>
    <col min="12320" max="12320" width="8.625" style="21" customWidth="1"/>
    <col min="12321" max="12321" width="8.5" style="21" customWidth="1"/>
    <col min="12322" max="12324" width="8.625" style="21" customWidth="1"/>
    <col min="12325" max="12325" width="9.5" style="21" customWidth="1"/>
    <col min="12326" max="12327" width="8.625" style="21" customWidth="1"/>
    <col min="12328" max="12544" width="9" style="21"/>
    <col min="12545" max="12545" width="2.5" style="21" customWidth="1"/>
    <col min="12546" max="12546" width="19.5" style="21" bestFit="1" customWidth="1"/>
    <col min="12547" max="12547" width="8.625" style="21" customWidth="1"/>
    <col min="12548" max="12549" width="8.5" style="21" customWidth="1"/>
    <col min="12550" max="12551" width="8.625" style="21" customWidth="1"/>
    <col min="12552" max="12554" width="8.5" style="21" customWidth="1"/>
    <col min="12555" max="12555" width="9.375" style="21" customWidth="1"/>
    <col min="12556" max="12557" width="8.625" style="21" customWidth="1"/>
    <col min="12558" max="12558" width="8.5" style="21" customWidth="1"/>
    <col min="12559" max="12559" width="19.5" style="21" bestFit="1" customWidth="1"/>
    <col min="12560" max="12560" width="8.625" style="21" customWidth="1"/>
    <col min="12561" max="12562" width="8.5" style="21" customWidth="1"/>
    <col min="12563" max="12563" width="8.625" style="21" customWidth="1"/>
    <col min="12564" max="12564" width="8.5" style="21" customWidth="1"/>
    <col min="12565" max="12567" width="8.625" style="21" customWidth="1"/>
    <col min="12568" max="12568" width="9.5" style="21" customWidth="1"/>
    <col min="12569" max="12570" width="8.625" style="21" customWidth="1"/>
    <col min="12571" max="12571" width="8.5" style="21" customWidth="1"/>
    <col min="12572" max="12572" width="19.5" style="21" bestFit="1" customWidth="1"/>
    <col min="12573" max="12573" width="8.625" style="21" customWidth="1"/>
    <col min="12574" max="12575" width="8.5" style="21" customWidth="1"/>
    <col min="12576" max="12576" width="8.625" style="21" customWidth="1"/>
    <col min="12577" max="12577" width="8.5" style="21" customWidth="1"/>
    <col min="12578" max="12580" width="8.625" style="21" customWidth="1"/>
    <col min="12581" max="12581" width="9.5" style="21" customWidth="1"/>
    <col min="12582" max="12583" width="8.625" style="21" customWidth="1"/>
    <col min="12584" max="12800" width="9" style="21"/>
    <col min="12801" max="12801" width="2.5" style="21" customWidth="1"/>
    <col min="12802" max="12802" width="19.5" style="21" bestFit="1" customWidth="1"/>
    <col min="12803" max="12803" width="8.625" style="21" customWidth="1"/>
    <col min="12804" max="12805" width="8.5" style="21" customWidth="1"/>
    <col min="12806" max="12807" width="8.625" style="21" customWidth="1"/>
    <col min="12808" max="12810" width="8.5" style="21" customWidth="1"/>
    <col min="12811" max="12811" width="9.375" style="21" customWidth="1"/>
    <col min="12812" max="12813" width="8.625" style="21" customWidth="1"/>
    <col min="12814" max="12814" width="8.5" style="21" customWidth="1"/>
    <col min="12815" max="12815" width="19.5" style="21" bestFit="1" customWidth="1"/>
    <col min="12816" max="12816" width="8.625" style="21" customWidth="1"/>
    <col min="12817" max="12818" width="8.5" style="21" customWidth="1"/>
    <col min="12819" max="12819" width="8.625" style="21" customWidth="1"/>
    <col min="12820" max="12820" width="8.5" style="21" customWidth="1"/>
    <col min="12821" max="12823" width="8.625" style="21" customWidth="1"/>
    <col min="12824" max="12824" width="9.5" style="21" customWidth="1"/>
    <col min="12825" max="12826" width="8.625" style="21" customWidth="1"/>
    <col min="12827" max="12827" width="8.5" style="21" customWidth="1"/>
    <col min="12828" max="12828" width="19.5" style="21" bestFit="1" customWidth="1"/>
    <col min="12829" max="12829" width="8.625" style="21" customWidth="1"/>
    <col min="12830" max="12831" width="8.5" style="21" customWidth="1"/>
    <col min="12832" max="12832" width="8.625" style="21" customWidth="1"/>
    <col min="12833" max="12833" width="8.5" style="21" customWidth="1"/>
    <col min="12834" max="12836" width="8.625" style="21" customWidth="1"/>
    <col min="12837" max="12837" width="9.5" style="21" customWidth="1"/>
    <col min="12838" max="12839" width="8.625" style="21" customWidth="1"/>
    <col min="12840" max="13056" width="9" style="21"/>
    <col min="13057" max="13057" width="2.5" style="21" customWidth="1"/>
    <col min="13058" max="13058" width="19.5" style="21" bestFit="1" customWidth="1"/>
    <col min="13059" max="13059" width="8.625" style="21" customWidth="1"/>
    <col min="13060" max="13061" width="8.5" style="21" customWidth="1"/>
    <col min="13062" max="13063" width="8.625" style="21" customWidth="1"/>
    <col min="13064" max="13066" width="8.5" style="21" customWidth="1"/>
    <col min="13067" max="13067" width="9.375" style="21" customWidth="1"/>
    <col min="13068" max="13069" width="8.625" style="21" customWidth="1"/>
    <col min="13070" max="13070" width="8.5" style="21" customWidth="1"/>
    <col min="13071" max="13071" width="19.5" style="21" bestFit="1" customWidth="1"/>
    <col min="13072" max="13072" width="8.625" style="21" customWidth="1"/>
    <col min="13073" max="13074" width="8.5" style="21" customWidth="1"/>
    <col min="13075" max="13075" width="8.625" style="21" customWidth="1"/>
    <col min="13076" max="13076" width="8.5" style="21" customWidth="1"/>
    <col min="13077" max="13079" width="8.625" style="21" customWidth="1"/>
    <col min="13080" max="13080" width="9.5" style="21" customWidth="1"/>
    <col min="13081" max="13082" width="8.625" style="21" customWidth="1"/>
    <col min="13083" max="13083" width="8.5" style="21" customWidth="1"/>
    <col min="13084" max="13084" width="19.5" style="21" bestFit="1" customWidth="1"/>
    <col min="13085" max="13085" width="8.625" style="21" customWidth="1"/>
    <col min="13086" max="13087" width="8.5" style="21" customWidth="1"/>
    <col min="13088" max="13088" width="8.625" style="21" customWidth="1"/>
    <col min="13089" max="13089" width="8.5" style="21" customWidth="1"/>
    <col min="13090" max="13092" width="8.625" style="21" customWidth="1"/>
    <col min="13093" max="13093" width="9.5" style="21" customWidth="1"/>
    <col min="13094" max="13095" width="8.625" style="21" customWidth="1"/>
    <col min="13096" max="13312" width="9" style="21"/>
    <col min="13313" max="13313" width="2.5" style="21" customWidth="1"/>
    <col min="13314" max="13314" width="19.5" style="21" bestFit="1" customWidth="1"/>
    <col min="13315" max="13315" width="8.625" style="21" customWidth="1"/>
    <col min="13316" max="13317" width="8.5" style="21" customWidth="1"/>
    <col min="13318" max="13319" width="8.625" style="21" customWidth="1"/>
    <col min="13320" max="13322" width="8.5" style="21" customWidth="1"/>
    <col min="13323" max="13323" width="9.375" style="21" customWidth="1"/>
    <col min="13324" max="13325" width="8.625" style="21" customWidth="1"/>
    <col min="13326" max="13326" width="8.5" style="21" customWidth="1"/>
    <col min="13327" max="13327" width="19.5" style="21" bestFit="1" customWidth="1"/>
    <col min="13328" max="13328" width="8.625" style="21" customWidth="1"/>
    <col min="13329" max="13330" width="8.5" style="21" customWidth="1"/>
    <col min="13331" max="13331" width="8.625" style="21" customWidth="1"/>
    <col min="13332" max="13332" width="8.5" style="21" customWidth="1"/>
    <col min="13333" max="13335" width="8.625" style="21" customWidth="1"/>
    <col min="13336" max="13336" width="9.5" style="21" customWidth="1"/>
    <col min="13337" max="13338" width="8.625" style="21" customWidth="1"/>
    <col min="13339" max="13339" width="8.5" style="21" customWidth="1"/>
    <col min="13340" max="13340" width="19.5" style="21" bestFit="1" customWidth="1"/>
    <col min="13341" max="13341" width="8.625" style="21" customWidth="1"/>
    <col min="13342" max="13343" width="8.5" style="21" customWidth="1"/>
    <col min="13344" max="13344" width="8.625" style="21" customWidth="1"/>
    <col min="13345" max="13345" width="8.5" style="21" customWidth="1"/>
    <col min="13346" max="13348" width="8.625" style="21" customWidth="1"/>
    <col min="13349" max="13349" width="9.5" style="21" customWidth="1"/>
    <col min="13350" max="13351" width="8.625" style="21" customWidth="1"/>
    <col min="13352" max="13568" width="9" style="21"/>
    <col min="13569" max="13569" width="2.5" style="21" customWidth="1"/>
    <col min="13570" max="13570" width="19.5" style="21" bestFit="1" customWidth="1"/>
    <col min="13571" max="13571" width="8.625" style="21" customWidth="1"/>
    <col min="13572" max="13573" width="8.5" style="21" customWidth="1"/>
    <col min="13574" max="13575" width="8.625" style="21" customWidth="1"/>
    <col min="13576" max="13578" width="8.5" style="21" customWidth="1"/>
    <col min="13579" max="13579" width="9.375" style="21" customWidth="1"/>
    <col min="13580" max="13581" width="8.625" style="21" customWidth="1"/>
    <col min="13582" max="13582" width="8.5" style="21" customWidth="1"/>
    <col min="13583" max="13583" width="19.5" style="21" bestFit="1" customWidth="1"/>
    <col min="13584" max="13584" width="8.625" style="21" customWidth="1"/>
    <col min="13585" max="13586" width="8.5" style="21" customWidth="1"/>
    <col min="13587" max="13587" width="8.625" style="21" customWidth="1"/>
    <col min="13588" max="13588" width="8.5" style="21" customWidth="1"/>
    <col min="13589" max="13591" width="8.625" style="21" customWidth="1"/>
    <col min="13592" max="13592" width="9.5" style="21" customWidth="1"/>
    <col min="13593" max="13594" width="8.625" style="21" customWidth="1"/>
    <col min="13595" max="13595" width="8.5" style="21" customWidth="1"/>
    <col min="13596" max="13596" width="19.5" style="21" bestFit="1" customWidth="1"/>
    <col min="13597" max="13597" width="8.625" style="21" customWidth="1"/>
    <col min="13598" max="13599" width="8.5" style="21" customWidth="1"/>
    <col min="13600" max="13600" width="8.625" style="21" customWidth="1"/>
    <col min="13601" max="13601" width="8.5" style="21" customWidth="1"/>
    <col min="13602" max="13604" width="8.625" style="21" customWidth="1"/>
    <col min="13605" max="13605" width="9.5" style="21" customWidth="1"/>
    <col min="13606" max="13607" width="8.625" style="21" customWidth="1"/>
    <col min="13608" max="13824" width="9" style="21"/>
    <col min="13825" max="13825" width="2.5" style="21" customWidth="1"/>
    <col min="13826" max="13826" width="19.5" style="21" bestFit="1" customWidth="1"/>
    <col min="13827" max="13827" width="8.625" style="21" customWidth="1"/>
    <col min="13828" max="13829" width="8.5" style="21" customWidth="1"/>
    <col min="13830" max="13831" width="8.625" style="21" customWidth="1"/>
    <col min="13832" max="13834" width="8.5" style="21" customWidth="1"/>
    <col min="13835" max="13835" width="9.375" style="21" customWidth="1"/>
    <col min="13836" max="13837" width="8.625" style="21" customWidth="1"/>
    <col min="13838" max="13838" width="8.5" style="21" customWidth="1"/>
    <col min="13839" max="13839" width="19.5" style="21" bestFit="1" customWidth="1"/>
    <col min="13840" max="13840" width="8.625" style="21" customWidth="1"/>
    <col min="13841" max="13842" width="8.5" style="21" customWidth="1"/>
    <col min="13843" max="13843" width="8.625" style="21" customWidth="1"/>
    <col min="13844" max="13844" width="8.5" style="21" customWidth="1"/>
    <col min="13845" max="13847" width="8.625" style="21" customWidth="1"/>
    <col min="13848" max="13848" width="9.5" style="21" customWidth="1"/>
    <col min="13849" max="13850" width="8.625" style="21" customWidth="1"/>
    <col min="13851" max="13851" width="8.5" style="21" customWidth="1"/>
    <col min="13852" max="13852" width="19.5" style="21" bestFit="1" customWidth="1"/>
    <col min="13853" max="13853" width="8.625" style="21" customWidth="1"/>
    <col min="13854" max="13855" width="8.5" style="21" customWidth="1"/>
    <col min="13856" max="13856" width="8.625" style="21" customWidth="1"/>
    <col min="13857" max="13857" width="8.5" style="21" customWidth="1"/>
    <col min="13858" max="13860" width="8.625" style="21" customWidth="1"/>
    <col min="13861" max="13861" width="9.5" style="21" customWidth="1"/>
    <col min="13862" max="13863" width="8.625" style="21" customWidth="1"/>
    <col min="13864" max="14080" width="9" style="21"/>
    <col min="14081" max="14081" width="2.5" style="21" customWidth="1"/>
    <col min="14082" max="14082" width="19.5" style="21" bestFit="1" customWidth="1"/>
    <col min="14083" max="14083" width="8.625" style="21" customWidth="1"/>
    <col min="14084" max="14085" width="8.5" style="21" customWidth="1"/>
    <col min="14086" max="14087" width="8.625" style="21" customWidth="1"/>
    <col min="14088" max="14090" width="8.5" style="21" customWidth="1"/>
    <col min="14091" max="14091" width="9.375" style="21" customWidth="1"/>
    <col min="14092" max="14093" width="8.625" style="21" customWidth="1"/>
    <col min="14094" max="14094" width="8.5" style="21" customWidth="1"/>
    <col min="14095" max="14095" width="19.5" style="21" bestFit="1" customWidth="1"/>
    <col min="14096" max="14096" width="8.625" style="21" customWidth="1"/>
    <col min="14097" max="14098" width="8.5" style="21" customWidth="1"/>
    <col min="14099" max="14099" width="8.625" style="21" customWidth="1"/>
    <col min="14100" max="14100" width="8.5" style="21" customWidth="1"/>
    <col min="14101" max="14103" width="8.625" style="21" customWidth="1"/>
    <col min="14104" max="14104" width="9.5" style="21" customWidth="1"/>
    <col min="14105" max="14106" width="8.625" style="21" customWidth="1"/>
    <col min="14107" max="14107" width="8.5" style="21" customWidth="1"/>
    <col min="14108" max="14108" width="19.5" style="21" bestFit="1" customWidth="1"/>
    <col min="14109" max="14109" width="8.625" style="21" customWidth="1"/>
    <col min="14110" max="14111" width="8.5" style="21" customWidth="1"/>
    <col min="14112" max="14112" width="8.625" style="21" customWidth="1"/>
    <col min="14113" max="14113" width="8.5" style="21" customWidth="1"/>
    <col min="14114" max="14116" width="8.625" style="21" customWidth="1"/>
    <col min="14117" max="14117" width="9.5" style="21" customWidth="1"/>
    <col min="14118" max="14119" width="8.625" style="21" customWidth="1"/>
    <col min="14120" max="14336" width="9" style="21"/>
    <col min="14337" max="14337" width="2.5" style="21" customWidth="1"/>
    <col min="14338" max="14338" width="19.5" style="21" bestFit="1" customWidth="1"/>
    <col min="14339" max="14339" width="8.625" style="21" customWidth="1"/>
    <col min="14340" max="14341" width="8.5" style="21" customWidth="1"/>
    <col min="14342" max="14343" width="8.625" style="21" customWidth="1"/>
    <col min="14344" max="14346" width="8.5" style="21" customWidth="1"/>
    <col min="14347" max="14347" width="9.375" style="21" customWidth="1"/>
    <col min="14348" max="14349" width="8.625" style="21" customWidth="1"/>
    <col min="14350" max="14350" width="8.5" style="21" customWidth="1"/>
    <col min="14351" max="14351" width="19.5" style="21" bestFit="1" customWidth="1"/>
    <col min="14352" max="14352" width="8.625" style="21" customWidth="1"/>
    <col min="14353" max="14354" width="8.5" style="21" customWidth="1"/>
    <col min="14355" max="14355" width="8.625" style="21" customWidth="1"/>
    <col min="14356" max="14356" width="8.5" style="21" customWidth="1"/>
    <col min="14357" max="14359" width="8.625" style="21" customWidth="1"/>
    <col min="14360" max="14360" width="9.5" style="21" customWidth="1"/>
    <col min="14361" max="14362" width="8.625" style="21" customWidth="1"/>
    <col min="14363" max="14363" width="8.5" style="21" customWidth="1"/>
    <col min="14364" max="14364" width="19.5" style="21" bestFit="1" customWidth="1"/>
    <col min="14365" max="14365" width="8.625" style="21" customWidth="1"/>
    <col min="14366" max="14367" width="8.5" style="21" customWidth="1"/>
    <col min="14368" max="14368" width="8.625" style="21" customWidth="1"/>
    <col min="14369" max="14369" width="8.5" style="21" customWidth="1"/>
    <col min="14370" max="14372" width="8.625" style="21" customWidth="1"/>
    <col min="14373" max="14373" width="9.5" style="21" customWidth="1"/>
    <col min="14374" max="14375" width="8.625" style="21" customWidth="1"/>
    <col min="14376" max="14592" width="9" style="21"/>
    <col min="14593" max="14593" width="2.5" style="21" customWidth="1"/>
    <col min="14594" max="14594" width="19.5" style="21" bestFit="1" customWidth="1"/>
    <col min="14595" max="14595" width="8.625" style="21" customWidth="1"/>
    <col min="14596" max="14597" width="8.5" style="21" customWidth="1"/>
    <col min="14598" max="14599" width="8.625" style="21" customWidth="1"/>
    <col min="14600" max="14602" width="8.5" style="21" customWidth="1"/>
    <col min="14603" max="14603" width="9.375" style="21" customWidth="1"/>
    <col min="14604" max="14605" width="8.625" style="21" customWidth="1"/>
    <col min="14606" max="14606" width="8.5" style="21" customWidth="1"/>
    <col min="14607" max="14607" width="19.5" style="21" bestFit="1" customWidth="1"/>
    <col min="14608" max="14608" width="8.625" style="21" customWidth="1"/>
    <col min="14609" max="14610" width="8.5" style="21" customWidth="1"/>
    <col min="14611" max="14611" width="8.625" style="21" customWidth="1"/>
    <col min="14612" max="14612" width="8.5" style="21" customWidth="1"/>
    <col min="14613" max="14615" width="8.625" style="21" customWidth="1"/>
    <col min="14616" max="14616" width="9.5" style="21" customWidth="1"/>
    <col min="14617" max="14618" width="8.625" style="21" customWidth="1"/>
    <col min="14619" max="14619" width="8.5" style="21" customWidth="1"/>
    <col min="14620" max="14620" width="19.5" style="21" bestFit="1" customWidth="1"/>
    <col min="14621" max="14621" width="8.625" style="21" customWidth="1"/>
    <col min="14622" max="14623" width="8.5" style="21" customWidth="1"/>
    <col min="14624" max="14624" width="8.625" style="21" customWidth="1"/>
    <col min="14625" max="14625" width="8.5" style="21" customWidth="1"/>
    <col min="14626" max="14628" width="8.625" style="21" customWidth="1"/>
    <col min="14629" max="14629" width="9.5" style="21" customWidth="1"/>
    <col min="14630" max="14631" width="8.625" style="21" customWidth="1"/>
    <col min="14632" max="14848" width="9" style="21"/>
    <col min="14849" max="14849" width="2.5" style="21" customWidth="1"/>
    <col min="14850" max="14850" width="19.5" style="21" bestFit="1" customWidth="1"/>
    <col min="14851" max="14851" width="8.625" style="21" customWidth="1"/>
    <col min="14852" max="14853" width="8.5" style="21" customWidth="1"/>
    <col min="14854" max="14855" width="8.625" style="21" customWidth="1"/>
    <col min="14856" max="14858" width="8.5" style="21" customWidth="1"/>
    <col min="14859" max="14859" width="9.375" style="21" customWidth="1"/>
    <col min="14860" max="14861" width="8.625" style="21" customWidth="1"/>
    <col min="14862" max="14862" width="8.5" style="21" customWidth="1"/>
    <col min="14863" max="14863" width="19.5" style="21" bestFit="1" customWidth="1"/>
    <col min="14864" max="14864" width="8.625" style="21" customWidth="1"/>
    <col min="14865" max="14866" width="8.5" style="21" customWidth="1"/>
    <col min="14867" max="14867" width="8.625" style="21" customWidth="1"/>
    <col min="14868" max="14868" width="8.5" style="21" customWidth="1"/>
    <col min="14869" max="14871" width="8.625" style="21" customWidth="1"/>
    <col min="14872" max="14872" width="9.5" style="21" customWidth="1"/>
    <col min="14873" max="14874" width="8.625" style="21" customWidth="1"/>
    <col min="14875" max="14875" width="8.5" style="21" customWidth="1"/>
    <col min="14876" max="14876" width="19.5" style="21" bestFit="1" customWidth="1"/>
    <col min="14877" max="14877" width="8.625" style="21" customWidth="1"/>
    <col min="14878" max="14879" width="8.5" style="21" customWidth="1"/>
    <col min="14880" max="14880" width="8.625" style="21" customWidth="1"/>
    <col min="14881" max="14881" width="8.5" style="21" customWidth="1"/>
    <col min="14882" max="14884" width="8.625" style="21" customWidth="1"/>
    <col min="14885" max="14885" width="9.5" style="21" customWidth="1"/>
    <col min="14886" max="14887" width="8.625" style="21" customWidth="1"/>
    <col min="14888" max="15104" width="9" style="21"/>
    <col min="15105" max="15105" width="2.5" style="21" customWidth="1"/>
    <col min="15106" max="15106" width="19.5" style="21" bestFit="1" customWidth="1"/>
    <col min="15107" max="15107" width="8.625" style="21" customWidth="1"/>
    <col min="15108" max="15109" width="8.5" style="21" customWidth="1"/>
    <col min="15110" max="15111" width="8.625" style="21" customWidth="1"/>
    <col min="15112" max="15114" width="8.5" style="21" customWidth="1"/>
    <col min="15115" max="15115" width="9.375" style="21" customWidth="1"/>
    <col min="15116" max="15117" width="8.625" style="21" customWidth="1"/>
    <col min="15118" max="15118" width="8.5" style="21" customWidth="1"/>
    <col min="15119" max="15119" width="19.5" style="21" bestFit="1" customWidth="1"/>
    <col min="15120" max="15120" width="8.625" style="21" customWidth="1"/>
    <col min="15121" max="15122" width="8.5" style="21" customWidth="1"/>
    <col min="15123" max="15123" width="8.625" style="21" customWidth="1"/>
    <col min="15124" max="15124" width="8.5" style="21" customWidth="1"/>
    <col min="15125" max="15127" width="8.625" style="21" customWidth="1"/>
    <col min="15128" max="15128" width="9.5" style="21" customWidth="1"/>
    <col min="15129" max="15130" width="8.625" style="21" customWidth="1"/>
    <col min="15131" max="15131" width="8.5" style="21" customWidth="1"/>
    <col min="15132" max="15132" width="19.5" style="21" bestFit="1" customWidth="1"/>
    <col min="15133" max="15133" width="8.625" style="21" customWidth="1"/>
    <col min="15134" max="15135" width="8.5" style="21" customWidth="1"/>
    <col min="15136" max="15136" width="8.625" style="21" customWidth="1"/>
    <col min="15137" max="15137" width="8.5" style="21" customWidth="1"/>
    <col min="15138" max="15140" width="8.625" style="21" customWidth="1"/>
    <col min="15141" max="15141" width="9.5" style="21" customWidth="1"/>
    <col min="15142" max="15143" width="8.625" style="21" customWidth="1"/>
    <col min="15144" max="15360" width="9" style="21"/>
    <col min="15361" max="15361" width="2.5" style="21" customWidth="1"/>
    <col min="15362" max="15362" width="19.5" style="21" bestFit="1" customWidth="1"/>
    <col min="15363" max="15363" width="8.625" style="21" customWidth="1"/>
    <col min="15364" max="15365" width="8.5" style="21" customWidth="1"/>
    <col min="15366" max="15367" width="8.625" style="21" customWidth="1"/>
    <col min="15368" max="15370" width="8.5" style="21" customWidth="1"/>
    <col min="15371" max="15371" width="9.375" style="21" customWidth="1"/>
    <col min="15372" max="15373" width="8.625" style="21" customWidth="1"/>
    <col min="15374" max="15374" width="8.5" style="21" customWidth="1"/>
    <col min="15375" max="15375" width="19.5" style="21" bestFit="1" customWidth="1"/>
    <col min="15376" max="15376" width="8.625" style="21" customWidth="1"/>
    <col min="15377" max="15378" width="8.5" style="21" customWidth="1"/>
    <col min="15379" max="15379" width="8.625" style="21" customWidth="1"/>
    <col min="15380" max="15380" width="8.5" style="21" customWidth="1"/>
    <col min="15381" max="15383" width="8.625" style="21" customWidth="1"/>
    <col min="15384" max="15384" width="9.5" style="21" customWidth="1"/>
    <col min="15385" max="15386" width="8.625" style="21" customWidth="1"/>
    <col min="15387" max="15387" width="8.5" style="21" customWidth="1"/>
    <col min="15388" max="15388" width="19.5" style="21" bestFit="1" customWidth="1"/>
    <col min="15389" max="15389" width="8.625" style="21" customWidth="1"/>
    <col min="15390" max="15391" width="8.5" style="21" customWidth="1"/>
    <col min="15392" max="15392" width="8.625" style="21" customWidth="1"/>
    <col min="15393" max="15393" width="8.5" style="21" customWidth="1"/>
    <col min="15394" max="15396" width="8.625" style="21" customWidth="1"/>
    <col min="15397" max="15397" width="9.5" style="21" customWidth="1"/>
    <col min="15398" max="15399" width="8.625" style="21" customWidth="1"/>
    <col min="15400" max="15616" width="9" style="21"/>
    <col min="15617" max="15617" width="2.5" style="21" customWidth="1"/>
    <col min="15618" max="15618" width="19.5" style="21" bestFit="1" customWidth="1"/>
    <col min="15619" max="15619" width="8.625" style="21" customWidth="1"/>
    <col min="15620" max="15621" width="8.5" style="21" customWidth="1"/>
    <col min="15622" max="15623" width="8.625" style="21" customWidth="1"/>
    <col min="15624" max="15626" width="8.5" style="21" customWidth="1"/>
    <col min="15627" max="15627" width="9.375" style="21" customWidth="1"/>
    <col min="15628" max="15629" width="8.625" style="21" customWidth="1"/>
    <col min="15630" max="15630" width="8.5" style="21" customWidth="1"/>
    <col min="15631" max="15631" width="19.5" style="21" bestFit="1" customWidth="1"/>
    <col min="15632" max="15632" width="8.625" style="21" customWidth="1"/>
    <col min="15633" max="15634" width="8.5" style="21" customWidth="1"/>
    <col min="15635" max="15635" width="8.625" style="21" customWidth="1"/>
    <col min="15636" max="15636" width="8.5" style="21" customWidth="1"/>
    <col min="15637" max="15639" width="8.625" style="21" customWidth="1"/>
    <col min="15640" max="15640" width="9.5" style="21" customWidth="1"/>
    <col min="15641" max="15642" width="8.625" style="21" customWidth="1"/>
    <col min="15643" max="15643" width="8.5" style="21" customWidth="1"/>
    <col min="15644" max="15644" width="19.5" style="21" bestFit="1" customWidth="1"/>
    <col min="15645" max="15645" width="8.625" style="21" customWidth="1"/>
    <col min="15646" max="15647" width="8.5" style="21" customWidth="1"/>
    <col min="15648" max="15648" width="8.625" style="21" customWidth="1"/>
    <col min="15649" max="15649" width="8.5" style="21" customWidth="1"/>
    <col min="15650" max="15652" width="8.625" style="21" customWidth="1"/>
    <col min="15653" max="15653" width="9.5" style="21" customWidth="1"/>
    <col min="15654" max="15655" width="8.625" style="21" customWidth="1"/>
    <col min="15656" max="15872" width="9" style="21"/>
    <col min="15873" max="15873" width="2.5" style="21" customWidth="1"/>
    <col min="15874" max="15874" width="19.5" style="21" bestFit="1" customWidth="1"/>
    <col min="15875" max="15875" width="8.625" style="21" customWidth="1"/>
    <col min="15876" max="15877" width="8.5" style="21" customWidth="1"/>
    <col min="15878" max="15879" width="8.625" style="21" customWidth="1"/>
    <col min="15880" max="15882" width="8.5" style="21" customWidth="1"/>
    <col min="15883" max="15883" width="9.375" style="21" customWidth="1"/>
    <col min="15884" max="15885" width="8.625" style="21" customWidth="1"/>
    <col min="15886" max="15886" width="8.5" style="21" customWidth="1"/>
    <col min="15887" max="15887" width="19.5" style="21" bestFit="1" customWidth="1"/>
    <col min="15888" max="15888" width="8.625" style="21" customWidth="1"/>
    <col min="15889" max="15890" width="8.5" style="21" customWidth="1"/>
    <col min="15891" max="15891" width="8.625" style="21" customWidth="1"/>
    <col min="15892" max="15892" width="8.5" style="21" customWidth="1"/>
    <col min="15893" max="15895" width="8.625" style="21" customWidth="1"/>
    <col min="15896" max="15896" width="9.5" style="21" customWidth="1"/>
    <col min="15897" max="15898" width="8.625" style="21" customWidth="1"/>
    <col min="15899" max="15899" width="8.5" style="21" customWidth="1"/>
    <col min="15900" max="15900" width="19.5" style="21" bestFit="1" customWidth="1"/>
    <col min="15901" max="15901" width="8.625" style="21" customWidth="1"/>
    <col min="15902" max="15903" width="8.5" style="21" customWidth="1"/>
    <col min="15904" max="15904" width="8.625" style="21" customWidth="1"/>
    <col min="15905" max="15905" width="8.5" style="21" customWidth="1"/>
    <col min="15906" max="15908" width="8.625" style="21" customWidth="1"/>
    <col min="15909" max="15909" width="9.5" style="21" customWidth="1"/>
    <col min="15910" max="15911" width="8.625" style="21" customWidth="1"/>
    <col min="15912" max="16128" width="9" style="21"/>
    <col min="16129" max="16129" width="2.5" style="21" customWidth="1"/>
    <col min="16130" max="16130" width="19.5" style="21" bestFit="1" customWidth="1"/>
    <col min="16131" max="16131" width="8.625" style="21" customWidth="1"/>
    <col min="16132" max="16133" width="8.5" style="21" customWidth="1"/>
    <col min="16134" max="16135" width="8.625" style="21" customWidth="1"/>
    <col min="16136" max="16138" width="8.5" style="21" customWidth="1"/>
    <col min="16139" max="16139" width="9.375" style="21" customWidth="1"/>
    <col min="16140" max="16141" width="8.625" style="21" customWidth="1"/>
    <col min="16142" max="16142" width="8.5" style="21" customWidth="1"/>
    <col min="16143" max="16143" width="19.5" style="21" bestFit="1" customWidth="1"/>
    <col min="16144" max="16144" width="8.625" style="21" customWidth="1"/>
    <col min="16145" max="16146" width="8.5" style="21" customWidth="1"/>
    <col min="16147" max="16147" width="8.625" style="21" customWidth="1"/>
    <col min="16148" max="16148" width="8.5" style="21" customWidth="1"/>
    <col min="16149" max="16151" width="8.625" style="21" customWidth="1"/>
    <col min="16152" max="16152" width="9.5" style="21" customWidth="1"/>
    <col min="16153" max="16154" width="8.625" style="21" customWidth="1"/>
    <col min="16155" max="16155" width="8.5" style="21" customWidth="1"/>
    <col min="16156" max="16156" width="19.5" style="21" bestFit="1" customWidth="1"/>
    <col min="16157" max="16157" width="8.625" style="21" customWidth="1"/>
    <col min="16158" max="16159" width="8.5" style="21" customWidth="1"/>
    <col min="16160" max="16160" width="8.625" style="21" customWidth="1"/>
    <col min="16161" max="16161" width="8.5" style="21" customWidth="1"/>
    <col min="16162" max="16164" width="8.625" style="21" customWidth="1"/>
    <col min="16165" max="16165" width="9.5" style="21" customWidth="1"/>
    <col min="16166" max="16167" width="8.625" style="21" customWidth="1"/>
    <col min="16168" max="16381" width="9" style="21"/>
    <col min="16382" max="16384" width="9" style="21" customWidth="1"/>
  </cols>
  <sheetData>
    <row r="1" spans="1:40" ht="15" customHeight="1" x14ac:dyDescent="0.15">
      <c r="Z1" s="2"/>
    </row>
    <row r="2" spans="1:40" s="23" customFormat="1" ht="16.5" customHeight="1" x14ac:dyDescent="0.15">
      <c r="A2" s="22"/>
      <c r="B2" s="305" t="s">
        <v>235</v>
      </c>
      <c r="C2" s="305"/>
      <c r="D2" s="305"/>
      <c r="E2" s="305"/>
      <c r="F2" s="305"/>
      <c r="G2" s="305"/>
      <c r="H2" s="305"/>
      <c r="I2" s="305"/>
      <c r="J2" s="305"/>
      <c r="K2" s="305"/>
      <c r="L2" s="305"/>
      <c r="M2" s="305"/>
      <c r="N2" s="20"/>
      <c r="O2" s="305" t="s">
        <v>236</v>
      </c>
      <c r="P2" s="305"/>
      <c r="Q2" s="305"/>
      <c r="R2" s="305"/>
      <c r="S2" s="305"/>
      <c r="T2" s="305"/>
      <c r="U2" s="305"/>
      <c r="V2" s="305"/>
      <c r="W2" s="305"/>
      <c r="X2" s="305"/>
      <c r="Y2" s="305"/>
      <c r="Z2" s="305"/>
      <c r="AA2" s="20"/>
      <c r="AB2" s="305" t="s">
        <v>237</v>
      </c>
      <c r="AC2" s="305"/>
      <c r="AD2" s="305"/>
      <c r="AE2" s="305"/>
      <c r="AF2" s="305"/>
      <c r="AG2" s="305"/>
      <c r="AH2" s="305"/>
      <c r="AI2" s="305"/>
      <c r="AJ2" s="305"/>
      <c r="AK2" s="305"/>
      <c r="AL2" s="305"/>
      <c r="AM2" s="305"/>
    </row>
    <row r="3" spans="1:40" ht="6.75" customHeight="1" x14ac:dyDescent="0.15">
      <c r="A3" s="22"/>
      <c r="B3" s="24"/>
      <c r="C3" s="24"/>
      <c r="D3" s="24"/>
      <c r="E3" s="24"/>
      <c r="F3" s="24"/>
      <c r="G3" s="24"/>
      <c r="H3" s="24"/>
      <c r="I3" s="24"/>
      <c r="J3" s="24"/>
      <c r="K3" s="24"/>
      <c r="L3" s="24"/>
      <c r="M3" s="24"/>
      <c r="O3" s="24"/>
      <c r="P3" s="24"/>
      <c r="Q3" s="24"/>
      <c r="R3" s="24"/>
      <c r="S3" s="24"/>
      <c r="T3" s="24"/>
      <c r="U3" s="24"/>
      <c r="V3" s="24"/>
      <c r="W3" s="24"/>
      <c r="X3" s="24"/>
      <c r="Y3" s="24"/>
      <c r="Z3" s="24"/>
      <c r="AB3" s="24"/>
      <c r="AC3" s="24"/>
      <c r="AD3" s="24"/>
      <c r="AE3" s="24"/>
      <c r="AF3" s="24"/>
      <c r="AG3" s="24"/>
      <c r="AH3" s="24"/>
      <c r="AI3" s="24"/>
      <c r="AJ3" s="24"/>
      <c r="AK3" s="24"/>
      <c r="AL3" s="24"/>
      <c r="AM3" s="24"/>
    </row>
    <row r="4" spans="1:40" ht="13.5" customHeight="1" x14ac:dyDescent="0.15">
      <c r="A4" s="22"/>
      <c r="B4" s="303" t="s">
        <v>13</v>
      </c>
      <c r="C4" s="307" t="s">
        <v>254</v>
      </c>
      <c r="D4" s="308"/>
      <c r="E4" s="308"/>
      <c r="F4" s="308"/>
      <c r="G4" s="308"/>
      <c r="H4" s="308"/>
      <c r="I4" s="308"/>
      <c r="J4" s="308"/>
      <c r="K4" s="308"/>
      <c r="L4" s="309" t="s">
        <v>170</v>
      </c>
      <c r="M4" s="312" t="s">
        <v>171</v>
      </c>
      <c r="O4" s="303" t="s">
        <v>13</v>
      </c>
      <c r="P4" s="307" t="s">
        <v>254</v>
      </c>
      <c r="Q4" s="308"/>
      <c r="R4" s="308"/>
      <c r="S4" s="308"/>
      <c r="T4" s="308"/>
      <c r="U4" s="308"/>
      <c r="V4" s="308"/>
      <c r="W4" s="308"/>
      <c r="X4" s="315"/>
      <c r="Y4" s="307" t="s">
        <v>170</v>
      </c>
      <c r="Z4" s="312" t="s">
        <v>171</v>
      </c>
      <c r="AB4" s="303" t="s">
        <v>13</v>
      </c>
      <c r="AC4" s="307" t="s">
        <v>254</v>
      </c>
      <c r="AD4" s="308"/>
      <c r="AE4" s="308"/>
      <c r="AF4" s="308"/>
      <c r="AG4" s="308"/>
      <c r="AH4" s="308"/>
      <c r="AI4" s="308"/>
      <c r="AJ4" s="308"/>
      <c r="AK4" s="315"/>
      <c r="AL4" s="321" t="s">
        <v>170</v>
      </c>
      <c r="AM4" s="324" t="s">
        <v>171</v>
      </c>
    </row>
    <row r="5" spans="1:40" x14ac:dyDescent="0.15">
      <c r="A5" s="22"/>
      <c r="B5" s="279"/>
      <c r="C5" s="25" t="s">
        <v>172</v>
      </c>
      <c r="D5" s="26" t="s">
        <v>173</v>
      </c>
      <c r="E5" s="26" t="s">
        <v>174</v>
      </c>
      <c r="F5" s="26" t="s">
        <v>175</v>
      </c>
      <c r="G5" s="26" t="s">
        <v>176</v>
      </c>
      <c r="H5" s="26" t="s">
        <v>177</v>
      </c>
      <c r="I5" s="26" t="s">
        <v>178</v>
      </c>
      <c r="J5" s="26" t="s">
        <v>179</v>
      </c>
      <c r="K5" s="27" t="s">
        <v>180</v>
      </c>
      <c r="L5" s="310"/>
      <c r="M5" s="313"/>
      <c r="O5" s="279"/>
      <c r="P5" s="25" t="s">
        <v>172</v>
      </c>
      <c r="Q5" s="26" t="s">
        <v>173</v>
      </c>
      <c r="R5" s="26" t="s">
        <v>174</v>
      </c>
      <c r="S5" s="26" t="s">
        <v>175</v>
      </c>
      <c r="T5" s="26" t="s">
        <v>176</v>
      </c>
      <c r="U5" s="26" t="s">
        <v>177</v>
      </c>
      <c r="V5" s="26" t="s">
        <v>178</v>
      </c>
      <c r="W5" s="26" t="s">
        <v>179</v>
      </c>
      <c r="X5" s="28" t="s">
        <v>180</v>
      </c>
      <c r="Y5" s="316"/>
      <c r="Z5" s="313"/>
      <c r="AB5" s="319"/>
      <c r="AC5" s="25" t="s">
        <v>172</v>
      </c>
      <c r="AD5" s="26" t="s">
        <v>173</v>
      </c>
      <c r="AE5" s="26" t="s">
        <v>174</v>
      </c>
      <c r="AF5" s="26" t="s">
        <v>175</v>
      </c>
      <c r="AG5" s="26" t="s">
        <v>176</v>
      </c>
      <c r="AH5" s="26" t="s">
        <v>177</v>
      </c>
      <c r="AI5" s="26" t="s">
        <v>178</v>
      </c>
      <c r="AJ5" s="26" t="s">
        <v>179</v>
      </c>
      <c r="AK5" s="28" t="s">
        <v>180</v>
      </c>
      <c r="AL5" s="322"/>
      <c r="AM5" s="325"/>
    </row>
    <row r="6" spans="1:40" ht="60.6" customHeight="1" x14ac:dyDescent="0.15">
      <c r="A6" s="22"/>
      <c r="B6" s="306"/>
      <c r="C6" s="29" t="s">
        <v>181</v>
      </c>
      <c r="D6" s="30" t="s">
        <v>182</v>
      </c>
      <c r="E6" s="30" t="s">
        <v>183</v>
      </c>
      <c r="F6" s="31" t="s">
        <v>184</v>
      </c>
      <c r="G6" s="30" t="s">
        <v>185</v>
      </c>
      <c r="H6" s="30" t="s">
        <v>186</v>
      </c>
      <c r="I6" s="30" t="s">
        <v>187</v>
      </c>
      <c r="J6" s="30" t="s">
        <v>188</v>
      </c>
      <c r="K6" s="34" t="s">
        <v>189</v>
      </c>
      <c r="L6" s="311"/>
      <c r="M6" s="314"/>
      <c r="O6" s="279"/>
      <c r="P6" s="29" t="s">
        <v>181</v>
      </c>
      <c r="Q6" s="30" t="s">
        <v>182</v>
      </c>
      <c r="R6" s="30" t="s">
        <v>183</v>
      </c>
      <c r="S6" s="31" t="s">
        <v>184</v>
      </c>
      <c r="T6" s="30" t="s">
        <v>185</v>
      </c>
      <c r="U6" s="30" t="s">
        <v>186</v>
      </c>
      <c r="V6" s="30" t="s">
        <v>187</v>
      </c>
      <c r="W6" s="30" t="s">
        <v>188</v>
      </c>
      <c r="X6" s="32" t="s">
        <v>189</v>
      </c>
      <c r="Y6" s="317"/>
      <c r="Z6" s="318"/>
      <c r="AB6" s="320"/>
      <c r="AC6" s="29" t="s">
        <v>181</v>
      </c>
      <c r="AD6" s="30" t="s">
        <v>182</v>
      </c>
      <c r="AE6" s="30" t="s">
        <v>183</v>
      </c>
      <c r="AF6" s="31" t="s">
        <v>184</v>
      </c>
      <c r="AG6" s="30" t="s">
        <v>185</v>
      </c>
      <c r="AH6" s="30" t="s">
        <v>186</v>
      </c>
      <c r="AI6" s="30" t="s">
        <v>187</v>
      </c>
      <c r="AJ6" s="30" t="s">
        <v>188</v>
      </c>
      <c r="AK6" s="32" t="s">
        <v>189</v>
      </c>
      <c r="AL6" s="323"/>
      <c r="AM6" s="326"/>
    </row>
    <row r="7" spans="1:40" s="57" customFormat="1" ht="12.75" customHeight="1" x14ac:dyDescent="0.15">
      <c r="A7" s="35"/>
      <c r="B7" s="42" t="s">
        <v>14</v>
      </c>
      <c r="C7" s="37">
        <f>SUM(C8:C14)</f>
        <v>0</v>
      </c>
      <c r="D7" s="38">
        <f>SUM(D8:D14)</f>
        <v>1</v>
      </c>
      <c r="E7" s="38">
        <f t="shared" ref="E7:M7" si="0">SUM(E8:E14)</f>
        <v>0</v>
      </c>
      <c r="F7" s="38">
        <f t="shared" si="0"/>
        <v>0</v>
      </c>
      <c r="G7" s="38">
        <f t="shared" si="0"/>
        <v>1</v>
      </c>
      <c r="H7" s="38">
        <f t="shared" si="0"/>
        <v>0</v>
      </c>
      <c r="I7" s="38">
        <f t="shared" si="0"/>
        <v>4</v>
      </c>
      <c r="J7" s="38">
        <f t="shared" si="0"/>
        <v>158</v>
      </c>
      <c r="K7" s="41">
        <f t="shared" si="0"/>
        <v>5</v>
      </c>
      <c r="L7" s="39">
        <f t="shared" si="0"/>
        <v>169</v>
      </c>
      <c r="M7" s="36">
        <f t="shared" si="0"/>
        <v>102</v>
      </c>
      <c r="N7" s="51"/>
      <c r="O7" s="42" t="s">
        <v>15</v>
      </c>
      <c r="P7" s="52">
        <f t="shared" ref="P7:Z7" si="1">SUM(P8:P9)</f>
        <v>1</v>
      </c>
      <c r="Q7" s="38">
        <f t="shared" si="1"/>
        <v>0</v>
      </c>
      <c r="R7" s="38">
        <f t="shared" si="1"/>
        <v>0</v>
      </c>
      <c r="S7" s="38">
        <f t="shared" si="1"/>
        <v>0</v>
      </c>
      <c r="T7" s="38">
        <f t="shared" si="1"/>
        <v>0</v>
      </c>
      <c r="U7" s="38">
        <f t="shared" si="1"/>
        <v>0</v>
      </c>
      <c r="V7" s="38">
        <f t="shared" si="1"/>
        <v>4</v>
      </c>
      <c r="W7" s="38">
        <f t="shared" si="1"/>
        <v>117</v>
      </c>
      <c r="X7" s="53">
        <f t="shared" si="1"/>
        <v>1</v>
      </c>
      <c r="Y7" s="54">
        <f t="shared" si="1"/>
        <v>123</v>
      </c>
      <c r="Z7" s="36">
        <f t="shared" si="1"/>
        <v>66</v>
      </c>
      <c r="AA7" s="55"/>
      <c r="AB7" s="42" t="s">
        <v>16</v>
      </c>
      <c r="AC7" s="37">
        <f t="shared" ref="AC7:AM7" si="2">SUM(AC8:AC9)</f>
        <v>0</v>
      </c>
      <c r="AD7" s="38">
        <f t="shared" si="2"/>
        <v>0</v>
      </c>
      <c r="AE7" s="38">
        <f t="shared" si="2"/>
        <v>0</v>
      </c>
      <c r="AF7" s="38">
        <f t="shared" si="2"/>
        <v>0</v>
      </c>
      <c r="AG7" s="38">
        <f t="shared" si="2"/>
        <v>1</v>
      </c>
      <c r="AH7" s="38">
        <f t="shared" si="2"/>
        <v>0</v>
      </c>
      <c r="AI7" s="38">
        <f t="shared" si="2"/>
        <v>0</v>
      </c>
      <c r="AJ7" s="38">
        <f t="shared" si="2"/>
        <v>55</v>
      </c>
      <c r="AK7" s="41">
        <f t="shared" si="2"/>
        <v>0</v>
      </c>
      <c r="AL7" s="39">
        <f t="shared" si="2"/>
        <v>56</v>
      </c>
      <c r="AM7" s="39">
        <f t="shared" si="2"/>
        <v>37</v>
      </c>
      <c r="AN7" s="56"/>
    </row>
    <row r="8" spans="1:40" s="57" customFormat="1" ht="12.75" customHeight="1" x14ac:dyDescent="0.15">
      <c r="A8" s="35"/>
      <c r="B8" s="59" t="s">
        <v>17</v>
      </c>
      <c r="C8" s="214">
        <v>0</v>
      </c>
      <c r="D8" s="215">
        <v>0</v>
      </c>
      <c r="E8" s="215">
        <v>0</v>
      </c>
      <c r="F8" s="215">
        <v>0</v>
      </c>
      <c r="G8" s="215">
        <v>0</v>
      </c>
      <c r="H8" s="215">
        <v>0</v>
      </c>
      <c r="I8" s="215">
        <v>0</v>
      </c>
      <c r="J8" s="215">
        <v>20</v>
      </c>
      <c r="K8" s="216">
        <v>0</v>
      </c>
      <c r="L8" s="60">
        <f>SUM(C8:K8)</f>
        <v>20</v>
      </c>
      <c r="M8" s="217">
        <v>8</v>
      </c>
      <c r="N8" s="58"/>
      <c r="O8" s="59" t="s">
        <v>18</v>
      </c>
      <c r="P8" s="218">
        <v>1</v>
      </c>
      <c r="Q8" s="219">
        <v>0</v>
      </c>
      <c r="R8" s="219">
        <v>0</v>
      </c>
      <c r="S8" s="219">
        <v>0</v>
      </c>
      <c r="T8" s="219">
        <v>0</v>
      </c>
      <c r="U8" s="219">
        <v>0</v>
      </c>
      <c r="V8" s="219">
        <v>0</v>
      </c>
      <c r="W8" s="219">
        <v>21</v>
      </c>
      <c r="X8" s="220">
        <v>1</v>
      </c>
      <c r="Y8" s="60">
        <f t="shared" ref="Y8" si="3">SUM(P8:X8)</f>
        <v>23</v>
      </c>
      <c r="Z8" s="226">
        <v>14</v>
      </c>
      <c r="AA8" s="61"/>
      <c r="AB8" s="59" t="s">
        <v>19</v>
      </c>
      <c r="AC8" s="218">
        <v>0</v>
      </c>
      <c r="AD8" s="219">
        <v>0</v>
      </c>
      <c r="AE8" s="219">
        <v>0</v>
      </c>
      <c r="AF8" s="219">
        <v>0</v>
      </c>
      <c r="AG8" s="219">
        <v>0</v>
      </c>
      <c r="AH8" s="219">
        <v>0</v>
      </c>
      <c r="AI8" s="219">
        <v>0</v>
      </c>
      <c r="AJ8" s="219">
        <v>22</v>
      </c>
      <c r="AK8" s="220">
        <v>0</v>
      </c>
      <c r="AL8" s="60">
        <f t="shared" ref="AL8" si="4">SUM(AC8:AK8)</f>
        <v>22</v>
      </c>
      <c r="AM8" s="232">
        <v>14</v>
      </c>
    </row>
    <row r="9" spans="1:40" s="57" customFormat="1" ht="12.75" customHeight="1" x14ac:dyDescent="0.15">
      <c r="A9" s="35"/>
      <c r="B9" s="59" t="s">
        <v>20</v>
      </c>
      <c r="C9" s="214">
        <v>0</v>
      </c>
      <c r="D9" s="215">
        <v>0</v>
      </c>
      <c r="E9" s="215">
        <v>0</v>
      </c>
      <c r="F9" s="215">
        <v>0</v>
      </c>
      <c r="G9" s="215">
        <v>0</v>
      </c>
      <c r="H9" s="215">
        <v>0</v>
      </c>
      <c r="I9" s="215">
        <v>0</v>
      </c>
      <c r="J9" s="215">
        <v>7</v>
      </c>
      <c r="K9" s="216">
        <v>0</v>
      </c>
      <c r="L9" s="60">
        <f t="shared" ref="L9:L14" si="5">SUM(C9:K9)</f>
        <v>7</v>
      </c>
      <c r="M9" s="217">
        <v>4</v>
      </c>
      <c r="N9" s="58"/>
      <c r="O9" s="62" t="s">
        <v>21</v>
      </c>
      <c r="P9" s="218">
        <v>0</v>
      </c>
      <c r="Q9" s="219">
        <v>0</v>
      </c>
      <c r="R9" s="219">
        <v>0</v>
      </c>
      <c r="S9" s="219">
        <v>0</v>
      </c>
      <c r="T9" s="219">
        <v>0</v>
      </c>
      <c r="U9" s="219">
        <v>0</v>
      </c>
      <c r="V9" s="219">
        <v>4</v>
      </c>
      <c r="W9" s="219">
        <v>96</v>
      </c>
      <c r="X9" s="220">
        <v>0</v>
      </c>
      <c r="Y9" s="60">
        <f t="shared" ref="Y9" si="6">SUM(P9:X9)</f>
        <v>100</v>
      </c>
      <c r="Z9" s="226">
        <v>52</v>
      </c>
      <c r="AA9" s="61"/>
      <c r="AB9" s="59" t="s">
        <v>22</v>
      </c>
      <c r="AC9" s="218">
        <v>0</v>
      </c>
      <c r="AD9" s="219">
        <v>0</v>
      </c>
      <c r="AE9" s="219">
        <v>0</v>
      </c>
      <c r="AF9" s="219">
        <v>0</v>
      </c>
      <c r="AG9" s="219">
        <v>1</v>
      </c>
      <c r="AH9" s="219">
        <v>0</v>
      </c>
      <c r="AI9" s="219">
        <v>0</v>
      </c>
      <c r="AJ9" s="219">
        <v>33</v>
      </c>
      <c r="AK9" s="220">
        <v>0</v>
      </c>
      <c r="AL9" s="60">
        <f t="shared" ref="AL9" si="7">SUM(AC9:AK9)</f>
        <v>34</v>
      </c>
      <c r="AM9" s="232">
        <v>23</v>
      </c>
    </row>
    <row r="10" spans="1:40" s="57" customFormat="1" ht="12.75" customHeight="1" x14ac:dyDescent="0.15">
      <c r="A10" s="35"/>
      <c r="B10" s="63" t="s">
        <v>229</v>
      </c>
      <c r="C10" s="214">
        <v>0</v>
      </c>
      <c r="D10" s="215">
        <v>0</v>
      </c>
      <c r="E10" s="215">
        <v>0</v>
      </c>
      <c r="F10" s="215">
        <v>0</v>
      </c>
      <c r="G10" s="215">
        <v>0</v>
      </c>
      <c r="H10" s="215">
        <v>0</v>
      </c>
      <c r="I10" s="215">
        <v>0</v>
      </c>
      <c r="J10" s="215">
        <v>3</v>
      </c>
      <c r="K10" s="216">
        <v>0</v>
      </c>
      <c r="L10" s="60">
        <f t="shared" si="5"/>
        <v>3</v>
      </c>
      <c r="M10" s="217">
        <v>2</v>
      </c>
      <c r="N10" s="58"/>
      <c r="O10" s="42" t="s">
        <v>24</v>
      </c>
      <c r="P10" s="52">
        <f t="shared" ref="P10:Z10" si="8">SUM(P11:P12)</f>
        <v>0</v>
      </c>
      <c r="Q10" s="38">
        <f t="shared" si="8"/>
        <v>0</v>
      </c>
      <c r="R10" s="38">
        <f t="shared" si="8"/>
        <v>0</v>
      </c>
      <c r="S10" s="38">
        <f t="shared" si="8"/>
        <v>0</v>
      </c>
      <c r="T10" s="38">
        <f t="shared" si="8"/>
        <v>1</v>
      </c>
      <c r="U10" s="38">
        <f t="shared" si="8"/>
        <v>0</v>
      </c>
      <c r="V10" s="38">
        <f t="shared" si="8"/>
        <v>0</v>
      </c>
      <c r="W10" s="38">
        <f t="shared" si="8"/>
        <v>42</v>
      </c>
      <c r="X10" s="53">
        <f t="shared" si="8"/>
        <v>0</v>
      </c>
      <c r="Y10" s="54">
        <f t="shared" si="8"/>
        <v>43</v>
      </c>
      <c r="Z10" s="36">
        <f t="shared" si="8"/>
        <v>25</v>
      </c>
      <c r="AA10" s="55"/>
      <c r="AB10" s="42" t="s">
        <v>25</v>
      </c>
      <c r="AC10" s="42">
        <f>SUM(AC11:AC12)</f>
        <v>0</v>
      </c>
      <c r="AD10" s="38">
        <f>SUM(AD11:AD12)</f>
        <v>0</v>
      </c>
      <c r="AE10" s="38">
        <f t="shared" ref="AE10:AM10" si="9">SUM(AE11:AE12)</f>
        <v>0</v>
      </c>
      <c r="AF10" s="38">
        <f t="shared" si="9"/>
        <v>0</v>
      </c>
      <c r="AG10" s="38">
        <f t="shared" si="9"/>
        <v>0</v>
      </c>
      <c r="AH10" s="38">
        <f t="shared" si="9"/>
        <v>0</v>
      </c>
      <c r="AI10" s="38">
        <f t="shared" si="9"/>
        <v>0</v>
      </c>
      <c r="AJ10" s="38">
        <f t="shared" si="9"/>
        <v>35</v>
      </c>
      <c r="AK10" s="45">
        <f t="shared" si="9"/>
        <v>0</v>
      </c>
      <c r="AL10" s="37">
        <f t="shared" si="9"/>
        <v>35</v>
      </c>
      <c r="AM10" s="36">
        <f t="shared" si="9"/>
        <v>27</v>
      </c>
      <c r="AN10" s="56"/>
    </row>
    <row r="11" spans="1:40" s="57" customFormat="1" ht="12.75" customHeight="1" x14ac:dyDescent="0.15">
      <c r="A11" s="35"/>
      <c r="B11" s="59" t="s">
        <v>23</v>
      </c>
      <c r="C11" s="214">
        <v>0</v>
      </c>
      <c r="D11" s="215">
        <v>0</v>
      </c>
      <c r="E11" s="215">
        <v>0</v>
      </c>
      <c r="F11" s="215">
        <v>0</v>
      </c>
      <c r="G11" s="215">
        <v>0</v>
      </c>
      <c r="H11" s="215">
        <v>0</v>
      </c>
      <c r="I11" s="215">
        <v>0</v>
      </c>
      <c r="J11" s="215">
        <v>6</v>
      </c>
      <c r="K11" s="216">
        <v>0</v>
      </c>
      <c r="L11" s="60">
        <f t="shared" si="5"/>
        <v>6</v>
      </c>
      <c r="M11" s="217">
        <v>3</v>
      </c>
      <c r="N11" s="58"/>
      <c r="O11" s="59" t="s">
        <v>27</v>
      </c>
      <c r="P11" s="218">
        <v>0</v>
      </c>
      <c r="Q11" s="219">
        <v>0</v>
      </c>
      <c r="R11" s="219">
        <v>0</v>
      </c>
      <c r="S11" s="219">
        <v>0</v>
      </c>
      <c r="T11" s="219">
        <v>0</v>
      </c>
      <c r="U11" s="219">
        <v>0</v>
      </c>
      <c r="V11" s="219">
        <v>0</v>
      </c>
      <c r="W11" s="219">
        <v>12</v>
      </c>
      <c r="X11" s="220">
        <v>0</v>
      </c>
      <c r="Y11" s="60">
        <f t="shared" ref="Y11:Y12" si="10">SUM(P11:X11)</f>
        <v>12</v>
      </c>
      <c r="Z11" s="226">
        <v>10</v>
      </c>
      <c r="AA11" s="61"/>
      <c r="AB11" s="59" t="s">
        <v>196</v>
      </c>
      <c r="AC11" s="218">
        <v>0</v>
      </c>
      <c r="AD11" s="219">
        <v>0</v>
      </c>
      <c r="AE11" s="219">
        <v>0</v>
      </c>
      <c r="AF11" s="219">
        <v>0</v>
      </c>
      <c r="AG11" s="219">
        <v>0</v>
      </c>
      <c r="AH11" s="219">
        <v>0</v>
      </c>
      <c r="AI11" s="219">
        <v>0</v>
      </c>
      <c r="AJ11" s="219">
        <v>9</v>
      </c>
      <c r="AK11" s="220">
        <v>0</v>
      </c>
      <c r="AL11" s="60">
        <f t="shared" ref="AL11:AL12" si="11">SUM(AC11:AK11)</f>
        <v>9</v>
      </c>
      <c r="AM11" s="232">
        <v>6</v>
      </c>
    </row>
    <row r="12" spans="1:40" s="57" customFormat="1" ht="12.75" customHeight="1" x14ac:dyDescent="0.15">
      <c r="A12" s="35"/>
      <c r="B12" s="63" t="s">
        <v>202</v>
      </c>
      <c r="C12" s="214">
        <v>0</v>
      </c>
      <c r="D12" s="215">
        <v>0</v>
      </c>
      <c r="E12" s="215">
        <v>0</v>
      </c>
      <c r="F12" s="215">
        <v>0</v>
      </c>
      <c r="G12" s="215">
        <v>0</v>
      </c>
      <c r="H12" s="215">
        <v>0</v>
      </c>
      <c r="I12" s="215">
        <v>0</v>
      </c>
      <c r="J12" s="215">
        <v>4</v>
      </c>
      <c r="K12" s="216">
        <v>0</v>
      </c>
      <c r="L12" s="60">
        <f t="shared" si="5"/>
        <v>4</v>
      </c>
      <c r="M12" s="217">
        <v>2</v>
      </c>
      <c r="N12" s="58"/>
      <c r="O12" s="63" t="s">
        <v>29</v>
      </c>
      <c r="P12" s="227">
        <v>0</v>
      </c>
      <c r="Q12" s="219">
        <v>0</v>
      </c>
      <c r="R12" s="219">
        <v>0</v>
      </c>
      <c r="S12" s="219">
        <v>0</v>
      </c>
      <c r="T12" s="219">
        <v>1</v>
      </c>
      <c r="U12" s="219">
        <v>0</v>
      </c>
      <c r="V12" s="219">
        <v>0</v>
      </c>
      <c r="W12" s="219">
        <v>30</v>
      </c>
      <c r="X12" s="220">
        <v>0</v>
      </c>
      <c r="Y12" s="60">
        <f t="shared" si="10"/>
        <v>31</v>
      </c>
      <c r="Z12" s="226">
        <v>15</v>
      </c>
      <c r="AA12" s="55"/>
      <c r="AB12" s="59" t="s">
        <v>209</v>
      </c>
      <c r="AC12" s="218">
        <v>0</v>
      </c>
      <c r="AD12" s="219">
        <v>0</v>
      </c>
      <c r="AE12" s="219">
        <v>0</v>
      </c>
      <c r="AF12" s="219">
        <v>0</v>
      </c>
      <c r="AG12" s="219">
        <v>0</v>
      </c>
      <c r="AH12" s="219">
        <v>0</v>
      </c>
      <c r="AI12" s="219">
        <v>0</v>
      </c>
      <c r="AJ12" s="219">
        <v>26</v>
      </c>
      <c r="AK12" s="220">
        <v>0</v>
      </c>
      <c r="AL12" s="60">
        <f t="shared" si="11"/>
        <v>26</v>
      </c>
      <c r="AM12" s="232">
        <v>21</v>
      </c>
      <c r="AN12" s="56"/>
    </row>
    <row r="13" spans="1:40" s="57" customFormat="1" ht="12.75" customHeight="1" x14ac:dyDescent="0.15">
      <c r="A13" s="35"/>
      <c r="B13" s="59" t="s">
        <v>203</v>
      </c>
      <c r="C13" s="214">
        <v>0</v>
      </c>
      <c r="D13" s="215">
        <v>0</v>
      </c>
      <c r="E13" s="215">
        <v>0</v>
      </c>
      <c r="F13" s="215">
        <v>0</v>
      </c>
      <c r="G13" s="215">
        <v>0</v>
      </c>
      <c r="H13" s="215">
        <v>0</v>
      </c>
      <c r="I13" s="215">
        <v>0</v>
      </c>
      <c r="J13" s="215">
        <v>4</v>
      </c>
      <c r="K13" s="216">
        <v>0</v>
      </c>
      <c r="L13" s="60">
        <f t="shared" si="5"/>
        <v>4</v>
      </c>
      <c r="M13" s="217">
        <v>3</v>
      </c>
      <c r="N13" s="64"/>
      <c r="O13" s="42" t="s">
        <v>32</v>
      </c>
      <c r="P13" s="52">
        <f t="shared" ref="P13:Z13" si="12">SUM(P14:P15)</f>
        <v>0</v>
      </c>
      <c r="Q13" s="38">
        <f t="shared" si="12"/>
        <v>0</v>
      </c>
      <c r="R13" s="38">
        <f t="shared" si="12"/>
        <v>0</v>
      </c>
      <c r="S13" s="38">
        <f t="shared" si="12"/>
        <v>0</v>
      </c>
      <c r="T13" s="38">
        <f t="shared" si="12"/>
        <v>0</v>
      </c>
      <c r="U13" s="38">
        <f t="shared" si="12"/>
        <v>0</v>
      </c>
      <c r="V13" s="38">
        <f t="shared" si="12"/>
        <v>0</v>
      </c>
      <c r="W13" s="38">
        <f t="shared" si="12"/>
        <v>47</v>
      </c>
      <c r="X13" s="53">
        <f t="shared" si="12"/>
        <v>0</v>
      </c>
      <c r="Y13" s="54">
        <f t="shared" si="12"/>
        <v>47</v>
      </c>
      <c r="Z13" s="36">
        <f t="shared" si="12"/>
        <v>27</v>
      </c>
      <c r="AA13" s="55"/>
      <c r="AB13" s="42" t="s">
        <v>30</v>
      </c>
      <c r="AC13" s="42">
        <f>SUM(AC14:AC15)</f>
        <v>0</v>
      </c>
      <c r="AD13" s="38">
        <f>SUM(AD14:AD15)</f>
        <v>0</v>
      </c>
      <c r="AE13" s="38">
        <f t="shared" ref="AE13:AM13" si="13">SUM(AE14:AE15)</f>
        <v>0</v>
      </c>
      <c r="AF13" s="38">
        <f t="shared" si="13"/>
        <v>0</v>
      </c>
      <c r="AG13" s="38">
        <f t="shared" si="13"/>
        <v>0</v>
      </c>
      <c r="AH13" s="38">
        <f t="shared" si="13"/>
        <v>0</v>
      </c>
      <c r="AI13" s="38">
        <f t="shared" si="13"/>
        <v>0</v>
      </c>
      <c r="AJ13" s="38">
        <f t="shared" si="13"/>
        <v>24</v>
      </c>
      <c r="AK13" s="45">
        <f t="shared" si="13"/>
        <v>0</v>
      </c>
      <c r="AL13" s="37">
        <f t="shared" si="13"/>
        <v>24</v>
      </c>
      <c r="AM13" s="36">
        <f t="shared" si="13"/>
        <v>15</v>
      </c>
    </row>
    <row r="14" spans="1:40" s="57" customFormat="1" ht="12.75" customHeight="1" x14ac:dyDescent="0.15">
      <c r="A14" s="35"/>
      <c r="B14" s="65" t="s">
        <v>26</v>
      </c>
      <c r="C14" s="214">
        <v>0</v>
      </c>
      <c r="D14" s="215">
        <v>1</v>
      </c>
      <c r="E14" s="215">
        <v>0</v>
      </c>
      <c r="F14" s="215">
        <v>0</v>
      </c>
      <c r="G14" s="215">
        <v>1</v>
      </c>
      <c r="H14" s="215">
        <v>0</v>
      </c>
      <c r="I14" s="215">
        <v>4</v>
      </c>
      <c r="J14" s="215">
        <v>114</v>
      </c>
      <c r="K14" s="216">
        <v>5</v>
      </c>
      <c r="L14" s="60">
        <f t="shared" si="5"/>
        <v>125</v>
      </c>
      <c r="M14" s="217">
        <v>80</v>
      </c>
      <c r="N14" s="58"/>
      <c r="O14" s="59" t="s">
        <v>34</v>
      </c>
      <c r="P14" s="218">
        <v>0</v>
      </c>
      <c r="Q14" s="219">
        <v>0</v>
      </c>
      <c r="R14" s="219">
        <v>0</v>
      </c>
      <c r="S14" s="219">
        <v>0</v>
      </c>
      <c r="T14" s="219">
        <v>0</v>
      </c>
      <c r="U14" s="219">
        <v>0</v>
      </c>
      <c r="V14" s="219">
        <v>0</v>
      </c>
      <c r="W14" s="219">
        <v>13</v>
      </c>
      <c r="X14" s="220">
        <v>0</v>
      </c>
      <c r="Y14" s="60">
        <f t="shared" ref="Y14:Y15" si="14">SUM(P14:X14)</f>
        <v>13</v>
      </c>
      <c r="Z14" s="226">
        <v>8</v>
      </c>
      <c r="AA14" s="61"/>
      <c r="AB14" s="59" t="s">
        <v>201</v>
      </c>
      <c r="AC14" s="218">
        <v>0</v>
      </c>
      <c r="AD14" s="219">
        <v>0</v>
      </c>
      <c r="AE14" s="219">
        <v>0</v>
      </c>
      <c r="AF14" s="219">
        <v>0</v>
      </c>
      <c r="AG14" s="219">
        <v>0</v>
      </c>
      <c r="AH14" s="219">
        <v>0</v>
      </c>
      <c r="AI14" s="219">
        <v>0</v>
      </c>
      <c r="AJ14" s="219">
        <v>5</v>
      </c>
      <c r="AK14" s="220">
        <v>0</v>
      </c>
      <c r="AL14" s="60">
        <f t="shared" ref="AL14:AL15" si="15">SUM(AC14:AK14)</f>
        <v>5</v>
      </c>
      <c r="AM14" s="232">
        <v>3</v>
      </c>
      <c r="AN14" s="56"/>
    </row>
    <row r="15" spans="1:40" s="57" customFormat="1" ht="12.75" customHeight="1" x14ac:dyDescent="0.15">
      <c r="A15" s="35"/>
      <c r="B15" s="42" t="s">
        <v>28</v>
      </c>
      <c r="C15" s="37">
        <f t="shared" ref="C15:M15" si="16">SUM(C16:C18)</f>
        <v>0</v>
      </c>
      <c r="D15" s="38">
        <f t="shared" si="16"/>
        <v>0</v>
      </c>
      <c r="E15" s="38">
        <f t="shared" si="16"/>
        <v>0</v>
      </c>
      <c r="F15" s="38">
        <f t="shared" si="16"/>
        <v>2</v>
      </c>
      <c r="G15" s="38">
        <f t="shared" si="16"/>
        <v>2</v>
      </c>
      <c r="H15" s="38">
        <f t="shared" si="16"/>
        <v>0</v>
      </c>
      <c r="I15" s="38">
        <f t="shared" si="16"/>
        <v>2</v>
      </c>
      <c r="J15" s="38">
        <f t="shared" si="16"/>
        <v>64</v>
      </c>
      <c r="K15" s="41">
        <f t="shared" si="16"/>
        <v>0</v>
      </c>
      <c r="L15" s="39">
        <f t="shared" si="16"/>
        <v>70</v>
      </c>
      <c r="M15" s="36">
        <f t="shared" si="16"/>
        <v>41</v>
      </c>
      <c r="N15" s="51"/>
      <c r="O15" s="63" t="s">
        <v>37</v>
      </c>
      <c r="P15" s="218">
        <v>0</v>
      </c>
      <c r="Q15" s="219">
        <v>0</v>
      </c>
      <c r="R15" s="219">
        <v>0</v>
      </c>
      <c r="S15" s="219">
        <v>0</v>
      </c>
      <c r="T15" s="219">
        <v>0</v>
      </c>
      <c r="U15" s="219">
        <v>0</v>
      </c>
      <c r="V15" s="219">
        <v>0</v>
      </c>
      <c r="W15" s="219">
        <v>34</v>
      </c>
      <c r="X15" s="220">
        <v>0</v>
      </c>
      <c r="Y15" s="60">
        <f t="shared" si="14"/>
        <v>34</v>
      </c>
      <c r="Z15" s="226">
        <v>19</v>
      </c>
      <c r="AA15" s="61"/>
      <c r="AB15" s="59" t="s">
        <v>210</v>
      </c>
      <c r="AC15" s="218">
        <v>0</v>
      </c>
      <c r="AD15" s="219">
        <v>0</v>
      </c>
      <c r="AE15" s="219">
        <v>0</v>
      </c>
      <c r="AF15" s="219">
        <v>0</v>
      </c>
      <c r="AG15" s="219">
        <v>0</v>
      </c>
      <c r="AH15" s="219">
        <v>0</v>
      </c>
      <c r="AI15" s="219">
        <v>0</v>
      </c>
      <c r="AJ15" s="219">
        <v>19</v>
      </c>
      <c r="AK15" s="220">
        <v>0</v>
      </c>
      <c r="AL15" s="60">
        <f t="shared" si="15"/>
        <v>19</v>
      </c>
      <c r="AM15" s="232">
        <v>12</v>
      </c>
    </row>
    <row r="16" spans="1:40" s="57" customFormat="1" ht="12.75" customHeight="1" x14ac:dyDescent="0.15">
      <c r="A16" s="35"/>
      <c r="B16" s="59" t="s">
        <v>31</v>
      </c>
      <c r="C16" s="214">
        <v>0</v>
      </c>
      <c r="D16" s="215">
        <v>0</v>
      </c>
      <c r="E16" s="215">
        <v>0</v>
      </c>
      <c r="F16" s="215">
        <v>0</v>
      </c>
      <c r="G16" s="215">
        <v>0</v>
      </c>
      <c r="H16" s="215">
        <v>0</v>
      </c>
      <c r="I16" s="215">
        <v>0</v>
      </c>
      <c r="J16" s="215">
        <v>7</v>
      </c>
      <c r="K16" s="216">
        <v>0</v>
      </c>
      <c r="L16" s="60">
        <f t="shared" ref="L16:L18" si="17">SUM(C16:K16)</f>
        <v>7</v>
      </c>
      <c r="M16" s="217">
        <v>4</v>
      </c>
      <c r="N16" s="58"/>
      <c r="O16" s="42" t="s">
        <v>40</v>
      </c>
      <c r="P16" s="42">
        <f>SUM(P17:P18)</f>
        <v>0</v>
      </c>
      <c r="Q16" s="38">
        <f t="shared" ref="Q16:Z16" si="18">SUM(Q17:Q18)</f>
        <v>0</v>
      </c>
      <c r="R16" s="38">
        <f t="shared" si="18"/>
        <v>0</v>
      </c>
      <c r="S16" s="38">
        <f t="shared" si="18"/>
        <v>0</v>
      </c>
      <c r="T16" s="38">
        <f t="shared" si="18"/>
        <v>0</v>
      </c>
      <c r="U16" s="38">
        <f t="shared" si="18"/>
        <v>0</v>
      </c>
      <c r="V16" s="38">
        <f t="shared" si="18"/>
        <v>1</v>
      </c>
      <c r="W16" s="38">
        <f t="shared" si="18"/>
        <v>35</v>
      </c>
      <c r="X16" s="45">
        <f t="shared" si="18"/>
        <v>0</v>
      </c>
      <c r="Y16" s="37">
        <f t="shared" si="18"/>
        <v>36</v>
      </c>
      <c r="Z16" s="36">
        <f t="shared" si="18"/>
        <v>23</v>
      </c>
      <c r="AA16" s="55"/>
      <c r="AB16" s="42" t="s">
        <v>35</v>
      </c>
      <c r="AC16" s="37">
        <f t="shared" ref="AC16:AM16" si="19">SUM(AC17:AC19)</f>
        <v>0</v>
      </c>
      <c r="AD16" s="38">
        <f t="shared" si="19"/>
        <v>0</v>
      </c>
      <c r="AE16" s="38">
        <f t="shared" si="19"/>
        <v>6</v>
      </c>
      <c r="AF16" s="38">
        <f t="shared" si="19"/>
        <v>0</v>
      </c>
      <c r="AG16" s="38">
        <f t="shared" si="19"/>
        <v>1</v>
      </c>
      <c r="AH16" s="38">
        <f t="shared" si="19"/>
        <v>0</v>
      </c>
      <c r="AI16" s="38">
        <f t="shared" si="19"/>
        <v>0</v>
      </c>
      <c r="AJ16" s="38">
        <f t="shared" si="19"/>
        <v>92</v>
      </c>
      <c r="AK16" s="41">
        <f t="shared" si="19"/>
        <v>0</v>
      </c>
      <c r="AL16" s="39">
        <f t="shared" si="19"/>
        <v>99</v>
      </c>
      <c r="AM16" s="39">
        <f t="shared" si="19"/>
        <v>56</v>
      </c>
    </row>
    <row r="17" spans="1:40" s="57" customFormat="1" ht="12.75" customHeight="1" x14ac:dyDescent="0.15">
      <c r="A17" s="35"/>
      <c r="B17" s="59" t="s">
        <v>33</v>
      </c>
      <c r="C17" s="214">
        <v>0</v>
      </c>
      <c r="D17" s="215">
        <v>0</v>
      </c>
      <c r="E17" s="215">
        <v>0</v>
      </c>
      <c r="F17" s="215">
        <v>2</v>
      </c>
      <c r="G17" s="215">
        <v>2</v>
      </c>
      <c r="H17" s="215">
        <v>0</v>
      </c>
      <c r="I17" s="215">
        <v>1</v>
      </c>
      <c r="J17" s="215">
        <v>13</v>
      </c>
      <c r="K17" s="216">
        <v>0</v>
      </c>
      <c r="L17" s="60">
        <f t="shared" si="17"/>
        <v>18</v>
      </c>
      <c r="M17" s="217">
        <v>10</v>
      </c>
      <c r="N17" s="58"/>
      <c r="O17" s="63" t="s">
        <v>258</v>
      </c>
      <c r="P17" s="218">
        <v>0</v>
      </c>
      <c r="Q17" s="219">
        <v>0</v>
      </c>
      <c r="R17" s="219">
        <v>0</v>
      </c>
      <c r="S17" s="219">
        <v>0</v>
      </c>
      <c r="T17" s="219">
        <v>0</v>
      </c>
      <c r="U17" s="219">
        <v>0</v>
      </c>
      <c r="V17" s="219">
        <v>0</v>
      </c>
      <c r="W17" s="219">
        <v>9</v>
      </c>
      <c r="X17" s="220">
        <v>0</v>
      </c>
      <c r="Y17" s="60">
        <f t="shared" ref="Y17:Y18" si="20">SUM(P17:X17)</f>
        <v>9</v>
      </c>
      <c r="Z17" s="226">
        <v>5</v>
      </c>
      <c r="AA17" s="61"/>
      <c r="AB17" s="59" t="s">
        <v>38</v>
      </c>
      <c r="AC17" s="218">
        <v>0</v>
      </c>
      <c r="AD17" s="219">
        <v>0</v>
      </c>
      <c r="AE17" s="219">
        <v>0</v>
      </c>
      <c r="AF17" s="219">
        <v>0</v>
      </c>
      <c r="AG17" s="219">
        <v>0</v>
      </c>
      <c r="AH17" s="219">
        <v>0</v>
      </c>
      <c r="AI17" s="219">
        <v>0</v>
      </c>
      <c r="AJ17" s="219">
        <v>29</v>
      </c>
      <c r="AK17" s="220">
        <v>0</v>
      </c>
      <c r="AL17" s="60">
        <f t="shared" ref="AL17" si="21">SUM(AC17:AK17)</f>
        <v>29</v>
      </c>
      <c r="AM17" s="232">
        <v>15</v>
      </c>
    </row>
    <row r="18" spans="1:40" s="57" customFormat="1" ht="12.75" customHeight="1" x14ac:dyDescent="0.15">
      <c r="A18" s="35"/>
      <c r="B18" s="59" t="s">
        <v>36</v>
      </c>
      <c r="C18" s="214">
        <v>0</v>
      </c>
      <c r="D18" s="215">
        <v>0</v>
      </c>
      <c r="E18" s="215">
        <v>0</v>
      </c>
      <c r="F18" s="215">
        <v>0</v>
      </c>
      <c r="G18" s="215">
        <v>0</v>
      </c>
      <c r="H18" s="215">
        <v>0</v>
      </c>
      <c r="I18" s="215">
        <v>1</v>
      </c>
      <c r="J18" s="215">
        <v>44</v>
      </c>
      <c r="K18" s="216">
        <v>0</v>
      </c>
      <c r="L18" s="60">
        <f t="shared" si="17"/>
        <v>45</v>
      </c>
      <c r="M18" s="217">
        <v>27</v>
      </c>
      <c r="N18" s="51"/>
      <c r="O18" s="63" t="s">
        <v>257</v>
      </c>
      <c r="P18" s="218">
        <v>0</v>
      </c>
      <c r="Q18" s="219">
        <v>0</v>
      </c>
      <c r="R18" s="219">
        <v>0</v>
      </c>
      <c r="S18" s="219">
        <v>0</v>
      </c>
      <c r="T18" s="219">
        <v>0</v>
      </c>
      <c r="U18" s="219">
        <v>0</v>
      </c>
      <c r="V18" s="219">
        <v>1</v>
      </c>
      <c r="W18" s="219">
        <v>26</v>
      </c>
      <c r="X18" s="220">
        <v>0</v>
      </c>
      <c r="Y18" s="60">
        <f t="shared" si="20"/>
        <v>27</v>
      </c>
      <c r="Z18" s="226">
        <v>18</v>
      </c>
      <c r="AA18" s="66"/>
      <c r="AB18" s="59" t="s">
        <v>41</v>
      </c>
      <c r="AC18" s="218">
        <v>0</v>
      </c>
      <c r="AD18" s="219">
        <v>0</v>
      </c>
      <c r="AE18" s="219">
        <v>0</v>
      </c>
      <c r="AF18" s="219">
        <v>0</v>
      </c>
      <c r="AG18" s="219">
        <v>0</v>
      </c>
      <c r="AH18" s="219">
        <v>0</v>
      </c>
      <c r="AI18" s="219">
        <v>0</v>
      </c>
      <c r="AJ18" s="219">
        <v>28</v>
      </c>
      <c r="AK18" s="220">
        <v>0</v>
      </c>
      <c r="AL18" s="60">
        <f t="shared" ref="AL18:AL19" si="22">SUM(AC18:AK18)</f>
        <v>28</v>
      </c>
      <c r="AM18" s="232">
        <v>19</v>
      </c>
      <c r="AN18" s="56"/>
    </row>
    <row r="19" spans="1:40" s="57" customFormat="1" ht="12.75" customHeight="1" x14ac:dyDescent="0.15">
      <c r="A19" s="35"/>
      <c r="B19" s="42" t="s">
        <v>39</v>
      </c>
      <c r="C19" s="37">
        <f t="shared" ref="C19:M19" si="23">SUM(C20:C21)</f>
        <v>0</v>
      </c>
      <c r="D19" s="38">
        <f t="shared" si="23"/>
        <v>0</v>
      </c>
      <c r="E19" s="38">
        <f t="shared" si="23"/>
        <v>0</v>
      </c>
      <c r="F19" s="38">
        <f t="shared" si="23"/>
        <v>0</v>
      </c>
      <c r="G19" s="38">
        <f t="shared" si="23"/>
        <v>0</v>
      </c>
      <c r="H19" s="38">
        <f t="shared" si="23"/>
        <v>0</v>
      </c>
      <c r="I19" s="38">
        <f t="shared" si="23"/>
        <v>3</v>
      </c>
      <c r="J19" s="38">
        <f t="shared" si="23"/>
        <v>41</v>
      </c>
      <c r="K19" s="41">
        <f t="shared" si="23"/>
        <v>0</v>
      </c>
      <c r="L19" s="39">
        <f t="shared" si="23"/>
        <v>44</v>
      </c>
      <c r="M19" s="36">
        <f t="shared" si="23"/>
        <v>27</v>
      </c>
      <c r="N19" s="51"/>
      <c r="O19" s="42" t="s">
        <v>45</v>
      </c>
      <c r="P19" s="42">
        <f>SUM(P20:P21)</f>
        <v>0</v>
      </c>
      <c r="Q19" s="38">
        <f t="shared" ref="Q19:Z19" si="24">SUM(Q20:Q21)</f>
        <v>0</v>
      </c>
      <c r="R19" s="38">
        <f t="shared" si="24"/>
        <v>0</v>
      </c>
      <c r="S19" s="38">
        <f t="shared" si="24"/>
        <v>0</v>
      </c>
      <c r="T19" s="38">
        <f t="shared" si="24"/>
        <v>0</v>
      </c>
      <c r="U19" s="38">
        <f t="shared" si="24"/>
        <v>0</v>
      </c>
      <c r="V19" s="38">
        <f t="shared" si="24"/>
        <v>0</v>
      </c>
      <c r="W19" s="38">
        <f t="shared" si="24"/>
        <v>33</v>
      </c>
      <c r="X19" s="45">
        <f t="shared" si="24"/>
        <v>0</v>
      </c>
      <c r="Y19" s="37">
        <f t="shared" si="24"/>
        <v>33</v>
      </c>
      <c r="Z19" s="36">
        <f t="shared" si="24"/>
        <v>19</v>
      </c>
      <c r="AA19" s="61"/>
      <c r="AB19" s="59" t="s">
        <v>43</v>
      </c>
      <c r="AC19" s="218">
        <v>0</v>
      </c>
      <c r="AD19" s="219">
        <v>0</v>
      </c>
      <c r="AE19" s="219">
        <v>6</v>
      </c>
      <c r="AF19" s="219">
        <v>0</v>
      </c>
      <c r="AG19" s="219">
        <v>1</v>
      </c>
      <c r="AH19" s="219">
        <v>0</v>
      </c>
      <c r="AI19" s="219">
        <v>0</v>
      </c>
      <c r="AJ19" s="219">
        <v>35</v>
      </c>
      <c r="AK19" s="220">
        <v>0</v>
      </c>
      <c r="AL19" s="60">
        <f t="shared" si="22"/>
        <v>42</v>
      </c>
      <c r="AM19" s="232">
        <v>22</v>
      </c>
    </row>
    <row r="20" spans="1:40" s="57" customFormat="1" ht="12.75" customHeight="1" x14ac:dyDescent="0.15">
      <c r="A20" s="35"/>
      <c r="B20" s="59" t="s">
        <v>42</v>
      </c>
      <c r="C20" s="214">
        <v>0</v>
      </c>
      <c r="D20" s="215">
        <v>0</v>
      </c>
      <c r="E20" s="215">
        <v>0</v>
      </c>
      <c r="F20" s="215">
        <v>0</v>
      </c>
      <c r="G20" s="215">
        <v>0</v>
      </c>
      <c r="H20" s="215">
        <v>0</v>
      </c>
      <c r="I20" s="215">
        <v>0</v>
      </c>
      <c r="J20" s="215">
        <v>11</v>
      </c>
      <c r="K20" s="216">
        <v>0</v>
      </c>
      <c r="L20" s="60">
        <f t="shared" ref="L20:L21" si="25">SUM(C20:K20)</f>
        <v>11</v>
      </c>
      <c r="M20" s="217">
        <v>6</v>
      </c>
      <c r="N20" s="58"/>
      <c r="O20" s="63" t="s">
        <v>259</v>
      </c>
      <c r="P20" s="218">
        <v>0</v>
      </c>
      <c r="Q20" s="219">
        <v>0</v>
      </c>
      <c r="R20" s="219">
        <v>0</v>
      </c>
      <c r="S20" s="219">
        <v>0</v>
      </c>
      <c r="T20" s="219">
        <v>0</v>
      </c>
      <c r="U20" s="219">
        <v>0</v>
      </c>
      <c r="V20" s="219">
        <v>0</v>
      </c>
      <c r="W20" s="219">
        <v>3</v>
      </c>
      <c r="X20" s="220">
        <v>0</v>
      </c>
      <c r="Y20" s="60">
        <f t="shared" ref="Y20:Y21" si="26">SUM(P20:X20)</f>
        <v>3</v>
      </c>
      <c r="Z20" s="226">
        <v>2</v>
      </c>
      <c r="AA20" s="55"/>
      <c r="AB20" s="42" t="s">
        <v>46</v>
      </c>
      <c r="AC20" s="37">
        <f t="shared" ref="AC20:AM20" si="27">SUM(AC21:AC24)</f>
        <v>0</v>
      </c>
      <c r="AD20" s="38">
        <f t="shared" si="27"/>
        <v>0</v>
      </c>
      <c r="AE20" s="38">
        <f t="shared" si="27"/>
        <v>0</v>
      </c>
      <c r="AF20" s="38">
        <f t="shared" si="27"/>
        <v>0</v>
      </c>
      <c r="AG20" s="38">
        <f t="shared" si="27"/>
        <v>0</v>
      </c>
      <c r="AH20" s="38">
        <f t="shared" si="27"/>
        <v>0</v>
      </c>
      <c r="AI20" s="38">
        <f t="shared" si="27"/>
        <v>0</v>
      </c>
      <c r="AJ20" s="38">
        <f t="shared" si="27"/>
        <v>97</v>
      </c>
      <c r="AK20" s="41">
        <f t="shared" si="27"/>
        <v>0</v>
      </c>
      <c r="AL20" s="39">
        <f t="shared" si="27"/>
        <v>97</v>
      </c>
      <c r="AM20" s="39">
        <f t="shared" si="27"/>
        <v>61</v>
      </c>
    </row>
    <row r="21" spans="1:40" s="57" customFormat="1" ht="12.75" customHeight="1" x14ac:dyDescent="0.15">
      <c r="A21" s="35"/>
      <c r="B21" s="59" t="s">
        <v>44</v>
      </c>
      <c r="C21" s="214">
        <v>0</v>
      </c>
      <c r="D21" s="215">
        <v>0</v>
      </c>
      <c r="E21" s="215">
        <v>0</v>
      </c>
      <c r="F21" s="215">
        <v>0</v>
      </c>
      <c r="G21" s="215">
        <v>0</v>
      </c>
      <c r="H21" s="215">
        <v>0</v>
      </c>
      <c r="I21" s="215">
        <v>3</v>
      </c>
      <c r="J21" s="215">
        <v>30</v>
      </c>
      <c r="K21" s="216">
        <v>0</v>
      </c>
      <c r="L21" s="60">
        <f t="shared" si="25"/>
        <v>33</v>
      </c>
      <c r="M21" s="217">
        <v>21</v>
      </c>
      <c r="N21" s="51"/>
      <c r="O21" s="63" t="s">
        <v>260</v>
      </c>
      <c r="P21" s="218">
        <v>0</v>
      </c>
      <c r="Q21" s="219">
        <v>0</v>
      </c>
      <c r="R21" s="219">
        <v>0</v>
      </c>
      <c r="S21" s="219">
        <v>0</v>
      </c>
      <c r="T21" s="219">
        <v>0</v>
      </c>
      <c r="U21" s="219">
        <v>0</v>
      </c>
      <c r="V21" s="219">
        <v>0</v>
      </c>
      <c r="W21" s="219">
        <v>30</v>
      </c>
      <c r="X21" s="220">
        <v>0</v>
      </c>
      <c r="Y21" s="60">
        <f t="shared" si="26"/>
        <v>30</v>
      </c>
      <c r="Z21" s="226">
        <v>17</v>
      </c>
      <c r="AA21" s="61"/>
      <c r="AB21" s="59" t="s">
        <v>48</v>
      </c>
      <c r="AC21" s="218">
        <v>0</v>
      </c>
      <c r="AD21" s="219">
        <v>0</v>
      </c>
      <c r="AE21" s="219">
        <v>0</v>
      </c>
      <c r="AF21" s="219">
        <v>0</v>
      </c>
      <c r="AG21" s="219">
        <v>0</v>
      </c>
      <c r="AH21" s="219">
        <v>0</v>
      </c>
      <c r="AI21" s="219">
        <v>0</v>
      </c>
      <c r="AJ21" s="219">
        <v>24</v>
      </c>
      <c r="AK21" s="220">
        <v>0</v>
      </c>
      <c r="AL21" s="60">
        <f t="shared" ref="AL21" si="28">SUM(AC21:AK21)</f>
        <v>24</v>
      </c>
      <c r="AM21" s="232">
        <v>15</v>
      </c>
    </row>
    <row r="22" spans="1:40" s="57" customFormat="1" ht="12.75" customHeight="1" x14ac:dyDescent="0.15">
      <c r="A22" s="35"/>
      <c r="B22" s="42" t="s">
        <v>47</v>
      </c>
      <c r="C22" s="37">
        <f t="shared" ref="C22:M22" si="29">SUM(C23:C24)</f>
        <v>0</v>
      </c>
      <c r="D22" s="38">
        <f t="shared" si="29"/>
        <v>0</v>
      </c>
      <c r="E22" s="38">
        <f t="shared" si="29"/>
        <v>0</v>
      </c>
      <c r="F22" s="38">
        <f t="shared" si="29"/>
        <v>0</v>
      </c>
      <c r="G22" s="38">
        <f t="shared" si="29"/>
        <v>0</v>
      </c>
      <c r="H22" s="38">
        <f t="shared" si="29"/>
        <v>0</v>
      </c>
      <c r="I22" s="38">
        <f t="shared" si="29"/>
        <v>0</v>
      </c>
      <c r="J22" s="38">
        <f t="shared" si="29"/>
        <v>64</v>
      </c>
      <c r="K22" s="41">
        <f t="shared" si="29"/>
        <v>0</v>
      </c>
      <c r="L22" s="39">
        <f t="shared" si="29"/>
        <v>64</v>
      </c>
      <c r="M22" s="36">
        <f t="shared" si="29"/>
        <v>42</v>
      </c>
      <c r="N22" s="58"/>
      <c r="O22" s="42" t="s">
        <v>50</v>
      </c>
      <c r="P22" s="52">
        <f t="shared" ref="P22:Z22" si="30">SUM(P23:P25)</f>
        <v>0</v>
      </c>
      <c r="Q22" s="38">
        <f t="shared" si="30"/>
        <v>0</v>
      </c>
      <c r="R22" s="38">
        <f t="shared" si="30"/>
        <v>0</v>
      </c>
      <c r="S22" s="38">
        <f t="shared" si="30"/>
        <v>0</v>
      </c>
      <c r="T22" s="38">
        <f t="shared" si="30"/>
        <v>0</v>
      </c>
      <c r="U22" s="38">
        <f t="shared" si="30"/>
        <v>0</v>
      </c>
      <c r="V22" s="38">
        <f t="shared" si="30"/>
        <v>0</v>
      </c>
      <c r="W22" s="38">
        <f t="shared" si="30"/>
        <v>72</v>
      </c>
      <c r="X22" s="53">
        <f t="shared" si="30"/>
        <v>0</v>
      </c>
      <c r="Y22" s="54">
        <f t="shared" si="30"/>
        <v>72</v>
      </c>
      <c r="Z22" s="36">
        <f t="shared" si="30"/>
        <v>45</v>
      </c>
      <c r="AA22" s="61"/>
      <c r="AB22" s="59" t="s">
        <v>51</v>
      </c>
      <c r="AC22" s="218">
        <v>0</v>
      </c>
      <c r="AD22" s="219">
        <v>0</v>
      </c>
      <c r="AE22" s="219">
        <v>0</v>
      </c>
      <c r="AF22" s="219">
        <v>0</v>
      </c>
      <c r="AG22" s="219">
        <v>0</v>
      </c>
      <c r="AH22" s="219">
        <v>0</v>
      </c>
      <c r="AI22" s="219">
        <v>0</v>
      </c>
      <c r="AJ22" s="219">
        <v>9</v>
      </c>
      <c r="AK22" s="220">
        <v>0</v>
      </c>
      <c r="AL22" s="60">
        <f t="shared" ref="AL22:AL24" si="31">SUM(AC22:AK22)</f>
        <v>9</v>
      </c>
      <c r="AM22" s="232">
        <v>5</v>
      </c>
    </row>
    <row r="23" spans="1:40" s="57" customFormat="1" ht="12.75" customHeight="1" x14ac:dyDescent="0.15">
      <c r="A23" s="35"/>
      <c r="B23" s="59" t="s">
        <v>49</v>
      </c>
      <c r="C23" s="214">
        <v>0</v>
      </c>
      <c r="D23" s="215">
        <v>0</v>
      </c>
      <c r="E23" s="215">
        <v>0</v>
      </c>
      <c r="F23" s="215">
        <v>0</v>
      </c>
      <c r="G23" s="215">
        <v>0</v>
      </c>
      <c r="H23" s="215">
        <v>0</v>
      </c>
      <c r="I23" s="215">
        <v>0</v>
      </c>
      <c r="J23" s="215">
        <v>16</v>
      </c>
      <c r="K23" s="216">
        <v>0</v>
      </c>
      <c r="L23" s="60">
        <f t="shared" ref="L23:L24" si="32">SUM(C23:K23)</f>
        <v>16</v>
      </c>
      <c r="M23" s="217">
        <v>7</v>
      </c>
      <c r="N23" s="58"/>
      <c r="O23" s="59" t="s">
        <v>53</v>
      </c>
      <c r="P23" s="218">
        <v>0</v>
      </c>
      <c r="Q23" s="219">
        <v>0</v>
      </c>
      <c r="R23" s="219">
        <v>0</v>
      </c>
      <c r="S23" s="219">
        <v>0</v>
      </c>
      <c r="T23" s="219">
        <v>0</v>
      </c>
      <c r="U23" s="219">
        <v>0</v>
      </c>
      <c r="V23" s="219">
        <v>0</v>
      </c>
      <c r="W23" s="219">
        <v>11</v>
      </c>
      <c r="X23" s="220">
        <v>0</v>
      </c>
      <c r="Y23" s="60">
        <f t="shared" ref="Y23" si="33">SUM(P23:X23)</f>
        <v>11</v>
      </c>
      <c r="Z23" s="226">
        <v>6</v>
      </c>
      <c r="AA23" s="55"/>
      <c r="AB23" s="59" t="s">
        <v>54</v>
      </c>
      <c r="AC23" s="218">
        <v>0</v>
      </c>
      <c r="AD23" s="219">
        <v>0</v>
      </c>
      <c r="AE23" s="219">
        <v>0</v>
      </c>
      <c r="AF23" s="219">
        <v>0</v>
      </c>
      <c r="AG23" s="219">
        <v>0</v>
      </c>
      <c r="AH23" s="219">
        <v>0</v>
      </c>
      <c r="AI23" s="219">
        <v>0</v>
      </c>
      <c r="AJ23" s="219">
        <v>19</v>
      </c>
      <c r="AK23" s="220">
        <v>0</v>
      </c>
      <c r="AL23" s="60">
        <f t="shared" si="31"/>
        <v>19</v>
      </c>
      <c r="AM23" s="232">
        <v>12</v>
      </c>
      <c r="AN23" s="56"/>
    </row>
    <row r="24" spans="1:40" s="57" customFormat="1" ht="12.75" customHeight="1" x14ac:dyDescent="0.15">
      <c r="A24" s="35"/>
      <c r="B24" s="59" t="s">
        <v>52</v>
      </c>
      <c r="C24" s="214">
        <v>0</v>
      </c>
      <c r="D24" s="215">
        <v>0</v>
      </c>
      <c r="E24" s="215">
        <v>0</v>
      </c>
      <c r="F24" s="215">
        <v>0</v>
      </c>
      <c r="G24" s="215">
        <v>0</v>
      </c>
      <c r="H24" s="215">
        <v>0</v>
      </c>
      <c r="I24" s="215">
        <v>0</v>
      </c>
      <c r="J24" s="215">
        <v>48</v>
      </c>
      <c r="K24" s="216">
        <v>0</v>
      </c>
      <c r="L24" s="60">
        <f t="shared" si="32"/>
        <v>48</v>
      </c>
      <c r="M24" s="217">
        <v>35</v>
      </c>
      <c r="N24" s="51"/>
      <c r="O24" s="63" t="s">
        <v>277</v>
      </c>
      <c r="P24" s="218">
        <v>0</v>
      </c>
      <c r="Q24" s="219">
        <v>0</v>
      </c>
      <c r="R24" s="219">
        <v>0</v>
      </c>
      <c r="S24" s="219">
        <v>0</v>
      </c>
      <c r="T24" s="219">
        <v>0</v>
      </c>
      <c r="U24" s="219">
        <v>0</v>
      </c>
      <c r="V24" s="219">
        <v>0</v>
      </c>
      <c r="W24" s="219">
        <v>6</v>
      </c>
      <c r="X24" s="220">
        <v>0</v>
      </c>
      <c r="Y24" s="60">
        <f t="shared" ref="Y24:Y25" si="34">SUM(P24:X24)</f>
        <v>6</v>
      </c>
      <c r="Z24" s="226">
        <v>4</v>
      </c>
      <c r="AA24" s="61"/>
      <c r="AB24" s="59" t="s">
        <v>57</v>
      </c>
      <c r="AC24" s="218">
        <v>0</v>
      </c>
      <c r="AD24" s="219">
        <v>0</v>
      </c>
      <c r="AE24" s="219">
        <v>0</v>
      </c>
      <c r="AF24" s="219">
        <v>0</v>
      </c>
      <c r="AG24" s="219">
        <v>0</v>
      </c>
      <c r="AH24" s="219">
        <v>0</v>
      </c>
      <c r="AI24" s="219">
        <v>0</v>
      </c>
      <c r="AJ24" s="219">
        <v>45</v>
      </c>
      <c r="AK24" s="220">
        <v>0</v>
      </c>
      <c r="AL24" s="60">
        <f t="shared" si="31"/>
        <v>45</v>
      </c>
      <c r="AM24" s="232">
        <v>29</v>
      </c>
      <c r="AN24" s="67"/>
    </row>
    <row r="25" spans="1:40" s="57" customFormat="1" ht="12.75" customHeight="1" x14ac:dyDescent="0.15">
      <c r="A25" s="35"/>
      <c r="B25" s="42" t="s">
        <v>55</v>
      </c>
      <c r="C25" s="37">
        <f t="shared" ref="C25:M25" si="35">SUM(C26:C27)</f>
        <v>0</v>
      </c>
      <c r="D25" s="38">
        <f t="shared" si="35"/>
        <v>0</v>
      </c>
      <c r="E25" s="38">
        <f t="shared" si="35"/>
        <v>0</v>
      </c>
      <c r="F25" s="38">
        <f t="shared" si="35"/>
        <v>3</v>
      </c>
      <c r="G25" s="38">
        <f t="shared" si="35"/>
        <v>0</v>
      </c>
      <c r="H25" s="38">
        <f t="shared" si="35"/>
        <v>0</v>
      </c>
      <c r="I25" s="45">
        <f t="shared" si="35"/>
        <v>0</v>
      </c>
      <c r="J25" s="40">
        <f t="shared" si="35"/>
        <v>59</v>
      </c>
      <c r="K25" s="45">
        <f t="shared" si="35"/>
        <v>0</v>
      </c>
      <c r="L25" s="37">
        <f t="shared" si="35"/>
        <v>62</v>
      </c>
      <c r="M25" s="36">
        <f t="shared" si="35"/>
        <v>38</v>
      </c>
      <c r="N25" s="58"/>
      <c r="O25" s="63" t="s">
        <v>56</v>
      </c>
      <c r="P25" s="218">
        <v>0</v>
      </c>
      <c r="Q25" s="219">
        <v>0</v>
      </c>
      <c r="R25" s="219">
        <v>0</v>
      </c>
      <c r="S25" s="219">
        <v>0</v>
      </c>
      <c r="T25" s="219">
        <v>0</v>
      </c>
      <c r="U25" s="219">
        <v>0</v>
      </c>
      <c r="V25" s="219">
        <v>0</v>
      </c>
      <c r="W25" s="219">
        <v>55</v>
      </c>
      <c r="X25" s="220">
        <v>0</v>
      </c>
      <c r="Y25" s="60">
        <f t="shared" si="34"/>
        <v>55</v>
      </c>
      <c r="Z25" s="226">
        <v>35</v>
      </c>
      <c r="AA25" s="61"/>
      <c r="AB25" s="42" t="s">
        <v>60</v>
      </c>
      <c r="AC25" s="37">
        <f t="shared" ref="AC25:AM25" si="36">SUM(AC26:AC27)</f>
        <v>1</v>
      </c>
      <c r="AD25" s="38">
        <f t="shared" si="36"/>
        <v>0</v>
      </c>
      <c r="AE25" s="68">
        <f t="shared" si="36"/>
        <v>0</v>
      </c>
      <c r="AF25" s="38">
        <f t="shared" si="36"/>
        <v>1</v>
      </c>
      <c r="AG25" s="38">
        <f t="shared" si="36"/>
        <v>0</v>
      </c>
      <c r="AH25" s="38">
        <f t="shared" si="36"/>
        <v>0</v>
      </c>
      <c r="AI25" s="38">
        <f t="shared" si="36"/>
        <v>8</v>
      </c>
      <c r="AJ25" s="38">
        <f t="shared" si="36"/>
        <v>56</v>
      </c>
      <c r="AK25" s="41">
        <f t="shared" si="36"/>
        <v>0</v>
      </c>
      <c r="AL25" s="39">
        <f t="shared" si="36"/>
        <v>66</v>
      </c>
      <c r="AM25" s="39">
        <f t="shared" si="36"/>
        <v>28</v>
      </c>
    </row>
    <row r="26" spans="1:40" s="57" customFormat="1" ht="12.75" customHeight="1" x14ac:dyDescent="0.15">
      <c r="A26" s="35"/>
      <c r="B26" s="59" t="s">
        <v>58</v>
      </c>
      <c r="C26" s="214">
        <v>0</v>
      </c>
      <c r="D26" s="215">
        <v>0</v>
      </c>
      <c r="E26" s="215">
        <v>0</v>
      </c>
      <c r="F26" s="215">
        <v>3</v>
      </c>
      <c r="G26" s="215">
        <v>0</v>
      </c>
      <c r="H26" s="215">
        <v>0</v>
      </c>
      <c r="I26" s="215">
        <v>0</v>
      </c>
      <c r="J26" s="215">
        <v>13</v>
      </c>
      <c r="K26" s="216">
        <v>0</v>
      </c>
      <c r="L26" s="60">
        <f t="shared" ref="L26:L27" si="37">SUM(C26:K26)</f>
        <v>16</v>
      </c>
      <c r="M26" s="217">
        <v>10</v>
      </c>
      <c r="N26" s="58"/>
      <c r="O26" s="42" t="s">
        <v>59</v>
      </c>
      <c r="P26" s="52">
        <f t="shared" ref="P26:Z26" si="38">SUM(P27:P28)</f>
        <v>1</v>
      </c>
      <c r="Q26" s="38">
        <f t="shared" si="38"/>
        <v>0</v>
      </c>
      <c r="R26" s="38">
        <f t="shared" si="38"/>
        <v>0</v>
      </c>
      <c r="S26" s="38">
        <f t="shared" si="38"/>
        <v>0</v>
      </c>
      <c r="T26" s="38">
        <f t="shared" si="38"/>
        <v>2</v>
      </c>
      <c r="U26" s="38">
        <f t="shared" si="38"/>
        <v>0</v>
      </c>
      <c r="V26" s="38">
        <f t="shared" si="38"/>
        <v>2</v>
      </c>
      <c r="W26" s="38">
        <f t="shared" si="38"/>
        <v>83</v>
      </c>
      <c r="X26" s="53">
        <f t="shared" si="38"/>
        <v>0</v>
      </c>
      <c r="Y26" s="54">
        <f t="shared" si="38"/>
        <v>88</v>
      </c>
      <c r="Z26" s="36">
        <f t="shared" si="38"/>
        <v>55</v>
      </c>
      <c r="AA26" s="55"/>
      <c r="AB26" s="59" t="s">
        <v>63</v>
      </c>
      <c r="AC26" s="218">
        <v>0</v>
      </c>
      <c r="AD26" s="219">
        <v>0</v>
      </c>
      <c r="AE26" s="219">
        <v>0</v>
      </c>
      <c r="AF26" s="219">
        <v>1</v>
      </c>
      <c r="AG26" s="219">
        <v>0</v>
      </c>
      <c r="AH26" s="219">
        <v>0</v>
      </c>
      <c r="AI26" s="219">
        <v>0</v>
      </c>
      <c r="AJ26" s="219">
        <v>4</v>
      </c>
      <c r="AK26" s="220">
        <v>0</v>
      </c>
      <c r="AL26" s="60">
        <f t="shared" ref="AL26:AL27" si="39">SUM(AC26:AK26)</f>
        <v>5</v>
      </c>
      <c r="AM26" s="232">
        <v>4</v>
      </c>
      <c r="AN26" s="56"/>
    </row>
    <row r="27" spans="1:40" s="57" customFormat="1" ht="12.75" customHeight="1" x14ac:dyDescent="0.15">
      <c r="A27" s="35"/>
      <c r="B27" s="59" t="s">
        <v>61</v>
      </c>
      <c r="C27" s="214">
        <v>0</v>
      </c>
      <c r="D27" s="215">
        <v>0</v>
      </c>
      <c r="E27" s="215">
        <v>0</v>
      </c>
      <c r="F27" s="215">
        <v>0</v>
      </c>
      <c r="G27" s="215">
        <v>0</v>
      </c>
      <c r="H27" s="215">
        <v>0</v>
      </c>
      <c r="I27" s="215">
        <v>0</v>
      </c>
      <c r="J27" s="215">
        <v>46</v>
      </c>
      <c r="K27" s="216">
        <v>0</v>
      </c>
      <c r="L27" s="60">
        <f t="shared" si="37"/>
        <v>46</v>
      </c>
      <c r="M27" s="217">
        <v>28</v>
      </c>
      <c r="N27" s="51"/>
      <c r="O27" s="59" t="s">
        <v>62</v>
      </c>
      <c r="P27" s="218">
        <v>0</v>
      </c>
      <c r="Q27" s="219">
        <v>0</v>
      </c>
      <c r="R27" s="219">
        <v>0</v>
      </c>
      <c r="S27" s="219">
        <v>0</v>
      </c>
      <c r="T27" s="219">
        <v>0</v>
      </c>
      <c r="U27" s="219">
        <v>0</v>
      </c>
      <c r="V27" s="219">
        <v>0</v>
      </c>
      <c r="W27" s="219">
        <v>12</v>
      </c>
      <c r="X27" s="220">
        <v>0</v>
      </c>
      <c r="Y27" s="60">
        <f t="shared" ref="Y27:Y28" si="40">SUM(P27:X27)</f>
        <v>12</v>
      </c>
      <c r="Z27" s="226">
        <v>8</v>
      </c>
      <c r="AA27" s="61"/>
      <c r="AB27" s="59" t="s">
        <v>66</v>
      </c>
      <c r="AC27" s="214">
        <v>1</v>
      </c>
      <c r="AD27" s="215">
        <v>0</v>
      </c>
      <c r="AE27" s="215">
        <v>0</v>
      </c>
      <c r="AF27" s="215">
        <v>0</v>
      </c>
      <c r="AG27" s="215">
        <v>0</v>
      </c>
      <c r="AH27" s="215">
        <v>0</v>
      </c>
      <c r="AI27" s="215">
        <v>8</v>
      </c>
      <c r="AJ27" s="215">
        <v>52</v>
      </c>
      <c r="AK27" s="216">
        <v>0</v>
      </c>
      <c r="AL27" s="60">
        <f t="shared" si="39"/>
        <v>61</v>
      </c>
      <c r="AM27" s="233">
        <v>24</v>
      </c>
    </row>
    <row r="28" spans="1:40" s="57" customFormat="1" ht="12.75" customHeight="1" x14ac:dyDescent="0.15">
      <c r="A28" s="35"/>
      <c r="B28" s="42" t="s">
        <v>64</v>
      </c>
      <c r="C28" s="37">
        <f>SUM(C29:C30)</f>
        <v>0</v>
      </c>
      <c r="D28" s="38">
        <f t="shared" ref="D28:M28" si="41">SUM(D29:D30)</f>
        <v>0</v>
      </c>
      <c r="E28" s="38">
        <f t="shared" si="41"/>
        <v>0</v>
      </c>
      <c r="F28" s="38">
        <f t="shared" si="41"/>
        <v>0</v>
      </c>
      <c r="G28" s="38">
        <f t="shared" si="41"/>
        <v>0</v>
      </c>
      <c r="H28" s="38">
        <f t="shared" si="41"/>
        <v>0</v>
      </c>
      <c r="I28" s="38">
        <f t="shared" si="41"/>
        <v>0</v>
      </c>
      <c r="J28" s="38">
        <f t="shared" si="41"/>
        <v>37</v>
      </c>
      <c r="K28" s="45">
        <f t="shared" si="41"/>
        <v>0</v>
      </c>
      <c r="L28" s="37">
        <f t="shared" si="41"/>
        <v>37</v>
      </c>
      <c r="M28" s="36">
        <f t="shared" si="41"/>
        <v>26</v>
      </c>
      <c r="N28" s="58"/>
      <c r="O28" s="63" t="s">
        <v>65</v>
      </c>
      <c r="P28" s="218">
        <v>1</v>
      </c>
      <c r="Q28" s="219">
        <v>0</v>
      </c>
      <c r="R28" s="219">
        <v>0</v>
      </c>
      <c r="S28" s="219">
        <v>0</v>
      </c>
      <c r="T28" s="219">
        <v>2</v>
      </c>
      <c r="U28" s="219">
        <v>0</v>
      </c>
      <c r="V28" s="219">
        <v>2</v>
      </c>
      <c r="W28" s="219">
        <v>71</v>
      </c>
      <c r="X28" s="220">
        <v>0</v>
      </c>
      <c r="Y28" s="60">
        <f t="shared" si="40"/>
        <v>76</v>
      </c>
      <c r="Z28" s="226">
        <v>47</v>
      </c>
      <c r="AA28" s="61"/>
      <c r="AB28" s="42" t="s">
        <v>68</v>
      </c>
      <c r="AC28" s="42">
        <f t="shared" ref="AC28:AM28" si="42">SUM(AC29:AC29)</f>
        <v>0</v>
      </c>
      <c r="AD28" s="38">
        <f t="shared" si="42"/>
        <v>0</v>
      </c>
      <c r="AE28" s="38">
        <f t="shared" si="42"/>
        <v>0</v>
      </c>
      <c r="AF28" s="38">
        <f t="shared" si="42"/>
        <v>0</v>
      </c>
      <c r="AG28" s="38">
        <f t="shared" si="42"/>
        <v>0</v>
      </c>
      <c r="AH28" s="38">
        <f t="shared" si="42"/>
        <v>0</v>
      </c>
      <c r="AI28" s="38">
        <f t="shared" si="42"/>
        <v>0</v>
      </c>
      <c r="AJ28" s="38">
        <f t="shared" si="42"/>
        <v>54</v>
      </c>
      <c r="AK28" s="45">
        <f t="shared" si="42"/>
        <v>0</v>
      </c>
      <c r="AL28" s="37">
        <f t="shared" si="42"/>
        <v>54</v>
      </c>
      <c r="AM28" s="36">
        <f t="shared" si="42"/>
        <v>36</v>
      </c>
      <c r="AN28" s="56"/>
    </row>
    <row r="29" spans="1:40" s="57" customFormat="1" ht="12.75" customHeight="1" x14ac:dyDescent="0.15">
      <c r="A29" s="35"/>
      <c r="B29" s="59" t="s">
        <v>255</v>
      </c>
      <c r="C29" s="214">
        <v>0</v>
      </c>
      <c r="D29" s="215">
        <v>0</v>
      </c>
      <c r="E29" s="215">
        <v>0</v>
      </c>
      <c r="F29" s="215">
        <v>0</v>
      </c>
      <c r="G29" s="215">
        <v>0</v>
      </c>
      <c r="H29" s="215">
        <v>0</v>
      </c>
      <c r="I29" s="215">
        <v>0</v>
      </c>
      <c r="J29" s="215">
        <v>4</v>
      </c>
      <c r="K29" s="216">
        <v>0</v>
      </c>
      <c r="L29" s="60">
        <f t="shared" ref="L29:L30" si="43">SUM(C29:K29)</f>
        <v>4</v>
      </c>
      <c r="M29" s="217">
        <v>3</v>
      </c>
      <c r="N29" s="51"/>
      <c r="O29" s="42" t="s">
        <v>67</v>
      </c>
      <c r="P29" s="52">
        <f t="shared" ref="P29:Z29" si="44">SUM(P30:P32)</f>
        <v>0</v>
      </c>
      <c r="Q29" s="38">
        <f t="shared" si="44"/>
        <v>0</v>
      </c>
      <c r="R29" s="38">
        <f t="shared" si="44"/>
        <v>0</v>
      </c>
      <c r="S29" s="38">
        <f t="shared" si="44"/>
        <v>0</v>
      </c>
      <c r="T29" s="38">
        <f t="shared" si="44"/>
        <v>2</v>
      </c>
      <c r="U29" s="38">
        <f t="shared" si="44"/>
        <v>0</v>
      </c>
      <c r="V29" s="38">
        <f t="shared" si="44"/>
        <v>0</v>
      </c>
      <c r="W29" s="38">
        <f t="shared" si="44"/>
        <v>162</v>
      </c>
      <c r="X29" s="53">
        <f t="shared" si="44"/>
        <v>0</v>
      </c>
      <c r="Y29" s="54">
        <f t="shared" si="44"/>
        <v>164</v>
      </c>
      <c r="Z29" s="69">
        <f t="shared" si="44"/>
        <v>102</v>
      </c>
      <c r="AA29" s="61"/>
      <c r="AB29" s="59" t="s">
        <v>71</v>
      </c>
      <c r="AC29" s="218">
        <v>0</v>
      </c>
      <c r="AD29" s="219">
        <v>0</v>
      </c>
      <c r="AE29" s="219">
        <v>0</v>
      </c>
      <c r="AF29" s="219">
        <v>0</v>
      </c>
      <c r="AG29" s="219">
        <v>0</v>
      </c>
      <c r="AH29" s="219">
        <v>0</v>
      </c>
      <c r="AI29" s="219">
        <v>0</v>
      </c>
      <c r="AJ29" s="219">
        <v>54</v>
      </c>
      <c r="AK29" s="220">
        <v>0</v>
      </c>
      <c r="AL29" s="60">
        <f t="shared" ref="AL29" si="45">SUM(AC29:AK29)</f>
        <v>54</v>
      </c>
      <c r="AM29" s="232">
        <v>36</v>
      </c>
    </row>
    <row r="30" spans="1:40" s="57" customFormat="1" ht="12.75" customHeight="1" x14ac:dyDescent="0.15">
      <c r="A30" s="35"/>
      <c r="B30" s="59" t="s">
        <v>256</v>
      </c>
      <c r="C30" s="214">
        <v>0</v>
      </c>
      <c r="D30" s="215">
        <v>0</v>
      </c>
      <c r="E30" s="215">
        <v>0</v>
      </c>
      <c r="F30" s="215">
        <v>0</v>
      </c>
      <c r="G30" s="215">
        <v>0</v>
      </c>
      <c r="H30" s="215">
        <v>0</v>
      </c>
      <c r="I30" s="215">
        <v>0</v>
      </c>
      <c r="J30" s="215">
        <v>33</v>
      </c>
      <c r="K30" s="216">
        <v>0</v>
      </c>
      <c r="L30" s="60">
        <f t="shared" si="43"/>
        <v>33</v>
      </c>
      <c r="M30" s="217">
        <v>23</v>
      </c>
      <c r="N30" s="58"/>
      <c r="O30" s="59" t="s">
        <v>70</v>
      </c>
      <c r="P30" s="218">
        <v>0</v>
      </c>
      <c r="Q30" s="219">
        <v>0</v>
      </c>
      <c r="R30" s="219">
        <v>0</v>
      </c>
      <c r="S30" s="219">
        <v>0</v>
      </c>
      <c r="T30" s="219">
        <v>0</v>
      </c>
      <c r="U30" s="219">
        <v>0</v>
      </c>
      <c r="V30" s="219">
        <v>0</v>
      </c>
      <c r="W30" s="219">
        <v>17</v>
      </c>
      <c r="X30" s="220">
        <v>0</v>
      </c>
      <c r="Y30" s="60">
        <f t="shared" ref="Y30" si="46">SUM(P30:X30)</f>
        <v>17</v>
      </c>
      <c r="Z30" s="226">
        <v>8</v>
      </c>
      <c r="AA30" s="55"/>
      <c r="AB30" s="42" t="s">
        <v>74</v>
      </c>
      <c r="AC30" s="37">
        <f t="shared" ref="AC30:AM30" si="47">SUM(AC31:AC32)</f>
        <v>1</v>
      </c>
      <c r="AD30" s="38">
        <f t="shared" si="47"/>
        <v>0</v>
      </c>
      <c r="AE30" s="38">
        <f t="shared" si="47"/>
        <v>7</v>
      </c>
      <c r="AF30" s="38">
        <f t="shared" si="47"/>
        <v>0</v>
      </c>
      <c r="AG30" s="38">
        <f t="shared" si="47"/>
        <v>1</v>
      </c>
      <c r="AH30" s="38">
        <f t="shared" si="47"/>
        <v>0</v>
      </c>
      <c r="AI30" s="38">
        <f t="shared" si="47"/>
        <v>0</v>
      </c>
      <c r="AJ30" s="38">
        <f t="shared" si="47"/>
        <v>37</v>
      </c>
      <c r="AK30" s="41">
        <f t="shared" si="47"/>
        <v>0</v>
      </c>
      <c r="AL30" s="39">
        <f t="shared" si="47"/>
        <v>46</v>
      </c>
      <c r="AM30" s="39">
        <f t="shared" si="47"/>
        <v>28</v>
      </c>
    </row>
    <row r="31" spans="1:40" s="57" customFormat="1" ht="12.75" customHeight="1" x14ac:dyDescent="0.15">
      <c r="A31" s="35"/>
      <c r="B31" s="42" t="s">
        <v>69</v>
      </c>
      <c r="C31" s="37">
        <f t="shared" ref="C31:M31" si="48">SUM(C32:C35)</f>
        <v>1</v>
      </c>
      <c r="D31" s="38">
        <f t="shared" si="48"/>
        <v>0</v>
      </c>
      <c r="E31" s="38">
        <f t="shared" si="48"/>
        <v>8</v>
      </c>
      <c r="F31" s="38">
        <f t="shared" si="48"/>
        <v>1</v>
      </c>
      <c r="G31" s="38">
        <f t="shared" si="48"/>
        <v>5</v>
      </c>
      <c r="H31" s="38">
        <f t="shared" si="48"/>
        <v>0</v>
      </c>
      <c r="I31" s="38">
        <f t="shared" si="48"/>
        <v>0</v>
      </c>
      <c r="J31" s="38">
        <f t="shared" si="48"/>
        <v>99</v>
      </c>
      <c r="K31" s="41">
        <f t="shared" si="48"/>
        <v>0</v>
      </c>
      <c r="L31" s="39">
        <f t="shared" si="48"/>
        <v>114</v>
      </c>
      <c r="M31" s="36">
        <f t="shared" si="48"/>
        <v>63</v>
      </c>
      <c r="N31" s="58"/>
      <c r="O31" s="59" t="s">
        <v>73</v>
      </c>
      <c r="P31" s="218">
        <v>0</v>
      </c>
      <c r="Q31" s="219">
        <v>0</v>
      </c>
      <c r="R31" s="219">
        <v>0</v>
      </c>
      <c r="S31" s="219">
        <v>0</v>
      </c>
      <c r="T31" s="219">
        <v>0</v>
      </c>
      <c r="U31" s="219">
        <v>0</v>
      </c>
      <c r="V31" s="219">
        <v>0</v>
      </c>
      <c r="W31" s="219">
        <v>24</v>
      </c>
      <c r="X31" s="220">
        <v>0</v>
      </c>
      <c r="Y31" s="60">
        <f t="shared" ref="Y31:Y32" si="49">SUM(P31:X31)</f>
        <v>24</v>
      </c>
      <c r="Z31" s="226">
        <v>11</v>
      </c>
      <c r="AA31" s="61"/>
      <c r="AB31" s="59" t="s">
        <v>77</v>
      </c>
      <c r="AC31" s="218">
        <v>0</v>
      </c>
      <c r="AD31" s="219">
        <v>0</v>
      </c>
      <c r="AE31" s="219">
        <v>0</v>
      </c>
      <c r="AF31" s="219">
        <v>0</v>
      </c>
      <c r="AG31" s="219">
        <v>0</v>
      </c>
      <c r="AH31" s="219">
        <v>0</v>
      </c>
      <c r="AI31" s="219">
        <v>0</v>
      </c>
      <c r="AJ31" s="219">
        <v>9</v>
      </c>
      <c r="AK31" s="220">
        <v>0</v>
      </c>
      <c r="AL31" s="60">
        <f t="shared" ref="AL31:AL32" si="50">SUM(AC31:AK31)</f>
        <v>9</v>
      </c>
      <c r="AM31" s="232">
        <v>5</v>
      </c>
      <c r="AN31" s="56"/>
    </row>
    <row r="32" spans="1:40" s="57" customFormat="1" ht="12.75" customHeight="1" x14ac:dyDescent="0.15">
      <c r="A32" s="35"/>
      <c r="B32" s="59" t="s">
        <v>192</v>
      </c>
      <c r="C32" s="214">
        <v>0</v>
      </c>
      <c r="D32" s="215">
        <v>0</v>
      </c>
      <c r="E32" s="215">
        <v>0</v>
      </c>
      <c r="F32" s="215">
        <v>0</v>
      </c>
      <c r="G32" s="215">
        <v>0</v>
      </c>
      <c r="H32" s="215">
        <v>0</v>
      </c>
      <c r="I32" s="215">
        <v>0</v>
      </c>
      <c r="J32" s="215">
        <v>5</v>
      </c>
      <c r="K32" s="216">
        <v>0</v>
      </c>
      <c r="L32" s="60">
        <f>SUM(C32:K32)</f>
        <v>5</v>
      </c>
      <c r="M32" s="217">
        <v>3</v>
      </c>
      <c r="N32" s="58"/>
      <c r="O32" s="63" t="s">
        <v>76</v>
      </c>
      <c r="P32" s="218">
        <v>0</v>
      </c>
      <c r="Q32" s="219">
        <v>0</v>
      </c>
      <c r="R32" s="219">
        <v>0</v>
      </c>
      <c r="S32" s="219">
        <v>0</v>
      </c>
      <c r="T32" s="219">
        <v>2</v>
      </c>
      <c r="U32" s="219">
        <v>0</v>
      </c>
      <c r="V32" s="219">
        <v>0</v>
      </c>
      <c r="W32" s="219">
        <v>121</v>
      </c>
      <c r="X32" s="220">
        <v>0</v>
      </c>
      <c r="Y32" s="60">
        <f t="shared" si="49"/>
        <v>123</v>
      </c>
      <c r="Z32" s="226">
        <v>83</v>
      </c>
      <c r="AA32" s="61"/>
      <c r="AB32" s="59" t="s">
        <v>80</v>
      </c>
      <c r="AC32" s="218">
        <v>1</v>
      </c>
      <c r="AD32" s="219">
        <v>0</v>
      </c>
      <c r="AE32" s="219">
        <v>7</v>
      </c>
      <c r="AF32" s="219">
        <v>0</v>
      </c>
      <c r="AG32" s="219">
        <v>1</v>
      </c>
      <c r="AH32" s="219">
        <v>0</v>
      </c>
      <c r="AI32" s="219">
        <v>0</v>
      </c>
      <c r="AJ32" s="219">
        <v>28</v>
      </c>
      <c r="AK32" s="220">
        <v>0</v>
      </c>
      <c r="AL32" s="60">
        <f t="shared" si="50"/>
        <v>37</v>
      </c>
      <c r="AM32" s="232">
        <v>23</v>
      </c>
    </row>
    <row r="33" spans="1:40" s="57" customFormat="1" ht="12.75" customHeight="1" x14ac:dyDescent="0.15">
      <c r="A33" s="35"/>
      <c r="B33" s="59" t="s">
        <v>72</v>
      </c>
      <c r="C33" s="214">
        <v>0</v>
      </c>
      <c r="D33" s="215">
        <v>0</v>
      </c>
      <c r="E33" s="215">
        <v>0</v>
      </c>
      <c r="F33" s="215">
        <v>0</v>
      </c>
      <c r="G33" s="215">
        <v>0</v>
      </c>
      <c r="H33" s="215">
        <v>0</v>
      </c>
      <c r="I33" s="215">
        <v>0</v>
      </c>
      <c r="J33" s="215">
        <v>6</v>
      </c>
      <c r="K33" s="216">
        <v>0</v>
      </c>
      <c r="L33" s="60">
        <f t="shared" ref="L33:L35" si="51">SUM(C33:K33)</f>
        <v>6</v>
      </c>
      <c r="M33" s="217">
        <v>4</v>
      </c>
      <c r="N33" s="51"/>
      <c r="O33" s="42" t="s">
        <v>79</v>
      </c>
      <c r="P33" s="52">
        <f t="shared" ref="P33:Z33" si="52">SUM(P34:P39)</f>
        <v>0</v>
      </c>
      <c r="Q33" s="38">
        <f t="shared" si="52"/>
        <v>0</v>
      </c>
      <c r="R33" s="38">
        <f t="shared" si="52"/>
        <v>0</v>
      </c>
      <c r="S33" s="38">
        <f t="shared" si="52"/>
        <v>0</v>
      </c>
      <c r="T33" s="38">
        <f t="shared" si="52"/>
        <v>5</v>
      </c>
      <c r="U33" s="38">
        <f t="shared" si="52"/>
        <v>0</v>
      </c>
      <c r="V33" s="38">
        <f t="shared" si="52"/>
        <v>0</v>
      </c>
      <c r="W33" s="38">
        <f t="shared" si="52"/>
        <v>194</v>
      </c>
      <c r="X33" s="53">
        <f t="shared" si="52"/>
        <v>0</v>
      </c>
      <c r="Y33" s="54">
        <f t="shared" si="52"/>
        <v>199</v>
      </c>
      <c r="Z33" s="69">
        <f t="shared" si="52"/>
        <v>119</v>
      </c>
      <c r="AA33" s="61"/>
      <c r="AB33" s="42" t="s">
        <v>83</v>
      </c>
      <c r="AC33" s="37">
        <f t="shared" ref="AC33:AM33" si="53">SUM(AC34:AC35)</f>
        <v>0</v>
      </c>
      <c r="AD33" s="38">
        <f t="shared" si="53"/>
        <v>0</v>
      </c>
      <c r="AE33" s="38">
        <f t="shared" si="53"/>
        <v>0</v>
      </c>
      <c r="AF33" s="38">
        <f t="shared" si="53"/>
        <v>0</v>
      </c>
      <c r="AG33" s="38">
        <f t="shared" si="53"/>
        <v>3</v>
      </c>
      <c r="AH33" s="38">
        <f t="shared" si="53"/>
        <v>0</v>
      </c>
      <c r="AI33" s="38">
        <f t="shared" si="53"/>
        <v>0</v>
      </c>
      <c r="AJ33" s="38">
        <f t="shared" si="53"/>
        <v>78</v>
      </c>
      <c r="AK33" s="41">
        <f t="shared" si="53"/>
        <v>0</v>
      </c>
      <c r="AL33" s="39">
        <f t="shared" si="53"/>
        <v>81</v>
      </c>
      <c r="AM33" s="39">
        <f t="shared" si="53"/>
        <v>40</v>
      </c>
    </row>
    <row r="34" spans="1:40" s="57" customFormat="1" ht="12.75" customHeight="1" x14ac:dyDescent="0.15">
      <c r="A34" s="35"/>
      <c r="B34" s="59" t="s">
        <v>75</v>
      </c>
      <c r="C34" s="214">
        <v>1</v>
      </c>
      <c r="D34" s="215">
        <v>0</v>
      </c>
      <c r="E34" s="215">
        <v>8</v>
      </c>
      <c r="F34" s="215">
        <v>1</v>
      </c>
      <c r="G34" s="215">
        <v>3</v>
      </c>
      <c r="H34" s="215">
        <v>0</v>
      </c>
      <c r="I34" s="215">
        <v>0</v>
      </c>
      <c r="J34" s="215">
        <v>18</v>
      </c>
      <c r="K34" s="216">
        <v>0</v>
      </c>
      <c r="L34" s="60">
        <f t="shared" si="51"/>
        <v>31</v>
      </c>
      <c r="M34" s="217">
        <v>15</v>
      </c>
      <c r="N34" s="58"/>
      <c r="O34" s="59" t="s">
        <v>82</v>
      </c>
      <c r="P34" s="218">
        <v>0</v>
      </c>
      <c r="Q34" s="219">
        <v>0</v>
      </c>
      <c r="R34" s="219">
        <v>0</v>
      </c>
      <c r="S34" s="219">
        <v>0</v>
      </c>
      <c r="T34" s="219">
        <v>0</v>
      </c>
      <c r="U34" s="219">
        <v>0</v>
      </c>
      <c r="V34" s="219">
        <v>0</v>
      </c>
      <c r="W34" s="219">
        <v>22</v>
      </c>
      <c r="X34" s="220">
        <v>0</v>
      </c>
      <c r="Y34" s="60">
        <f t="shared" ref="Y34" si="54">SUM(P34:X34)</f>
        <v>22</v>
      </c>
      <c r="Z34" s="226">
        <v>10</v>
      </c>
      <c r="AA34" s="61"/>
      <c r="AB34" s="59" t="s">
        <v>85</v>
      </c>
      <c r="AC34" s="218">
        <v>0</v>
      </c>
      <c r="AD34" s="219">
        <v>0</v>
      </c>
      <c r="AE34" s="219">
        <v>0</v>
      </c>
      <c r="AF34" s="219">
        <v>0</v>
      </c>
      <c r="AG34" s="219">
        <v>0</v>
      </c>
      <c r="AH34" s="219">
        <v>0</v>
      </c>
      <c r="AI34" s="219">
        <v>0</v>
      </c>
      <c r="AJ34" s="219">
        <v>17</v>
      </c>
      <c r="AK34" s="220">
        <v>0</v>
      </c>
      <c r="AL34" s="60">
        <f t="shared" ref="AL34:AL35" si="55">SUM(AC34:AK34)</f>
        <v>17</v>
      </c>
      <c r="AM34" s="232">
        <v>9</v>
      </c>
      <c r="AN34" s="56"/>
    </row>
    <row r="35" spans="1:40" s="57" customFormat="1" ht="12.75" customHeight="1" x14ac:dyDescent="0.15">
      <c r="A35" s="35"/>
      <c r="B35" s="59" t="s">
        <v>78</v>
      </c>
      <c r="C35" s="214">
        <v>0</v>
      </c>
      <c r="D35" s="215">
        <v>0</v>
      </c>
      <c r="E35" s="215">
        <v>0</v>
      </c>
      <c r="F35" s="215">
        <v>0</v>
      </c>
      <c r="G35" s="215">
        <v>2</v>
      </c>
      <c r="H35" s="215">
        <v>0</v>
      </c>
      <c r="I35" s="215">
        <v>0</v>
      </c>
      <c r="J35" s="215">
        <v>70</v>
      </c>
      <c r="K35" s="216">
        <v>0</v>
      </c>
      <c r="L35" s="60">
        <f t="shared" si="51"/>
        <v>72</v>
      </c>
      <c r="M35" s="217">
        <v>41</v>
      </c>
      <c r="N35" s="51"/>
      <c r="O35" s="59" t="s">
        <v>84</v>
      </c>
      <c r="P35" s="218">
        <v>0</v>
      </c>
      <c r="Q35" s="219">
        <v>0</v>
      </c>
      <c r="R35" s="219">
        <v>0</v>
      </c>
      <c r="S35" s="219">
        <v>0</v>
      </c>
      <c r="T35" s="219">
        <v>0</v>
      </c>
      <c r="U35" s="219">
        <v>0</v>
      </c>
      <c r="V35" s="219">
        <v>0</v>
      </c>
      <c r="W35" s="219">
        <v>13</v>
      </c>
      <c r="X35" s="220">
        <v>0</v>
      </c>
      <c r="Y35" s="60">
        <f t="shared" ref="Y35:Y39" si="56">SUM(P35:X35)</f>
        <v>13</v>
      </c>
      <c r="Z35" s="226">
        <v>7</v>
      </c>
      <c r="AA35" s="61"/>
      <c r="AB35" s="59" t="s">
        <v>88</v>
      </c>
      <c r="AC35" s="218">
        <v>0</v>
      </c>
      <c r="AD35" s="219">
        <v>0</v>
      </c>
      <c r="AE35" s="219">
        <v>0</v>
      </c>
      <c r="AF35" s="219">
        <v>0</v>
      </c>
      <c r="AG35" s="219">
        <v>3</v>
      </c>
      <c r="AH35" s="219">
        <v>0</v>
      </c>
      <c r="AI35" s="219">
        <v>0</v>
      </c>
      <c r="AJ35" s="219">
        <v>61</v>
      </c>
      <c r="AK35" s="220">
        <v>0</v>
      </c>
      <c r="AL35" s="60">
        <f t="shared" si="55"/>
        <v>64</v>
      </c>
      <c r="AM35" s="232">
        <v>31</v>
      </c>
    </row>
    <row r="36" spans="1:40" s="57" customFormat="1" ht="12.75" customHeight="1" x14ac:dyDescent="0.15">
      <c r="A36" s="35"/>
      <c r="B36" s="42" t="s">
        <v>81</v>
      </c>
      <c r="C36" s="42">
        <f t="shared" ref="C36:M36" si="57">SUM(C37:C38)</f>
        <v>0</v>
      </c>
      <c r="D36" s="38">
        <f t="shared" si="57"/>
        <v>0</v>
      </c>
      <c r="E36" s="38">
        <f t="shared" si="57"/>
        <v>0</v>
      </c>
      <c r="F36" s="38">
        <f t="shared" si="57"/>
        <v>1</v>
      </c>
      <c r="G36" s="38">
        <f t="shared" si="57"/>
        <v>5</v>
      </c>
      <c r="H36" s="45">
        <f t="shared" si="57"/>
        <v>0</v>
      </c>
      <c r="I36" s="42">
        <f t="shared" si="57"/>
        <v>1</v>
      </c>
      <c r="J36" s="38">
        <f t="shared" si="57"/>
        <v>129</v>
      </c>
      <c r="K36" s="45">
        <f t="shared" si="57"/>
        <v>0</v>
      </c>
      <c r="L36" s="37">
        <f t="shared" si="57"/>
        <v>136</v>
      </c>
      <c r="M36" s="36">
        <f t="shared" si="57"/>
        <v>84</v>
      </c>
      <c r="N36" s="58"/>
      <c r="O36" s="59" t="s">
        <v>87</v>
      </c>
      <c r="P36" s="218">
        <v>0</v>
      </c>
      <c r="Q36" s="219">
        <v>0</v>
      </c>
      <c r="R36" s="219">
        <v>0</v>
      </c>
      <c r="S36" s="219">
        <v>0</v>
      </c>
      <c r="T36" s="219">
        <v>0</v>
      </c>
      <c r="U36" s="219">
        <v>0</v>
      </c>
      <c r="V36" s="219">
        <v>0</v>
      </c>
      <c r="W36" s="219">
        <v>10</v>
      </c>
      <c r="X36" s="220">
        <v>0</v>
      </c>
      <c r="Y36" s="60">
        <f t="shared" si="56"/>
        <v>10</v>
      </c>
      <c r="Z36" s="226">
        <v>5</v>
      </c>
      <c r="AA36" s="55"/>
      <c r="AB36" s="42" t="s">
        <v>91</v>
      </c>
      <c r="AC36" s="37">
        <f t="shared" ref="AC36:AM36" si="58">SUM(AC37:AC38)</f>
        <v>0</v>
      </c>
      <c r="AD36" s="38">
        <f t="shared" si="58"/>
        <v>0</v>
      </c>
      <c r="AE36" s="38">
        <f t="shared" si="58"/>
        <v>0</v>
      </c>
      <c r="AF36" s="38">
        <f t="shared" si="58"/>
        <v>0</v>
      </c>
      <c r="AG36" s="38">
        <f t="shared" si="58"/>
        <v>0</v>
      </c>
      <c r="AH36" s="38">
        <f t="shared" si="58"/>
        <v>0</v>
      </c>
      <c r="AI36" s="38">
        <f t="shared" si="58"/>
        <v>2</v>
      </c>
      <c r="AJ36" s="38">
        <f t="shared" si="58"/>
        <v>28</v>
      </c>
      <c r="AK36" s="41">
        <f t="shared" si="58"/>
        <v>0</v>
      </c>
      <c r="AL36" s="39">
        <f t="shared" si="58"/>
        <v>30</v>
      </c>
      <c r="AM36" s="39">
        <f t="shared" si="58"/>
        <v>20</v>
      </c>
    </row>
    <row r="37" spans="1:40" s="57" customFormat="1" ht="12.75" customHeight="1" x14ac:dyDescent="0.15">
      <c r="A37" s="35"/>
      <c r="B37" s="59" t="s">
        <v>274</v>
      </c>
      <c r="C37" s="214">
        <v>0</v>
      </c>
      <c r="D37" s="215">
        <v>0</v>
      </c>
      <c r="E37" s="215">
        <v>0</v>
      </c>
      <c r="F37" s="215">
        <v>0</v>
      </c>
      <c r="G37" s="215">
        <v>0</v>
      </c>
      <c r="H37" s="215">
        <v>0</v>
      </c>
      <c r="I37" s="215">
        <v>0</v>
      </c>
      <c r="J37" s="215">
        <v>3</v>
      </c>
      <c r="K37" s="216">
        <v>0</v>
      </c>
      <c r="L37" s="60">
        <f t="shared" ref="L37:L38" si="59">SUM(C37:K37)</f>
        <v>3</v>
      </c>
      <c r="M37" s="217">
        <v>1</v>
      </c>
      <c r="N37" s="58"/>
      <c r="O37" s="59" t="s">
        <v>278</v>
      </c>
      <c r="P37" s="218">
        <v>0</v>
      </c>
      <c r="Q37" s="219">
        <v>0</v>
      </c>
      <c r="R37" s="219">
        <v>0</v>
      </c>
      <c r="S37" s="219">
        <v>0</v>
      </c>
      <c r="T37" s="219">
        <v>0</v>
      </c>
      <c r="U37" s="219">
        <v>0</v>
      </c>
      <c r="V37" s="219">
        <v>0</v>
      </c>
      <c r="W37" s="219">
        <v>5</v>
      </c>
      <c r="X37" s="220">
        <v>0</v>
      </c>
      <c r="Y37" s="60">
        <f t="shared" si="56"/>
        <v>5</v>
      </c>
      <c r="Z37" s="226">
        <v>3</v>
      </c>
      <c r="AA37" s="61"/>
      <c r="AB37" s="70" t="s">
        <v>94</v>
      </c>
      <c r="AC37" s="218">
        <v>0</v>
      </c>
      <c r="AD37" s="219">
        <v>0</v>
      </c>
      <c r="AE37" s="219">
        <v>0</v>
      </c>
      <c r="AF37" s="219">
        <v>0</v>
      </c>
      <c r="AG37" s="219">
        <v>0</v>
      </c>
      <c r="AH37" s="219">
        <v>0</v>
      </c>
      <c r="AI37" s="219">
        <v>0</v>
      </c>
      <c r="AJ37" s="219">
        <v>7</v>
      </c>
      <c r="AK37" s="220">
        <v>0</v>
      </c>
      <c r="AL37" s="60">
        <f t="shared" ref="AL37:AL38" si="60">SUM(AC37:AK37)</f>
        <v>7</v>
      </c>
      <c r="AM37" s="232">
        <v>4</v>
      </c>
      <c r="AN37" s="56"/>
    </row>
    <row r="38" spans="1:40" s="57" customFormat="1" ht="12.75" customHeight="1" x14ac:dyDescent="0.15">
      <c r="A38" s="35"/>
      <c r="B38" s="59" t="s">
        <v>275</v>
      </c>
      <c r="C38" s="214">
        <v>0</v>
      </c>
      <c r="D38" s="215">
        <v>0</v>
      </c>
      <c r="E38" s="215">
        <v>0</v>
      </c>
      <c r="F38" s="215">
        <v>1</v>
      </c>
      <c r="G38" s="215">
        <v>5</v>
      </c>
      <c r="H38" s="215">
        <v>0</v>
      </c>
      <c r="I38" s="215">
        <v>1</v>
      </c>
      <c r="J38" s="215">
        <v>126</v>
      </c>
      <c r="K38" s="216">
        <v>0</v>
      </c>
      <c r="L38" s="60">
        <f t="shared" si="59"/>
        <v>133</v>
      </c>
      <c r="M38" s="217">
        <v>83</v>
      </c>
      <c r="N38" s="51"/>
      <c r="O38" s="59" t="s">
        <v>90</v>
      </c>
      <c r="P38" s="218">
        <v>0</v>
      </c>
      <c r="Q38" s="219">
        <v>0</v>
      </c>
      <c r="R38" s="219">
        <v>0</v>
      </c>
      <c r="S38" s="219">
        <v>0</v>
      </c>
      <c r="T38" s="219">
        <v>0</v>
      </c>
      <c r="U38" s="219">
        <v>0</v>
      </c>
      <c r="V38" s="219">
        <v>0</v>
      </c>
      <c r="W38" s="219">
        <v>10</v>
      </c>
      <c r="X38" s="220">
        <v>0</v>
      </c>
      <c r="Y38" s="60">
        <f t="shared" si="56"/>
        <v>10</v>
      </c>
      <c r="Z38" s="226">
        <v>7</v>
      </c>
      <c r="AA38" s="61"/>
      <c r="AB38" s="59" t="s">
        <v>97</v>
      </c>
      <c r="AC38" s="218">
        <v>0</v>
      </c>
      <c r="AD38" s="219">
        <v>0</v>
      </c>
      <c r="AE38" s="219">
        <v>0</v>
      </c>
      <c r="AF38" s="219">
        <v>0</v>
      </c>
      <c r="AG38" s="219">
        <v>0</v>
      </c>
      <c r="AH38" s="219">
        <v>0</v>
      </c>
      <c r="AI38" s="219">
        <v>2</v>
      </c>
      <c r="AJ38" s="219">
        <v>21</v>
      </c>
      <c r="AK38" s="220">
        <v>0</v>
      </c>
      <c r="AL38" s="60">
        <f t="shared" si="60"/>
        <v>23</v>
      </c>
      <c r="AM38" s="232">
        <v>16</v>
      </c>
    </row>
    <row r="39" spans="1:40" s="57" customFormat="1" ht="12.75" customHeight="1" x14ac:dyDescent="0.15">
      <c r="A39" s="35"/>
      <c r="B39" s="42" t="s">
        <v>86</v>
      </c>
      <c r="C39" s="37">
        <f t="shared" ref="C39:M39" si="61">SUM(C40:C41)</f>
        <v>0</v>
      </c>
      <c r="D39" s="38">
        <f t="shared" si="61"/>
        <v>0</v>
      </c>
      <c r="E39" s="38">
        <f t="shared" si="61"/>
        <v>0</v>
      </c>
      <c r="F39" s="38">
        <f t="shared" si="61"/>
        <v>0</v>
      </c>
      <c r="G39" s="38">
        <f t="shared" si="61"/>
        <v>2</v>
      </c>
      <c r="H39" s="38">
        <f t="shared" si="61"/>
        <v>0</v>
      </c>
      <c r="I39" s="38">
        <f t="shared" si="61"/>
        <v>2</v>
      </c>
      <c r="J39" s="38">
        <f t="shared" si="61"/>
        <v>73</v>
      </c>
      <c r="K39" s="41">
        <f t="shared" si="61"/>
        <v>0</v>
      </c>
      <c r="L39" s="39">
        <f t="shared" si="61"/>
        <v>77</v>
      </c>
      <c r="M39" s="36">
        <f t="shared" si="61"/>
        <v>45</v>
      </c>
      <c r="N39" s="58"/>
      <c r="O39" s="63" t="s">
        <v>93</v>
      </c>
      <c r="P39" s="218">
        <v>0</v>
      </c>
      <c r="Q39" s="219">
        <v>0</v>
      </c>
      <c r="R39" s="219">
        <v>0</v>
      </c>
      <c r="S39" s="219">
        <v>0</v>
      </c>
      <c r="T39" s="219">
        <v>5</v>
      </c>
      <c r="U39" s="219">
        <v>0</v>
      </c>
      <c r="V39" s="219">
        <v>0</v>
      </c>
      <c r="W39" s="219">
        <v>134</v>
      </c>
      <c r="X39" s="220">
        <v>0</v>
      </c>
      <c r="Y39" s="60">
        <f t="shared" si="56"/>
        <v>139</v>
      </c>
      <c r="Z39" s="226">
        <v>87</v>
      </c>
      <c r="AA39" s="55"/>
      <c r="AB39" s="42" t="s">
        <v>99</v>
      </c>
      <c r="AC39" s="37">
        <f t="shared" ref="AC39:AM39" si="62">SUM(AC40:AC44)</f>
        <v>0</v>
      </c>
      <c r="AD39" s="38">
        <f t="shared" si="62"/>
        <v>0</v>
      </c>
      <c r="AE39" s="38">
        <f t="shared" si="62"/>
        <v>0</v>
      </c>
      <c r="AF39" s="38">
        <f t="shared" si="62"/>
        <v>0</v>
      </c>
      <c r="AG39" s="38">
        <f t="shared" si="62"/>
        <v>10</v>
      </c>
      <c r="AH39" s="38">
        <f t="shared" si="62"/>
        <v>0</v>
      </c>
      <c r="AI39" s="38">
        <f t="shared" si="62"/>
        <v>11</v>
      </c>
      <c r="AJ39" s="38">
        <f t="shared" si="62"/>
        <v>123</v>
      </c>
      <c r="AK39" s="41">
        <f t="shared" si="62"/>
        <v>0</v>
      </c>
      <c r="AL39" s="39">
        <f t="shared" si="62"/>
        <v>144</v>
      </c>
      <c r="AM39" s="39">
        <f t="shared" si="62"/>
        <v>77</v>
      </c>
    </row>
    <row r="40" spans="1:40" s="57" customFormat="1" ht="12.75" customHeight="1" x14ac:dyDescent="0.15">
      <c r="A40" s="35"/>
      <c r="B40" s="59" t="s">
        <v>89</v>
      </c>
      <c r="C40" s="214">
        <v>0</v>
      </c>
      <c r="D40" s="215">
        <v>0</v>
      </c>
      <c r="E40" s="215">
        <v>0</v>
      </c>
      <c r="F40" s="215">
        <v>0</v>
      </c>
      <c r="G40" s="215">
        <v>2</v>
      </c>
      <c r="H40" s="215">
        <v>0</v>
      </c>
      <c r="I40" s="215">
        <v>0</v>
      </c>
      <c r="J40" s="215">
        <v>13</v>
      </c>
      <c r="K40" s="216">
        <v>0</v>
      </c>
      <c r="L40" s="60">
        <f t="shared" ref="L40:L41" si="63">SUM(C40:K40)</f>
        <v>15</v>
      </c>
      <c r="M40" s="217">
        <v>9</v>
      </c>
      <c r="N40" s="58"/>
      <c r="O40" s="42" t="s">
        <v>96</v>
      </c>
      <c r="P40" s="52">
        <f>SUM(P41:P42)</f>
        <v>0</v>
      </c>
      <c r="Q40" s="38">
        <f>SUM(Q41:Q42)</f>
        <v>0</v>
      </c>
      <c r="R40" s="38">
        <f t="shared" ref="R40:Z40" si="64">SUM(R41:R42)</f>
        <v>0</v>
      </c>
      <c r="S40" s="38">
        <f t="shared" si="64"/>
        <v>0</v>
      </c>
      <c r="T40" s="38">
        <f t="shared" si="64"/>
        <v>3</v>
      </c>
      <c r="U40" s="38">
        <f t="shared" si="64"/>
        <v>0</v>
      </c>
      <c r="V40" s="38">
        <f t="shared" si="64"/>
        <v>2</v>
      </c>
      <c r="W40" s="38">
        <f t="shared" si="64"/>
        <v>75</v>
      </c>
      <c r="X40" s="53">
        <f t="shared" si="64"/>
        <v>0</v>
      </c>
      <c r="Y40" s="54">
        <f t="shared" si="64"/>
        <v>80</v>
      </c>
      <c r="Z40" s="36">
        <f t="shared" si="64"/>
        <v>45</v>
      </c>
      <c r="AA40" s="61"/>
      <c r="AB40" s="59" t="s">
        <v>102</v>
      </c>
      <c r="AC40" s="218">
        <v>0</v>
      </c>
      <c r="AD40" s="219">
        <v>0</v>
      </c>
      <c r="AE40" s="219">
        <v>0</v>
      </c>
      <c r="AF40" s="219">
        <v>0</v>
      </c>
      <c r="AG40" s="219">
        <v>0</v>
      </c>
      <c r="AH40" s="219">
        <v>0</v>
      </c>
      <c r="AI40" s="219">
        <v>2</v>
      </c>
      <c r="AJ40" s="219">
        <v>36</v>
      </c>
      <c r="AK40" s="220">
        <v>0</v>
      </c>
      <c r="AL40" s="60">
        <f t="shared" ref="AL40" si="65">SUM(AC40:AK40)</f>
        <v>38</v>
      </c>
      <c r="AM40" s="232">
        <v>19</v>
      </c>
    </row>
    <row r="41" spans="1:40" s="57" customFormat="1" ht="12.75" customHeight="1" x14ac:dyDescent="0.15">
      <c r="A41" s="35"/>
      <c r="B41" s="59" t="s">
        <v>92</v>
      </c>
      <c r="C41" s="214">
        <v>0</v>
      </c>
      <c r="D41" s="215">
        <v>0</v>
      </c>
      <c r="E41" s="215">
        <v>0</v>
      </c>
      <c r="F41" s="215">
        <v>0</v>
      </c>
      <c r="G41" s="215">
        <v>0</v>
      </c>
      <c r="H41" s="215">
        <v>0</v>
      </c>
      <c r="I41" s="215">
        <v>2</v>
      </c>
      <c r="J41" s="215">
        <v>60</v>
      </c>
      <c r="K41" s="216">
        <v>0</v>
      </c>
      <c r="L41" s="60">
        <f t="shared" si="63"/>
        <v>62</v>
      </c>
      <c r="M41" s="217">
        <v>36</v>
      </c>
      <c r="N41" s="58"/>
      <c r="O41" s="63" t="s">
        <v>205</v>
      </c>
      <c r="P41" s="218">
        <v>0</v>
      </c>
      <c r="Q41" s="219">
        <v>0</v>
      </c>
      <c r="R41" s="219">
        <v>0</v>
      </c>
      <c r="S41" s="219">
        <v>0</v>
      </c>
      <c r="T41" s="219">
        <v>0</v>
      </c>
      <c r="U41" s="219">
        <v>0</v>
      </c>
      <c r="V41" s="219">
        <v>0</v>
      </c>
      <c r="W41" s="219">
        <v>5</v>
      </c>
      <c r="X41" s="220">
        <v>0</v>
      </c>
      <c r="Y41" s="60">
        <f t="shared" ref="Y41:Y42" si="66">SUM(P41:X41)</f>
        <v>5</v>
      </c>
      <c r="Z41" s="226">
        <v>2</v>
      </c>
      <c r="AA41" s="61"/>
      <c r="AB41" s="59" t="s">
        <v>105</v>
      </c>
      <c r="AC41" s="218">
        <v>0</v>
      </c>
      <c r="AD41" s="219">
        <v>0</v>
      </c>
      <c r="AE41" s="219">
        <v>0</v>
      </c>
      <c r="AF41" s="219">
        <v>0</v>
      </c>
      <c r="AG41" s="219">
        <v>0</v>
      </c>
      <c r="AH41" s="219">
        <v>0</v>
      </c>
      <c r="AI41" s="219">
        <v>0</v>
      </c>
      <c r="AJ41" s="219">
        <v>13</v>
      </c>
      <c r="AK41" s="220">
        <v>0</v>
      </c>
      <c r="AL41" s="60">
        <f t="shared" ref="AL41:AL44" si="67">SUM(AC41:AK41)</f>
        <v>13</v>
      </c>
      <c r="AM41" s="232">
        <v>6</v>
      </c>
    </row>
    <row r="42" spans="1:40" s="57" customFormat="1" ht="12.75" customHeight="1" x14ac:dyDescent="0.15">
      <c r="A42" s="35"/>
      <c r="B42" s="42" t="s">
        <v>95</v>
      </c>
      <c r="C42" s="37">
        <f t="shared" ref="C42:M42" si="68">SUM(C43:C45)</f>
        <v>0</v>
      </c>
      <c r="D42" s="38">
        <f t="shared" si="68"/>
        <v>0</v>
      </c>
      <c r="E42" s="38">
        <f t="shared" si="68"/>
        <v>0</v>
      </c>
      <c r="F42" s="38">
        <f t="shared" si="68"/>
        <v>0</v>
      </c>
      <c r="G42" s="38">
        <f t="shared" si="68"/>
        <v>4</v>
      </c>
      <c r="H42" s="38">
        <f t="shared" si="68"/>
        <v>0</v>
      </c>
      <c r="I42" s="38">
        <f t="shared" si="68"/>
        <v>0</v>
      </c>
      <c r="J42" s="38">
        <f t="shared" si="68"/>
        <v>76</v>
      </c>
      <c r="K42" s="41">
        <f t="shared" si="68"/>
        <v>0</v>
      </c>
      <c r="L42" s="39">
        <f t="shared" si="68"/>
        <v>80</v>
      </c>
      <c r="M42" s="36">
        <f t="shared" si="68"/>
        <v>47</v>
      </c>
      <c r="N42" s="51"/>
      <c r="O42" s="63" t="s">
        <v>208</v>
      </c>
      <c r="P42" s="218">
        <v>0</v>
      </c>
      <c r="Q42" s="219">
        <v>0</v>
      </c>
      <c r="R42" s="219">
        <v>0</v>
      </c>
      <c r="S42" s="219">
        <v>0</v>
      </c>
      <c r="T42" s="219">
        <v>3</v>
      </c>
      <c r="U42" s="219">
        <v>0</v>
      </c>
      <c r="V42" s="219">
        <v>2</v>
      </c>
      <c r="W42" s="219">
        <v>70</v>
      </c>
      <c r="X42" s="220">
        <v>0</v>
      </c>
      <c r="Y42" s="60">
        <f t="shared" si="66"/>
        <v>75</v>
      </c>
      <c r="Z42" s="226">
        <v>43</v>
      </c>
      <c r="AA42" s="55"/>
      <c r="AB42" s="59" t="s">
        <v>206</v>
      </c>
      <c r="AC42" s="218">
        <v>0</v>
      </c>
      <c r="AD42" s="219">
        <v>0</v>
      </c>
      <c r="AE42" s="219">
        <v>0</v>
      </c>
      <c r="AF42" s="219">
        <v>0</v>
      </c>
      <c r="AG42" s="219">
        <v>0</v>
      </c>
      <c r="AH42" s="219">
        <v>0</v>
      </c>
      <c r="AI42" s="219">
        <v>0</v>
      </c>
      <c r="AJ42" s="219">
        <v>5</v>
      </c>
      <c r="AK42" s="220">
        <v>0</v>
      </c>
      <c r="AL42" s="60">
        <f t="shared" si="67"/>
        <v>5</v>
      </c>
      <c r="AM42" s="232">
        <v>3</v>
      </c>
    </row>
    <row r="43" spans="1:40" s="57" customFormat="1" ht="12.75" customHeight="1" x14ac:dyDescent="0.15">
      <c r="A43" s="35"/>
      <c r="B43" s="59" t="s">
        <v>98</v>
      </c>
      <c r="C43" s="214">
        <v>0</v>
      </c>
      <c r="D43" s="215">
        <v>0</v>
      </c>
      <c r="E43" s="215">
        <v>0</v>
      </c>
      <c r="F43" s="215">
        <v>0</v>
      </c>
      <c r="G43" s="215">
        <v>1</v>
      </c>
      <c r="H43" s="215">
        <v>0</v>
      </c>
      <c r="I43" s="215">
        <v>0</v>
      </c>
      <c r="J43" s="215">
        <v>8</v>
      </c>
      <c r="K43" s="216">
        <v>0</v>
      </c>
      <c r="L43" s="60">
        <f t="shared" ref="L43" si="69">SUM(C43:K43)</f>
        <v>9</v>
      </c>
      <c r="M43" s="217">
        <v>5</v>
      </c>
      <c r="N43" s="58"/>
      <c r="O43" s="42" t="s">
        <v>101</v>
      </c>
      <c r="P43" s="52">
        <f t="shared" ref="P43:Z43" si="70">SUM(P44:P45)</f>
        <v>0</v>
      </c>
      <c r="Q43" s="38">
        <f t="shared" si="70"/>
        <v>0</v>
      </c>
      <c r="R43" s="38">
        <f t="shared" si="70"/>
        <v>0</v>
      </c>
      <c r="S43" s="38">
        <f t="shared" si="70"/>
        <v>0</v>
      </c>
      <c r="T43" s="38">
        <f t="shared" si="70"/>
        <v>0</v>
      </c>
      <c r="U43" s="38">
        <f t="shared" si="70"/>
        <v>0</v>
      </c>
      <c r="V43" s="38">
        <f t="shared" si="70"/>
        <v>0</v>
      </c>
      <c r="W43" s="38">
        <f t="shared" si="70"/>
        <v>60</v>
      </c>
      <c r="X43" s="53">
        <f t="shared" si="70"/>
        <v>0</v>
      </c>
      <c r="Y43" s="54">
        <f t="shared" si="70"/>
        <v>60</v>
      </c>
      <c r="Z43" s="36">
        <f t="shared" si="70"/>
        <v>36</v>
      </c>
      <c r="AA43" s="61"/>
      <c r="AB43" s="59" t="s">
        <v>108</v>
      </c>
      <c r="AC43" s="218">
        <v>0</v>
      </c>
      <c r="AD43" s="219">
        <v>0</v>
      </c>
      <c r="AE43" s="219">
        <v>0</v>
      </c>
      <c r="AF43" s="219">
        <v>0</v>
      </c>
      <c r="AG43" s="219">
        <v>0</v>
      </c>
      <c r="AH43" s="219">
        <v>0</v>
      </c>
      <c r="AI43" s="219">
        <v>0</v>
      </c>
      <c r="AJ43" s="219">
        <v>8</v>
      </c>
      <c r="AK43" s="220">
        <v>0</v>
      </c>
      <c r="AL43" s="60">
        <f t="shared" si="67"/>
        <v>8</v>
      </c>
      <c r="AM43" s="232">
        <v>5</v>
      </c>
      <c r="AN43" s="56"/>
    </row>
    <row r="44" spans="1:40" s="57" customFormat="1" ht="12.75" customHeight="1" x14ac:dyDescent="0.15">
      <c r="A44" s="35"/>
      <c r="B44" s="59" t="s">
        <v>100</v>
      </c>
      <c r="C44" s="214">
        <v>0</v>
      </c>
      <c r="D44" s="215">
        <v>0</v>
      </c>
      <c r="E44" s="215">
        <v>0</v>
      </c>
      <c r="F44" s="215">
        <v>0</v>
      </c>
      <c r="G44" s="215">
        <v>0</v>
      </c>
      <c r="H44" s="215">
        <v>0</v>
      </c>
      <c r="I44" s="215">
        <v>0</v>
      </c>
      <c r="J44" s="215">
        <v>12</v>
      </c>
      <c r="K44" s="216">
        <v>0</v>
      </c>
      <c r="L44" s="60">
        <f t="shared" ref="L44:L45" si="71">SUM(C44:K44)</f>
        <v>12</v>
      </c>
      <c r="M44" s="217">
        <v>7</v>
      </c>
      <c r="N44" s="58"/>
      <c r="O44" s="59" t="s">
        <v>104</v>
      </c>
      <c r="P44" s="218">
        <v>0</v>
      </c>
      <c r="Q44" s="219">
        <v>0</v>
      </c>
      <c r="R44" s="219">
        <v>0</v>
      </c>
      <c r="S44" s="219">
        <v>0</v>
      </c>
      <c r="T44" s="219">
        <v>0</v>
      </c>
      <c r="U44" s="219">
        <v>0</v>
      </c>
      <c r="V44" s="219">
        <v>0</v>
      </c>
      <c r="W44" s="219">
        <v>7</v>
      </c>
      <c r="X44" s="220">
        <v>0</v>
      </c>
      <c r="Y44" s="60">
        <f t="shared" ref="Y44:Y45" si="72">SUM(P44:X44)</f>
        <v>7</v>
      </c>
      <c r="Z44" s="226">
        <v>5</v>
      </c>
      <c r="AA44" s="61"/>
      <c r="AB44" s="59" t="s">
        <v>111</v>
      </c>
      <c r="AC44" s="218">
        <v>0</v>
      </c>
      <c r="AD44" s="219">
        <v>0</v>
      </c>
      <c r="AE44" s="219">
        <v>0</v>
      </c>
      <c r="AF44" s="219">
        <v>0</v>
      </c>
      <c r="AG44" s="219">
        <v>10</v>
      </c>
      <c r="AH44" s="219">
        <v>0</v>
      </c>
      <c r="AI44" s="219">
        <v>9</v>
      </c>
      <c r="AJ44" s="219">
        <v>61</v>
      </c>
      <c r="AK44" s="220">
        <v>0</v>
      </c>
      <c r="AL44" s="60">
        <f t="shared" si="67"/>
        <v>80</v>
      </c>
      <c r="AM44" s="232">
        <v>44</v>
      </c>
    </row>
    <row r="45" spans="1:40" s="57" customFormat="1" ht="12.75" customHeight="1" x14ac:dyDescent="0.15">
      <c r="A45" s="35"/>
      <c r="B45" s="59" t="s">
        <v>103</v>
      </c>
      <c r="C45" s="214">
        <v>0</v>
      </c>
      <c r="D45" s="215">
        <v>0</v>
      </c>
      <c r="E45" s="215">
        <v>0</v>
      </c>
      <c r="F45" s="215">
        <v>0</v>
      </c>
      <c r="G45" s="215">
        <v>3</v>
      </c>
      <c r="H45" s="215">
        <v>0</v>
      </c>
      <c r="I45" s="215">
        <v>0</v>
      </c>
      <c r="J45" s="215">
        <v>56</v>
      </c>
      <c r="K45" s="216">
        <v>0</v>
      </c>
      <c r="L45" s="60">
        <f t="shared" si="71"/>
        <v>59</v>
      </c>
      <c r="M45" s="217">
        <v>35</v>
      </c>
      <c r="N45" s="58"/>
      <c r="O45" s="63" t="s">
        <v>107</v>
      </c>
      <c r="P45" s="214">
        <v>0</v>
      </c>
      <c r="Q45" s="215">
        <v>0</v>
      </c>
      <c r="R45" s="215">
        <v>0</v>
      </c>
      <c r="S45" s="215">
        <v>0</v>
      </c>
      <c r="T45" s="215">
        <v>0</v>
      </c>
      <c r="U45" s="215">
        <v>0</v>
      </c>
      <c r="V45" s="215">
        <v>0</v>
      </c>
      <c r="W45" s="215">
        <v>53</v>
      </c>
      <c r="X45" s="216">
        <v>0</v>
      </c>
      <c r="Y45" s="60">
        <f t="shared" si="72"/>
        <v>53</v>
      </c>
      <c r="Z45" s="226">
        <v>31</v>
      </c>
      <c r="AA45" s="55"/>
      <c r="AB45" s="42" t="s">
        <v>114</v>
      </c>
      <c r="AC45" s="42">
        <f t="shared" ref="AC45:AM45" si="73">SUM(AC46:AC46)</f>
        <v>0</v>
      </c>
      <c r="AD45" s="38">
        <f t="shared" si="73"/>
        <v>0</v>
      </c>
      <c r="AE45" s="38">
        <f t="shared" si="73"/>
        <v>0</v>
      </c>
      <c r="AF45" s="38">
        <f t="shared" si="73"/>
        <v>0</v>
      </c>
      <c r="AG45" s="38">
        <f t="shared" si="73"/>
        <v>0</v>
      </c>
      <c r="AH45" s="38">
        <f t="shared" si="73"/>
        <v>0</v>
      </c>
      <c r="AI45" s="38">
        <f t="shared" si="73"/>
        <v>0</v>
      </c>
      <c r="AJ45" s="38">
        <f t="shared" si="73"/>
        <v>37</v>
      </c>
      <c r="AK45" s="45">
        <f t="shared" si="73"/>
        <v>0</v>
      </c>
      <c r="AL45" s="37">
        <f t="shared" si="73"/>
        <v>37</v>
      </c>
      <c r="AM45" s="36">
        <f t="shared" si="73"/>
        <v>24</v>
      </c>
      <c r="AN45" s="56"/>
    </row>
    <row r="46" spans="1:40" s="57" customFormat="1" ht="12.75" customHeight="1" x14ac:dyDescent="0.15">
      <c r="A46" s="35"/>
      <c r="B46" s="42" t="s">
        <v>106</v>
      </c>
      <c r="C46" s="37">
        <f t="shared" ref="C46:M46" si="74">SUM(C47:C52)</f>
        <v>0</v>
      </c>
      <c r="D46" s="38">
        <f t="shared" si="74"/>
        <v>0</v>
      </c>
      <c r="E46" s="38">
        <f t="shared" si="74"/>
        <v>0</v>
      </c>
      <c r="F46" s="38">
        <f t="shared" si="74"/>
        <v>0</v>
      </c>
      <c r="G46" s="38">
        <f t="shared" si="74"/>
        <v>5</v>
      </c>
      <c r="H46" s="38">
        <f t="shared" si="74"/>
        <v>0</v>
      </c>
      <c r="I46" s="38">
        <f t="shared" si="74"/>
        <v>6</v>
      </c>
      <c r="J46" s="38">
        <f t="shared" si="74"/>
        <v>195</v>
      </c>
      <c r="K46" s="41">
        <f t="shared" si="74"/>
        <v>0</v>
      </c>
      <c r="L46" s="39">
        <f t="shared" si="74"/>
        <v>206</v>
      </c>
      <c r="M46" s="36">
        <f t="shared" si="74"/>
        <v>107</v>
      </c>
      <c r="N46" s="58"/>
      <c r="O46" s="42" t="s">
        <v>110</v>
      </c>
      <c r="P46" s="52">
        <f t="shared" ref="P46:Z46" si="75">SUM(P47:P48)</f>
        <v>0</v>
      </c>
      <c r="Q46" s="38">
        <f t="shared" si="75"/>
        <v>0</v>
      </c>
      <c r="R46" s="38">
        <f t="shared" si="75"/>
        <v>0</v>
      </c>
      <c r="S46" s="38">
        <f t="shared" si="75"/>
        <v>0</v>
      </c>
      <c r="T46" s="38">
        <f t="shared" si="75"/>
        <v>6</v>
      </c>
      <c r="U46" s="38">
        <f t="shared" si="75"/>
        <v>0</v>
      </c>
      <c r="V46" s="38">
        <f t="shared" si="75"/>
        <v>0</v>
      </c>
      <c r="W46" s="38">
        <f t="shared" si="75"/>
        <v>59</v>
      </c>
      <c r="X46" s="53">
        <f t="shared" si="75"/>
        <v>0</v>
      </c>
      <c r="Y46" s="54">
        <f t="shared" si="75"/>
        <v>65</v>
      </c>
      <c r="Z46" s="36">
        <f t="shared" si="75"/>
        <v>33</v>
      </c>
      <c r="AA46" s="61"/>
      <c r="AB46" s="59" t="s">
        <v>117</v>
      </c>
      <c r="AC46" s="218">
        <v>0</v>
      </c>
      <c r="AD46" s="219">
        <v>0</v>
      </c>
      <c r="AE46" s="219">
        <v>0</v>
      </c>
      <c r="AF46" s="219">
        <v>0</v>
      </c>
      <c r="AG46" s="219">
        <v>0</v>
      </c>
      <c r="AH46" s="219">
        <v>0</v>
      </c>
      <c r="AI46" s="219">
        <v>0</v>
      </c>
      <c r="AJ46" s="219">
        <v>37</v>
      </c>
      <c r="AK46" s="220">
        <v>0</v>
      </c>
      <c r="AL46" s="60">
        <f t="shared" ref="AL46" si="76">SUM(AC46:AK46)</f>
        <v>37</v>
      </c>
      <c r="AM46" s="232">
        <v>24</v>
      </c>
    </row>
    <row r="47" spans="1:40" s="57" customFormat="1" ht="12.75" customHeight="1" x14ac:dyDescent="0.15">
      <c r="A47" s="35"/>
      <c r="B47" s="59" t="s">
        <v>109</v>
      </c>
      <c r="C47" s="214">
        <v>0</v>
      </c>
      <c r="D47" s="215">
        <v>0</v>
      </c>
      <c r="E47" s="215">
        <v>0</v>
      </c>
      <c r="F47" s="215">
        <v>0</v>
      </c>
      <c r="G47" s="215">
        <v>0</v>
      </c>
      <c r="H47" s="215">
        <v>0</v>
      </c>
      <c r="I47" s="215">
        <v>0</v>
      </c>
      <c r="J47" s="215">
        <v>17</v>
      </c>
      <c r="K47" s="216">
        <v>0</v>
      </c>
      <c r="L47" s="60">
        <f t="shared" ref="L47" si="77">SUM(C47:K47)</f>
        <v>17</v>
      </c>
      <c r="M47" s="217">
        <v>8</v>
      </c>
      <c r="N47" s="58"/>
      <c r="O47" s="59" t="s">
        <v>113</v>
      </c>
      <c r="P47" s="218">
        <v>0</v>
      </c>
      <c r="Q47" s="219">
        <v>0</v>
      </c>
      <c r="R47" s="219">
        <v>0</v>
      </c>
      <c r="S47" s="219">
        <v>0</v>
      </c>
      <c r="T47" s="219">
        <v>0</v>
      </c>
      <c r="U47" s="219">
        <v>0</v>
      </c>
      <c r="V47" s="219">
        <v>0</v>
      </c>
      <c r="W47" s="219">
        <v>17</v>
      </c>
      <c r="X47" s="220">
        <v>0</v>
      </c>
      <c r="Y47" s="60">
        <f t="shared" ref="Y47:Y48" si="78">SUM(P47:X47)</f>
        <v>17</v>
      </c>
      <c r="Z47" s="226">
        <v>7</v>
      </c>
      <c r="AA47" s="61"/>
      <c r="AB47" s="42" t="s">
        <v>120</v>
      </c>
      <c r="AC47" s="37">
        <f t="shared" ref="AC47:AM47" si="79">SUM(AC48:AC50)</f>
        <v>0</v>
      </c>
      <c r="AD47" s="38">
        <f t="shared" si="79"/>
        <v>0</v>
      </c>
      <c r="AE47" s="38">
        <f t="shared" si="79"/>
        <v>0</v>
      </c>
      <c r="AF47" s="38">
        <f t="shared" si="79"/>
        <v>0</v>
      </c>
      <c r="AG47" s="38">
        <f t="shared" si="79"/>
        <v>0</v>
      </c>
      <c r="AH47" s="38">
        <f t="shared" si="79"/>
        <v>0</v>
      </c>
      <c r="AI47" s="38">
        <f t="shared" si="79"/>
        <v>0</v>
      </c>
      <c r="AJ47" s="38">
        <f t="shared" si="79"/>
        <v>70</v>
      </c>
      <c r="AK47" s="41">
        <f t="shared" si="79"/>
        <v>0</v>
      </c>
      <c r="AL47" s="39">
        <f t="shared" si="79"/>
        <v>70</v>
      </c>
      <c r="AM47" s="39">
        <f t="shared" si="79"/>
        <v>39</v>
      </c>
    </row>
    <row r="48" spans="1:40" s="57" customFormat="1" ht="12.75" customHeight="1" x14ac:dyDescent="0.15">
      <c r="A48" s="35"/>
      <c r="B48" s="59" t="s">
        <v>112</v>
      </c>
      <c r="C48" s="214">
        <v>0</v>
      </c>
      <c r="D48" s="215">
        <v>0</v>
      </c>
      <c r="E48" s="215">
        <v>0</v>
      </c>
      <c r="F48" s="215">
        <v>0</v>
      </c>
      <c r="G48" s="215">
        <v>0</v>
      </c>
      <c r="H48" s="215">
        <v>0</v>
      </c>
      <c r="I48" s="215">
        <v>0</v>
      </c>
      <c r="J48" s="215">
        <v>7</v>
      </c>
      <c r="K48" s="216">
        <v>0</v>
      </c>
      <c r="L48" s="60">
        <f t="shared" ref="L48:L49" si="80">SUM(C48:K48)</f>
        <v>7</v>
      </c>
      <c r="M48" s="217">
        <v>5</v>
      </c>
      <c r="N48" s="58"/>
      <c r="O48" s="63" t="s">
        <v>116</v>
      </c>
      <c r="P48" s="218">
        <v>0</v>
      </c>
      <c r="Q48" s="219">
        <v>0</v>
      </c>
      <c r="R48" s="219">
        <v>0</v>
      </c>
      <c r="S48" s="219">
        <v>0</v>
      </c>
      <c r="T48" s="219">
        <v>6</v>
      </c>
      <c r="U48" s="219">
        <v>0</v>
      </c>
      <c r="V48" s="219">
        <v>0</v>
      </c>
      <c r="W48" s="219">
        <v>42</v>
      </c>
      <c r="X48" s="220">
        <v>0</v>
      </c>
      <c r="Y48" s="60">
        <f t="shared" si="78"/>
        <v>48</v>
      </c>
      <c r="Z48" s="226">
        <v>26</v>
      </c>
      <c r="AA48" s="61"/>
      <c r="AB48" s="59" t="s">
        <v>123</v>
      </c>
      <c r="AC48" s="218">
        <v>0</v>
      </c>
      <c r="AD48" s="219">
        <v>0</v>
      </c>
      <c r="AE48" s="219">
        <v>0</v>
      </c>
      <c r="AF48" s="219">
        <v>0</v>
      </c>
      <c r="AG48" s="219">
        <v>0</v>
      </c>
      <c r="AH48" s="219">
        <v>0</v>
      </c>
      <c r="AI48" s="219">
        <v>0</v>
      </c>
      <c r="AJ48" s="219">
        <v>5</v>
      </c>
      <c r="AK48" s="220">
        <v>0</v>
      </c>
      <c r="AL48" s="60">
        <f t="shared" ref="AL48" si="81">SUM(AC48:AK48)</f>
        <v>5</v>
      </c>
      <c r="AM48" s="232">
        <v>3</v>
      </c>
    </row>
    <row r="49" spans="1:40" s="57" customFormat="1" ht="12.75" customHeight="1" x14ac:dyDescent="0.15">
      <c r="A49" s="35"/>
      <c r="B49" s="59" t="s">
        <v>198</v>
      </c>
      <c r="C49" s="214">
        <v>0</v>
      </c>
      <c r="D49" s="215">
        <v>0</v>
      </c>
      <c r="E49" s="215">
        <v>0</v>
      </c>
      <c r="F49" s="215">
        <v>0</v>
      </c>
      <c r="G49" s="215">
        <v>0</v>
      </c>
      <c r="H49" s="215">
        <v>0</v>
      </c>
      <c r="I49" s="215">
        <v>0</v>
      </c>
      <c r="J49" s="215">
        <v>5</v>
      </c>
      <c r="K49" s="216">
        <v>0</v>
      </c>
      <c r="L49" s="60">
        <f t="shared" si="80"/>
        <v>5</v>
      </c>
      <c r="M49" s="217">
        <v>2</v>
      </c>
      <c r="N49" s="51"/>
      <c r="O49" s="42" t="s">
        <v>119</v>
      </c>
      <c r="P49" s="52">
        <f>SUM(P50:P59)</f>
        <v>0</v>
      </c>
      <c r="Q49" s="38">
        <f t="shared" ref="Q49:Z49" si="82">SUM(Q50:Q59)</f>
        <v>0</v>
      </c>
      <c r="R49" s="38">
        <f t="shared" si="82"/>
        <v>0</v>
      </c>
      <c r="S49" s="38">
        <f t="shared" si="82"/>
        <v>0</v>
      </c>
      <c r="T49" s="38">
        <f t="shared" si="82"/>
        <v>17</v>
      </c>
      <c r="U49" s="38">
        <f t="shared" si="82"/>
        <v>0</v>
      </c>
      <c r="V49" s="38">
        <f t="shared" si="82"/>
        <v>0</v>
      </c>
      <c r="W49" s="38">
        <f t="shared" si="82"/>
        <v>169</v>
      </c>
      <c r="X49" s="53">
        <f t="shared" si="82"/>
        <v>0</v>
      </c>
      <c r="Y49" s="54">
        <f t="shared" si="82"/>
        <v>186</v>
      </c>
      <c r="Z49" s="36">
        <f t="shared" si="82"/>
        <v>92</v>
      </c>
      <c r="AA49" s="61"/>
      <c r="AB49" s="59" t="s">
        <v>126</v>
      </c>
      <c r="AC49" s="218">
        <v>0</v>
      </c>
      <c r="AD49" s="219">
        <v>0</v>
      </c>
      <c r="AE49" s="219">
        <v>0</v>
      </c>
      <c r="AF49" s="219">
        <v>0</v>
      </c>
      <c r="AG49" s="219">
        <v>0</v>
      </c>
      <c r="AH49" s="219">
        <v>0</v>
      </c>
      <c r="AI49" s="219">
        <v>0</v>
      </c>
      <c r="AJ49" s="219">
        <v>11</v>
      </c>
      <c r="AK49" s="220">
        <v>0</v>
      </c>
      <c r="AL49" s="60">
        <f t="shared" ref="AL49:AL50" si="83">SUM(AC49:AK49)</f>
        <v>11</v>
      </c>
      <c r="AM49" s="232">
        <v>6</v>
      </c>
      <c r="AN49" s="56"/>
    </row>
    <row r="50" spans="1:40" s="57" customFormat="1" ht="12.75" customHeight="1" x14ac:dyDescent="0.15">
      <c r="A50" s="35"/>
      <c r="B50" s="59" t="s">
        <v>212</v>
      </c>
      <c r="C50" s="214">
        <v>0</v>
      </c>
      <c r="D50" s="215">
        <v>0</v>
      </c>
      <c r="E50" s="215">
        <v>0</v>
      </c>
      <c r="F50" s="215">
        <v>0</v>
      </c>
      <c r="G50" s="215">
        <v>0</v>
      </c>
      <c r="H50" s="215">
        <v>0</v>
      </c>
      <c r="I50" s="215">
        <v>0</v>
      </c>
      <c r="J50" s="215">
        <v>4</v>
      </c>
      <c r="K50" s="216">
        <v>0</v>
      </c>
      <c r="L50" s="60">
        <f t="shared" ref="L50:L52" si="84">SUM(C50:K50)</f>
        <v>4</v>
      </c>
      <c r="M50" s="217">
        <v>2</v>
      </c>
      <c r="N50" s="58"/>
      <c r="O50" s="59" t="s">
        <v>122</v>
      </c>
      <c r="P50" s="218">
        <v>0</v>
      </c>
      <c r="Q50" s="219">
        <v>0</v>
      </c>
      <c r="R50" s="219">
        <v>0</v>
      </c>
      <c r="S50" s="219">
        <v>0</v>
      </c>
      <c r="T50" s="219">
        <v>10</v>
      </c>
      <c r="U50" s="219">
        <v>0</v>
      </c>
      <c r="V50" s="219">
        <v>0</v>
      </c>
      <c r="W50" s="219">
        <v>37</v>
      </c>
      <c r="X50" s="220">
        <v>0</v>
      </c>
      <c r="Y50" s="60">
        <f t="shared" ref="Y50" si="85">SUM(P50:X50)</f>
        <v>47</v>
      </c>
      <c r="Z50" s="226">
        <v>22</v>
      </c>
      <c r="AA50" s="61"/>
      <c r="AB50" s="59" t="s">
        <v>129</v>
      </c>
      <c r="AC50" s="218">
        <v>0</v>
      </c>
      <c r="AD50" s="219">
        <v>0</v>
      </c>
      <c r="AE50" s="219">
        <v>0</v>
      </c>
      <c r="AF50" s="219">
        <v>0</v>
      </c>
      <c r="AG50" s="219">
        <v>0</v>
      </c>
      <c r="AH50" s="219">
        <v>0</v>
      </c>
      <c r="AI50" s="219">
        <v>0</v>
      </c>
      <c r="AJ50" s="219">
        <v>54</v>
      </c>
      <c r="AK50" s="220">
        <v>0</v>
      </c>
      <c r="AL50" s="60">
        <f t="shared" si="83"/>
        <v>54</v>
      </c>
      <c r="AM50" s="232">
        <v>30</v>
      </c>
    </row>
    <row r="51" spans="1:40" s="57" customFormat="1" ht="12.75" customHeight="1" x14ac:dyDescent="0.15">
      <c r="A51" s="35"/>
      <c r="B51" s="59" t="s">
        <v>115</v>
      </c>
      <c r="C51" s="214">
        <v>0</v>
      </c>
      <c r="D51" s="215">
        <v>0</v>
      </c>
      <c r="E51" s="215">
        <v>0</v>
      </c>
      <c r="F51" s="215">
        <v>0</v>
      </c>
      <c r="G51" s="215">
        <v>0</v>
      </c>
      <c r="H51" s="215">
        <v>0</v>
      </c>
      <c r="I51" s="215">
        <v>0</v>
      </c>
      <c r="J51" s="215">
        <v>4</v>
      </c>
      <c r="K51" s="216">
        <v>0</v>
      </c>
      <c r="L51" s="60">
        <f t="shared" si="84"/>
        <v>4</v>
      </c>
      <c r="M51" s="217">
        <v>1</v>
      </c>
      <c r="N51" s="58"/>
      <c r="O51" s="59" t="s">
        <v>125</v>
      </c>
      <c r="P51" s="218">
        <v>0</v>
      </c>
      <c r="Q51" s="219">
        <v>0</v>
      </c>
      <c r="R51" s="219">
        <v>0</v>
      </c>
      <c r="S51" s="219">
        <v>0</v>
      </c>
      <c r="T51" s="219">
        <v>5</v>
      </c>
      <c r="U51" s="219">
        <v>0</v>
      </c>
      <c r="V51" s="219">
        <v>0</v>
      </c>
      <c r="W51" s="219">
        <v>20</v>
      </c>
      <c r="X51" s="220">
        <v>0</v>
      </c>
      <c r="Y51" s="60">
        <f t="shared" ref="Y51:Y52" si="86">SUM(P51:X51)</f>
        <v>25</v>
      </c>
      <c r="Z51" s="226">
        <v>13</v>
      </c>
      <c r="AA51" s="61"/>
      <c r="AB51" s="42" t="s">
        <v>132</v>
      </c>
      <c r="AC51" s="37">
        <f t="shared" ref="AC51:AM51" si="87">SUM(AC52:AC53)</f>
        <v>0</v>
      </c>
      <c r="AD51" s="38">
        <f t="shared" si="87"/>
        <v>0</v>
      </c>
      <c r="AE51" s="38">
        <f t="shared" si="87"/>
        <v>0</v>
      </c>
      <c r="AF51" s="38">
        <f t="shared" si="87"/>
        <v>0</v>
      </c>
      <c r="AG51" s="38">
        <f t="shared" si="87"/>
        <v>0</v>
      </c>
      <c r="AH51" s="38">
        <f t="shared" si="87"/>
        <v>0</v>
      </c>
      <c r="AI51" s="38">
        <f t="shared" si="87"/>
        <v>0</v>
      </c>
      <c r="AJ51" s="38">
        <f t="shared" si="87"/>
        <v>64</v>
      </c>
      <c r="AK51" s="41">
        <f t="shared" si="87"/>
        <v>0</v>
      </c>
      <c r="AL51" s="39">
        <f t="shared" si="87"/>
        <v>64</v>
      </c>
      <c r="AM51" s="39">
        <f t="shared" si="87"/>
        <v>42</v>
      </c>
    </row>
    <row r="52" spans="1:40" s="57" customFormat="1" ht="12.75" customHeight="1" x14ac:dyDescent="0.15">
      <c r="A52" s="35"/>
      <c r="B52" s="59" t="s">
        <v>118</v>
      </c>
      <c r="C52" s="214">
        <v>0</v>
      </c>
      <c r="D52" s="215">
        <v>0</v>
      </c>
      <c r="E52" s="215">
        <v>0</v>
      </c>
      <c r="F52" s="215">
        <v>0</v>
      </c>
      <c r="G52" s="215">
        <v>5</v>
      </c>
      <c r="H52" s="215">
        <v>0</v>
      </c>
      <c r="I52" s="215">
        <v>6</v>
      </c>
      <c r="J52" s="215">
        <v>158</v>
      </c>
      <c r="K52" s="216">
        <v>0</v>
      </c>
      <c r="L52" s="60">
        <f t="shared" si="84"/>
        <v>169</v>
      </c>
      <c r="M52" s="217">
        <v>89</v>
      </c>
      <c r="N52" s="58"/>
      <c r="O52" s="59" t="s">
        <v>128</v>
      </c>
      <c r="P52" s="218">
        <v>0</v>
      </c>
      <c r="Q52" s="219">
        <v>0</v>
      </c>
      <c r="R52" s="219">
        <v>0</v>
      </c>
      <c r="S52" s="219">
        <v>0</v>
      </c>
      <c r="T52" s="219">
        <v>0</v>
      </c>
      <c r="U52" s="219">
        <v>0</v>
      </c>
      <c r="V52" s="219">
        <v>0</v>
      </c>
      <c r="W52" s="219">
        <v>5</v>
      </c>
      <c r="X52" s="220">
        <v>0</v>
      </c>
      <c r="Y52" s="60">
        <f t="shared" si="86"/>
        <v>5</v>
      </c>
      <c r="Z52" s="226">
        <v>2</v>
      </c>
      <c r="AA52" s="61"/>
      <c r="AB52" s="59" t="s">
        <v>135</v>
      </c>
      <c r="AC52" s="218">
        <v>0</v>
      </c>
      <c r="AD52" s="219">
        <v>0</v>
      </c>
      <c r="AE52" s="219">
        <v>0</v>
      </c>
      <c r="AF52" s="219">
        <v>0</v>
      </c>
      <c r="AG52" s="219">
        <v>0</v>
      </c>
      <c r="AH52" s="219">
        <v>0</v>
      </c>
      <c r="AI52" s="219">
        <v>0</v>
      </c>
      <c r="AJ52" s="219">
        <v>10</v>
      </c>
      <c r="AK52" s="220">
        <v>0</v>
      </c>
      <c r="AL52" s="60">
        <f t="shared" ref="AL52:AL53" si="88">SUM(AC52:AK52)</f>
        <v>10</v>
      </c>
      <c r="AM52" s="232">
        <v>7</v>
      </c>
      <c r="AN52" s="56"/>
    </row>
    <row r="53" spans="1:40" s="57" customFormat="1" ht="12.75" customHeight="1" x14ac:dyDescent="0.15">
      <c r="A53" s="35"/>
      <c r="B53" s="42" t="s">
        <v>121</v>
      </c>
      <c r="C53" s="37">
        <f>SUM(C54:C60)</f>
        <v>0</v>
      </c>
      <c r="D53" s="38">
        <f>SUM(D54:D60)</f>
        <v>0</v>
      </c>
      <c r="E53" s="38">
        <f t="shared" ref="E53:M53" si="89">SUM(E54:E60)</f>
        <v>1</v>
      </c>
      <c r="F53" s="38">
        <f t="shared" si="89"/>
        <v>0</v>
      </c>
      <c r="G53" s="38">
        <f t="shared" si="89"/>
        <v>6</v>
      </c>
      <c r="H53" s="38">
        <f t="shared" si="89"/>
        <v>0</v>
      </c>
      <c r="I53" s="38">
        <f t="shared" si="89"/>
        <v>0</v>
      </c>
      <c r="J53" s="38">
        <f t="shared" si="89"/>
        <v>183</v>
      </c>
      <c r="K53" s="41">
        <f t="shared" si="89"/>
        <v>0</v>
      </c>
      <c r="L53" s="39">
        <f t="shared" si="89"/>
        <v>190</v>
      </c>
      <c r="M53" s="36">
        <f t="shared" si="89"/>
        <v>92</v>
      </c>
      <c r="N53" s="58"/>
      <c r="O53" s="63" t="s">
        <v>232</v>
      </c>
      <c r="P53" s="218">
        <v>0</v>
      </c>
      <c r="Q53" s="219">
        <v>0</v>
      </c>
      <c r="R53" s="219">
        <v>0</v>
      </c>
      <c r="S53" s="219">
        <v>0</v>
      </c>
      <c r="T53" s="219">
        <v>0</v>
      </c>
      <c r="U53" s="219">
        <v>0</v>
      </c>
      <c r="V53" s="219">
        <v>0</v>
      </c>
      <c r="W53" s="219">
        <v>5</v>
      </c>
      <c r="X53" s="220">
        <v>0</v>
      </c>
      <c r="Y53" s="60">
        <f t="shared" ref="Y53:Y56" si="90">SUM(P53:X53)</f>
        <v>5</v>
      </c>
      <c r="Z53" s="226">
        <v>2</v>
      </c>
      <c r="AA53" s="61"/>
      <c r="AB53" s="59" t="s">
        <v>138</v>
      </c>
      <c r="AC53" s="218">
        <v>0</v>
      </c>
      <c r="AD53" s="219">
        <v>0</v>
      </c>
      <c r="AE53" s="219">
        <v>0</v>
      </c>
      <c r="AF53" s="219">
        <v>0</v>
      </c>
      <c r="AG53" s="219">
        <v>0</v>
      </c>
      <c r="AH53" s="219">
        <v>0</v>
      </c>
      <c r="AI53" s="219">
        <v>0</v>
      </c>
      <c r="AJ53" s="219">
        <v>54</v>
      </c>
      <c r="AK53" s="220">
        <v>0</v>
      </c>
      <c r="AL53" s="60">
        <f t="shared" si="88"/>
        <v>54</v>
      </c>
      <c r="AM53" s="232">
        <v>35</v>
      </c>
    </row>
    <row r="54" spans="1:40" s="57" customFormat="1" ht="12.75" customHeight="1" x14ac:dyDescent="0.15">
      <c r="A54" s="35"/>
      <c r="B54" s="59" t="s">
        <v>124</v>
      </c>
      <c r="C54" s="214">
        <v>0</v>
      </c>
      <c r="D54" s="215">
        <v>0</v>
      </c>
      <c r="E54" s="215">
        <v>0</v>
      </c>
      <c r="F54" s="215">
        <v>0</v>
      </c>
      <c r="G54" s="215">
        <v>0</v>
      </c>
      <c r="H54" s="215">
        <v>0</v>
      </c>
      <c r="I54" s="215">
        <v>0</v>
      </c>
      <c r="J54" s="215">
        <v>23</v>
      </c>
      <c r="K54" s="216">
        <v>0</v>
      </c>
      <c r="L54" s="60">
        <f t="shared" ref="L54" si="91">SUM(C54:K54)</f>
        <v>23</v>
      </c>
      <c r="M54" s="217">
        <v>7</v>
      </c>
      <c r="N54" s="58"/>
      <c r="O54" s="59" t="s">
        <v>131</v>
      </c>
      <c r="P54" s="218">
        <v>0</v>
      </c>
      <c r="Q54" s="219">
        <v>0</v>
      </c>
      <c r="R54" s="219">
        <v>0</v>
      </c>
      <c r="S54" s="219">
        <v>0</v>
      </c>
      <c r="T54" s="219">
        <v>0</v>
      </c>
      <c r="U54" s="219">
        <v>0</v>
      </c>
      <c r="V54" s="219">
        <v>0</v>
      </c>
      <c r="W54" s="219">
        <v>7</v>
      </c>
      <c r="X54" s="220">
        <v>0</v>
      </c>
      <c r="Y54" s="60">
        <f t="shared" si="90"/>
        <v>7</v>
      </c>
      <c r="Z54" s="226">
        <v>4</v>
      </c>
      <c r="AA54" s="55"/>
      <c r="AB54" s="42" t="s">
        <v>141</v>
      </c>
      <c r="AC54" s="37">
        <f t="shared" ref="AC54:AM54" si="92">SUM(AC55:AC56)</f>
        <v>2</v>
      </c>
      <c r="AD54" s="38">
        <f t="shared" si="92"/>
        <v>0</v>
      </c>
      <c r="AE54" s="38">
        <f t="shared" si="92"/>
        <v>6</v>
      </c>
      <c r="AF54" s="38">
        <f t="shared" si="92"/>
        <v>0</v>
      </c>
      <c r="AG54" s="38">
        <f t="shared" si="92"/>
        <v>3</v>
      </c>
      <c r="AH54" s="38">
        <f t="shared" si="92"/>
        <v>0</v>
      </c>
      <c r="AI54" s="38">
        <f t="shared" si="92"/>
        <v>5</v>
      </c>
      <c r="AJ54" s="38">
        <f t="shared" si="92"/>
        <v>48</v>
      </c>
      <c r="AK54" s="41">
        <f t="shared" si="92"/>
        <v>0</v>
      </c>
      <c r="AL54" s="39">
        <f t="shared" si="92"/>
        <v>64</v>
      </c>
      <c r="AM54" s="39">
        <f t="shared" si="92"/>
        <v>30</v>
      </c>
    </row>
    <row r="55" spans="1:40" s="57" customFormat="1" ht="12.75" customHeight="1" x14ac:dyDescent="0.15">
      <c r="A55" s="35"/>
      <c r="B55" s="59" t="s">
        <v>228</v>
      </c>
      <c r="C55" s="214">
        <v>0</v>
      </c>
      <c r="D55" s="215">
        <v>0</v>
      </c>
      <c r="E55" s="215">
        <v>0</v>
      </c>
      <c r="F55" s="215">
        <v>0</v>
      </c>
      <c r="G55" s="215">
        <v>0</v>
      </c>
      <c r="H55" s="215">
        <v>0</v>
      </c>
      <c r="I55" s="215">
        <v>0</v>
      </c>
      <c r="J55" s="215">
        <v>4</v>
      </c>
      <c r="K55" s="216">
        <v>0</v>
      </c>
      <c r="L55" s="60">
        <f t="shared" ref="L55:L60" si="93">SUM(C55:K55)</f>
        <v>4</v>
      </c>
      <c r="M55" s="217">
        <v>2</v>
      </c>
      <c r="N55" s="58"/>
      <c r="O55" s="59" t="s">
        <v>134</v>
      </c>
      <c r="P55" s="218">
        <v>0</v>
      </c>
      <c r="Q55" s="219">
        <v>0</v>
      </c>
      <c r="R55" s="219">
        <v>0</v>
      </c>
      <c r="S55" s="219">
        <v>0</v>
      </c>
      <c r="T55" s="219">
        <v>0</v>
      </c>
      <c r="U55" s="219">
        <v>0</v>
      </c>
      <c r="V55" s="219">
        <v>0</v>
      </c>
      <c r="W55" s="219">
        <v>9</v>
      </c>
      <c r="X55" s="220">
        <v>0</v>
      </c>
      <c r="Y55" s="60">
        <f t="shared" si="90"/>
        <v>9</v>
      </c>
      <c r="Z55" s="226">
        <v>4</v>
      </c>
      <c r="AA55" s="71"/>
      <c r="AB55" s="59" t="s">
        <v>144</v>
      </c>
      <c r="AC55" s="218">
        <v>0</v>
      </c>
      <c r="AD55" s="219">
        <v>0</v>
      </c>
      <c r="AE55" s="219">
        <v>6</v>
      </c>
      <c r="AF55" s="219">
        <v>0</v>
      </c>
      <c r="AG55" s="219">
        <v>3</v>
      </c>
      <c r="AH55" s="219">
        <v>0</v>
      </c>
      <c r="AI55" s="219">
        <v>0</v>
      </c>
      <c r="AJ55" s="219">
        <v>19</v>
      </c>
      <c r="AK55" s="220">
        <v>0</v>
      </c>
      <c r="AL55" s="60">
        <f t="shared" ref="AL55:AL56" si="94">SUM(AC55:AK55)</f>
        <v>28</v>
      </c>
      <c r="AM55" s="232">
        <v>10</v>
      </c>
      <c r="AN55" s="56"/>
    </row>
    <row r="56" spans="1:40" s="57" customFormat="1" ht="12.75" customHeight="1" x14ac:dyDescent="0.15">
      <c r="A56" s="35"/>
      <c r="B56" s="59" t="s">
        <v>127</v>
      </c>
      <c r="C56" s="214">
        <v>0</v>
      </c>
      <c r="D56" s="215">
        <v>0</v>
      </c>
      <c r="E56" s="215">
        <v>1</v>
      </c>
      <c r="F56" s="215">
        <v>0</v>
      </c>
      <c r="G56" s="215">
        <v>1</v>
      </c>
      <c r="H56" s="215">
        <v>0</v>
      </c>
      <c r="I56" s="215">
        <v>0</v>
      </c>
      <c r="J56" s="215">
        <v>9</v>
      </c>
      <c r="K56" s="216">
        <v>0</v>
      </c>
      <c r="L56" s="60">
        <f t="shared" si="93"/>
        <v>11</v>
      </c>
      <c r="M56" s="217">
        <v>5</v>
      </c>
      <c r="N56" s="58"/>
      <c r="O56" s="59" t="s">
        <v>199</v>
      </c>
      <c r="P56" s="218">
        <v>0</v>
      </c>
      <c r="Q56" s="219">
        <v>0</v>
      </c>
      <c r="R56" s="219">
        <v>0</v>
      </c>
      <c r="S56" s="219">
        <v>0</v>
      </c>
      <c r="T56" s="219">
        <v>0</v>
      </c>
      <c r="U56" s="219">
        <v>0</v>
      </c>
      <c r="V56" s="219">
        <v>0</v>
      </c>
      <c r="W56" s="219">
        <v>3</v>
      </c>
      <c r="X56" s="220">
        <v>0</v>
      </c>
      <c r="Y56" s="60">
        <f t="shared" si="90"/>
        <v>3</v>
      </c>
      <c r="Z56" s="226">
        <v>2</v>
      </c>
      <c r="AA56" s="72"/>
      <c r="AB56" s="59" t="s">
        <v>147</v>
      </c>
      <c r="AC56" s="218">
        <v>2</v>
      </c>
      <c r="AD56" s="219">
        <v>0</v>
      </c>
      <c r="AE56" s="219">
        <v>0</v>
      </c>
      <c r="AF56" s="219">
        <v>0</v>
      </c>
      <c r="AG56" s="219">
        <v>0</v>
      </c>
      <c r="AH56" s="219">
        <v>0</v>
      </c>
      <c r="AI56" s="219">
        <v>5</v>
      </c>
      <c r="AJ56" s="219">
        <v>29</v>
      </c>
      <c r="AK56" s="220">
        <v>0</v>
      </c>
      <c r="AL56" s="60">
        <f t="shared" si="94"/>
        <v>36</v>
      </c>
      <c r="AM56" s="232">
        <v>20</v>
      </c>
    </row>
    <row r="57" spans="1:40" s="57" customFormat="1" ht="12.75" customHeight="1" x14ac:dyDescent="0.15">
      <c r="A57" s="35"/>
      <c r="B57" s="59" t="s">
        <v>213</v>
      </c>
      <c r="C57" s="214">
        <v>0</v>
      </c>
      <c r="D57" s="215">
        <v>0</v>
      </c>
      <c r="E57" s="215">
        <v>0</v>
      </c>
      <c r="F57" s="215">
        <v>0</v>
      </c>
      <c r="G57" s="215">
        <v>0</v>
      </c>
      <c r="H57" s="215">
        <v>0</v>
      </c>
      <c r="I57" s="215">
        <v>0</v>
      </c>
      <c r="J57" s="215">
        <v>5</v>
      </c>
      <c r="K57" s="216">
        <v>0</v>
      </c>
      <c r="L57" s="60">
        <f t="shared" si="93"/>
        <v>5</v>
      </c>
      <c r="M57" s="217">
        <v>2</v>
      </c>
      <c r="N57" s="51"/>
      <c r="O57" s="59" t="s">
        <v>262</v>
      </c>
      <c r="P57" s="218">
        <v>0</v>
      </c>
      <c r="Q57" s="219">
        <v>0</v>
      </c>
      <c r="R57" s="219">
        <v>0</v>
      </c>
      <c r="S57" s="219">
        <v>0</v>
      </c>
      <c r="T57" s="219">
        <v>0</v>
      </c>
      <c r="U57" s="219">
        <v>0</v>
      </c>
      <c r="V57" s="219">
        <v>0</v>
      </c>
      <c r="W57" s="219">
        <v>5</v>
      </c>
      <c r="X57" s="220">
        <v>0</v>
      </c>
      <c r="Y57" s="60">
        <f t="shared" ref="Y57:Y59" si="95">SUM(P57:X57)</f>
        <v>5</v>
      </c>
      <c r="Z57" s="226">
        <v>2</v>
      </c>
      <c r="AA57" s="72"/>
      <c r="AB57" s="42" t="s">
        <v>150</v>
      </c>
      <c r="AC57" s="37">
        <f t="shared" ref="AC57:AM57" si="96">SUM(AC58:AC59)</f>
        <v>0</v>
      </c>
      <c r="AD57" s="38">
        <f t="shared" si="96"/>
        <v>0</v>
      </c>
      <c r="AE57" s="38">
        <f t="shared" si="96"/>
        <v>0</v>
      </c>
      <c r="AF57" s="38">
        <f t="shared" si="96"/>
        <v>0</v>
      </c>
      <c r="AG57" s="38">
        <f t="shared" si="96"/>
        <v>0</v>
      </c>
      <c r="AH57" s="38">
        <f t="shared" si="96"/>
        <v>0</v>
      </c>
      <c r="AI57" s="38">
        <f t="shared" si="96"/>
        <v>0</v>
      </c>
      <c r="AJ57" s="38">
        <f t="shared" si="96"/>
        <v>30</v>
      </c>
      <c r="AK57" s="41">
        <f t="shared" si="96"/>
        <v>0</v>
      </c>
      <c r="AL57" s="39">
        <f t="shared" si="96"/>
        <v>30</v>
      </c>
      <c r="AM57" s="39">
        <f t="shared" si="96"/>
        <v>24</v>
      </c>
    </row>
    <row r="58" spans="1:40" s="57" customFormat="1" ht="12.75" customHeight="1" x14ac:dyDescent="0.15">
      <c r="A58" s="35"/>
      <c r="B58" s="59" t="s">
        <v>130</v>
      </c>
      <c r="C58" s="214">
        <v>0</v>
      </c>
      <c r="D58" s="215">
        <v>0</v>
      </c>
      <c r="E58" s="215">
        <v>0</v>
      </c>
      <c r="F58" s="215">
        <v>0</v>
      </c>
      <c r="G58" s="215">
        <v>0</v>
      </c>
      <c r="H58" s="215">
        <v>0</v>
      </c>
      <c r="I58" s="215">
        <v>0</v>
      </c>
      <c r="J58" s="215">
        <v>10</v>
      </c>
      <c r="K58" s="216">
        <v>0</v>
      </c>
      <c r="L58" s="60">
        <f t="shared" si="93"/>
        <v>10</v>
      </c>
      <c r="M58" s="217">
        <v>5</v>
      </c>
      <c r="N58" s="58"/>
      <c r="O58" s="59" t="s">
        <v>137</v>
      </c>
      <c r="P58" s="218">
        <v>0</v>
      </c>
      <c r="Q58" s="219">
        <v>0</v>
      </c>
      <c r="R58" s="219">
        <v>0</v>
      </c>
      <c r="S58" s="219">
        <v>0</v>
      </c>
      <c r="T58" s="219">
        <v>0</v>
      </c>
      <c r="U58" s="219">
        <v>0</v>
      </c>
      <c r="V58" s="219">
        <v>0</v>
      </c>
      <c r="W58" s="219">
        <v>11</v>
      </c>
      <c r="X58" s="220">
        <v>0</v>
      </c>
      <c r="Y58" s="60">
        <f t="shared" si="95"/>
        <v>11</v>
      </c>
      <c r="Z58" s="226">
        <v>3</v>
      </c>
      <c r="AA58" s="71"/>
      <c r="AB58" s="59" t="s">
        <v>153</v>
      </c>
      <c r="AC58" s="218">
        <v>0</v>
      </c>
      <c r="AD58" s="219">
        <v>0</v>
      </c>
      <c r="AE58" s="219">
        <v>0</v>
      </c>
      <c r="AF58" s="219">
        <v>0</v>
      </c>
      <c r="AG58" s="219">
        <v>0</v>
      </c>
      <c r="AH58" s="219">
        <v>0</v>
      </c>
      <c r="AI58" s="219">
        <v>0</v>
      </c>
      <c r="AJ58" s="219">
        <v>2</v>
      </c>
      <c r="AK58" s="220">
        <v>0</v>
      </c>
      <c r="AL58" s="60">
        <f t="shared" ref="AL58:AL59" si="97">SUM(AC58:AK58)</f>
        <v>2</v>
      </c>
      <c r="AM58" s="232">
        <v>2</v>
      </c>
      <c r="AN58" s="56"/>
    </row>
    <row r="59" spans="1:40" s="57" customFormat="1" ht="12.75" customHeight="1" x14ac:dyDescent="0.15">
      <c r="A59" s="35"/>
      <c r="B59" s="59" t="s">
        <v>231</v>
      </c>
      <c r="C59" s="214">
        <v>0</v>
      </c>
      <c r="D59" s="215">
        <v>0</v>
      </c>
      <c r="E59" s="215">
        <v>0</v>
      </c>
      <c r="F59" s="215">
        <v>0</v>
      </c>
      <c r="G59" s="215">
        <v>0</v>
      </c>
      <c r="H59" s="215">
        <v>0</v>
      </c>
      <c r="I59" s="215">
        <v>0</v>
      </c>
      <c r="J59" s="215">
        <v>11</v>
      </c>
      <c r="K59" s="216">
        <v>0</v>
      </c>
      <c r="L59" s="60">
        <f t="shared" si="93"/>
        <v>11</v>
      </c>
      <c r="M59" s="217">
        <v>6</v>
      </c>
      <c r="N59" s="58"/>
      <c r="O59" s="63" t="s">
        <v>140</v>
      </c>
      <c r="P59" s="218">
        <v>0</v>
      </c>
      <c r="Q59" s="219">
        <v>0</v>
      </c>
      <c r="R59" s="219">
        <v>0</v>
      </c>
      <c r="S59" s="219">
        <v>0</v>
      </c>
      <c r="T59" s="219">
        <v>2</v>
      </c>
      <c r="U59" s="219">
        <v>0</v>
      </c>
      <c r="V59" s="219">
        <v>0</v>
      </c>
      <c r="W59" s="219">
        <v>67</v>
      </c>
      <c r="X59" s="220">
        <v>0</v>
      </c>
      <c r="Y59" s="60">
        <f t="shared" si="95"/>
        <v>69</v>
      </c>
      <c r="Z59" s="226">
        <v>38</v>
      </c>
      <c r="AA59" s="72"/>
      <c r="AB59" s="59" t="s">
        <v>156</v>
      </c>
      <c r="AC59" s="218">
        <v>0</v>
      </c>
      <c r="AD59" s="219">
        <v>0</v>
      </c>
      <c r="AE59" s="219">
        <v>0</v>
      </c>
      <c r="AF59" s="219">
        <v>0</v>
      </c>
      <c r="AG59" s="219">
        <v>0</v>
      </c>
      <c r="AH59" s="219">
        <v>0</v>
      </c>
      <c r="AI59" s="219">
        <v>0</v>
      </c>
      <c r="AJ59" s="219">
        <v>28</v>
      </c>
      <c r="AK59" s="220">
        <v>0</v>
      </c>
      <c r="AL59" s="60">
        <f t="shared" si="97"/>
        <v>28</v>
      </c>
      <c r="AM59" s="232">
        <v>22</v>
      </c>
    </row>
    <row r="60" spans="1:40" s="57" customFormat="1" ht="12.75" customHeight="1" x14ac:dyDescent="0.15">
      <c r="A60" s="35"/>
      <c r="B60" s="59" t="s">
        <v>133</v>
      </c>
      <c r="C60" s="214">
        <v>0</v>
      </c>
      <c r="D60" s="215">
        <v>0</v>
      </c>
      <c r="E60" s="215">
        <v>0</v>
      </c>
      <c r="F60" s="215">
        <v>0</v>
      </c>
      <c r="G60" s="215">
        <v>5</v>
      </c>
      <c r="H60" s="215">
        <v>0</v>
      </c>
      <c r="I60" s="215">
        <v>0</v>
      </c>
      <c r="J60" s="215">
        <v>121</v>
      </c>
      <c r="K60" s="216">
        <v>0</v>
      </c>
      <c r="L60" s="60">
        <f t="shared" si="93"/>
        <v>126</v>
      </c>
      <c r="M60" s="217">
        <v>65</v>
      </c>
      <c r="N60" s="51"/>
      <c r="O60" s="42" t="s">
        <v>143</v>
      </c>
      <c r="P60" s="52">
        <f t="shared" ref="P60:Z60" si="98">SUM(P61:P67)</f>
        <v>2</v>
      </c>
      <c r="Q60" s="38">
        <f t="shared" si="98"/>
        <v>4</v>
      </c>
      <c r="R60" s="38">
        <f t="shared" si="98"/>
        <v>0</v>
      </c>
      <c r="S60" s="38">
        <f t="shared" si="98"/>
        <v>0</v>
      </c>
      <c r="T60" s="38">
        <f t="shared" si="98"/>
        <v>9</v>
      </c>
      <c r="U60" s="38">
        <f t="shared" si="98"/>
        <v>0</v>
      </c>
      <c r="V60" s="38">
        <f t="shared" si="98"/>
        <v>2</v>
      </c>
      <c r="W60" s="38">
        <f t="shared" si="98"/>
        <v>141</v>
      </c>
      <c r="X60" s="53">
        <f t="shared" si="98"/>
        <v>0</v>
      </c>
      <c r="Y60" s="54">
        <f t="shared" si="98"/>
        <v>158</v>
      </c>
      <c r="Z60" s="36">
        <f t="shared" si="98"/>
        <v>83</v>
      </c>
      <c r="AA60" s="72"/>
      <c r="AB60" s="42" t="s">
        <v>159</v>
      </c>
      <c r="AC60" s="37">
        <f t="shared" ref="AC60:AM60" si="99">SUM(AC61:AC62)</f>
        <v>0</v>
      </c>
      <c r="AD60" s="38">
        <f t="shared" si="99"/>
        <v>0</v>
      </c>
      <c r="AE60" s="38">
        <f t="shared" si="99"/>
        <v>0</v>
      </c>
      <c r="AF60" s="38">
        <f t="shared" si="99"/>
        <v>0</v>
      </c>
      <c r="AG60" s="38">
        <f t="shared" si="99"/>
        <v>2</v>
      </c>
      <c r="AH60" s="38">
        <f t="shared" si="99"/>
        <v>0</v>
      </c>
      <c r="AI60" s="38">
        <f t="shared" si="99"/>
        <v>0</v>
      </c>
      <c r="AJ60" s="38">
        <f t="shared" si="99"/>
        <v>80</v>
      </c>
      <c r="AK60" s="41">
        <f t="shared" si="99"/>
        <v>0</v>
      </c>
      <c r="AL60" s="39">
        <f t="shared" si="99"/>
        <v>82</v>
      </c>
      <c r="AM60" s="39">
        <f t="shared" si="99"/>
        <v>54</v>
      </c>
    </row>
    <row r="61" spans="1:40" s="57" customFormat="1" ht="12.75" customHeight="1" x14ac:dyDescent="0.15">
      <c r="A61" s="35"/>
      <c r="B61" s="42" t="s">
        <v>136</v>
      </c>
      <c r="C61" s="37">
        <f t="shared" ref="C61:M61" si="100">SUM(C62:C63)</f>
        <v>0</v>
      </c>
      <c r="D61" s="38">
        <f t="shared" si="100"/>
        <v>0</v>
      </c>
      <c r="E61" s="38">
        <f t="shared" si="100"/>
        <v>0</v>
      </c>
      <c r="F61" s="38">
        <f t="shared" si="100"/>
        <v>0</v>
      </c>
      <c r="G61" s="38">
        <f t="shared" si="100"/>
        <v>0</v>
      </c>
      <c r="H61" s="38">
        <f t="shared" si="100"/>
        <v>0</v>
      </c>
      <c r="I61" s="38">
        <f t="shared" si="100"/>
        <v>0</v>
      </c>
      <c r="J61" s="38">
        <f t="shared" si="100"/>
        <v>185</v>
      </c>
      <c r="K61" s="41">
        <f t="shared" si="100"/>
        <v>0</v>
      </c>
      <c r="L61" s="39">
        <f t="shared" si="100"/>
        <v>185</v>
      </c>
      <c r="M61" s="36">
        <f t="shared" si="100"/>
        <v>77</v>
      </c>
      <c r="N61" s="58"/>
      <c r="O61" s="59" t="s">
        <v>146</v>
      </c>
      <c r="P61" s="218">
        <v>0</v>
      </c>
      <c r="Q61" s="219">
        <v>0</v>
      </c>
      <c r="R61" s="219">
        <v>0</v>
      </c>
      <c r="S61" s="219">
        <v>0</v>
      </c>
      <c r="T61" s="219">
        <v>0</v>
      </c>
      <c r="U61" s="219">
        <v>0</v>
      </c>
      <c r="V61" s="219">
        <v>0</v>
      </c>
      <c r="W61" s="219">
        <v>15</v>
      </c>
      <c r="X61" s="220">
        <v>0</v>
      </c>
      <c r="Y61" s="60">
        <f t="shared" ref="Y61" si="101">SUM(P61:X61)</f>
        <v>15</v>
      </c>
      <c r="Z61" s="226">
        <v>8</v>
      </c>
      <c r="AA61" s="72"/>
      <c r="AB61" s="59" t="s">
        <v>162</v>
      </c>
      <c r="AC61" s="218">
        <v>0</v>
      </c>
      <c r="AD61" s="219">
        <v>0</v>
      </c>
      <c r="AE61" s="219">
        <v>0</v>
      </c>
      <c r="AF61" s="219">
        <v>0</v>
      </c>
      <c r="AG61" s="219">
        <v>0</v>
      </c>
      <c r="AH61" s="219">
        <v>0</v>
      </c>
      <c r="AI61" s="219">
        <v>0</v>
      </c>
      <c r="AJ61" s="219">
        <v>13</v>
      </c>
      <c r="AK61" s="220">
        <v>0</v>
      </c>
      <c r="AL61" s="60">
        <f t="shared" ref="AL61:AL62" si="102">SUM(AC61:AK61)</f>
        <v>13</v>
      </c>
      <c r="AM61" s="232">
        <v>9</v>
      </c>
      <c r="AN61" s="56"/>
    </row>
    <row r="62" spans="1:40" s="57" customFormat="1" ht="12.75" customHeight="1" x14ac:dyDescent="0.15">
      <c r="A62" s="35"/>
      <c r="B62" s="59" t="s">
        <v>139</v>
      </c>
      <c r="C62" s="214">
        <v>0</v>
      </c>
      <c r="D62" s="215">
        <v>0</v>
      </c>
      <c r="E62" s="215">
        <v>0</v>
      </c>
      <c r="F62" s="215">
        <v>0</v>
      </c>
      <c r="G62" s="215">
        <v>0</v>
      </c>
      <c r="H62" s="215">
        <v>0</v>
      </c>
      <c r="I62" s="215">
        <v>0</v>
      </c>
      <c r="J62" s="215">
        <v>7</v>
      </c>
      <c r="K62" s="216">
        <v>0</v>
      </c>
      <c r="L62" s="60">
        <f t="shared" ref="L62:L63" si="103">SUM(C62:K62)</f>
        <v>7</v>
      </c>
      <c r="M62" s="217">
        <v>3</v>
      </c>
      <c r="N62" s="58"/>
      <c r="O62" s="59" t="s">
        <v>149</v>
      </c>
      <c r="P62" s="218">
        <v>1</v>
      </c>
      <c r="Q62" s="219">
        <v>0</v>
      </c>
      <c r="R62" s="219">
        <v>0</v>
      </c>
      <c r="S62" s="219">
        <v>0</v>
      </c>
      <c r="T62" s="219">
        <v>5</v>
      </c>
      <c r="U62" s="219">
        <v>0</v>
      </c>
      <c r="V62" s="219">
        <v>0</v>
      </c>
      <c r="W62" s="219">
        <v>26</v>
      </c>
      <c r="X62" s="220">
        <v>0</v>
      </c>
      <c r="Y62" s="60">
        <f t="shared" ref="Y62:Y67" si="104">SUM(P62:X62)</f>
        <v>32</v>
      </c>
      <c r="Z62" s="226">
        <v>13</v>
      </c>
      <c r="AA62" s="72"/>
      <c r="AB62" s="59" t="s">
        <v>164</v>
      </c>
      <c r="AC62" s="218">
        <v>0</v>
      </c>
      <c r="AD62" s="219">
        <v>0</v>
      </c>
      <c r="AE62" s="219">
        <v>0</v>
      </c>
      <c r="AF62" s="219">
        <v>0</v>
      </c>
      <c r="AG62" s="219">
        <v>2</v>
      </c>
      <c r="AH62" s="219">
        <v>0</v>
      </c>
      <c r="AI62" s="219">
        <v>0</v>
      </c>
      <c r="AJ62" s="219">
        <v>67</v>
      </c>
      <c r="AK62" s="220">
        <v>0</v>
      </c>
      <c r="AL62" s="60">
        <f t="shared" si="102"/>
        <v>69</v>
      </c>
      <c r="AM62" s="232">
        <v>45</v>
      </c>
    </row>
    <row r="63" spans="1:40" s="57" customFormat="1" ht="12.75" customHeight="1" x14ac:dyDescent="0.15">
      <c r="A63" s="35"/>
      <c r="B63" s="59" t="s">
        <v>142</v>
      </c>
      <c r="C63" s="214">
        <v>0</v>
      </c>
      <c r="D63" s="215">
        <v>0</v>
      </c>
      <c r="E63" s="215">
        <v>0</v>
      </c>
      <c r="F63" s="215">
        <v>0</v>
      </c>
      <c r="G63" s="215">
        <v>0</v>
      </c>
      <c r="H63" s="215">
        <v>0</v>
      </c>
      <c r="I63" s="215">
        <v>0</v>
      </c>
      <c r="J63" s="215">
        <v>178</v>
      </c>
      <c r="K63" s="216">
        <v>0</v>
      </c>
      <c r="L63" s="60">
        <f t="shared" si="103"/>
        <v>178</v>
      </c>
      <c r="M63" s="217">
        <v>74</v>
      </c>
      <c r="N63" s="58"/>
      <c r="O63" s="59" t="s">
        <v>152</v>
      </c>
      <c r="P63" s="218">
        <v>0</v>
      </c>
      <c r="Q63" s="219">
        <v>0</v>
      </c>
      <c r="R63" s="219">
        <v>0</v>
      </c>
      <c r="S63" s="219">
        <v>0</v>
      </c>
      <c r="T63" s="219">
        <v>4</v>
      </c>
      <c r="U63" s="219">
        <v>0</v>
      </c>
      <c r="V63" s="219">
        <v>0</v>
      </c>
      <c r="W63" s="219">
        <v>16</v>
      </c>
      <c r="X63" s="220">
        <v>0</v>
      </c>
      <c r="Y63" s="60">
        <f t="shared" si="104"/>
        <v>20</v>
      </c>
      <c r="Z63" s="226">
        <v>12</v>
      </c>
      <c r="AA63" s="55"/>
      <c r="AB63" s="42" t="s">
        <v>166</v>
      </c>
      <c r="AC63" s="37">
        <f t="shared" ref="AC63:AM63" si="105">SUM(AC64:AC65)</f>
        <v>0</v>
      </c>
      <c r="AD63" s="38">
        <f t="shared" si="105"/>
        <v>0</v>
      </c>
      <c r="AE63" s="38">
        <f t="shared" si="105"/>
        <v>0</v>
      </c>
      <c r="AF63" s="38">
        <f t="shared" si="105"/>
        <v>0</v>
      </c>
      <c r="AG63" s="38">
        <f t="shared" si="105"/>
        <v>0</v>
      </c>
      <c r="AH63" s="38">
        <f t="shared" si="105"/>
        <v>0</v>
      </c>
      <c r="AI63" s="38">
        <f t="shared" si="105"/>
        <v>1</v>
      </c>
      <c r="AJ63" s="38">
        <f t="shared" si="105"/>
        <v>56</v>
      </c>
      <c r="AK63" s="41">
        <f t="shared" si="105"/>
        <v>0</v>
      </c>
      <c r="AL63" s="39">
        <f t="shared" si="105"/>
        <v>57</v>
      </c>
      <c r="AM63" s="39">
        <f t="shared" si="105"/>
        <v>31</v>
      </c>
    </row>
    <row r="64" spans="1:40" s="57" customFormat="1" ht="12.75" customHeight="1" x14ac:dyDescent="0.15">
      <c r="A64" s="35"/>
      <c r="B64" s="42" t="s">
        <v>145</v>
      </c>
      <c r="C64" s="37">
        <f t="shared" ref="C64:M64" si="106">SUM(C65:C71)</f>
        <v>2</v>
      </c>
      <c r="D64" s="38">
        <f t="shared" si="106"/>
        <v>0</v>
      </c>
      <c r="E64" s="38">
        <f t="shared" si="106"/>
        <v>0</v>
      </c>
      <c r="F64" s="38">
        <f t="shared" si="106"/>
        <v>0</v>
      </c>
      <c r="G64" s="38">
        <f t="shared" si="106"/>
        <v>0</v>
      </c>
      <c r="H64" s="38">
        <f t="shared" si="106"/>
        <v>0</v>
      </c>
      <c r="I64" s="38">
        <f t="shared" si="106"/>
        <v>3</v>
      </c>
      <c r="J64" s="38">
        <f t="shared" si="106"/>
        <v>165</v>
      </c>
      <c r="K64" s="41">
        <f t="shared" si="106"/>
        <v>0</v>
      </c>
      <c r="L64" s="39">
        <f t="shared" si="106"/>
        <v>170</v>
      </c>
      <c r="M64" s="36">
        <f t="shared" si="106"/>
        <v>80</v>
      </c>
      <c r="N64" s="58"/>
      <c r="O64" s="59" t="s">
        <v>200</v>
      </c>
      <c r="P64" s="218">
        <v>0</v>
      </c>
      <c r="Q64" s="219">
        <v>0</v>
      </c>
      <c r="R64" s="219">
        <v>0</v>
      </c>
      <c r="S64" s="219">
        <v>0</v>
      </c>
      <c r="T64" s="219">
        <v>0</v>
      </c>
      <c r="U64" s="219">
        <v>0</v>
      </c>
      <c r="V64" s="219">
        <v>0</v>
      </c>
      <c r="W64" s="219">
        <v>5</v>
      </c>
      <c r="X64" s="220">
        <v>0</v>
      </c>
      <c r="Y64" s="60">
        <f t="shared" si="104"/>
        <v>5</v>
      </c>
      <c r="Z64" s="226">
        <v>2</v>
      </c>
      <c r="AA64" s="58"/>
      <c r="AB64" s="59" t="s">
        <v>167</v>
      </c>
      <c r="AC64" s="218">
        <v>0</v>
      </c>
      <c r="AD64" s="219">
        <v>0</v>
      </c>
      <c r="AE64" s="219">
        <v>0</v>
      </c>
      <c r="AF64" s="219">
        <v>0</v>
      </c>
      <c r="AG64" s="219">
        <v>0</v>
      </c>
      <c r="AH64" s="219">
        <v>0</v>
      </c>
      <c r="AI64" s="219">
        <v>0</v>
      </c>
      <c r="AJ64" s="219">
        <v>0</v>
      </c>
      <c r="AK64" s="220">
        <v>0</v>
      </c>
      <c r="AL64" s="60">
        <f t="shared" ref="AL64:AL65" si="107">SUM(AC64:AK64)</f>
        <v>0</v>
      </c>
      <c r="AM64" s="232">
        <v>0</v>
      </c>
    </row>
    <row r="65" spans="1:39" s="57" customFormat="1" ht="12.75" customHeight="1" x14ac:dyDescent="0.15">
      <c r="A65" s="73"/>
      <c r="B65" s="59" t="s">
        <v>148</v>
      </c>
      <c r="C65" s="214">
        <v>0</v>
      </c>
      <c r="D65" s="215">
        <v>0</v>
      </c>
      <c r="E65" s="215">
        <v>0</v>
      </c>
      <c r="F65" s="215">
        <v>0</v>
      </c>
      <c r="G65" s="215">
        <v>0</v>
      </c>
      <c r="H65" s="215">
        <v>0</v>
      </c>
      <c r="I65" s="215">
        <v>0</v>
      </c>
      <c r="J65" s="215">
        <v>34</v>
      </c>
      <c r="K65" s="216">
        <v>0</v>
      </c>
      <c r="L65" s="60">
        <f t="shared" ref="L65" si="108">SUM(C65:K65)</f>
        <v>34</v>
      </c>
      <c r="M65" s="217">
        <v>14</v>
      </c>
      <c r="N65" s="58"/>
      <c r="O65" s="59" t="s">
        <v>155</v>
      </c>
      <c r="P65" s="218">
        <v>0</v>
      </c>
      <c r="Q65" s="219">
        <v>0</v>
      </c>
      <c r="R65" s="219">
        <v>0</v>
      </c>
      <c r="S65" s="219">
        <v>0</v>
      </c>
      <c r="T65" s="219">
        <v>0</v>
      </c>
      <c r="U65" s="219">
        <v>0</v>
      </c>
      <c r="V65" s="219">
        <v>0</v>
      </c>
      <c r="W65" s="219">
        <v>6</v>
      </c>
      <c r="X65" s="220">
        <v>0</v>
      </c>
      <c r="Y65" s="60">
        <f t="shared" si="104"/>
        <v>6</v>
      </c>
      <c r="Z65" s="226">
        <v>3</v>
      </c>
      <c r="AA65" s="58"/>
      <c r="AB65" s="59" t="s">
        <v>168</v>
      </c>
      <c r="AC65" s="218">
        <v>0</v>
      </c>
      <c r="AD65" s="219">
        <v>0</v>
      </c>
      <c r="AE65" s="219">
        <v>0</v>
      </c>
      <c r="AF65" s="219">
        <v>0</v>
      </c>
      <c r="AG65" s="219">
        <v>0</v>
      </c>
      <c r="AH65" s="219">
        <v>0</v>
      </c>
      <c r="AI65" s="219">
        <v>1</v>
      </c>
      <c r="AJ65" s="219">
        <v>56</v>
      </c>
      <c r="AK65" s="220">
        <v>0</v>
      </c>
      <c r="AL65" s="60">
        <f t="shared" si="107"/>
        <v>57</v>
      </c>
      <c r="AM65" s="232">
        <v>31</v>
      </c>
    </row>
    <row r="66" spans="1:39" s="57" customFormat="1" x14ac:dyDescent="0.15">
      <c r="A66" s="35"/>
      <c r="B66" s="59" t="s">
        <v>151</v>
      </c>
      <c r="C66" s="214">
        <v>0</v>
      </c>
      <c r="D66" s="215">
        <v>0</v>
      </c>
      <c r="E66" s="215">
        <v>0</v>
      </c>
      <c r="F66" s="215">
        <v>0</v>
      </c>
      <c r="G66" s="215">
        <v>0</v>
      </c>
      <c r="H66" s="215">
        <v>0</v>
      </c>
      <c r="I66" s="215">
        <v>3</v>
      </c>
      <c r="J66" s="215">
        <v>38</v>
      </c>
      <c r="K66" s="216">
        <v>0</v>
      </c>
      <c r="L66" s="60">
        <f t="shared" ref="L66:L71" si="109">SUM(C66:K66)</f>
        <v>41</v>
      </c>
      <c r="M66" s="217">
        <v>19</v>
      </c>
      <c r="N66" s="58"/>
      <c r="O66" s="63" t="s">
        <v>207</v>
      </c>
      <c r="P66" s="218">
        <v>0</v>
      </c>
      <c r="Q66" s="219">
        <v>0</v>
      </c>
      <c r="R66" s="219">
        <v>0</v>
      </c>
      <c r="S66" s="219">
        <v>0</v>
      </c>
      <c r="T66" s="219">
        <v>0</v>
      </c>
      <c r="U66" s="219">
        <v>0</v>
      </c>
      <c r="V66" s="219">
        <v>0</v>
      </c>
      <c r="W66" s="219">
        <v>4</v>
      </c>
      <c r="X66" s="220">
        <v>0</v>
      </c>
      <c r="Y66" s="60">
        <f t="shared" si="104"/>
        <v>4</v>
      </c>
      <c r="Z66" s="226">
        <v>3</v>
      </c>
      <c r="AA66" s="58"/>
      <c r="AB66" s="74" t="s">
        <v>169</v>
      </c>
      <c r="AC66" s="47">
        <f t="shared" ref="AC66:AM66" si="110">SUM(C7:C71,P7:P70,AC7:AC65)/2</f>
        <v>11</v>
      </c>
      <c r="AD66" s="48">
        <f t="shared" si="110"/>
        <v>5</v>
      </c>
      <c r="AE66" s="48">
        <f t="shared" si="110"/>
        <v>28</v>
      </c>
      <c r="AF66" s="48">
        <f t="shared" si="110"/>
        <v>8</v>
      </c>
      <c r="AG66" s="48">
        <f t="shared" si="110"/>
        <v>96</v>
      </c>
      <c r="AH66" s="48">
        <f t="shared" si="110"/>
        <v>0</v>
      </c>
      <c r="AI66" s="48">
        <f t="shared" si="110"/>
        <v>59</v>
      </c>
      <c r="AJ66" s="48">
        <f t="shared" si="110"/>
        <v>3940</v>
      </c>
      <c r="AK66" s="50">
        <f t="shared" si="110"/>
        <v>6</v>
      </c>
      <c r="AL66" s="49">
        <f t="shared" si="110"/>
        <v>4153</v>
      </c>
      <c r="AM66" s="49">
        <f t="shared" si="110"/>
        <v>2347</v>
      </c>
    </row>
    <row r="67" spans="1:39" s="57" customFormat="1" x14ac:dyDescent="0.15">
      <c r="A67" s="35"/>
      <c r="B67" s="59" t="s">
        <v>154</v>
      </c>
      <c r="C67" s="214">
        <v>0</v>
      </c>
      <c r="D67" s="215">
        <v>0</v>
      </c>
      <c r="E67" s="215">
        <v>0</v>
      </c>
      <c r="F67" s="215">
        <v>0</v>
      </c>
      <c r="G67" s="215">
        <v>0</v>
      </c>
      <c r="H67" s="215">
        <v>0</v>
      </c>
      <c r="I67" s="215">
        <v>0</v>
      </c>
      <c r="J67" s="215">
        <v>16</v>
      </c>
      <c r="K67" s="216">
        <v>0</v>
      </c>
      <c r="L67" s="60">
        <f t="shared" si="109"/>
        <v>16</v>
      </c>
      <c r="M67" s="217">
        <v>9</v>
      </c>
      <c r="N67" s="58"/>
      <c r="O67" s="63" t="s">
        <v>158</v>
      </c>
      <c r="P67" s="218">
        <v>1</v>
      </c>
      <c r="Q67" s="219">
        <v>4</v>
      </c>
      <c r="R67" s="219">
        <v>0</v>
      </c>
      <c r="S67" s="219">
        <v>0</v>
      </c>
      <c r="T67" s="219">
        <v>0</v>
      </c>
      <c r="U67" s="219">
        <v>0</v>
      </c>
      <c r="V67" s="219">
        <v>2</v>
      </c>
      <c r="W67" s="219">
        <v>69</v>
      </c>
      <c r="X67" s="220">
        <v>0</v>
      </c>
      <c r="Y67" s="60">
        <f t="shared" si="104"/>
        <v>76</v>
      </c>
      <c r="Z67" s="226">
        <v>42</v>
      </c>
      <c r="AA67" s="58"/>
      <c r="AB67" s="43"/>
      <c r="AC67" s="43"/>
      <c r="AD67" s="43"/>
      <c r="AE67" s="43"/>
      <c r="AF67" s="43"/>
      <c r="AG67" s="43"/>
      <c r="AH67" s="43"/>
      <c r="AI67" s="43"/>
      <c r="AJ67" s="43"/>
      <c r="AK67" s="43"/>
      <c r="AL67" s="43"/>
      <c r="AM67" s="43"/>
    </row>
    <row r="68" spans="1:39" s="57" customFormat="1" x14ac:dyDescent="0.15">
      <c r="A68" s="35"/>
      <c r="B68" s="59" t="s">
        <v>157</v>
      </c>
      <c r="C68" s="214">
        <v>2</v>
      </c>
      <c r="D68" s="215">
        <v>0</v>
      </c>
      <c r="E68" s="215">
        <v>0</v>
      </c>
      <c r="F68" s="215">
        <v>0</v>
      </c>
      <c r="G68" s="215">
        <v>0</v>
      </c>
      <c r="H68" s="215">
        <v>0</v>
      </c>
      <c r="I68" s="215">
        <v>0</v>
      </c>
      <c r="J68" s="215">
        <v>10</v>
      </c>
      <c r="K68" s="216">
        <v>0</v>
      </c>
      <c r="L68" s="60">
        <f t="shared" si="109"/>
        <v>12</v>
      </c>
      <c r="M68" s="217">
        <v>5</v>
      </c>
      <c r="N68" s="58"/>
      <c r="O68" s="42" t="s">
        <v>161</v>
      </c>
      <c r="P68" s="52">
        <f t="shared" ref="P68:Z68" si="111">SUM(P69:P70)</f>
        <v>0</v>
      </c>
      <c r="Q68" s="38">
        <f t="shared" si="111"/>
        <v>0</v>
      </c>
      <c r="R68" s="38">
        <f t="shared" si="111"/>
        <v>0</v>
      </c>
      <c r="S68" s="38">
        <f t="shared" si="111"/>
        <v>0</v>
      </c>
      <c r="T68" s="38">
        <f t="shared" si="111"/>
        <v>0</v>
      </c>
      <c r="U68" s="38">
        <f t="shared" si="111"/>
        <v>0</v>
      </c>
      <c r="V68" s="38">
        <f t="shared" si="111"/>
        <v>0</v>
      </c>
      <c r="W68" s="38">
        <f t="shared" si="111"/>
        <v>59</v>
      </c>
      <c r="X68" s="53">
        <f t="shared" si="111"/>
        <v>0</v>
      </c>
      <c r="Y68" s="54">
        <f t="shared" si="111"/>
        <v>59</v>
      </c>
      <c r="Z68" s="36">
        <f t="shared" si="111"/>
        <v>37</v>
      </c>
      <c r="AA68" s="58"/>
      <c r="AB68" s="43"/>
      <c r="AC68" s="43"/>
      <c r="AD68" s="43"/>
      <c r="AE68" s="43"/>
      <c r="AF68" s="43"/>
      <c r="AG68" s="43"/>
      <c r="AH68" s="43"/>
      <c r="AI68" s="43"/>
      <c r="AJ68" s="43"/>
      <c r="AK68" s="43"/>
      <c r="AL68" s="43"/>
      <c r="AM68" s="43"/>
    </row>
    <row r="69" spans="1:39" s="57" customFormat="1" x14ac:dyDescent="0.15">
      <c r="A69" s="35"/>
      <c r="B69" s="63" t="s">
        <v>227</v>
      </c>
      <c r="C69" s="214">
        <v>0</v>
      </c>
      <c r="D69" s="215">
        <v>0</v>
      </c>
      <c r="E69" s="215">
        <v>0</v>
      </c>
      <c r="F69" s="215">
        <v>0</v>
      </c>
      <c r="G69" s="215">
        <v>0</v>
      </c>
      <c r="H69" s="215">
        <v>0</v>
      </c>
      <c r="I69" s="215">
        <v>0</v>
      </c>
      <c r="J69" s="215">
        <v>6</v>
      </c>
      <c r="K69" s="216">
        <v>0</v>
      </c>
      <c r="L69" s="60">
        <f t="shared" si="109"/>
        <v>6</v>
      </c>
      <c r="M69" s="224">
        <v>2</v>
      </c>
      <c r="N69" s="58"/>
      <c r="O69" s="59" t="s">
        <v>163</v>
      </c>
      <c r="P69" s="218">
        <v>0</v>
      </c>
      <c r="Q69" s="219">
        <v>0</v>
      </c>
      <c r="R69" s="219">
        <v>0</v>
      </c>
      <c r="S69" s="219">
        <v>0</v>
      </c>
      <c r="T69" s="219">
        <v>0</v>
      </c>
      <c r="U69" s="219">
        <v>0</v>
      </c>
      <c r="V69" s="219">
        <v>0</v>
      </c>
      <c r="W69" s="219">
        <v>7</v>
      </c>
      <c r="X69" s="220">
        <v>0</v>
      </c>
      <c r="Y69" s="60">
        <f t="shared" ref="Y69:Y70" si="112">SUM(P69:X69)</f>
        <v>7</v>
      </c>
      <c r="Z69" s="226">
        <v>3</v>
      </c>
      <c r="AA69" s="58"/>
      <c r="AB69" s="43"/>
      <c r="AC69" s="43"/>
      <c r="AD69" s="43"/>
      <c r="AE69" s="43"/>
      <c r="AF69" s="43"/>
      <c r="AG69" s="43"/>
      <c r="AH69" s="43"/>
      <c r="AI69" s="43"/>
      <c r="AJ69" s="43"/>
      <c r="AK69" s="43"/>
      <c r="AL69" s="43"/>
      <c r="AM69" s="43"/>
    </row>
    <row r="70" spans="1:39" s="57" customFormat="1" x14ac:dyDescent="0.15">
      <c r="A70" s="35"/>
      <c r="B70" s="59" t="s">
        <v>214</v>
      </c>
      <c r="C70" s="218">
        <v>0</v>
      </c>
      <c r="D70" s="219">
        <v>0</v>
      </c>
      <c r="E70" s="219">
        <v>0</v>
      </c>
      <c r="F70" s="219">
        <v>0</v>
      </c>
      <c r="G70" s="219">
        <v>0</v>
      </c>
      <c r="H70" s="219">
        <v>0</v>
      </c>
      <c r="I70" s="219">
        <v>0</v>
      </c>
      <c r="J70" s="219">
        <v>8</v>
      </c>
      <c r="K70" s="220">
        <v>0</v>
      </c>
      <c r="L70" s="44">
        <f t="shared" si="109"/>
        <v>8</v>
      </c>
      <c r="M70" s="217">
        <v>3</v>
      </c>
      <c r="N70" s="58"/>
      <c r="O70" s="62" t="s">
        <v>165</v>
      </c>
      <c r="P70" s="228">
        <v>0</v>
      </c>
      <c r="Q70" s="229">
        <v>0</v>
      </c>
      <c r="R70" s="229">
        <v>0</v>
      </c>
      <c r="S70" s="229">
        <v>0</v>
      </c>
      <c r="T70" s="229">
        <v>0</v>
      </c>
      <c r="U70" s="229">
        <v>0</v>
      </c>
      <c r="V70" s="229">
        <v>0</v>
      </c>
      <c r="W70" s="229">
        <v>52</v>
      </c>
      <c r="X70" s="230">
        <v>0</v>
      </c>
      <c r="Y70" s="46">
        <f t="shared" si="112"/>
        <v>52</v>
      </c>
      <c r="Z70" s="231">
        <v>34</v>
      </c>
      <c r="AA70" s="58"/>
      <c r="AB70" s="43"/>
      <c r="AC70" s="43"/>
      <c r="AD70" s="43"/>
      <c r="AE70" s="43"/>
      <c r="AF70" s="43"/>
      <c r="AG70" s="43"/>
      <c r="AH70" s="43"/>
      <c r="AI70" s="43"/>
      <c r="AJ70" s="43"/>
      <c r="AK70" s="43"/>
      <c r="AL70" s="43"/>
      <c r="AM70" s="43"/>
    </row>
    <row r="71" spans="1:39" x14ac:dyDescent="0.15">
      <c r="A71" s="22"/>
      <c r="B71" s="65" t="s">
        <v>160</v>
      </c>
      <c r="C71" s="221">
        <v>0</v>
      </c>
      <c r="D71" s="222">
        <v>0</v>
      </c>
      <c r="E71" s="222">
        <v>0</v>
      </c>
      <c r="F71" s="222">
        <v>0</v>
      </c>
      <c r="G71" s="222">
        <v>0</v>
      </c>
      <c r="H71" s="222">
        <v>0</v>
      </c>
      <c r="I71" s="222">
        <v>0</v>
      </c>
      <c r="J71" s="222">
        <v>53</v>
      </c>
      <c r="K71" s="223">
        <v>0</v>
      </c>
      <c r="L71" s="75">
        <f t="shared" si="109"/>
        <v>53</v>
      </c>
      <c r="M71" s="225">
        <v>28</v>
      </c>
      <c r="O71" s="43"/>
      <c r="P71" s="43"/>
      <c r="Q71" s="43"/>
      <c r="R71" s="43"/>
      <c r="S71" s="43"/>
      <c r="T71" s="43"/>
      <c r="U71" s="43"/>
      <c r="V71" s="43"/>
      <c r="W71" s="43"/>
      <c r="X71" s="43"/>
      <c r="Y71" s="43"/>
      <c r="Z71" s="43"/>
    </row>
    <row r="72" spans="1:39" x14ac:dyDescent="0.15">
      <c r="A72" s="22"/>
      <c r="O72" s="43"/>
      <c r="P72" s="43"/>
      <c r="Q72" s="43"/>
      <c r="R72" s="43"/>
      <c r="S72" s="43"/>
      <c r="T72" s="43"/>
      <c r="U72" s="43"/>
      <c r="V72" s="43"/>
      <c r="W72" s="43"/>
      <c r="X72" s="43"/>
      <c r="Y72" s="43"/>
      <c r="Z72" s="43"/>
    </row>
    <row r="73" spans="1:39" x14ac:dyDescent="0.15">
      <c r="A73" s="22"/>
    </row>
    <row r="74" spans="1:39" x14ac:dyDescent="0.15">
      <c r="A74" s="22"/>
    </row>
    <row r="75" spans="1:39" x14ac:dyDescent="0.15">
      <c r="A75" s="22"/>
    </row>
    <row r="76" spans="1:39" x14ac:dyDescent="0.15">
      <c r="A76" s="22"/>
    </row>
    <row r="77" spans="1:39" x14ac:dyDescent="0.15">
      <c r="A77" s="22"/>
    </row>
    <row r="78" spans="1:39" x14ac:dyDescent="0.15">
      <c r="A78" s="22"/>
    </row>
    <row r="79" spans="1:39" x14ac:dyDescent="0.15">
      <c r="A79" s="22"/>
    </row>
    <row r="80" spans="1:39" x14ac:dyDescent="0.15">
      <c r="A80" s="22"/>
    </row>
    <row r="81" spans="1:1" x14ac:dyDescent="0.15">
      <c r="A81" s="22"/>
    </row>
    <row r="82" spans="1:1" x14ac:dyDescent="0.15">
      <c r="A82" s="22"/>
    </row>
    <row r="83" spans="1:1" x14ac:dyDescent="0.15">
      <c r="A83" s="22"/>
    </row>
    <row r="84" spans="1:1" x14ac:dyDescent="0.15">
      <c r="A84" s="22"/>
    </row>
    <row r="85" spans="1:1" x14ac:dyDescent="0.15">
      <c r="A85" s="22"/>
    </row>
    <row r="86" spans="1:1" x14ac:dyDescent="0.15">
      <c r="A86" s="22"/>
    </row>
    <row r="87" spans="1:1" x14ac:dyDescent="0.15">
      <c r="A87" s="22"/>
    </row>
    <row r="88" spans="1:1" x14ac:dyDescent="0.15">
      <c r="A88" s="22"/>
    </row>
    <row r="89" spans="1:1" x14ac:dyDescent="0.15">
      <c r="A89" s="22"/>
    </row>
    <row r="90" spans="1:1" x14ac:dyDescent="0.15">
      <c r="A90" s="22"/>
    </row>
    <row r="91" spans="1:1" x14ac:dyDescent="0.15">
      <c r="A91" s="22"/>
    </row>
    <row r="92" spans="1:1" x14ac:dyDescent="0.15">
      <c r="A92" s="22"/>
    </row>
    <row r="93" spans="1:1" x14ac:dyDescent="0.15">
      <c r="A93" s="22"/>
    </row>
    <row r="94" spans="1:1" x14ac:dyDescent="0.15">
      <c r="A94" s="22"/>
    </row>
    <row r="95" spans="1:1" x14ac:dyDescent="0.15">
      <c r="A95" s="22"/>
    </row>
    <row r="96" spans="1:1" x14ac:dyDescent="0.15">
      <c r="A96" s="22"/>
    </row>
    <row r="97" spans="1:1" x14ac:dyDescent="0.15">
      <c r="A97" s="22"/>
    </row>
    <row r="98" spans="1:1" x14ac:dyDescent="0.15">
      <c r="A98" s="22"/>
    </row>
    <row r="99" spans="1:1" x14ac:dyDescent="0.15">
      <c r="A99" s="22"/>
    </row>
    <row r="100" spans="1:1" x14ac:dyDescent="0.15">
      <c r="A100" s="22"/>
    </row>
    <row r="101" spans="1:1" x14ac:dyDescent="0.15">
      <c r="A101" s="22"/>
    </row>
    <row r="102" spans="1:1" x14ac:dyDescent="0.15">
      <c r="A102" s="22"/>
    </row>
    <row r="103" spans="1:1" x14ac:dyDescent="0.15">
      <c r="A103" s="22"/>
    </row>
    <row r="104" spans="1:1" x14ac:dyDescent="0.15">
      <c r="A104" s="22"/>
    </row>
    <row r="105" spans="1:1" x14ac:dyDescent="0.15">
      <c r="A105" s="22"/>
    </row>
    <row r="106" spans="1:1" x14ac:dyDescent="0.15">
      <c r="A106" s="22"/>
    </row>
    <row r="107" spans="1:1" x14ac:dyDescent="0.15">
      <c r="A107" s="22"/>
    </row>
    <row r="108" spans="1:1" x14ac:dyDescent="0.15">
      <c r="A108" s="22"/>
    </row>
    <row r="109" spans="1:1" x14ac:dyDescent="0.15">
      <c r="A109" s="22"/>
    </row>
    <row r="110" spans="1:1" x14ac:dyDescent="0.15">
      <c r="A110" s="22"/>
    </row>
    <row r="111" spans="1:1" x14ac:dyDescent="0.15">
      <c r="A111" s="22"/>
    </row>
    <row r="112" spans="1:1" x14ac:dyDescent="0.15">
      <c r="A112" s="22"/>
    </row>
    <row r="113" spans="1:1" x14ac:dyDescent="0.15">
      <c r="A113" s="22"/>
    </row>
    <row r="114" spans="1:1" x14ac:dyDescent="0.15">
      <c r="A114" s="22"/>
    </row>
    <row r="116" spans="1:1" x14ac:dyDescent="0.15">
      <c r="A116" s="22"/>
    </row>
    <row r="117" spans="1:1" x14ac:dyDescent="0.15">
      <c r="A117" s="22"/>
    </row>
    <row r="118" spans="1:1" x14ac:dyDescent="0.15">
      <c r="A118" s="22"/>
    </row>
    <row r="120" spans="1:1" x14ac:dyDescent="0.15">
      <c r="A120" s="22"/>
    </row>
    <row r="121" spans="1:1" x14ac:dyDescent="0.15">
      <c r="A121" s="22"/>
    </row>
    <row r="122" spans="1:1" x14ac:dyDescent="0.15">
      <c r="A122" s="22"/>
    </row>
    <row r="123" spans="1:1" x14ac:dyDescent="0.15">
      <c r="A123" s="22"/>
    </row>
    <row r="124" spans="1:1" x14ac:dyDescent="0.15">
      <c r="A124" s="22"/>
    </row>
    <row r="125" spans="1:1" x14ac:dyDescent="0.15">
      <c r="A125" s="22"/>
    </row>
    <row r="126" spans="1:1" x14ac:dyDescent="0.15">
      <c r="A126" s="22"/>
    </row>
    <row r="127" spans="1:1" x14ac:dyDescent="0.15">
      <c r="A127" s="22"/>
    </row>
    <row r="128" spans="1:1" x14ac:dyDescent="0.15">
      <c r="A128" s="22"/>
    </row>
    <row r="129" spans="1:1" x14ac:dyDescent="0.15">
      <c r="A129" s="22"/>
    </row>
    <row r="130" spans="1:1" x14ac:dyDescent="0.15">
      <c r="A130" s="22"/>
    </row>
    <row r="131" spans="1:1" x14ac:dyDescent="0.15">
      <c r="A131" s="22"/>
    </row>
    <row r="132" spans="1:1" x14ac:dyDescent="0.15">
      <c r="A132" s="22"/>
    </row>
    <row r="133" spans="1:1" x14ac:dyDescent="0.15">
      <c r="A133" s="22"/>
    </row>
    <row r="134" spans="1:1" x14ac:dyDescent="0.15">
      <c r="A134" s="22"/>
    </row>
    <row r="135" spans="1:1" x14ac:dyDescent="0.15">
      <c r="A135" s="22"/>
    </row>
    <row r="136" spans="1:1" x14ac:dyDescent="0.15">
      <c r="A136" s="22"/>
    </row>
    <row r="137" spans="1:1" x14ac:dyDescent="0.15">
      <c r="A137" s="22"/>
    </row>
    <row r="138" spans="1:1" x14ac:dyDescent="0.15">
      <c r="A138" s="22"/>
    </row>
    <row r="139" spans="1:1" x14ac:dyDescent="0.15">
      <c r="A139" s="22"/>
    </row>
    <row r="140" spans="1:1" x14ac:dyDescent="0.15">
      <c r="A140" s="22"/>
    </row>
    <row r="141" spans="1:1" x14ac:dyDescent="0.15">
      <c r="A141" s="22"/>
    </row>
    <row r="142" spans="1:1" x14ac:dyDescent="0.15">
      <c r="A142" s="22"/>
    </row>
    <row r="143" spans="1:1" x14ac:dyDescent="0.15">
      <c r="A143" s="22"/>
    </row>
    <row r="144" spans="1:1" x14ac:dyDescent="0.15">
      <c r="A144" s="22"/>
    </row>
    <row r="145" spans="1:1" x14ac:dyDescent="0.15">
      <c r="A145" s="22"/>
    </row>
    <row r="146" spans="1:1" x14ac:dyDescent="0.15">
      <c r="A146" s="22"/>
    </row>
    <row r="147" spans="1:1" x14ac:dyDescent="0.15">
      <c r="A147" s="22"/>
    </row>
    <row r="148" spans="1:1" x14ac:dyDescent="0.15">
      <c r="A148" s="22"/>
    </row>
    <row r="149" spans="1:1" x14ac:dyDescent="0.15">
      <c r="A149" s="22"/>
    </row>
    <row r="150" spans="1:1" x14ac:dyDescent="0.15">
      <c r="A150" s="22"/>
    </row>
    <row r="151" spans="1:1" x14ac:dyDescent="0.15">
      <c r="A151" s="22"/>
    </row>
    <row r="152" spans="1:1" x14ac:dyDescent="0.15">
      <c r="A152" s="22"/>
    </row>
    <row r="153" spans="1:1" x14ac:dyDescent="0.15">
      <c r="A153" s="22"/>
    </row>
    <row r="154" spans="1:1" x14ac:dyDescent="0.15">
      <c r="A154" s="22"/>
    </row>
    <row r="155" spans="1:1" x14ac:dyDescent="0.15">
      <c r="A155" s="22"/>
    </row>
    <row r="156" spans="1:1" x14ac:dyDescent="0.15">
      <c r="A156" s="22"/>
    </row>
    <row r="157" spans="1:1" x14ac:dyDescent="0.15">
      <c r="A157" s="22"/>
    </row>
    <row r="158" spans="1:1" x14ac:dyDescent="0.15">
      <c r="A158" s="22"/>
    </row>
    <row r="159" spans="1:1" x14ac:dyDescent="0.15">
      <c r="A159" s="22"/>
    </row>
    <row r="160" spans="1:1" x14ac:dyDescent="0.15">
      <c r="A160" s="22"/>
    </row>
    <row r="161" spans="1:1" x14ac:dyDescent="0.15">
      <c r="A161" s="22"/>
    </row>
    <row r="162" spans="1:1" x14ac:dyDescent="0.15">
      <c r="A162" s="22"/>
    </row>
    <row r="163" spans="1:1" x14ac:dyDescent="0.15">
      <c r="A163" s="22"/>
    </row>
    <row r="164" spans="1:1" x14ac:dyDescent="0.15">
      <c r="A164" s="22"/>
    </row>
    <row r="165" spans="1:1" x14ac:dyDescent="0.15">
      <c r="A165" s="22"/>
    </row>
    <row r="166" spans="1:1" x14ac:dyDescent="0.15">
      <c r="A166" s="22"/>
    </row>
    <row r="167" spans="1:1" x14ac:dyDescent="0.15">
      <c r="A167" s="22"/>
    </row>
    <row r="168" spans="1:1" x14ac:dyDescent="0.15">
      <c r="A168" s="22"/>
    </row>
    <row r="169" spans="1:1" x14ac:dyDescent="0.15">
      <c r="A169" s="22"/>
    </row>
    <row r="170" spans="1:1" x14ac:dyDescent="0.15">
      <c r="A170" s="22"/>
    </row>
    <row r="171" spans="1:1" x14ac:dyDescent="0.15">
      <c r="A171" s="22"/>
    </row>
    <row r="172" spans="1:1" x14ac:dyDescent="0.15">
      <c r="A172" s="22"/>
    </row>
    <row r="173" spans="1:1" x14ac:dyDescent="0.15">
      <c r="A173" s="22"/>
    </row>
    <row r="174" spans="1:1" x14ac:dyDescent="0.15">
      <c r="A174" s="22"/>
    </row>
    <row r="175" spans="1:1" x14ac:dyDescent="0.15">
      <c r="A175" s="22"/>
    </row>
    <row r="176" spans="1:1" x14ac:dyDescent="0.15">
      <c r="A176" s="22"/>
    </row>
    <row r="177" spans="1:1" x14ac:dyDescent="0.15">
      <c r="A177" s="22"/>
    </row>
    <row r="178" spans="1:1" x14ac:dyDescent="0.15">
      <c r="A178" s="22"/>
    </row>
    <row r="179" spans="1:1" x14ac:dyDescent="0.15">
      <c r="A179" s="22"/>
    </row>
    <row r="180" spans="1:1" x14ac:dyDescent="0.15">
      <c r="A180" s="22"/>
    </row>
    <row r="181" spans="1:1" x14ac:dyDescent="0.15">
      <c r="A181" s="22"/>
    </row>
    <row r="182" spans="1:1" x14ac:dyDescent="0.15">
      <c r="A182" s="22"/>
    </row>
    <row r="183" spans="1:1" x14ac:dyDescent="0.15">
      <c r="A183" s="22"/>
    </row>
    <row r="184" spans="1:1" x14ac:dyDescent="0.15">
      <c r="A184" s="22"/>
    </row>
    <row r="185" spans="1:1" x14ac:dyDescent="0.15">
      <c r="A185" s="22"/>
    </row>
    <row r="186" spans="1:1" x14ac:dyDescent="0.15">
      <c r="A186" s="22"/>
    </row>
    <row r="187" spans="1:1" x14ac:dyDescent="0.15">
      <c r="A187" s="22"/>
    </row>
    <row r="188" spans="1:1" x14ac:dyDescent="0.15">
      <c r="A188" s="22"/>
    </row>
    <row r="189" spans="1:1" x14ac:dyDescent="0.15">
      <c r="A189" s="22"/>
    </row>
    <row r="190" spans="1:1" x14ac:dyDescent="0.15">
      <c r="A190" s="22"/>
    </row>
    <row r="191" spans="1:1" x14ac:dyDescent="0.15">
      <c r="A191" s="22"/>
    </row>
    <row r="192" spans="1:1" x14ac:dyDescent="0.15">
      <c r="A192" s="22"/>
    </row>
    <row r="193" spans="1:14" x14ac:dyDescent="0.15">
      <c r="A193" s="22"/>
    </row>
    <row r="194" spans="1:14" x14ac:dyDescent="0.15">
      <c r="A194" s="22"/>
    </row>
    <row r="196" spans="1:14" x14ac:dyDescent="0.15">
      <c r="A196" s="22"/>
    </row>
    <row r="197" spans="1:14" x14ac:dyDescent="0.15">
      <c r="A197" s="22"/>
    </row>
    <row r="198" spans="1:14" x14ac:dyDescent="0.15">
      <c r="A198" s="22"/>
    </row>
    <row r="200" spans="1:14" x14ac:dyDescent="0.15">
      <c r="A200" s="22"/>
    </row>
    <row r="201" spans="1:14" x14ac:dyDescent="0.15">
      <c r="A201" s="22"/>
    </row>
    <row r="202" spans="1:14" x14ac:dyDescent="0.15">
      <c r="A202" s="22"/>
      <c r="N202" s="19"/>
    </row>
    <row r="203" spans="1:14" x14ac:dyDescent="0.15">
      <c r="A203" s="22"/>
      <c r="N203" s="19"/>
    </row>
    <row r="204" spans="1:14" x14ac:dyDescent="0.15">
      <c r="A204" s="22"/>
      <c r="N204" s="19"/>
    </row>
    <row r="205" spans="1:14" x14ac:dyDescent="0.15">
      <c r="A205" s="22"/>
    </row>
    <row r="206" spans="1:14" x14ac:dyDescent="0.15">
      <c r="A206" s="22"/>
    </row>
    <row r="207" spans="1:14" x14ac:dyDescent="0.15">
      <c r="A207" s="22"/>
    </row>
    <row r="208" spans="1:14" x14ac:dyDescent="0.15">
      <c r="A208" s="22"/>
    </row>
    <row r="209" spans="1:27" x14ac:dyDescent="0.15">
      <c r="A209" s="22"/>
    </row>
    <row r="210" spans="1:27" x14ac:dyDescent="0.15">
      <c r="A210" s="22"/>
    </row>
    <row r="211" spans="1:27" x14ac:dyDescent="0.15">
      <c r="A211" s="22"/>
    </row>
    <row r="212" spans="1:27" x14ac:dyDescent="0.15">
      <c r="A212" s="22"/>
      <c r="AA212" s="19"/>
    </row>
    <row r="213" spans="1:27" x14ac:dyDescent="0.15">
      <c r="A213" s="22"/>
      <c r="AA213" s="19"/>
    </row>
    <row r="214" spans="1:27" x14ac:dyDescent="0.15">
      <c r="A214" s="22"/>
      <c r="AA214" s="19"/>
    </row>
    <row r="215" spans="1:27" x14ac:dyDescent="0.15">
      <c r="A215" s="22"/>
    </row>
    <row r="216" spans="1:27" x14ac:dyDescent="0.15">
      <c r="A216" s="22"/>
    </row>
    <row r="217" spans="1:27" x14ac:dyDescent="0.15">
      <c r="A217" s="22"/>
    </row>
    <row r="218" spans="1:27" x14ac:dyDescent="0.15">
      <c r="A218" s="22"/>
    </row>
    <row r="219" spans="1:27" x14ac:dyDescent="0.15">
      <c r="A219" s="22"/>
    </row>
    <row r="220" spans="1:27" x14ac:dyDescent="0.15">
      <c r="A220" s="22"/>
    </row>
    <row r="221" spans="1:27" x14ac:dyDescent="0.15">
      <c r="A221" s="22"/>
    </row>
    <row r="222" spans="1:27" x14ac:dyDescent="0.15">
      <c r="A222" s="22"/>
    </row>
    <row r="223" spans="1:27" x14ac:dyDescent="0.15">
      <c r="A223" s="22"/>
    </row>
    <row r="224" spans="1:27" x14ac:dyDescent="0.15">
      <c r="A224" s="22"/>
    </row>
    <row r="225" spans="1:1" x14ac:dyDescent="0.15">
      <c r="A225" s="22"/>
    </row>
    <row r="226" spans="1:1" x14ac:dyDescent="0.15">
      <c r="A226" s="22"/>
    </row>
    <row r="227" spans="1:1" x14ac:dyDescent="0.15">
      <c r="A227" s="22"/>
    </row>
    <row r="228" spans="1:1" x14ac:dyDescent="0.15">
      <c r="A228" s="22"/>
    </row>
    <row r="229" spans="1:1" x14ac:dyDescent="0.15">
      <c r="A229" s="22"/>
    </row>
    <row r="230" spans="1:1" x14ac:dyDescent="0.15">
      <c r="A230" s="22"/>
    </row>
    <row r="231" spans="1:1" x14ac:dyDescent="0.15">
      <c r="A231" s="22"/>
    </row>
    <row r="232" spans="1:1" x14ac:dyDescent="0.15">
      <c r="A232" s="22"/>
    </row>
    <row r="233" spans="1:1" x14ac:dyDescent="0.15">
      <c r="A233" s="22"/>
    </row>
    <row r="234" spans="1:1" x14ac:dyDescent="0.15">
      <c r="A234" s="22"/>
    </row>
    <row r="235" spans="1:1" x14ac:dyDescent="0.15">
      <c r="A235" s="22"/>
    </row>
    <row r="236" spans="1:1" x14ac:dyDescent="0.15">
      <c r="A236" s="22"/>
    </row>
    <row r="237" spans="1:1" x14ac:dyDescent="0.15">
      <c r="A237" s="22"/>
    </row>
    <row r="238" spans="1:1" x14ac:dyDescent="0.15">
      <c r="A238" s="22"/>
    </row>
    <row r="239" spans="1:1" x14ac:dyDescent="0.15">
      <c r="A239" s="22"/>
    </row>
    <row r="240" spans="1:1" x14ac:dyDescent="0.15">
      <c r="A240" s="22"/>
    </row>
    <row r="241" spans="1:1" x14ac:dyDescent="0.15">
      <c r="A241" s="22"/>
    </row>
    <row r="242" spans="1:1" x14ac:dyDescent="0.15">
      <c r="A242" s="22"/>
    </row>
    <row r="243" spans="1:1" x14ac:dyDescent="0.15">
      <c r="A243" s="22"/>
    </row>
    <row r="244" spans="1:1" x14ac:dyDescent="0.15">
      <c r="A244" s="22"/>
    </row>
    <row r="245" spans="1:1" x14ac:dyDescent="0.15">
      <c r="A245" s="22"/>
    </row>
    <row r="246" spans="1:1" x14ac:dyDescent="0.15">
      <c r="A246" s="22"/>
    </row>
    <row r="247" spans="1:1" x14ac:dyDescent="0.15">
      <c r="A247" s="22"/>
    </row>
    <row r="248" spans="1:1" x14ac:dyDescent="0.15">
      <c r="A248" s="22"/>
    </row>
    <row r="249" spans="1:1" x14ac:dyDescent="0.15">
      <c r="A249" s="22"/>
    </row>
    <row r="250" spans="1:1" x14ac:dyDescent="0.15">
      <c r="A250" s="22"/>
    </row>
    <row r="251" spans="1:1" x14ac:dyDescent="0.15">
      <c r="A251" s="22"/>
    </row>
    <row r="252" spans="1:1" x14ac:dyDescent="0.15">
      <c r="A252" s="22"/>
    </row>
    <row r="253" spans="1:1" x14ac:dyDescent="0.15">
      <c r="A253" s="22"/>
    </row>
    <row r="254" spans="1:1" x14ac:dyDescent="0.15">
      <c r="A254" s="22"/>
    </row>
    <row r="255" spans="1:1" x14ac:dyDescent="0.15">
      <c r="A255" s="22"/>
    </row>
    <row r="256" spans="1:1" x14ac:dyDescent="0.15">
      <c r="A256" s="22"/>
    </row>
    <row r="257" spans="1:1" x14ac:dyDescent="0.15">
      <c r="A257" s="22"/>
    </row>
    <row r="258" spans="1:1" x14ac:dyDescent="0.15">
      <c r="A258" s="22"/>
    </row>
    <row r="259" spans="1:1" x14ac:dyDescent="0.15">
      <c r="A259" s="22"/>
    </row>
    <row r="260" spans="1:1" x14ac:dyDescent="0.15">
      <c r="A260" s="22"/>
    </row>
    <row r="261" spans="1:1" x14ac:dyDescent="0.15">
      <c r="A261" s="22"/>
    </row>
    <row r="262" spans="1:1" x14ac:dyDescent="0.15">
      <c r="A262" s="22"/>
    </row>
    <row r="263" spans="1:1" x14ac:dyDescent="0.15">
      <c r="A263" s="22"/>
    </row>
    <row r="264" spans="1:1" x14ac:dyDescent="0.15">
      <c r="A264" s="22"/>
    </row>
    <row r="265" spans="1:1" x14ac:dyDescent="0.15">
      <c r="A265" s="22"/>
    </row>
    <row r="266" spans="1:1" x14ac:dyDescent="0.15">
      <c r="A266" s="22"/>
    </row>
    <row r="267" spans="1:1" x14ac:dyDescent="0.15">
      <c r="A267" s="22"/>
    </row>
    <row r="268" spans="1:1" x14ac:dyDescent="0.15">
      <c r="A268" s="22"/>
    </row>
    <row r="269" spans="1:1" x14ac:dyDescent="0.15">
      <c r="A269" s="22"/>
    </row>
    <row r="270" spans="1:1" x14ac:dyDescent="0.15">
      <c r="A270" s="22"/>
    </row>
    <row r="271" spans="1:1" x14ac:dyDescent="0.15">
      <c r="A271" s="22"/>
    </row>
    <row r="272" spans="1:1" x14ac:dyDescent="0.15">
      <c r="A272" s="22"/>
    </row>
    <row r="273" spans="1:27" x14ac:dyDescent="0.15">
      <c r="A273" s="22"/>
    </row>
    <row r="274" spans="1:27" x14ac:dyDescent="0.15">
      <c r="A274" s="22"/>
    </row>
    <row r="275" spans="1:27" x14ac:dyDescent="0.15">
      <c r="AA275" s="19"/>
    </row>
    <row r="276" spans="1:27" x14ac:dyDescent="0.15">
      <c r="A276" s="22"/>
      <c r="AA276" s="19"/>
    </row>
    <row r="277" spans="1:27" x14ac:dyDescent="0.15">
      <c r="A277" s="22"/>
      <c r="N277" s="19"/>
      <c r="AA277" s="19"/>
    </row>
    <row r="278" spans="1:27" x14ac:dyDescent="0.15">
      <c r="A278" s="22"/>
      <c r="N278" s="19"/>
      <c r="AA278" s="19"/>
    </row>
    <row r="279" spans="1:27" x14ac:dyDescent="0.15">
      <c r="A279" s="22"/>
      <c r="AA279" s="19"/>
    </row>
    <row r="280" spans="1:27" x14ac:dyDescent="0.15">
      <c r="A280" s="22"/>
      <c r="AA280" s="19"/>
    </row>
    <row r="281" spans="1:27" x14ac:dyDescent="0.15">
      <c r="AA281" s="19"/>
    </row>
    <row r="282" spans="1:27" x14ac:dyDescent="0.15">
      <c r="AA282" s="19"/>
    </row>
    <row r="283" spans="1:27" x14ac:dyDescent="0.15">
      <c r="AA283" s="19"/>
    </row>
    <row r="284" spans="1:27" x14ac:dyDescent="0.15">
      <c r="AA284" s="19"/>
    </row>
    <row r="285" spans="1:27" x14ac:dyDescent="0.15">
      <c r="AA285" s="19"/>
    </row>
    <row r="286" spans="1:27" x14ac:dyDescent="0.15">
      <c r="AA286" s="19"/>
    </row>
    <row r="287" spans="1:27" x14ac:dyDescent="0.15">
      <c r="AA287" s="19"/>
    </row>
    <row r="288" spans="1:27" x14ac:dyDescent="0.15">
      <c r="AA288" s="19"/>
    </row>
    <row r="295" spans="14:14" x14ac:dyDescent="0.15">
      <c r="N295" s="19"/>
    </row>
    <row r="296" spans="14:14" x14ac:dyDescent="0.15">
      <c r="N296" s="19"/>
    </row>
    <row r="297" spans="14:14" x14ac:dyDescent="0.15">
      <c r="N297" s="19"/>
    </row>
    <row r="298" spans="14:14" x14ac:dyDescent="0.15">
      <c r="N298" s="19"/>
    </row>
    <row r="299" spans="14:14" x14ac:dyDescent="0.15">
      <c r="N299" s="19"/>
    </row>
    <row r="300" spans="14:14" x14ac:dyDescent="0.15">
      <c r="N300" s="19"/>
    </row>
    <row r="301" spans="14:14" x14ac:dyDescent="0.15">
      <c r="N301" s="19"/>
    </row>
    <row r="302" spans="14:14" x14ac:dyDescent="0.15">
      <c r="N302" s="19"/>
    </row>
    <row r="303" spans="14:14" x14ac:dyDescent="0.15">
      <c r="N303" s="19"/>
    </row>
    <row r="304" spans="14:14" x14ac:dyDescent="0.15">
      <c r="N304" s="19"/>
    </row>
    <row r="305" spans="14:27" x14ac:dyDescent="0.15">
      <c r="N305" s="19"/>
      <c r="AA305" s="19"/>
    </row>
    <row r="306" spans="14:27" x14ac:dyDescent="0.15">
      <c r="N306" s="19"/>
      <c r="AA306" s="19"/>
    </row>
    <row r="307" spans="14:27" x14ac:dyDescent="0.15">
      <c r="N307" s="19"/>
      <c r="AA307" s="19"/>
    </row>
    <row r="308" spans="14:27" x14ac:dyDescent="0.15">
      <c r="N308" s="19"/>
      <c r="AA308" s="19"/>
    </row>
    <row r="309" spans="14:27" x14ac:dyDescent="0.15">
      <c r="N309" s="19"/>
      <c r="AA309" s="19"/>
    </row>
    <row r="310" spans="14:27" x14ac:dyDescent="0.15">
      <c r="N310" s="19"/>
      <c r="AA310" s="19"/>
    </row>
    <row r="311" spans="14:27" x14ac:dyDescent="0.15">
      <c r="N311" s="19"/>
      <c r="AA311" s="19"/>
    </row>
    <row r="312" spans="14:27" x14ac:dyDescent="0.15">
      <c r="N312" s="19"/>
      <c r="AA312" s="19"/>
    </row>
    <row r="313" spans="14:27" x14ac:dyDescent="0.15">
      <c r="N313" s="19"/>
      <c r="AA313" s="19"/>
    </row>
    <row r="314" spans="14:27" x14ac:dyDescent="0.15">
      <c r="N314" s="19"/>
      <c r="AA314" s="19"/>
    </row>
    <row r="315" spans="14:27" x14ac:dyDescent="0.15">
      <c r="N315" s="19"/>
      <c r="AA315" s="19"/>
    </row>
    <row r="316" spans="14:27" x14ac:dyDescent="0.15">
      <c r="N316" s="19"/>
      <c r="AA316" s="19"/>
    </row>
    <row r="317" spans="14:27" x14ac:dyDescent="0.15">
      <c r="N317" s="19"/>
      <c r="AA317" s="19"/>
    </row>
    <row r="318" spans="14:27" x14ac:dyDescent="0.15">
      <c r="N318" s="19"/>
      <c r="AA318" s="19"/>
    </row>
    <row r="319" spans="14:27" x14ac:dyDescent="0.15">
      <c r="N319" s="19"/>
      <c r="AA319" s="19"/>
    </row>
    <row r="320" spans="14:27" x14ac:dyDescent="0.15">
      <c r="N320" s="19"/>
      <c r="AA320" s="19"/>
    </row>
    <row r="321" spans="14:27" x14ac:dyDescent="0.15">
      <c r="N321" s="19"/>
      <c r="AA321" s="19"/>
    </row>
    <row r="322" spans="14:27" x14ac:dyDescent="0.15">
      <c r="N322" s="19"/>
      <c r="AA322" s="19"/>
    </row>
    <row r="323" spans="14:27" x14ac:dyDescent="0.15">
      <c r="N323" s="19"/>
      <c r="AA323" s="19"/>
    </row>
    <row r="324" spans="14:27" x14ac:dyDescent="0.15">
      <c r="N324" s="19"/>
      <c r="AA324" s="19"/>
    </row>
    <row r="325" spans="14:27" x14ac:dyDescent="0.15">
      <c r="N325" s="19"/>
      <c r="AA325" s="19"/>
    </row>
    <row r="326" spans="14:27" x14ac:dyDescent="0.15">
      <c r="N326" s="19"/>
      <c r="AA326" s="19"/>
    </row>
    <row r="327" spans="14:27" x14ac:dyDescent="0.15">
      <c r="N327" s="19"/>
      <c r="AA327" s="19"/>
    </row>
    <row r="328" spans="14:27" x14ac:dyDescent="0.15">
      <c r="N328" s="19"/>
      <c r="AA328" s="19"/>
    </row>
    <row r="329" spans="14:27" x14ac:dyDescent="0.15">
      <c r="N329" s="19"/>
      <c r="AA329" s="19"/>
    </row>
    <row r="330" spans="14:27" x14ac:dyDescent="0.15">
      <c r="N330" s="19"/>
      <c r="AA330" s="19"/>
    </row>
    <row r="331" spans="14:27" x14ac:dyDescent="0.15">
      <c r="N331" s="19"/>
      <c r="AA331" s="19"/>
    </row>
    <row r="332" spans="14:27" x14ac:dyDescent="0.15">
      <c r="N332" s="19"/>
      <c r="AA332" s="19"/>
    </row>
    <row r="333" spans="14:27" x14ac:dyDescent="0.15">
      <c r="N333" s="19"/>
      <c r="AA333" s="19"/>
    </row>
    <row r="334" spans="14:27" x14ac:dyDescent="0.15">
      <c r="N334" s="19"/>
      <c r="AA334" s="19"/>
    </row>
    <row r="335" spans="14:27" x14ac:dyDescent="0.15">
      <c r="N335" s="19"/>
      <c r="AA335" s="19"/>
    </row>
    <row r="336" spans="14:27" x14ac:dyDescent="0.15">
      <c r="N336" s="19"/>
      <c r="AA336" s="19"/>
    </row>
    <row r="337" spans="14:27" x14ac:dyDescent="0.15">
      <c r="N337" s="19"/>
      <c r="AA337" s="19"/>
    </row>
    <row r="338" spans="14:27" x14ac:dyDescent="0.15">
      <c r="N338" s="19"/>
      <c r="AA338" s="19"/>
    </row>
    <row r="339" spans="14:27" x14ac:dyDescent="0.15">
      <c r="N339" s="19"/>
      <c r="AA339" s="19"/>
    </row>
    <row r="340" spans="14:27" x14ac:dyDescent="0.15">
      <c r="N340" s="19"/>
      <c r="AA340" s="19"/>
    </row>
    <row r="341" spans="14:27" x14ac:dyDescent="0.15">
      <c r="N341" s="19"/>
      <c r="AA341" s="19"/>
    </row>
    <row r="342" spans="14:27" x14ac:dyDescent="0.15">
      <c r="N342" s="19"/>
      <c r="AA342" s="19"/>
    </row>
    <row r="343" spans="14:27" x14ac:dyDescent="0.15">
      <c r="N343" s="19"/>
      <c r="AA343" s="19"/>
    </row>
    <row r="344" spans="14:27" x14ac:dyDescent="0.15">
      <c r="N344" s="19"/>
      <c r="AA344" s="19"/>
    </row>
    <row r="345" spans="14:27" x14ac:dyDescent="0.15">
      <c r="N345" s="19"/>
      <c r="AA345" s="19"/>
    </row>
    <row r="346" spans="14:27" x14ac:dyDescent="0.15">
      <c r="N346" s="19"/>
      <c r="AA346" s="19"/>
    </row>
    <row r="347" spans="14:27" x14ac:dyDescent="0.15">
      <c r="N347" s="19"/>
      <c r="AA347" s="19"/>
    </row>
    <row r="348" spans="14:27" x14ac:dyDescent="0.15">
      <c r="N348" s="19"/>
      <c r="AA348" s="19"/>
    </row>
    <row r="349" spans="14:27" x14ac:dyDescent="0.15">
      <c r="N349" s="19"/>
      <c r="AA349" s="19"/>
    </row>
    <row r="350" spans="14:27" x14ac:dyDescent="0.15">
      <c r="N350" s="19"/>
      <c r="AA350" s="19"/>
    </row>
    <row r="351" spans="14:27" x14ac:dyDescent="0.15">
      <c r="N351" s="19"/>
      <c r="AA351" s="19"/>
    </row>
    <row r="352" spans="14:27" x14ac:dyDescent="0.15">
      <c r="N352" s="19"/>
      <c r="AA352" s="19"/>
    </row>
    <row r="353" spans="14:27" x14ac:dyDescent="0.15">
      <c r="N353" s="19"/>
      <c r="AA353" s="19"/>
    </row>
    <row r="354" spans="14:27" x14ac:dyDescent="0.15">
      <c r="N354" s="19"/>
      <c r="AA354" s="19"/>
    </row>
    <row r="355" spans="14:27" x14ac:dyDescent="0.15">
      <c r="AA355" s="19"/>
    </row>
    <row r="356" spans="14:27" x14ac:dyDescent="0.15">
      <c r="AA356" s="19"/>
    </row>
    <row r="357" spans="14:27" x14ac:dyDescent="0.15">
      <c r="AA357" s="19"/>
    </row>
    <row r="358" spans="14:27" x14ac:dyDescent="0.15">
      <c r="AA358" s="19"/>
    </row>
    <row r="359" spans="14:27" x14ac:dyDescent="0.15">
      <c r="AA359" s="19"/>
    </row>
    <row r="360" spans="14:27" x14ac:dyDescent="0.15">
      <c r="AA360" s="19"/>
    </row>
    <row r="361" spans="14:27" x14ac:dyDescent="0.15">
      <c r="AA361" s="19"/>
    </row>
    <row r="362" spans="14:27" x14ac:dyDescent="0.15">
      <c r="AA362" s="19"/>
    </row>
    <row r="363" spans="14:27" x14ac:dyDescent="0.15">
      <c r="AA363" s="19"/>
    </row>
    <row r="364" spans="14:27" x14ac:dyDescent="0.15">
      <c r="AA364" s="19"/>
    </row>
  </sheetData>
  <sheetProtection algorithmName="SHA-512" hashValue="eJhysC1Ndis6OSyVPReTq3TR4ca4cYbFUL2DysF+x4kY8fF6TfcI+oiSLhHkxCqhDMQAwJhzzI/um3FWsu3W2A==" saltValue="IpIie5B6xvWClT4rZsl1bg==" spinCount="100000" sheet="1" objects="1" scenarios="1" formatCells="0"/>
  <mergeCells count="15">
    <mergeCell ref="B2:M2"/>
    <mergeCell ref="O2:Z2"/>
    <mergeCell ref="AB2:AM2"/>
    <mergeCell ref="B4:B6"/>
    <mergeCell ref="C4:K4"/>
    <mergeCell ref="L4:L6"/>
    <mergeCell ref="M4:M6"/>
    <mergeCell ref="O4:O6"/>
    <mergeCell ref="P4:X4"/>
    <mergeCell ref="Y4:Y6"/>
    <mergeCell ref="Z4:Z6"/>
    <mergeCell ref="AB4:AB6"/>
    <mergeCell ref="AC4:AK4"/>
    <mergeCell ref="AL4:AL6"/>
    <mergeCell ref="AM4:AM6"/>
  </mergeCells>
  <phoneticPr fontId="3"/>
  <printOptions horizontalCentered="1"/>
  <pageMargins left="0.31496062992125984" right="0.31496062992125984" top="0.55118110236220474" bottom="0.74803149606299213" header="0.31496062992125984" footer="0.31496062992125984"/>
  <pageSetup paperSize="9" scale="74" fitToWidth="3" orientation="portrait" horizontalDpi="4294967292" verticalDpi="300" r:id="rId1"/>
  <colBreaks count="2" manualBreakCount="2">
    <brk id="13" max="70" man="1"/>
    <brk id="26" max="70" man="1"/>
  </colBreaks>
  <ignoredErrors>
    <ignoredError sqref="N23:O23 O26 O68 O43 N16:O16 N20:O21 AA15:AB15 N17:O18 AA17:AB18 AA21:AB21 AA20:AB20 O25 AA23:AB24 O27:O28 AA26:AB27 O30:O32 AA30:AB30 O38:O39 O33 AA36:AB36 O41:O42 O40 O44:O45 O49 AA46:AB46 O47:O48 O46 O60 AA57:AB57 AA48:AB50 O50:O59 AA51:AB51 AA54:AB54 O61:O67 AA60:AB60 O71:Z72 O69:O70 O29 AA34:AB35 AA52:AB53 AA55:AB56 AA63:AB63 AA61:AB62 AA64:AB65 AA58:AB59 AA47:AB47 AA37:AB38 AA31:AB32 AA28:AB28 AA40:AB44 AA66:AM70 N24:N70 AA25:AB25 AA45:AB45 AA39:AB39 O34:O36 N15:O15 N19:O19 N22:O22 L15:L71 AA16:AB16 AA33:AB33 AA29:AB29 AA19:AB19 AA22:AB22 Y10:Y70 AL10:AL65" formula="1"/>
  </ignoredErrors>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300-000000000000}">
          <xm:sqref>Z1:Z4 JU1:JU4 TQ1:TQ4 ADM1:ADM4 ANI1:ANI4 AXE1:AXE4 BHA1:BHA4 BQW1:BQW4 CAS1:CAS4 CKO1:CKO4 CUK1:CUK4 DEG1:DEG4 DOC1:DOC4 DXY1:DXY4 EHU1:EHU4 ERQ1:ERQ4 FBM1:FBM4 FLI1:FLI4 FVE1:FVE4 GFA1:GFA4 GOW1:GOW4 GYS1:GYS4 HIO1:HIO4 HSK1:HSK4 ICG1:ICG4 IMC1:IMC4 IVY1:IVY4 JFU1:JFU4 JPQ1:JPQ4 JZM1:JZM4 KJI1:KJI4 KTE1:KTE4 LDA1:LDA4 LMW1:LMW4 LWS1:LWS4 MGO1:MGO4 MQK1:MQK4 NAG1:NAG4 NKC1:NKC4 NTY1:NTY4 ODU1:ODU4 ONQ1:ONQ4 OXM1:OXM4 PHI1:PHI4 PRE1:PRE4 QBA1:QBA4 QKW1:QKW4 QUS1:QUS4 REO1:REO4 ROK1:ROK4 RYG1:RYG4 SIC1:SIC4 SRY1:SRY4 TBU1:TBU4 TLQ1:TLQ4 TVM1:TVM4 UFI1:UFI4 UPE1:UPE4 UZA1:UZA4 VIW1:VIW4 VSS1:VSS4 WCO1:WCO4 WMK1:WMK4 WWG1:WWG4 JU65533:JU65536 TQ65533:TQ65536 ADM65533:ADM65536 ANI65533:ANI65536 AXE65533:AXE65536 BHA65533:BHA65536 BQW65533:BQW65536 CAS65533:CAS65536 CKO65533:CKO65536 CUK65533:CUK65536 DEG65533:DEG65536 DOC65533:DOC65536 DXY65533:DXY65536 EHU65533:EHU65536 ERQ65533:ERQ65536 FBM65533:FBM65536 FLI65533:FLI65536 FVE65533:FVE65536 GFA65533:GFA65536 GOW65533:GOW65536 GYS65533:GYS65536 HIO65533:HIO65536 HSK65533:HSK65536 ICG65533:ICG65536 IMC65533:IMC65536 IVY65533:IVY65536 JFU65533:JFU65536 JPQ65533:JPQ65536 JZM65533:JZM65536 KJI65533:KJI65536 KTE65533:KTE65536 LDA65533:LDA65536 LMW65533:LMW65536 LWS65533:LWS65536 MGO65533:MGO65536 MQK65533:MQK65536 NAG65533:NAG65536 NKC65533:NKC65536 NTY65533:NTY65536 ODU65533:ODU65536 ONQ65533:ONQ65536 OXM65533:OXM65536 PHI65533:PHI65536 PRE65533:PRE65536 QBA65533:QBA65536 QKW65533:QKW65536 QUS65533:QUS65536 REO65533:REO65536 ROK65533:ROK65536 RYG65533:RYG65536 SIC65533:SIC65536 SRY65533:SRY65536 TBU65533:TBU65536 TLQ65533:TLQ65536 TVM65533:TVM65536 UFI65533:UFI65536 UPE65533:UPE65536 UZA65533:UZA65536 VIW65533:VIW65536 VSS65533:VSS65536 WCO65533:WCO65536 WMK65533:WMK65536 WWG65533:WWG65536 JU131069:JU131072 TQ131069:TQ131072 ADM131069:ADM131072 ANI131069:ANI131072 AXE131069:AXE131072 BHA131069:BHA131072 BQW131069:BQW131072 CAS131069:CAS131072 CKO131069:CKO131072 CUK131069:CUK131072 DEG131069:DEG131072 DOC131069:DOC131072 DXY131069:DXY131072 EHU131069:EHU131072 ERQ131069:ERQ131072 FBM131069:FBM131072 FLI131069:FLI131072 FVE131069:FVE131072 GFA131069:GFA131072 GOW131069:GOW131072 GYS131069:GYS131072 HIO131069:HIO131072 HSK131069:HSK131072 ICG131069:ICG131072 IMC131069:IMC131072 IVY131069:IVY131072 JFU131069:JFU131072 JPQ131069:JPQ131072 JZM131069:JZM131072 KJI131069:KJI131072 KTE131069:KTE131072 LDA131069:LDA131072 LMW131069:LMW131072 LWS131069:LWS131072 MGO131069:MGO131072 MQK131069:MQK131072 NAG131069:NAG131072 NKC131069:NKC131072 NTY131069:NTY131072 ODU131069:ODU131072 ONQ131069:ONQ131072 OXM131069:OXM131072 PHI131069:PHI131072 PRE131069:PRE131072 QBA131069:QBA131072 QKW131069:QKW131072 QUS131069:QUS131072 REO131069:REO131072 ROK131069:ROK131072 RYG131069:RYG131072 SIC131069:SIC131072 SRY131069:SRY131072 TBU131069:TBU131072 TLQ131069:TLQ131072 TVM131069:TVM131072 UFI131069:UFI131072 UPE131069:UPE131072 UZA131069:UZA131072 VIW131069:VIW131072 VSS131069:VSS131072 WCO131069:WCO131072 WMK131069:WMK131072 WWG131069:WWG131072 JU196605:JU196608 TQ196605:TQ196608 ADM196605:ADM196608 ANI196605:ANI196608 AXE196605:AXE196608 BHA196605:BHA196608 BQW196605:BQW196608 CAS196605:CAS196608 CKO196605:CKO196608 CUK196605:CUK196608 DEG196605:DEG196608 DOC196605:DOC196608 DXY196605:DXY196608 EHU196605:EHU196608 ERQ196605:ERQ196608 FBM196605:FBM196608 FLI196605:FLI196608 FVE196605:FVE196608 GFA196605:GFA196608 GOW196605:GOW196608 GYS196605:GYS196608 HIO196605:HIO196608 HSK196605:HSK196608 ICG196605:ICG196608 IMC196605:IMC196608 IVY196605:IVY196608 JFU196605:JFU196608 JPQ196605:JPQ196608 JZM196605:JZM196608 KJI196605:KJI196608 KTE196605:KTE196608 LDA196605:LDA196608 LMW196605:LMW196608 LWS196605:LWS196608 MGO196605:MGO196608 MQK196605:MQK196608 NAG196605:NAG196608 NKC196605:NKC196608 NTY196605:NTY196608 ODU196605:ODU196608 ONQ196605:ONQ196608 OXM196605:OXM196608 PHI196605:PHI196608 PRE196605:PRE196608 QBA196605:QBA196608 QKW196605:QKW196608 QUS196605:QUS196608 REO196605:REO196608 ROK196605:ROK196608 RYG196605:RYG196608 SIC196605:SIC196608 SRY196605:SRY196608 TBU196605:TBU196608 TLQ196605:TLQ196608 TVM196605:TVM196608 UFI196605:UFI196608 UPE196605:UPE196608 UZA196605:UZA196608 VIW196605:VIW196608 VSS196605:VSS196608 WCO196605:WCO196608 WMK196605:WMK196608 WWG196605:WWG196608 JU262141:JU262144 TQ262141:TQ262144 ADM262141:ADM262144 ANI262141:ANI262144 AXE262141:AXE262144 BHA262141:BHA262144 BQW262141:BQW262144 CAS262141:CAS262144 CKO262141:CKO262144 CUK262141:CUK262144 DEG262141:DEG262144 DOC262141:DOC262144 DXY262141:DXY262144 EHU262141:EHU262144 ERQ262141:ERQ262144 FBM262141:FBM262144 FLI262141:FLI262144 FVE262141:FVE262144 GFA262141:GFA262144 GOW262141:GOW262144 GYS262141:GYS262144 HIO262141:HIO262144 HSK262141:HSK262144 ICG262141:ICG262144 IMC262141:IMC262144 IVY262141:IVY262144 JFU262141:JFU262144 JPQ262141:JPQ262144 JZM262141:JZM262144 KJI262141:KJI262144 KTE262141:KTE262144 LDA262141:LDA262144 LMW262141:LMW262144 LWS262141:LWS262144 MGO262141:MGO262144 MQK262141:MQK262144 NAG262141:NAG262144 NKC262141:NKC262144 NTY262141:NTY262144 ODU262141:ODU262144 ONQ262141:ONQ262144 OXM262141:OXM262144 PHI262141:PHI262144 PRE262141:PRE262144 QBA262141:QBA262144 QKW262141:QKW262144 QUS262141:QUS262144 REO262141:REO262144 ROK262141:ROK262144 RYG262141:RYG262144 SIC262141:SIC262144 SRY262141:SRY262144 TBU262141:TBU262144 TLQ262141:TLQ262144 TVM262141:TVM262144 UFI262141:UFI262144 UPE262141:UPE262144 UZA262141:UZA262144 VIW262141:VIW262144 VSS262141:VSS262144 WCO262141:WCO262144 WMK262141:WMK262144 WWG262141:WWG262144 JU327677:JU327680 TQ327677:TQ327680 ADM327677:ADM327680 ANI327677:ANI327680 AXE327677:AXE327680 BHA327677:BHA327680 BQW327677:BQW327680 CAS327677:CAS327680 CKO327677:CKO327680 CUK327677:CUK327680 DEG327677:DEG327680 DOC327677:DOC327680 DXY327677:DXY327680 EHU327677:EHU327680 ERQ327677:ERQ327680 FBM327677:FBM327680 FLI327677:FLI327680 FVE327677:FVE327680 GFA327677:GFA327680 GOW327677:GOW327680 GYS327677:GYS327680 HIO327677:HIO327680 HSK327677:HSK327680 ICG327677:ICG327680 IMC327677:IMC327680 IVY327677:IVY327680 JFU327677:JFU327680 JPQ327677:JPQ327680 JZM327677:JZM327680 KJI327677:KJI327680 KTE327677:KTE327680 LDA327677:LDA327680 LMW327677:LMW327680 LWS327677:LWS327680 MGO327677:MGO327680 MQK327677:MQK327680 NAG327677:NAG327680 NKC327677:NKC327680 NTY327677:NTY327680 ODU327677:ODU327680 ONQ327677:ONQ327680 OXM327677:OXM327680 PHI327677:PHI327680 PRE327677:PRE327680 QBA327677:QBA327680 QKW327677:QKW327680 QUS327677:QUS327680 REO327677:REO327680 ROK327677:ROK327680 RYG327677:RYG327680 SIC327677:SIC327680 SRY327677:SRY327680 TBU327677:TBU327680 TLQ327677:TLQ327680 TVM327677:TVM327680 UFI327677:UFI327680 UPE327677:UPE327680 UZA327677:UZA327680 VIW327677:VIW327680 VSS327677:VSS327680 WCO327677:WCO327680 WMK327677:WMK327680 WWG327677:WWG327680 JU393213:JU393216 TQ393213:TQ393216 ADM393213:ADM393216 ANI393213:ANI393216 AXE393213:AXE393216 BHA393213:BHA393216 BQW393213:BQW393216 CAS393213:CAS393216 CKO393213:CKO393216 CUK393213:CUK393216 DEG393213:DEG393216 DOC393213:DOC393216 DXY393213:DXY393216 EHU393213:EHU393216 ERQ393213:ERQ393216 FBM393213:FBM393216 FLI393213:FLI393216 FVE393213:FVE393216 GFA393213:GFA393216 GOW393213:GOW393216 GYS393213:GYS393216 HIO393213:HIO393216 HSK393213:HSK393216 ICG393213:ICG393216 IMC393213:IMC393216 IVY393213:IVY393216 JFU393213:JFU393216 JPQ393213:JPQ393216 JZM393213:JZM393216 KJI393213:KJI393216 KTE393213:KTE393216 LDA393213:LDA393216 LMW393213:LMW393216 LWS393213:LWS393216 MGO393213:MGO393216 MQK393213:MQK393216 NAG393213:NAG393216 NKC393213:NKC393216 NTY393213:NTY393216 ODU393213:ODU393216 ONQ393213:ONQ393216 OXM393213:OXM393216 PHI393213:PHI393216 PRE393213:PRE393216 QBA393213:QBA393216 QKW393213:QKW393216 QUS393213:QUS393216 REO393213:REO393216 ROK393213:ROK393216 RYG393213:RYG393216 SIC393213:SIC393216 SRY393213:SRY393216 TBU393213:TBU393216 TLQ393213:TLQ393216 TVM393213:TVM393216 UFI393213:UFI393216 UPE393213:UPE393216 UZA393213:UZA393216 VIW393213:VIW393216 VSS393213:VSS393216 WCO393213:WCO393216 WMK393213:WMK393216 WWG393213:WWG393216 JU458749:JU458752 TQ458749:TQ458752 ADM458749:ADM458752 ANI458749:ANI458752 AXE458749:AXE458752 BHA458749:BHA458752 BQW458749:BQW458752 CAS458749:CAS458752 CKO458749:CKO458752 CUK458749:CUK458752 DEG458749:DEG458752 DOC458749:DOC458752 DXY458749:DXY458752 EHU458749:EHU458752 ERQ458749:ERQ458752 FBM458749:FBM458752 FLI458749:FLI458752 FVE458749:FVE458752 GFA458749:GFA458752 GOW458749:GOW458752 GYS458749:GYS458752 HIO458749:HIO458752 HSK458749:HSK458752 ICG458749:ICG458752 IMC458749:IMC458752 IVY458749:IVY458752 JFU458749:JFU458752 JPQ458749:JPQ458752 JZM458749:JZM458752 KJI458749:KJI458752 KTE458749:KTE458752 LDA458749:LDA458752 LMW458749:LMW458752 LWS458749:LWS458752 MGO458749:MGO458752 MQK458749:MQK458752 NAG458749:NAG458752 NKC458749:NKC458752 NTY458749:NTY458752 ODU458749:ODU458752 ONQ458749:ONQ458752 OXM458749:OXM458752 PHI458749:PHI458752 PRE458749:PRE458752 QBA458749:QBA458752 QKW458749:QKW458752 QUS458749:QUS458752 REO458749:REO458752 ROK458749:ROK458752 RYG458749:RYG458752 SIC458749:SIC458752 SRY458749:SRY458752 TBU458749:TBU458752 TLQ458749:TLQ458752 TVM458749:TVM458752 UFI458749:UFI458752 UPE458749:UPE458752 UZA458749:UZA458752 VIW458749:VIW458752 VSS458749:VSS458752 WCO458749:WCO458752 WMK458749:WMK458752 WWG458749:WWG458752 JU524285:JU524288 TQ524285:TQ524288 ADM524285:ADM524288 ANI524285:ANI524288 AXE524285:AXE524288 BHA524285:BHA524288 BQW524285:BQW524288 CAS524285:CAS524288 CKO524285:CKO524288 CUK524285:CUK524288 DEG524285:DEG524288 DOC524285:DOC524288 DXY524285:DXY524288 EHU524285:EHU524288 ERQ524285:ERQ524288 FBM524285:FBM524288 FLI524285:FLI524288 FVE524285:FVE524288 GFA524285:GFA524288 GOW524285:GOW524288 GYS524285:GYS524288 HIO524285:HIO524288 HSK524285:HSK524288 ICG524285:ICG524288 IMC524285:IMC524288 IVY524285:IVY524288 JFU524285:JFU524288 JPQ524285:JPQ524288 JZM524285:JZM524288 KJI524285:KJI524288 KTE524285:KTE524288 LDA524285:LDA524288 LMW524285:LMW524288 LWS524285:LWS524288 MGO524285:MGO524288 MQK524285:MQK524288 NAG524285:NAG524288 NKC524285:NKC524288 NTY524285:NTY524288 ODU524285:ODU524288 ONQ524285:ONQ524288 OXM524285:OXM524288 PHI524285:PHI524288 PRE524285:PRE524288 QBA524285:QBA524288 QKW524285:QKW524288 QUS524285:QUS524288 REO524285:REO524288 ROK524285:ROK524288 RYG524285:RYG524288 SIC524285:SIC524288 SRY524285:SRY524288 TBU524285:TBU524288 TLQ524285:TLQ524288 TVM524285:TVM524288 UFI524285:UFI524288 UPE524285:UPE524288 UZA524285:UZA524288 VIW524285:VIW524288 VSS524285:VSS524288 WCO524285:WCO524288 WMK524285:WMK524288 WWG524285:WWG524288 JU589821:JU589824 TQ589821:TQ589824 ADM589821:ADM589824 ANI589821:ANI589824 AXE589821:AXE589824 BHA589821:BHA589824 BQW589821:BQW589824 CAS589821:CAS589824 CKO589821:CKO589824 CUK589821:CUK589824 DEG589821:DEG589824 DOC589821:DOC589824 DXY589821:DXY589824 EHU589821:EHU589824 ERQ589821:ERQ589824 FBM589821:FBM589824 FLI589821:FLI589824 FVE589821:FVE589824 GFA589821:GFA589824 GOW589821:GOW589824 GYS589821:GYS589824 HIO589821:HIO589824 HSK589821:HSK589824 ICG589821:ICG589824 IMC589821:IMC589824 IVY589821:IVY589824 JFU589821:JFU589824 JPQ589821:JPQ589824 JZM589821:JZM589824 KJI589821:KJI589824 KTE589821:KTE589824 LDA589821:LDA589824 LMW589821:LMW589824 LWS589821:LWS589824 MGO589821:MGO589824 MQK589821:MQK589824 NAG589821:NAG589824 NKC589821:NKC589824 NTY589821:NTY589824 ODU589821:ODU589824 ONQ589821:ONQ589824 OXM589821:OXM589824 PHI589821:PHI589824 PRE589821:PRE589824 QBA589821:QBA589824 QKW589821:QKW589824 QUS589821:QUS589824 REO589821:REO589824 ROK589821:ROK589824 RYG589821:RYG589824 SIC589821:SIC589824 SRY589821:SRY589824 TBU589821:TBU589824 TLQ589821:TLQ589824 TVM589821:TVM589824 UFI589821:UFI589824 UPE589821:UPE589824 UZA589821:UZA589824 VIW589821:VIW589824 VSS589821:VSS589824 WCO589821:WCO589824 WMK589821:WMK589824 WWG589821:WWG589824 JU655357:JU655360 TQ655357:TQ655360 ADM655357:ADM655360 ANI655357:ANI655360 AXE655357:AXE655360 BHA655357:BHA655360 BQW655357:BQW655360 CAS655357:CAS655360 CKO655357:CKO655360 CUK655357:CUK655360 DEG655357:DEG655360 DOC655357:DOC655360 DXY655357:DXY655360 EHU655357:EHU655360 ERQ655357:ERQ655360 FBM655357:FBM655360 FLI655357:FLI655360 FVE655357:FVE655360 GFA655357:GFA655360 GOW655357:GOW655360 GYS655357:GYS655360 HIO655357:HIO655360 HSK655357:HSK655360 ICG655357:ICG655360 IMC655357:IMC655360 IVY655357:IVY655360 JFU655357:JFU655360 JPQ655357:JPQ655360 JZM655357:JZM655360 KJI655357:KJI655360 KTE655357:KTE655360 LDA655357:LDA655360 LMW655357:LMW655360 LWS655357:LWS655360 MGO655357:MGO655360 MQK655357:MQK655360 NAG655357:NAG655360 NKC655357:NKC655360 NTY655357:NTY655360 ODU655357:ODU655360 ONQ655357:ONQ655360 OXM655357:OXM655360 PHI655357:PHI655360 PRE655357:PRE655360 QBA655357:QBA655360 QKW655357:QKW655360 QUS655357:QUS655360 REO655357:REO655360 ROK655357:ROK655360 RYG655357:RYG655360 SIC655357:SIC655360 SRY655357:SRY655360 TBU655357:TBU655360 TLQ655357:TLQ655360 TVM655357:TVM655360 UFI655357:UFI655360 UPE655357:UPE655360 UZA655357:UZA655360 VIW655357:VIW655360 VSS655357:VSS655360 WCO655357:WCO655360 WMK655357:WMK655360 WWG655357:WWG655360 JU720893:JU720896 TQ720893:TQ720896 ADM720893:ADM720896 ANI720893:ANI720896 AXE720893:AXE720896 BHA720893:BHA720896 BQW720893:BQW720896 CAS720893:CAS720896 CKO720893:CKO720896 CUK720893:CUK720896 DEG720893:DEG720896 DOC720893:DOC720896 DXY720893:DXY720896 EHU720893:EHU720896 ERQ720893:ERQ720896 FBM720893:FBM720896 FLI720893:FLI720896 FVE720893:FVE720896 GFA720893:GFA720896 GOW720893:GOW720896 GYS720893:GYS720896 HIO720893:HIO720896 HSK720893:HSK720896 ICG720893:ICG720896 IMC720893:IMC720896 IVY720893:IVY720896 JFU720893:JFU720896 JPQ720893:JPQ720896 JZM720893:JZM720896 KJI720893:KJI720896 KTE720893:KTE720896 LDA720893:LDA720896 LMW720893:LMW720896 LWS720893:LWS720896 MGO720893:MGO720896 MQK720893:MQK720896 NAG720893:NAG720896 NKC720893:NKC720896 NTY720893:NTY720896 ODU720893:ODU720896 ONQ720893:ONQ720896 OXM720893:OXM720896 PHI720893:PHI720896 PRE720893:PRE720896 QBA720893:QBA720896 QKW720893:QKW720896 QUS720893:QUS720896 REO720893:REO720896 ROK720893:ROK720896 RYG720893:RYG720896 SIC720893:SIC720896 SRY720893:SRY720896 TBU720893:TBU720896 TLQ720893:TLQ720896 TVM720893:TVM720896 UFI720893:UFI720896 UPE720893:UPE720896 UZA720893:UZA720896 VIW720893:VIW720896 VSS720893:VSS720896 WCO720893:WCO720896 WMK720893:WMK720896 WWG720893:WWG720896 JU786429:JU786432 TQ786429:TQ786432 ADM786429:ADM786432 ANI786429:ANI786432 AXE786429:AXE786432 BHA786429:BHA786432 BQW786429:BQW786432 CAS786429:CAS786432 CKO786429:CKO786432 CUK786429:CUK786432 DEG786429:DEG786432 DOC786429:DOC786432 DXY786429:DXY786432 EHU786429:EHU786432 ERQ786429:ERQ786432 FBM786429:FBM786432 FLI786429:FLI786432 FVE786429:FVE786432 GFA786429:GFA786432 GOW786429:GOW786432 GYS786429:GYS786432 HIO786429:HIO786432 HSK786429:HSK786432 ICG786429:ICG786432 IMC786429:IMC786432 IVY786429:IVY786432 JFU786429:JFU786432 JPQ786429:JPQ786432 JZM786429:JZM786432 KJI786429:KJI786432 KTE786429:KTE786432 LDA786429:LDA786432 LMW786429:LMW786432 LWS786429:LWS786432 MGO786429:MGO786432 MQK786429:MQK786432 NAG786429:NAG786432 NKC786429:NKC786432 NTY786429:NTY786432 ODU786429:ODU786432 ONQ786429:ONQ786432 OXM786429:OXM786432 PHI786429:PHI786432 PRE786429:PRE786432 QBA786429:QBA786432 QKW786429:QKW786432 QUS786429:QUS786432 REO786429:REO786432 ROK786429:ROK786432 RYG786429:RYG786432 SIC786429:SIC786432 SRY786429:SRY786432 TBU786429:TBU786432 TLQ786429:TLQ786432 TVM786429:TVM786432 UFI786429:UFI786432 UPE786429:UPE786432 UZA786429:UZA786432 VIW786429:VIW786432 VSS786429:VSS786432 WCO786429:WCO786432 WMK786429:WMK786432 WWG786429:WWG786432 JU851965:JU851968 TQ851965:TQ851968 ADM851965:ADM851968 ANI851965:ANI851968 AXE851965:AXE851968 BHA851965:BHA851968 BQW851965:BQW851968 CAS851965:CAS851968 CKO851965:CKO851968 CUK851965:CUK851968 DEG851965:DEG851968 DOC851965:DOC851968 DXY851965:DXY851968 EHU851965:EHU851968 ERQ851965:ERQ851968 FBM851965:FBM851968 FLI851965:FLI851968 FVE851965:FVE851968 GFA851965:GFA851968 GOW851965:GOW851968 GYS851965:GYS851968 HIO851965:HIO851968 HSK851965:HSK851968 ICG851965:ICG851968 IMC851965:IMC851968 IVY851965:IVY851968 JFU851965:JFU851968 JPQ851965:JPQ851968 JZM851965:JZM851968 KJI851965:KJI851968 KTE851965:KTE851968 LDA851965:LDA851968 LMW851965:LMW851968 LWS851965:LWS851968 MGO851965:MGO851968 MQK851965:MQK851968 NAG851965:NAG851968 NKC851965:NKC851968 NTY851965:NTY851968 ODU851965:ODU851968 ONQ851965:ONQ851968 OXM851965:OXM851968 PHI851965:PHI851968 PRE851965:PRE851968 QBA851965:QBA851968 QKW851965:QKW851968 QUS851965:QUS851968 REO851965:REO851968 ROK851965:ROK851968 RYG851965:RYG851968 SIC851965:SIC851968 SRY851965:SRY851968 TBU851965:TBU851968 TLQ851965:TLQ851968 TVM851965:TVM851968 UFI851965:UFI851968 UPE851965:UPE851968 UZA851965:UZA851968 VIW851965:VIW851968 VSS851965:VSS851968 WCO851965:WCO851968 WMK851965:WMK851968 WWG851965:WWG851968 JU917501:JU917504 TQ917501:TQ917504 ADM917501:ADM917504 ANI917501:ANI917504 AXE917501:AXE917504 BHA917501:BHA917504 BQW917501:BQW917504 CAS917501:CAS917504 CKO917501:CKO917504 CUK917501:CUK917504 DEG917501:DEG917504 DOC917501:DOC917504 DXY917501:DXY917504 EHU917501:EHU917504 ERQ917501:ERQ917504 FBM917501:FBM917504 FLI917501:FLI917504 FVE917501:FVE917504 GFA917501:GFA917504 GOW917501:GOW917504 GYS917501:GYS917504 HIO917501:HIO917504 HSK917501:HSK917504 ICG917501:ICG917504 IMC917501:IMC917504 IVY917501:IVY917504 JFU917501:JFU917504 JPQ917501:JPQ917504 JZM917501:JZM917504 KJI917501:KJI917504 KTE917501:KTE917504 LDA917501:LDA917504 LMW917501:LMW917504 LWS917501:LWS917504 MGO917501:MGO917504 MQK917501:MQK917504 NAG917501:NAG917504 NKC917501:NKC917504 NTY917501:NTY917504 ODU917501:ODU917504 ONQ917501:ONQ917504 OXM917501:OXM917504 PHI917501:PHI917504 PRE917501:PRE917504 QBA917501:QBA917504 QKW917501:QKW917504 QUS917501:QUS917504 REO917501:REO917504 ROK917501:ROK917504 RYG917501:RYG917504 SIC917501:SIC917504 SRY917501:SRY917504 TBU917501:TBU917504 TLQ917501:TLQ917504 TVM917501:TVM917504 UFI917501:UFI917504 UPE917501:UPE917504 UZA917501:UZA917504 VIW917501:VIW917504 VSS917501:VSS917504 WCO917501:WCO917504 WMK917501:WMK917504 WWG917501:WWG917504 JU983037:JU983040 TQ983037:TQ983040 ADM983037:ADM983040 ANI983037:ANI983040 AXE983037:AXE983040 BHA983037:BHA983040 BQW983037:BQW983040 CAS983037:CAS983040 CKO983037:CKO983040 CUK983037:CUK983040 DEG983037:DEG983040 DOC983037:DOC983040 DXY983037:DXY983040 EHU983037:EHU983040 ERQ983037:ERQ983040 FBM983037:FBM983040 FLI983037:FLI983040 FVE983037:FVE983040 GFA983037:GFA983040 GOW983037:GOW983040 GYS983037:GYS983040 HIO983037:HIO983040 HSK983037:HSK983040 ICG983037:ICG983040 IMC983037:IMC983040 IVY983037:IVY983040 JFU983037:JFU983040 JPQ983037:JPQ983040 JZM983037:JZM983040 KJI983037:KJI983040 KTE983037:KTE983040 LDA983037:LDA983040 LMW983037:LMW983040 LWS983037:LWS983040 MGO983037:MGO983040 MQK983037:MQK983040 NAG983037:NAG983040 NKC983037:NKC983040 NTY983037:NTY983040 ODU983037:ODU983040 ONQ983037:ONQ983040 OXM983037:OXM983040 PHI983037:PHI983040 PRE983037:PRE983040 QBA983037:QBA983040 QKW983037:QKW983040 QUS983037:QUS983040 REO983037:REO983040 ROK983037:ROK983040 RYG983037:RYG983040 SIC983037:SIC983040 SRY983037:SRY983040 TBU983037:TBU983040 TLQ983037:TLQ983040 TVM983037:TVM983040 UFI983037:UFI983040 UPE983037:UPE983040 UZA983037:UZA983040 VIW983037:VIW983040 VSS983037:VSS983040 WCO983037:WCO983040 WMK983037:WMK983040 WWG983037:WWG983040 AI1:AJ4 KE1:KF4 UA1:UB4 ADW1:ADX4 ANS1:ANT4 AXO1:AXP4 BHK1:BHL4 BRG1:BRH4 CBC1:CBD4 CKY1:CKZ4 CUU1:CUV4 DEQ1:DER4 DOM1:DON4 DYI1:DYJ4 EIE1:EIF4 ESA1:ESB4 FBW1:FBX4 FLS1:FLT4 FVO1:FVP4 GFK1:GFL4 GPG1:GPH4 GZC1:GZD4 HIY1:HIZ4 HSU1:HSV4 ICQ1:ICR4 IMM1:IMN4 IWI1:IWJ4 JGE1:JGF4 JQA1:JQB4 JZW1:JZX4 KJS1:KJT4 KTO1:KTP4 LDK1:LDL4 LNG1:LNH4 LXC1:LXD4 MGY1:MGZ4 MQU1:MQV4 NAQ1:NAR4 NKM1:NKN4 NUI1:NUJ4 OEE1:OEF4 OOA1:OOB4 OXW1:OXX4 PHS1:PHT4 PRO1:PRP4 QBK1:QBL4 QLG1:QLH4 QVC1:QVD4 REY1:REZ4 ROU1:ROV4 RYQ1:RYR4 SIM1:SIN4 SSI1:SSJ4 TCE1:TCF4 TMA1:TMB4 TVW1:TVX4 UFS1:UFT4 UPO1:UPP4 UZK1:UZL4 VJG1:VJH4 VTC1:VTD4 WCY1:WCZ4 WMU1:WMV4 WWQ1:WWR4 AI65533:AJ65536 KE65533:KF65536 UA65533:UB65536 ADW65533:ADX65536 ANS65533:ANT65536 AXO65533:AXP65536 BHK65533:BHL65536 BRG65533:BRH65536 CBC65533:CBD65536 CKY65533:CKZ65536 CUU65533:CUV65536 DEQ65533:DER65536 DOM65533:DON65536 DYI65533:DYJ65536 EIE65533:EIF65536 ESA65533:ESB65536 FBW65533:FBX65536 FLS65533:FLT65536 FVO65533:FVP65536 GFK65533:GFL65536 GPG65533:GPH65536 GZC65533:GZD65536 HIY65533:HIZ65536 HSU65533:HSV65536 ICQ65533:ICR65536 IMM65533:IMN65536 IWI65533:IWJ65536 JGE65533:JGF65536 JQA65533:JQB65536 JZW65533:JZX65536 KJS65533:KJT65536 KTO65533:KTP65536 LDK65533:LDL65536 LNG65533:LNH65536 LXC65533:LXD65536 MGY65533:MGZ65536 MQU65533:MQV65536 NAQ65533:NAR65536 NKM65533:NKN65536 NUI65533:NUJ65536 OEE65533:OEF65536 OOA65533:OOB65536 OXW65533:OXX65536 PHS65533:PHT65536 PRO65533:PRP65536 QBK65533:QBL65536 QLG65533:QLH65536 QVC65533:QVD65536 REY65533:REZ65536 ROU65533:ROV65536 RYQ65533:RYR65536 SIM65533:SIN65536 SSI65533:SSJ65536 TCE65533:TCF65536 TMA65533:TMB65536 TVW65533:TVX65536 UFS65533:UFT65536 UPO65533:UPP65536 UZK65533:UZL65536 VJG65533:VJH65536 VTC65533:VTD65536 WCY65533:WCZ65536 WMU65533:WMV65536 WWQ65533:WWR65536 AI131069:AJ131072 KE131069:KF131072 UA131069:UB131072 ADW131069:ADX131072 ANS131069:ANT131072 AXO131069:AXP131072 BHK131069:BHL131072 BRG131069:BRH131072 CBC131069:CBD131072 CKY131069:CKZ131072 CUU131069:CUV131072 DEQ131069:DER131072 DOM131069:DON131072 DYI131069:DYJ131072 EIE131069:EIF131072 ESA131069:ESB131072 FBW131069:FBX131072 FLS131069:FLT131072 FVO131069:FVP131072 GFK131069:GFL131072 GPG131069:GPH131072 GZC131069:GZD131072 HIY131069:HIZ131072 HSU131069:HSV131072 ICQ131069:ICR131072 IMM131069:IMN131072 IWI131069:IWJ131072 JGE131069:JGF131072 JQA131069:JQB131072 JZW131069:JZX131072 KJS131069:KJT131072 KTO131069:KTP131072 LDK131069:LDL131072 LNG131069:LNH131072 LXC131069:LXD131072 MGY131069:MGZ131072 MQU131069:MQV131072 NAQ131069:NAR131072 NKM131069:NKN131072 NUI131069:NUJ131072 OEE131069:OEF131072 OOA131069:OOB131072 OXW131069:OXX131072 PHS131069:PHT131072 PRO131069:PRP131072 QBK131069:QBL131072 QLG131069:QLH131072 QVC131069:QVD131072 REY131069:REZ131072 ROU131069:ROV131072 RYQ131069:RYR131072 SIM131069:SIN131072 SSI131069:SSJ131072 TCE131069:TCF131072 TMA131069:TMB131072 TVW131069:TVX131072 UFS131069:UFT131072 UPO131069:UPP131072 UZK131069:UZL131072 VJG131069:VJH131072 VTC131069:VTD131072 WCY131069:WCZ131072 WMU131069:WMV131072 WWQ131069:WWR131072 AI196605:AJ196608 KE196605:KF196608 UA196605:UB196608 ADW196605:ADX196608 ANS196605:ANT196608 AXO196605:AXP196608 BHK196605:BHL196608 BRG196605:BRH196608 CBC196605:CBD196608 CKY196605:CKZ196608 CUU196605:CUV196608 DEQ196605:DER196608 DOM196605:DON196608 DYI196605:DYJ196608 EIE196605:EIF196608 ESA196605:ESB196608 FBW196605:FBX196608 FLS196605:FLT196608 FVO196605:FVP196608 GFK196605:GFL196608 GPG196605:GPH196608 GZC196605:GZD196608 HIY196605:HIZ196608 HSU196605:HSV196608 ICQ196605:ICR196608 IMM196605:IMN196608 IWI196605:IWJ196608 JGE196605:JGF196608 JQA196605:JQB196608 JZW196605:JZX196608 KJS196605:KJT196608 KTO196605:KTP196608 LDK196605:LDL196608 LNG196605:LNH196608 LXC196605:LXD196608 MGY196605:MGZ196608 MQU196605:MQV196608 NAQ196605:NAR196608 NKM196605:NKN196608 NUI196605:NUJ196608 OEE196605:OEF196608 OOA196605:OOB196608 OXW196605:OXX196608 PHS196605:PHT196608 PRO196605:PRP196608 QBK196605:QBL196608 QLG196605:QLH196608 QVC196605:QVD196608 REY196605:REZ196608 ROU196605:ROV196608 RYQ196605:RYR196608 SIM196605:SIN196608 SSI196605:SSJ196608 TCE196605:TCF196608 TMA196605:TMB196608 TVW196605:TVX196608 UFS196605:UFT196608 UPO196605:UPP196608 UZK196605:UZL196608 VJG196605:VJH196608 VTC196605:VTD196608 WCY196605:WCZ196608 WMU196605:WMV196608 WWQ196605:WWR196608 AI262141:AJ262144 KE262141:KF262144 UA262141:UB262144 ADW262141:ADX262144 ANS262141:ANT262144 AXO262141:AXP262144 BHK262141:BHL262144 BRG262141:BRH262144 CBC262141:CBD262144 CKY262141:CKZ262144 CUU262141:CUV262144 DEQ262141:DER262144 DOM262141:DON262144 DYI262141:DYJ262144 EIE262141:EIF262144 ESA262141:ESB262144 FBW262141:FBX262144 FLS262141:FLT262144 FVO262141:FVP262144 GFK262141:GFL262144 GPG262141:GPH262144 GZC262141:GZD262144 HIY262141:HIZ262144 HSU262141:HSV262144 ICQ262141:ICR262144 IMM262141:IMN262144 IWI262141:IWJ262144 JGE262141:JGF262144 JQA262141:JQB262144 JZW262141:JZX262144 KJS262141:KJT262144 KTO262141:KTP262144 LDK262141:LDL262144 LNG262141:LNH262144 LXC262141:LXD262144 MGY262141:MGZ262144 MQU262141:MQV262144 NAQ262141:NAR262144 NKM262141:NKN262144 NUI262141:NUJ262144 OEE262141:OEF262144 OOA262141:OOB262144 OXW262141:OXX262144 PHS262141:PHT262144 PRO262141:PRP262144 QBK262141:QBL262144 QLG262141:QLH262144 QVC262141:QVD262144 REY262141:REZ262144 ROU262141:ROV262144 RYQ262141:RYR262144 SIM262141:SIN262144 SSI262141:SSJ262144 TCE262141:TCF262144 TMA262141:TMB262144 TVW262141:TVX262144 UFS262141:UFT262144 UPO262141:UPP262144 UZK262141:UZL262144 VJG262141:VJH262144 VTC262141:VTD262144 WCY262141:WCZ262144 WMU262141:WMV262144 WWQ262141:WWR262144 AI327677:AJ327680 KE327677:KF327680 UA327677:UB327680 ADW327677:ADX327680 ANS327677:ANT327680 AXO327677:AXP327680 BHK327677:BHL327680 BRG327677:BRH327680 CBC327677:CBD327680 CKY327677:CKZ327680 CUU327677:CUV327680 DEQ327677:DER327680 DOM327677:DON327680 DYI327677:DYJ327680 EIE327677:EIF327680 ESA327677:ESB327680 FBW327677:FBX327680 FLS327677:FLT327680 FVO327677:FVP327680 GFK327677:GFL327680 GPG327677:GPH327680 GZC327677:GZD327680 HIY327677:HIZ327680 HSU327677:HSV327680 ICQ327677:ICR327680 IMM327677:IMN327680 IWI327677:IWJ327680 JGE327677:JGF327680 JQA327677:JQB327680 JZW327677:JZX327680 KJS327677:KJT327680 KTO327677:KTP327680 LDK327677:LDL327680 LNG327677:LNH327680 LXC327677:LXD327680 MGY327677:MGZ327680 MQU327677:MQV327680 NAQ327677:NAR327680 NKM327677:NKN327680 NUI327677:NUJ327680 OEE327677:OEF327680 OOA327677:OOB327680 OXW327677:OXX327680 PHS327677:PHT327680 PRO327677:PRP327680 QBK327677:QBL327680 QLG327677:QLH327680 QVC327677:QVD327680 REY327677:REZ327680 ROU327677:ROV327680 RYQ327677:RYR327680 SIM327677:SIN327680 SSI327677:SSJ327680 TCE327677:TCF327680 TMA327677:TMB327680 TVW327677:TVX327680 UFS327677:UFT327680 UPO327677:UPP327680 UZK327677:UZL327680 VJG327677:VJH327680 VTC327677:VTD327680 WCY327677:WCZ327680 WMU327677:WMV327680 WWQ327677:WWR327680 AI393213:AJ393216 KE393213:KF393216 UA393213:UB393216 ADW393213:ADX393216 ANS393213:ANT393216 AXO393213:AXP393216 BHK393213:BHL393216 BRG393213:BRH393216 CBC393213:CBD393216 CKY393213:CKZ393216 CUU393213:CUV393216 DEQ393213:DER393216 DOM393213:DON393216 DYI393213:DYJ393216 EIE393213:EIF393216 ESA393213:ESB393216 FBW393213:FBX393216 FLS393213:FLT393216 FVO393213:FVP393216 GFK393213:GFL393216 GPG393213:GPH393216 GZC393213:GZD393216 HIY393213:HIZ393216 HSU393213:HSV393216 ICQ393213:ICR393216 IMM393213:IMN393216 IWI393213:IWJ393216 JGE393213:JGF393216 JQA393213:JQB393216 JZW393213:JZX393216 KJS393213:KJT393216 KTO393213:KTP393216 LDK393213:LDL393216 LNG393213:LNH393216 LXC393213:LXD393216 MGY393213:MGZ393216 MQU393213:MQV393216 NAQ393213:NAR393216 NKM393213:NKN393216 NUI393213:NUJ393216 OEE393213:OEF393216 OOA393213:OOB393216 OXW393213:OXX393216 PHS393213:PHT393216 PRO393213:PRP393216 QBK393213:QBL393216 QLG393213:QLH393216 QVC393213:QVD393216 REY393213:REZ393216 ROU393213:ROV393216 RYQ393213:RYR393216 SIM393213:SIN393216 SSI393213:SSJ393216 TCE393213:TCF393216 TMA393213:TMB393216 TVW393213:TVX393216 UFS393213:UFT393216 UPO393213:UPP393216 UZK393213:UZL393216 VJG393213:VJH393216 VTC393213:VTD393216 WCY393213:WCZ393216 WMU393213:WMV393216 WWQ393213:WWR393216 AI458749:AJ458752 KE458749:KF458752 UA458749:UB458752 ADW458749:ADX458752 ANS458749:ANT458752 AXO458749:AXP458752 BHK458749:BHL458752 BRG458749:BRH458752 CBC458749:CBD458752 CKY458749:CKZ458752 CUU458749:CUV458752 DEQ458749:DER458752 DOM458749:DON458752 DYI458749:DYJ458752 EIE458749:EIF458752 ESA458749:ESB458752 FBW458749:FBX458752 FLS458749:FLT458752 FVO458749:FVP458752 GFK458749:GFL458752 GPG458749:GPH458752 GZC458749:GZD458752 HIY458749:HIZ458752 HSU458749:HSV458752 ICQ458749:ICR458752 IMM458749:IMN458752 IWI458749:IWJ458752 JGE458749:JGF458752 JQA458749:JQB458752 JZW458749:JZX458752 KJS458749:KJT458752 KTO458749:KTP458752 LDK458749:LDL458752 LNG458749:LNH458752 LXC458749:LXD458752 MGY458749:MGZ458752 MQU458749:MQV458752 NAQ458749:NAR458752 NKM458749:NKN458752 NUI458749:NUJ458752 OEE458749:OEF458752 OOA458749:OOB458752 OXW458749:OXX458752 PHS458749:PHT458752 PRO458749:PRP458752 QBK458749:QBL458752 QLG458749:QLH458752 QVC458749:QVD458752 REY458749:REZ458752 ROU458749:ROV458752 RYQ458749:RYR458752 SIM458749:SIN458752 SSI458749:SSJ458752 TCE458749:TCF458752 TMA458749:TMB458752 TVW458749:TVX458752 UFS458749:UFT458752 UPO458749:UPP458752 UZK458749:UZL458752 VJG458749:VJH458752 VTC458749:VTD458752 WCY458749:WCZ458752 WMU458749:WMV458752 WWQ458749:WWR458752 AI524285:AJ524288 KE524285:KF524288 UA524285:UB524288 ADW524285:ADX524288 ANS524285:ANT524288 AXO524285:AXP524288 BHK524285:BHL524288 BRG524285:BRH524288 CBC524285:CBD524288 CKY524285:CKZ524288 CUU524285:CUV524288 DEQ524285:DER524288 DOM524285:DON524288 DYI524285:DYJ524288 EIE524285:EIF524288 ESA524285:ESB524288 FBW524285:FBX524288 FLS524285:FLT524288 FVO524285:FVP524288 GFK524285:GFL524288 GPG524285:GPH524288 GZC524285:GZD524288 HIY524285:HIZ524288 HSU524285:HSV524288 ICQ524285:ICR524288 IMM524285:IMN524288 IWI524285:IWJ524288 JGE524285:JGF524288 JQA524285:JQB524288 JZW524285:JZX524288 KJS524285:KJT524288 KTO524285:KTP524288 LDK524285:LDL524288 LNG524285:LNH524288 LXC524285:LXD524288 MGY524285:MGZ524288 MQU524285:MQV524288 NAQ524285:NAR524288 NKM524285:NKN524288 NUI524285:NUJ524288 OEE524285:OEF524288 OOA524285:OOB524288 OXW524285:OXX524288 PHS524285:PHT524288 PRO524285:PRP524288 QBK524285:QBL524288 QLG524285:QLH524288 QVC524285:QVD524288 REY524285:REZ524288 ROU524285:ROV524288 RYQ524285:RYR524288 SIM524285:SIN524288 SSI524285:SSJ524288 TCE524285:TCF524288 TMA524285:TMB524288 TVW524285:TVX524288 UFS524285:UFT524288 UPO524285:UPP524288 UZK524285:UZL524288 VJG524285:VJH524288 VTC524285:VTD524288 WCY524285:WCZ524288 WMU524285:WMV524288 WWQ524285:WWR524288 AI589821:AJ589824 KE589821:KF589824 UA589821:UB589824 ADW589821:ADX589824 ANS589821:ANT589824 AXO589821:AXP589824 BHK589821:BHL589824 BRG589821:BRH589824 CBC589821:CBD589824 CKY589821:CKZ589824 CUU589821:CUV589824 DEQ589821:DER589824 DOM589821:DON589824 DYI589821:DYJ589824 EIE589821:EIF589824 ESA589821:ESB589824 FBW589821:FBX589824 FLS589821:FLT589824 FVO589821:FVP589824 GFK589821:GFL589824 GPG589821:GPH589824 GZC589821:GZD589824 HIY589821:HIZ589824 HSU589821:HSV589824 ICQ589821:ICR589824 IMM589821:IMN589824 IWI589821:IWJ589824 JGE589821:JGF589824 JQA589821:JQB589824 JZW589821:JZX589824 KJS589821:KJT589824 KTO589821:KTP589824 LDK589821:LDL589824 LNG589821:LNH589824 LXC589821:LXD589824 MGY589821:MGZ589824 MQU589821:MQV589824 NAQ589821:NAR589824 NKM589821:NKN589824 NUI589821:NUJ589824 OEE589821:OEF589824 OOA589821:OOB589824 OXW589821:OXX589824 PHS589821:PHT589824 PRO589821:PRP589824 QBK589821:QBL589824 QLG589821:QLH589824 QVC589821:QVD589824 REY589821:REZ589824 ROU589821:ROV589824 RYQ589821:RYR589824 SIM589821:SIN589824 SSI589821:SSJ589824 TCE589821:TCF589824 TMA589821:TMB589824 TVW589821:TVX589824 UFS589821:UFT589824 UPO589821:UPP589824 UZK589821:UZL589824 VJG589821:VJH589824 VTC589821:VTD589824 WCY589821:WCZ589824 WMU589821:WMV589824 WWQ589821:WWR589824 AI655357:AJ655360 KE655357:KF655360 UA655357:UB655360 ADW655357:ADX655360 ANS655357:ANT655360 AXO655357:AXP655360 BHK655357:BHL655360 BRG655357:BRH655360 CBC655357:CBD655360 CKY655357:CKZ655360 CUU655357:CUV655360 DEQ655357:DER655360 DOM655357:DON655360 DYI655357:DYJ655360 EIE655357:EIF655360 ESA655357:ESB655360 FBW655357:FBX655360 FLS655357:FLT655360 FVO655357:FVP655360 GFK655357:GFL655360 GPG655357:GPH655360 GZC655357:GZD655360 HIY655357:HIZ655360 HSU655357:HSV655360 ICQ655357:ICR655360 IMM655357:IMN655360 IWI655357:IWJ655360 JGE655357:JGF655360 JQA655357:JQB655360 JZW655357:JZX655360 KJS655357:KJT655360 KTO655357:KTP655360 LDK655357:LDL655360 LNG655357:LNH655360 LXC655357:LXD655360 MGY655357:MGZ655360 MQU655357:MQV655360 NAQ655357:NAR655360 NKM655357:NKN655360 NUI655357:NUJ655360 OEE655357:OEF655360 OOA655357:OOB655360 OXW655357:OXX655360 PHS655357:PHT655360 PRO655357:PRP655360 QBK655357:QBL655360 QLG655357:QLH655360 QVC655357:QVD655360 REY655357:REZ655360 ROU655357:ROV655360 RYQ655357:RYR655360 SIM655357:SIN655360 SSI655357:SSJ655360 TCE655357:TCF655360 TMA655357:TMB655360 TVW655357:TVX655360 UFS655357:UFT655360 UPO655357:UPP655360 UZK655357:UZL655360 VJG655357:VJH655360 VTC655357:VTD655360 WCY655357:WCZ655360 WMU655357:WMV655360 WWQ655357:WWR655360 AI720893:AJ720896 KE720893:KF720896 UA720893:UB720896 ADW720893:ADX720896 ANS720893:ANT720896 AXO720893:AXP720896 BHK720893:BHL720896 BRG720893:BRH720896 CBC720893:CBD720896 CKY720893:CKZ720896 CUU720893:CUV720896 DEQ720893:DER720896 DOM720893:DON720896 DYI720893:DYJ720896 EIE720893:EIF720896 ESA720893:ESB720896 FBW720893:FBX720896 FLS720893:FLT720896 FVO720893:FVP720896 GFK720893:GFL720896 GPG720893:GPH720896 GZC720893:GZD720896 HIY720893:HIZ720896 HSU720893:HSV720896 ICQ720893:ICR720896 IMM720893:IMN720896 IWI720893:IWJ720896 JGE720893:JGF720896 JQA720893:JQB720896 JZW720893:JZX720896 KJS720893:KJT720896 KTO720893:KTP720896 LDK720893:LDL720896 LNG720893:LNH720896 LXC720893:LXD720896 MGY720893:MGZ720896 MQU720893:MQV720896 NAQ720893:NAR720896 NKM720893:NKN720896 NUI720893:NUJ720896 OEE720893:OEF720896 OOA720893:OOB720896 OXW720893:OXX720896 PHS720893:PHT720896 PRO720893:PRP720896 QBK720893:QBL720896 QLG720893:QLH720896 QVC720893:QVD720896 REY720893:REZ720896 ROU720893:ROV720896 RYQ720893:RYR720896 SIM720893:SIN720896 SSI720893:SSJ720896 TCE720893:TCF720896 TMA720893:TMB720896 TVW720893:TVX720896 UFS720893:UFT720896 UPO720893:UPP720896 UZK720893:UZL720896 VJG720893:VJH720896 VTC720893:VTD720896 WCY720893:WCZ720896 WMU720893:WMV720896 WWQ720893:WWR720896 AI786429:AJ786432 KE786429:KF786432 UA786429:UB786432 ADW786429:ADX786432 ANS786429:ANT786432 AXO786429:AXP786432 BHK786429:BHL786432 BRG786429:BRH786432 CBC786429:CBD786432 CKY786429:CKZ786432 CUU786429:CUV786432 DEQ786429:DER786432 DOM786429:DON786432 DYI786429:DYJ786432 EIE786429:EIF786432 ESA786429:ESB786432 FBW786429:FBX786432 FLS786429:FLT786432 FVO786429:FVP786432 GFK786429:GFL786432 GPG786429:GPH786432 GZC786429:GZD786432 HIY786429:HIZ786432 HSU786429:HSV786432 ICQ786429:ICR786432 IMM786429:IMN786432 IWI786429:IWJ786432 JGE786429:JGF786432 JQA786429:JQB786432 JZW786429:JZX786432 KJS786429:KJT786432 KTO786429:KTP786432 LDK786429:LDL786432 LNG786429:LNH786432 LXC786429:LXD786432 MGY786429:MGZ786432 MQU786429:MQV786432 NAQ786429:NAR786432 NKM786429:NKN786432 NUI786429:NUJ786432 OEE786429:OEF786432 OOA786429:OOB786432 OXW786429:OXX786432 PHS786429:PHT786432 PRO786429:PRP786432 QBK786429:QBL786432 QLG786429:QLH786432 QVC786429:QVD786432 REY786429:REZ786432 ROU786429:ROV786432 RYQ786429:RYR786432 SIM786429:SIN786432 SSI786429:SSJ786432 TCE786429:TCF786432 TMA786429:TMB786432 TVW786429:TVX786432 UFS786429:UFT786432 UPO786429:UPP786432 UZK786429:UZL786432 VJG786429:VJH786432 VTC786429:VTD786432 WCY786429:WCZ786432 WMU786429:WMV786432 WWQ786429:WWR786432 AI851965:AJ851968 KE851965:KF851968 UA851965:UB851968 ADW851965:ADX851968 ANS851965:ANT851968 AXO851965:AXP851968 BHK851965:BHL851968 BRG851965:BRH851968 CBC851965:CBD851968 CKY851965:CKZ851968 CUU851965:CUV851968 DEQ851965:DER851968 DOM851965:DON851968 DYI851965:DYJ851968 EIE851965:EIF851968 ESA851965:ESB851968 FBW851965:FBX851968 FLS851965:FLT851968 FVO851965:FVP851968 GFK851965:GFL851968 GPG851965:GPH851968 GZC851965:GZD851968 HIY851965:HIZ851968 HSU851965:HSV851968 ICQ851965:ICR851968 IMM851965:IMN851968 IWI851965:IWJ851968 JGE851965:JGF851968 JQA851965:JQB851968 JZW851965:JZX851968 KJS851965:KJT851968 KTO851965:KTP851968 LDK851965:LDL851968 LNG851965:LNH851968 LXC851965:LXD851968 MGY851965:MGZ851968 MQU851965:MQV851968 NAQ851965:NAR851968 NKM851965:NKN851968 NUI851965:NUJ851968 OEE851965:OEF851968 OOA851965:OOB851968 OXW851965:OXX851968 PHS851965:PHT851968 PRO851965:PRP851968 QBK851965:QBL851968 QLG851965:QLH851968 QVC851965:QVD851968 REY851965:REZ851968 ROU851965:ROV851968 RYQ851965:RYR851968 SIM851965:SIN851968 SSI851965:SSJ851968 TCE851965:TCF851968 TMA851965:TMB851968 TVW851965:TVX851968 UFS851965:UFT851968 UPO851965:UPP851968 UZK851965:UZL851968 VJG851965:VJH851968 VTC851965:VTD851968 WCY851965:WCZ851968 WMU851965:WMV851968 WWQ851965:WWR851968 AI917501:AJ917504 KE917501:KF917504 UA917501:UB917504 ADW917501:ADX917504 ANS917501:ANT917504 AXO917501:AXP917504 BHK917501:BHL917504 BRG917501:BRH917504 CBC917501:CBD917504 CKY917501:CKZ917504 CUU917501:CUV917504 DEQ917501:DER917504 DOM917501:DON917504 DYI917501:DYJ917504 EIE917501:EIF917504 ESA917501:ESB917504 FBW917501:FBX917504 FLS917501:FLT917504 FVO917501:FVP917504 GFK917501:GFL917504 GPG917501:GPH917504 GZC917501:GZD917504 HIY917501:HIZ917504 HSU917501:HSV917504 ICQ917501:ICR917504 IMM917501:IMN917504 IWI917501:IWJ917504 JGE917501:JGF917504 JQA917501:JQB917504 JZW917501:JZX917504 KJS917501:KJT917504 KTO917501:KTP917504 LDK917501:LDL917504 LNG917501:LNH917504 LXC917501:LXD917504 MGY917501:MGZ917504 MQU917501:MQV917504 NAQ917501:NAR917504 NKM917501:NKN917504 NUI917501:NUJ917504 OEE917501:OEF917504 OOA917501:OOB917504 OXW917501:OXX917504 PHS917501:PHT917504 PRO917501:PRP917504 QBK917501:QBL917504 QLG917501:QLH917504 QVC917501:QVD917504 REY917501:REZ917504 ROU917501:ROV917504 RYQ917501:RYR917504 SIM917501:SIN917504 SSI917501:SSJ917504 TCE917501:TCF917504 TMA917501:TMB917504 TVW917501:TVX917504 UFS917501:UFT917504 UPO917501:UPP917504 UZK917501:UZL917504 VJG917501:VJH917504 VTC917501:VTD917504 WCY917501:WCZ917504 WMU917501:WMV917504 WWQ917501:WWR917504 AI983037:AJ983040 KE983037:KF983040 UA983037:UB983040 ADW983037:ADX983040 ANS983037:ANT983040 AXO983037:AXP983040 BHK983037:BHL983040 BRG983037:BRH983040 CBC983037:CBD983040 CKY983037:CKZ983040 CUU983037:CUV983040 DEQ983037:DER983040 DOM983037:DON983040 DYI983037:DYJ983040 EIE983037:EIF983040 ESA983037:ESB983040 FBW983037:FBX983040 FLS983037:FLT983040 FVO983037:FVP983040 GFK983037:GFL983040 GPG983037:GPH983040 GZC983037:GZD983040 HIY983037:HIZ983040 HSU983037:HSV983040 ICQ983037:ICR983040 IMM983037:IMN983040 IWI983037:IWJ983040 JGE983037:JGF983040 JQA983037:JQB983040 JZW983037:JZX983040 KJS983037:KJT983040 KTO983037:KTP983040 LDK983037:LDL983040 LNG983037:LNH983040 LXC983037:LXD983040 MGY983037:MGZ983040 MQU983037:MQV983040 NAQ983037:NAR983040 NKM983037:NKN983040 NUI983037:NUJ983040 OEE983037:OEF983040 OOA983037:OOB983040 OXW983037:OXX983040 PHS983037:PHT983040 PRO983037:PRP983040 QBK983037:QBL983040 QLG983037:QLH983040 QVC983037:QVD983040 REY983037:REZ983040 ROU983037:ROV983040 RYQ983037:RYR983040 SIM983037:SIN983040 SSI983037:SSJ983040 TCE983037:TCF983040 TMA983037:TMB983040 TVW983037:TVX983040 UFS983037:UFT983040 UPO983037:UPP983040 UZK983037:UZL983040 VJG983037:VJH983040 VTC983037:VTD983040 WCY983037:WCZ983040 WMU983037:WMV983040 WWQ983037:WWR983040 AA5:AH6 JW5:KD6 TS5:TZ6 ADO5:ADV6 ANK5:ANR6 AXG5:AXN6 BHC5:BHJ6 BQY5:BRF6 CAU5:CBB6 CKQ5:CKX6 CUM5:CUT6 DEI5:DEP6 DOE5:DOL6 DYA5:DYH6 EHW5:EID6 ERS5:ERZ6 FBO5:FBV6 FLK5:FLR6 FVG5:FVN6 GFC5:GFJ6 GOY5:GPF6 GYU5:GZB6 HIQ5:HIX6 HSM5:HST6 ICI5:ICP6 IME5:IML6 IWA5:IWH6 JFW5:JGD6 JPS5:JPZ6 JZO5:JZV6 KJK5:KJR6 KTG5:KTN6 LDC5:LDJ6 LMY5:LNF6 LWU5:LXB6 MGQ5:MGX6 MQM5:MQT6 NAI5:NAP6 NKE5:NKL6 NUA5:NUH6 ODW5:OED6 ONS5:ONZ6 OXO5:OXV6 PHK5:PHR6 PRG5:PRN6 QBC5:QBJ6 QKY5:QLF6 QUU5:QVB6 REQ5:REX6 ROM5:ROT6 RYI5:RYP6 SIE5:SIL6 SSA5:SSH6 TBW5:TCD6 TLS5:TLZ6 TVO5:TVV6 UFK5:UFR6 UPG5:UPN6 UZC5:UZJ6 VIY5:VJF6 VSU5:VTB6 WCQ5:WCX6 WMM5:WMT6 WWI5:WWP6 AA65537:AH65538 JW65537:KD65538 TS65537:TZ65538 ADO65537:ADV65538 ANK65537:ANR65538 AXG65537:AXN65538 BHC65537:BHJ65538 BQY65537:BRF65538 CAU65537:CBB65538 CKQ65537:CKX65538 CUM65537:CUT65538 DEI65537:DEP65538 DOE65537:DOL65538 DYA65537:DYH65538 EHW65537:EID65538 ERS65537:ERZ65538 FBO65537:FBV65538 FLK65537:FLR65538 FVG65537:FVN65538 GFC65537:GFJ65538 GOY65537:GPF65538 GYU65537:GZB65538 HIQ65537:HIX65538 HSM65537:HST65538 ICI65537:ICP65538 IME65537:IML65538 IWA65537:IWH65538 JFW65537:JGD65538 JPS65537:JPZ65538 JZO65537:JZV65538 KJK65537:KJR65538 KTG65537:KTN65538 LDC65537:LDJ65538 LMY65537:LNF65538 LWU65537:LXB65538 MGQ65537:MGX65538 MQM65537:MQT65538 NAI65537:NAP65538 NKE65537:NKL65538 NUA65537:NUH65538 ODW65537:OED65538 ONS65537:ONZ65538 OXO65537:OXV65538 PHK65537:PHR65538 PRG65537:PRN65538 QBC65537:QBJ65538 QKY65537:QLF65538 QUU65537:QVB65538 REQ65537:REX65538 ROM65537:ROT65538 RYI65537:RYP65538 SIE65537:SIL65538 SSA65537:SSH65538 TBW65537:TCD65538 TLS65537:TLZ65538 TVO65537:TVV65538 UFK65537:UFR65538 UPG65537:UPN65538 UZC65537:UZJ65538 VIY65537:VJF65538 VSU65537:VTB65538 WCQ65537:WCX65538 WMM65537:WMT65538 WWI65537:WWP65538 AA131073:AH131074 JW131073:KD131074 TS131073:TZ131074 ADO131073:ADV131074 ANK131073:ANR131074 AXG131073:AXN131074 BHC131073:BHJ131074 BQY131073:BRF131074 CAU131073:CBB131074 CKQ131073:CKX131074 CUM131073:CUT131074 DEI131073:DEP131074 DOE131073:DOL131074 DYA131073:DYH131074 EHW131073:EID131074 ERS131073:ERZ131074 FBO131073:FBV131074 FLK131073:FLR131074 FVG131073:FVN131074 GFC131073:GFJ131074 GOY131073:GPF131074 GYU131073:GZB131074 HIQ131073:HIX131074 HSM131073:HST131074 ICI131073:ICP131074 IME131073:IML131074 IWA131073:IWH131074 JFW131073:JGD131074 JPS131073:JPZ131074 JZO131073:JZV131074 KJK131073:KJR131074 KTG131073:KTN131074 LDC131073:LDJ131074 LMY131073:LNF131074 LWU131073:LXB131074 MGQ131073:MGX131074 MQM131073:MQT131074 NAI131073:NAP131074 NKE131073:NKL131074 NUA131073:NUH131074 ODW131073:OED131074 ONS131073:ONZ131074 OXO131073:OXV131074 PHK131073:PHR131074 PRG131073:PRN131074 QBC131073:QBJ131074 QKY131073:QLF131074 QUU131073:QVB131074 REQ131073:REX131074 ROM131073:ROT131074 RYI131073:RYP131074 SIE131073:SIL131074 SSA131073:SSH131074 TBW131073:TCD131074 TLS131073:TLZ131074 TVO131073:TVV131074 UFK131073:UFR131074 UPG131073:UPN131074 UZC131073:UZJ131074 VIY131073:VJF131074 VSU131073:VTB131074 WCQ131073:WCX131074 WMM131073:WMT131074 WWI131073:WWP131074 AA196609:AH196610 JW196609:KD196610 TS196609:TZ196610 ADO196609:ADV196610 ANK196609:ANR196610 AXG196609:AXN196610 BHC196609:BHJ196610 BQY196609:BRF196610 CAU196609:CBB196610 CKQ196609:CKX196610 CUM196609:CUT196610 DEI196609:DEP196610 DOE196609:DOL196610 DYA196609:DYH196610 EHW196609:EID196610 ERS196609:ERZ196610 FBO196609:FBV196610 FLK196609:FLR196610 FVG196609:FVN196610 GFC196609:GFJ196610 GOY196609:GPF196610 GYU196609:GZB196610 HIQ196609:HIX196610 HSM196609:HST196610 ICI196609:ICP196610 IME196609:IML196610 IWA196609:IWH196610 JFW196609:JGD196610 JPS196609:JPZ196610 JZO196609:JZV196610 KJK196609:KJR196610 KTG196609:KTN196610 LDC196609:LDJ196610 LMY196609:LNF196610 LWU196609:LXB196610 MGQ196609:MGX196610 MQM196609:MQT196610 NAI196609:NAP196610 NKE196609:NKL196610 NUA196609:NUH196610 ODW196609:OED196610 ONS196609:ONZ196610 OXO196609:OXV196610 PHK196609:PHR196610 PRG196609:PRN196610 QBC196609:QBJ196610 QKY196609:QLF196610 QUU196609:QVB196610 REQ196609:REX196610 ROM196609:ROT196610 RYI196609:RYP196610 SIE196609:SIL196610 SSA196609:SSH196610 TBW196609:TCD196610 TLS196609:TLZ196610 TVO196609:TVV196610 UFK196609:UFR196610 UPG196609:UPN196610 UZC196609:UZJ196610 VIY196609:VJF196610 VSU196609:VTB196610 WCQ196609:WCX196610 WMM196609:WMT196610 WWI196609:WWP196610 AA262145:AH262146 JW262145:KD262146 TS262145:TZ262146 ADO262145:ADV262146 ANK262145:ANR262146 AXG262145:AXN262146 BHC262145:BHJ262146 BQY262145:BRF262146 CAU262145:CBB262146 CKQ262145:CKX262146 CUM262145:CUT262146 DEI262145:DEP262146 DOE262145:DOL262146 DYA262145:DYH262146 EHW262145:EID262146 ERS262145:ERZ262146 FBO262145:FBV262146 FLK262145:FLR262146 FVG262145:FVN262146 GFC262145:GFJ262146 GOY262145:GPF262146 GYU262145:GZB262146 HIQ262145:HIX262146 HSM262145:HST262146 ICI262145:ICP262146 IME262145:IML262146 IWA262145:IWH262146 JFW262145:JGD262146 JPS262145:JPZ262146 JZO262145:JZV262146 KJK262145:KJR262146 KTG262145:KTN262146 LDC262145:LDJ262146 LMY262145:LNF262146 LWU262145:LXB262146 MGQ262145:MGX262146 MQM262145:MQT262146 NAI262145:NAP262146 NKE262145:NKL262146 NUA262145:NUH262146 ODW262145:OED262146 ONS262145:ONZ262146 OXO262145:OXV262146 PHK262145:PHR262146 PRG262145:PRN262146 QBC262145:QBJ262146 QKY262145:QLF262146 QUU262145:QVB262146 REQ262145:REX262146 ROM262145:ROT262146 RYI262145:RYP262146 SIE262145:SIL262146 SSA262145:SSH262146 TBW262145:TCD262146 TLS262145:TLZ262146 TVO262145:TVV262146 UFK262145:UFR262146 UPG262145:UPN262146 UZC262145:UZJ262146 VIY262145:VJF262146 VSU262145:VTB262146 WCQ262145:WCX262146 WMM262145:WMT262146 WWI262145:WWP262146 AA327681:AH327682 JW327681:KD327682 TS327681:TZ327682 ADO327681:ADV327682 ANK327681:ANR327682 AXG327681:AXN327682 BHC327681:BHJ327682 BQY327681:BRF327682 CAU327681:CBB327682 CKQ327681:CKX327682 CUM327681:CUT327682 DEI327681:DEP327682 DOE327681:DOL327682 DYA327681:DYH327682 EHW327681:EID327682 ERS327681:ERZ327682 FBO327681:FBV327682 FLK327681:FLR327682 FVG327681:FVN327682 GFC327681:GFJ327682 GOY327681:GPF327682 GYU327681:GZB327682 HIQ327681:HIX327682 HSM327681:HST327682 ICI327681:ICP327682 IME327681:IML327682 IWA327681:IWH327682 JFW327681:JGD327682 JPS327681:JPZ327682 JZO327681:JZV327682 KJK327681:KJR327682 KTG327681:KTN327682 LDC327681:LDJ327682 LMY327681:LNF327682 LWU327681:LXB327682 MGQ327681:MGX327682 MQM327681:MQT327682 NAI327681:NAP327682 NKE327681:NKL327682 NUA327681:NUH327682 ODW327681:OED327682 ONS327681:ONZ327682 OXO327681:OXV327682 PHK327681:PHR327682 PRG327681:PRN327682 QBC327681:QBJ327682 QKY327681:QLF327682 QUU327681:QVB327682 REQ327681:REX327682 ROM327681:ROT327682 RYI327681:RYP327682 SIE327681:SIL327682 SSA327681:SSH327682 TBW327681:TCD327682 TLS327681:TLZ327682 TVO327681:TVV327682 UFK327681:UFR327682 UPG327681:UPN327682 UZC327681:UZJ327682 VIY327681:VJF327682 VSU327681:VTB327682 WCQ327681:WCX327682 WMM327681:WMT327682 WWI327681:WWP327682 AA393217:AH393218 JW393217:KD393218 TS393217:TZ393218 ADO393217:ADV393218 ANK393217:ANR393218 AXG393217:AXN393218 BHC393217:BHJ393218 BQY393217:BRF393218 CAU393217:CBB393218 CKQ393217:CKX393218 CUM393217:CUT393218 DEI393217:DEP393218 DOE393217:DOL393218 DYA393217:DYH393218 EHW393217:EID393218 ERS393217:ERZ393218 FBO393217:FBV393218 FLK393217:FLR393218 FVG393217:FVN393218 GFC393217:GFJ393218 GOY393217:GPF393218 GYU393217:GZB393218 HIQ393217:HIX393218 HSM393217:HST393218 ICI393217:ICP393218 IME393217:IML393218 IWA393217:IWH393218 JFW393217:JGD393218 JPS393217:JPZ393218 JZO393217:JZV393218 KJK393217:KJR393218 KTG393217:KTN393218 LDC393217:LDJ393218 LMY393217:LNF393218 LWU393217:LXB393218 MGQ393217:MGX393218 MQM393217:MQT393218 NAI393217:NAP393218 NKE393217:NKL393218 NUA393217:NUH393218 ODW393217:OED393218 ONS393217:ONZ393218 OXO393217:OXV393218 PHK393217:PHR393218 PRG393217:PRN393218 QBC393217:QBJ393218 QKY393217:QLF393218 QUU393217:QVB393218 REQ393217:REX393218 ROM393217:ROT393218 RYI393217:RYP393218 SIE393217:SIL393218 SSA393217:SSH393218 TBW393217:TCD393218 TLS393217:TLZ393218 TVO393217:TVV393218 UFK393217:UFR393218 UPG393217:UPN393218 UZC393217:UZJ393218 VIY393217:VJF393218 VSU393217:VTB393218 WCQ393217:WCX393218 WMM393217:WMT393218 WWI393217:WWP393218 AA458753:AH458754 JW458753:KD458754 TS458753:TZ458754 ADO458753:ADV458754 ANK458753:ANR458754 AXG458753:AXN458754 BHC458753:BHJ458754 BQY458753:BRF458754 CAU458753:CBB458754 CKQ458753:CKX458754 CUM458753:CUT458754 DEI458753:DEP458754 DOE458753:DOL458754 DYA458753:DYH458754 EHW458753:EID458754 ERS458753:ERZ458754 FBO458753:FBV458754 FLK458753:FLR458754 FVG458753:FVN458754 GFC458753:GFJ458754 GOY458753:GPF458754 GYU458753:GZB458754 HIQ458753:HIX458754 HSM458753:HST458754 ICI458753:ICP458754 IME458753:IML458754 IWA458753:IWH458754 JFW458753:JGD458754 JPS458753:JPZ458754 JZO458753:JZV458754 KJK458753:KJR458754 KTG458753:KTN458754 LDC458753:LDJ458754 LMY458753:LNF458754 LWU458753:LXB458754 MGQ458753:MGX458754 MQM458753:MQT458754 NAI458753:NAP458754 NKE458753:NKL458754 NUA458753:NUH458754 ODW458753:OED458754 ONS458753:ONZ458754 OXO458753:OXV458754 PHK458753:PHR458754 PRG458753:PRN458754 QBC458753:QBJ458754 QKY458753:QLF458754 QUU458753:QVB458754 REQ458753:REX458754 ROM458753:ROT458754 RYI458753:RYP458754 SIE458753:SIL458754 SSA458753:SSH458754 TBW458753:TCD458754 TLS458753:TLZ458754 TVO458753:TVV458754 UFK458753:UFR458754 UPG458753:UPN458754 UZC458753:UZJ458754 VIY458753:VJF458754 VSU458753:VTB458754 WCQ458753:WCX458754 WMM458753:WMT458754 WWI458753:WWP458754 AA524289:AH524290 JW524289:KD524290 TS524289:TZ524290 ADO524289:ADV524290 ANK524289:ANR524290 AXG524289:AXN524290 BHC524289:BHJ524290 BQY524289:BRF524290 CAU524289:CBB524290 CKQ524289:CKX524290 CUM524289:CUT524290 DEI524289:DEP524290 DOE524289:DOL524290 DYA524289:DYH524290 EHW524289:EID524290 ERS524289:ERZ524290 FBO524289:FBV524290 FLK524289:FLR524290 FVG524289:FVN524290 GFC524289:GFJ524290 GOY524289:GPF524290 GYU524289:GZB524290 HIQ524289:HIX524290 HSM524289:HST524290 ICI524289:ICP524290 IME524289:IML524290 IWA524289:IWH524290 JFW524289:JGD524290 JPS524289:JPZ524290 JZO524289:JZV524290 KJK524289:KJR524290 KTG524289:KTN524290 LDC524289:LDJ524290 LMY524289:LNF524290 LWU524289:LXB524290 MGQ524289:MGX524290 MQM524289:MQT524290 NAI524289:NAP524290 NKE524289:NKL524290 NUA524289:NUH524290 ODW524289:OED524290 ONS524289:ONZ524290 OXO524289:OXV524290 PHK524289:PHR524290 PRG524289:PRN524290 QBC524289:QBJ524290 QKY524289:QLF524290 QUU524289:QVB524290 REQ524289:REX524290 ROM524289:ROT524290 RYI524289:RYP524290 SIE524289:SIL524290 SSA524289:SSH524290 TBW524289:TCD524290 TLS524289:TLZ524290 TVO524289:TVV524290 UFK524289:UFR524290 UPG524289:UPN524290 UZC524289:UZJ524290 VIY524289:VJF524290 VSU524289:VTB524290 WCQ524289:WCX524290 WMM524289:WMT524290 WWI524289:WWP524290 AA589825:AH589826 JW589825:KD589826 TS589825:TZ589826 ADO589825:ADV589826 ANK589825:ANR589826 AXG589825:AXN589826 BHC589825:BHJ589826 BQY589825:BRF589826 CAU589825:CBB589826 CKQ589825:CKX589826 CUM589825:CUT589826 DEI589825:DEP589826 DOE589825:DOL589826 DYA589825:DYH589826 EHW589825:EID589826 ERS589825:ERZ589826 FBO589825:FBV589826 FLK589825:FLR589826 FVG589825:FVN589826 GFC589825:GFJ589826 GOY589825:GPF589826 GYU589825:GZB589826 HIQ589825:HIX589826 HSM589825:HST589826 ICI589825:ICP589826 IME589825:IML589826 IWA589825:IWH589826 JFW589825:JGD589826 JPS589825:JPZ589826 JZO589825:JZV589826 KJK589825:KJR589826 KTG589825:KTN589826 LDC589825:LDJ589826 LMY589825:LNF589826 LWU589825:LXB589826 MGQ589825:MGX589826 MQM589825:MQT589826 NAI589825:NAP589826 NKE589825:NKL589826 NUA589825:NUH589826 ODW589825:OED589826 ONS589825:ONZ589826 OXO589825:OXV589826 PHK589825:PHR589826 PRG589825:PRN589826 QBC589825:QBJ589826 QKY589825:QLF589826 QUU589825:QVB589826 REQ589825:REX589826 ROM589825:ROT589826 RYI589825:RYP589826 SIE589825:SIL589826 SSA589825:SSH589826 TBW589825:TCD589826 TLS589825:TLZ589826 TVO589825:TVV589826 UFK589825:UFR589826 UPG589825:UPN589826 UZC589825:UZJ589826 VIY589825:VJF589826 VSU589825:VTB589826 WCQ589825:WCX589826 WMM589825:WMT589826 WWI589825:WWP589826 AA655361:AH655362 JW655361:KD655362 TS655361:TZ655362 ADO655361:ADV655362 ANK655361:ANR655362 AXG655361:AXN655362 BHC655361:BHJ655362 BQY655361:BRF655362 CAU655361:CBB655362 CKQ655361:CKX655362 CUM655361:CUT655362 DEI655361:DEP655362 DOE655361:DOL655362 DYA655361:DYH655362 EHW655361:EID655362 ERS655361:ERZ655362 FBO655361:FBV655362 FLK655361:FLR655362 FVG655361:FVN655362 GFC655361:GFJ655362 GOY655361:GPF655362 GYU655361:GZB655362 HIQ655361:HIX655362 HSM655361:HST655362 ICI655361:ICP655362 IME655361:IML655362 IWA655361:IWH655362 JFW655361:JGD655362 JPS655361:JPZ655362 JZO655361:JZV655362 KJK655361:KJR655362 KTG655361:KTN655362 LDC655361:LDJ655362 LMY655361:LNF655362 LWU655361:LXB655362 MGQ655361:MGX655362 MQM655361:MQT655362 NAI655361:NAP655362 NKE655361:NKL655362 NUA655361:NUH655362 ODW655361:OED655362 ONS655361:ONZ655362 OXO655361:OXV655362 PHK655361:PHR655362 PRG655361:PRN655362 QBC655361:QBJ655362 QKY655361:QLF655362 QUU655361:QVB655362 REQ655361:REX655362 ROM655361:ROT655362 RYI655361:RYP655362 SIE655361:SIL655362 SSA655361:SSH655362 TBW655361:TCD655362 TLS655361:TLZ655362 TVO655361:TVV655362 UFK655361:UFR655362 UPG655361:UPN655362 UZC655361:UZJ655362 VIY655361:VJF655362 VSU655361:VTB655362 WCQ655361:WCX655362 WMM655361:WMT655362 WWI655361:WWP655362 AA720897:AH720898 JW720897:KD720898 TS720897:TZ720898 ADO720897:ADV720898 ANK720897:ANR720898 AXG720897:AXN720898 BHC720897:BHJ720898 BQY720897:BRF720898 CAU720897:CBB720898 CKQ720897:CKX720898 CUM720897:CUT720898 DEI720897:DEP720898 DOE720897:DOL720898 DYA720897:DYH720898 EHW720897:EID720898 ERS720897:ERZ720898 FBO720897:FBV720898 FLK720897:FLR720898 FVG720897:FVN720898 GFC720897:GFJ720898 GOY720897:GPF720898 GYU720897:GZB720898 HIQ720897:HIX720898 HSM720897:HST720898 ICI720897:ICP720898 IME720897:IML720898 IWA720897:IWH720898 JFW720897:JGD720898 JPS720897:JPZ720898 JZO720897:JZV720898 KJK720897:KJR720898 KTG720897:KTN720898 LDC720897:LDJ720898 LMY720897:LNF720898 LWU720897:LXB720898 MGQ720897:MGX720898 MQM720897:MQT720898 NAI720897:NAP720898 NKE720897:NKL720898 NUA720897:NUH720898 ODW720897:OED720898 ONS720897:ONZ720898 OXO720897:OXV720898 PHK720897:PHR720898 PRG720897:PRN720898 QBC720897:QBJ720898 QKY720897:QLF720898 QUU720897:QVB720898 REQ720897:REX720898 ROM720897:ROT720898 RYI720897:RYP720898 SIE720897:SIL720898 SSA720897:SSH720898 TBW720897:TCD720898 TLS720897:TLZ720898 TVO720897:TVV720898 UFK720897:UFR720898 UPG720897:UPN720898 UZC720897:UZJ720898 VIY720897:VJF720898 VSU720897:VTB720898 WCQ720897:WCX720898 WMM720897:WMT720898 WWI720897:WWP720898 AA786433:AH786434 JW786433:KD786434 TS786433:TZ786434 ADO786433:ADV786434 ANK786433:ANR786434 AXG786433:AXN786434 BHC786433:BHJ786434 BQY786433:BRF786434 CAU786433:CBB786434 CKQ786433:CKX786434 CUM786433:CUT786434 DEI786433:DEP786434 DOE786433:DOL786434 DYA786433:DYH786434 EHW786433:EID786434 ERS786433:ERZ786434 FBO786433:FBV786434 FLK786433:FLR786434 FVG786433:FVN786434 GFC786433:GFJ786434 GOY786433:GPF786434 GYU786433:GZB786434 HIQ786433:HIX786434 HSM786433:HST786434 ICI786433:ICP786434 IME786433:IML786434 IWA786433:IWH786434 JFW786433:JGD786434 JPS786433:JPZ786434 JZO786433:JZV786434 KJK786433:KJR786434 KTG786433:KTN786434 LDC786433:LDJ786434 LMY786433:LNF786434 LWU786433:LXB786434 MGQ786433:MGX786434 MQM786433:MQT786434 NAI786433:NAP786434 NKE786433:NKL786434 NUA786433:NUH786434 ODW786433:OED786434 ONS786433:ONZ786434 OXO786433:OXV786434 PHK786433:PHR786434 PRG786433:PRN786434 QBC786433:QBJ786434 QKY786433:QLF786434 QUU786433:QVB786434 REQ786433:REX786434 ROM786433:ROT786434 RYI786433:RYP786434 SIE786433:SIL786434 SSA786433:SSH786434 TBW786433:TCD786434 TLS786433:TLZ786434 TVO786433:TVV786434 UFK786433:UFR786434 UPG786433:UPN786434 UZC786433:UZJ786434 VIY786433:VJF786434 VSU786433:VTB786434 WCQ786433:WCX786434 WMM786433:WMT786434 WWI786433:WWP786434 AA851969:AH851970 JW851969:KD851970 TS851969:TZ851970 ADO851969:ADV851970 ANK851969:ANR851970 AXG851969:AXN851970 BHC851969:BHJ851970 BQY851969:BRF851970 CAU851969:CBB851970 CKQ851969:CKX851970 CUM851969:CUT851970 DEI851969:DEP851970 DOE851969:DOL851970 DYA851969:DYH851970 EHW851969:EID851970 ERS851969:ERZ851970 FBO851969:FBV851970 FLK851969:FLR851970 FVG851969:FVN851970 GFC851969:GFJ851970 GOY851969:GPF851970 GYU851969:GZB851970 HIQ851969:HIX851970 HSM851969:HST851970 ICI851969:ICP851970 IME851969:IML851970 IWA851969:IWH851970 JFW851969:JGD851970 JPS851969:JPZ851970 JZO851969:JZV851970 KJK851969:KJR851970 KTG851969:KTN851970 LDC851969:LDJ851970 LMY851969:LNF851970 LWU851969:LXB851970 MGQ851969:MGX851970 MQM851969:MQT851970 NAI851969:NAP851970 NKE851969:NKL851970 NUA851969:NUH851970 ODW851969:OED851970 ONS851969:ONZ851970 OXO851969:OXV851970 PHK851969:PHR851970 PRG851969:PRN851970 QBC851969:QBJ851970 QKY851969:QLF851970 QUU851969:QVB851970 REQ851969:REX851970 ROM851969:ROT851970 RYI851969:RYP851970 SIE851969:SIL851970 SSA851969:SSH851970 TBW851969:TCD851970 TLS851969:TLZ851970 TVO851969:TVV851970 UFK851969:UFR851970 UPG851969:UPN851970 UZC851969:UZJ851970 VIY851969:VJF851970 VSU851969:VTB851970 WCQ851969:WCX851970 WMM851969:WMT851970 WWI851969:WWP851970 AA917505:AH917506 JW917505:KD917506 TS917505:TZ917506 ADO917505:ADV917506 ANK917505:ANR917506 AXG917505:AXN917506 BHC917505:BHJ917506 BQY917505:BRF917506 CAU917505:CBB917506 CKQ917505:CKX917506 CUM917505:CUT917506 DEI917505:DEP917506 DOE917505:DOL917506 DYA917505:DYH917506 EHW917505:EID917506 ERS917505:ERZ917506 FBO917505:FBV917506 FLK917505:FLR917506 FVG917505:FVN917506 GFC917505:GFJ917506 GOY917505:GPF917506 GYU917505:GZB917506 HIQ917505:HIX917506 HSM917505:HST917506 ICI917505:ICP917506 IME917505:IML917506 IWA917505:IWH917506 JFW917505:JGD917506 JPS917505:JPZ917506 JZO917505:JZV917506 KJK917505:KJR917506 KTG917505:KTN917506 LDC917505:LDJ917506 LMY917505:LNF917506 LWU917505:LXB917506 MGQ917505:MGX917506 MQM917505:MQT917506 NAI917505:NAP917506 NKE917505:NKL917506 NUA917505:NUH917506 ODW917505:OED917506 ONS917505:ONZ917506 OXO917505:OXV917506 PHK917505:PHR917506 PRG917505:PRN917506 QBC917505:QBJ917506 QKY917505:QLF917506 QUU917505:QVB917506 REQ917505:REX917506 ROM917505:ROT917506 RYI917505:RYP917506 SIE917505:SIL917506 SSA917505:SSH917506 TBW917505:TCD917506 TLS917505:TLZ917506 TVO917505:TVV917506 UFK917505:UFR917506 UPG917505:UPN917506 UZC917505:UZJ917506 VIY917505:VJF917506 VSU917505:VTB917506 WCQ917505:WCX917506 WMM917505:WMT917506 WWI917505:WWP917506 AA983041:AH983042 JW983041:KD983042 TS983041:TZ983042 ADO983041:ADV983042 ANK983041:ANR983042 AXG983041:AXN983042 BHC983041:BHJ983042 BQY983041:BRF983042 CAU983041:CBB983042 CKQ983041:CKX983042 CUM983041:CUT983042 DEI983041:DEP983042 DOE983041:DOL983042 DYA983041:DYH983042 EHW983041:EID983042 ERS983041:ERZ983042 FBO983041:FBV983042 FLK983041:FLR983042 FVG983041:FVN983042 GFC983041:GFJ983042 GOY983041:GPF983042 GYU983041:GZB983042 HIQ983041:HIX983042 HSM983041:HST983042 ICI983041:ICP983042 IME983041:IML983042 IWA983041:IWH983042 JFW983041:JGD983042 JPS983041:JPZ983042 JZO983041:JZV983042 KJK983041:KJR983042 KTG983041:KTN983042 LDC983041:LDJ983042 LMY983041:LNF983042 LWU983041:LXB983042 MGQ983041:MGX983042 MQM983041:MQT983042 NAI983041:NAP983042 NKE983041:NKL983042 NUA983041:NUH983042 ODW983041:OED983042 ONS983041:ONZ983042 OXO983041:OXV983042 PHK983041:PHR983042 PRG983041:PRN983042 QBC983041:QBJ983042 QKY983041:QLF983042 QUU983041:QVB983042 REQ983041:REX983042 ROM983041:ROT983042 RYI983041:RYP983042 SIE983041:SIL983042 SSA983041:SSH983042 TBW983041:TCD983042 TLS983041:TLZ983042 TVO983041:TVV983042 UFK983041:UFR983042 UPG983041:UPN983042 UZC983041:UZJ983042 VIY983041:VJF983042 VSU983041:VTB983042 WCQ983041:WCX983042 WMM983041:WMT983042 WWI983041:WWP983042 AA1:AH3 JW1:KD3 TS1:TZ3 ADO1:ADV3 ANK1:ANR3 AXG1:AXN3 BHC1:BHJ3 BQY1:BRF3 CAU1:CBB3 CKQ1:CKX3 CUM1:CUT3 DEI1:DEP3 DOE1:DOL3 DYA1:DYH3 EHW1:EID3 ERS1:ERZ3 FBO1:FBV3 FLK1:FLR3 FVG1:FVN3 GFC1:GFJ3 GOY1:GPF3 GYU1:GZB3 HIQ1:HIX3 HSM1:HST3 ICI1:ICP3 IME1:IML3 IWA1:IWH3 JFW1:JGD3 JPS1:JPZ3 JZO1:JZV3 KJK1:KJR3 KTG1:KTN3 LDC1:LDJ3 LMY1:LNF3 LWU1:LXB3 MGQ1:MGX3 MQM1:MQT3 NAI1:NAP3 NKE1:NKL3 NUA1:NUH3 ODW1:OED3 ONS1:ONZ3 OXO1:OXV3 PHK1:PHR3 PRG1:PRN3 QBC1:QBJ3 QKY1:QLF3 QUU1:QVB3 REQ1:REX3 ROM1:ROT3 RYI1:RYP3 SIE1:SIL3 SSA1:SSH3 TBW1:TCD3 TLS1:TLZ3 TVO1:TVV3 UFK1:UFR3 UPG1:UPN3 UZC1:UZJ3 VIY1:VJF3 VSU1:VTB3 WCQ1:WCX3 WMM1:WMT3 WWI1:WWP3 AA65533:AH65535 JW65533:KD65535 TS65533:TZ65535 ADO65533:ADV65535 ANK65533:ANR65535 AXG65533:AXN65535 BHC65533:BHJ65535 BQY65533:BRF65535 CAU65533:CBB65535 CKQ65533:CKX65535 CUM65533:CUT65535 DEI65533:DEP65535 DOE65533:DOL65535 DYA65533:DYH65535 EHW65533:EID65535 ERS65533:ERZ65535 FBO65533:FBV65535 FLK65533:FLR65535 FVG65533:FVN65535 GFC65533:GFJ65535 GOY65533:GPF65535 GYU65533:GZB65535 HIQ65533:HIX65535 HSM65533:HST65535 ICI65533:ICP65535 IME65533:IML65535 IWA65533:IWH65535 JFW65533:JGD65535 JPS65533:JPZ65535 JZO65533:JZV65535 KJK65533:KJR65535 KTG65533:KTN65535 LDC65533:LDJ65535 LMY65533:LNF65535 LWU65533:LXB65535 MGQ65533:MGX65535 MQM65533:MQT65535 NAI65533:NAP65535 NKE65533:NKL65535 NUA65533:NUH65535 ODW65533:OED65535 ONS65533:ONZ65535 OXO65533:OXV65535 PHK65533:PHR65535 PRG65533:PRN65535 QBC65533:QBJ65535 QKY65533:QLF65535 QUU65533:QVB65535 REQ65533:REX65535 ROM65533:ROT65535 RYI65533:RYP65535 SIE65533:SIL65535 SSA65533:SSH65535 TBW65533:TCD65535 TLS65533:TLZ65535 TVO65533:TVV65535 UFK65533:UFR65535 UPG65533:UPN65535 UZC65533:UZJ65535 VIY65533:VJF65535 VSU65533:VTB65535 WCQ65533:WCX65535 WMM65533:WMT65535 WWI65533:WWP65535 AA131069:AH131071 JW131069:KD131071 TS131069:TZ131071 ADO131069:ADV131071 ANK131069:ANR131071 AXG131069:AXN131071 BHC131069:BHJ131071 BQY131069:BRF131071 CAU131069:CBB131071 CKQ131069:CKX131071 CUM131069:CUT131071 DEI131069:DEP131071 DOE131069:DOL131071 DYA131069:DYH131071 EHW131069:EID131071 ERS131069:ERZ131071 FBO131069:FBV131071 FLK131069:FLR131071 FVG131069:FVN131071 GFC131069:GFJ131071 GOY131069:GPF131071 GYU131069:GZB131071 HIQ131069:HIX131071 HSM131069:HST131071 ICI131069:ICP131071 IME131069:IML131071 IWA131069:IWH131071 JFW131069:JGD131071 JPS131069:JPZ131071 JZO131069:JZV131071 KJK131069:KJR131071 KTG131069:KTN131071 LDC131069:LDJ131071 LMY131069:LNF131071 LWU131069:LXB131071 MGQ131069:MGX131071 MQM131069:MQT131071 NAI131069:NAP131071 NKE131069:NKL131071 NUA131069:NUH131071 ODW131069:OED131071 ONS131069:ONZ131071 OXO131069:OXV131071 PHK131069:PHR131071 PRG131069:PRN131071 QBC131069:QBJ131071 QKY131069:QLF131071 QUU131069:QVB131071 REQ131069:REX131071 ROM131069:ROT131071 RYI131069:RYP131071 SIE131069:SIL131071 SSA131069:SSH131071 TBW131069:TCD131071 TLS131069:TLZ131071 TVO131069:TVV131071 UFK131069:UFR131071 UPG131069:UPN131071 UZC131069:UZJ131071 VIY131069:VJF131071 VSU131069:VTB131071 WCQ131069:WCX131071 WMM131069:WMT131071 WWI131069:WWP131071 AA196605:AH196607 JW196605:KD196607 TS196605:TZ196607 ADO196605:ADV196607 ANK196605:ANR196607 AXG196605:AXN196607 BHC196605:BHJ196607 BQY196605:BRF196607 CAU196605:CBB196607 CKQ196605:CKX196607 CUM196605:CUT196607 DEI196605:DEP196607 DOE196605:DOL196607 DYA196605:DYH196607 EHW196605:EID196607 ERS196605:ERZ196607 FBO196605:FBV196607 FLK196605:FLR196607 FVG196605:FVN196607 GFC196605:GFJ196607 GOY196605:GPF196607 GYU196605:GZB196607 HIQ196605:HIX196607 HSM196605:HST196607 ICI196605:ICP196607 IME196605:IML196607 IWA196605:IWH196607 JFW196605:JGD196607 JPS196605:JPZ196607 JZO196605:JZV196607 KJK196605:KJR196607 KTG196605:KTN196607 LDC196605:LDJ196607 LMY196605:LNF196607 LWU196605:LXB196607 MGQ196605:MGX196607 MQM196605:MQT196607 NAI196605:NAP196607 NKE196605:NKL196607 NUA196605:NUH196607 ODW196605:OED196607 ONS196605:ONZ196607 OXO196605:OXV196607 PHK196605:PHR196607 PRG196605:PRN196607 QBC196605:QBJ196607 QKY196605:QLF196607 QUU196605:QVB196607 REQ196605:REX196607 ROM196605:ROT196607 RYI196605:RYP196607 SIE196605:SIL196607 SSA196605:SSH196607 TBW196605:TCD196607 TLS196605:TLZ196607 TVO196605:TVV196607 UFK196605:UFR196607 UPG196605:UPN196607 UZC196605:UZJ196607 VIY196605:VJF196607 VSU196605:VTB196607 WCQ196605:WCX196607 WMM196605:WMT196607 WWI196605:WWP196607 AA262141:AH262143 JW262141:KD262143 TS262141:TZ262143 ADO262141:ADV262143 ANK262141:ANR262143 AXG262141:AXN262143 BHC262141:BHJ262143 BQY262141:BRF262143 CAU262141:CBB262143 CKQ262141:CKX262143 CUM262141:CUT262143 DEI262141:DEP262143 DOE262141:DOL262143 DYA262141:DYH262143 EHW262141:EID262143 ERS262141:ERZ262143 FBO262141:FBV262143 FLK262141:FLR262143 FVG262141:FVN262143 GFC262141:GFJ262143 GOY262141:GPF262143 GYU262141:GZB262143 HIQ262141:HIX262143 HSM262141:HST262143 ICI262141:ICP262143 IME262141:IML262143 IWA262141:IWH262143 JFW262141:JGD262143 JPS262141:JPZ262143 JZO262141:JZV262143 KJK262141:KJR262143 KTG262141:KTN262143 LDC262141:LDJ262143 LMY262141:LNF262143 LWU262141:LXB262143 MGQ262141:MGX262143 MQM262141:MQT262143 NAI262141:NAP262143 NKE262141:NKL262143 NUA262141:NUH262143 ODW262141:OED262143 ONS262141:ONZ262143 OXO262141:OXV262143 PHK262141:PHR262143 PRG262141:PRN262143 QBC262141:QBJ262143 QKY262141:QLF262143 QUU262141:QVB262143 REQ262141:REX262143 ROM262141:ROT262143 RYI262141:RYP262143 SIE262141:SIL262143 SSA262141:SSH262143 TBW262141:TCD262143 TLS262141:TLZ262143 TVO262141:TVV262143 UFK262141:UFR262143 UPG262141:UPN262143 UZC262141:UZJ262143 VIY262141:VJF262143 VSU262141:VTB262143 WCQ262141:WCX262143 WMM262141:WMT262143 WWI262141:WWP262143 AA327677:AH327679 JW327677:KD327679 TS327677:TZ327679 ADO327677:ADV327679 ANK327677:ANR327679 AXG327677:AXN327679 BHC327677:BHJ327679 BQY327677:BRF327679 CAU327677:CBB327679 CKQ327677:CKX327679 CUM327677:CUT327679 DEI327677:DEP327679 DOE327677:DOL327679 DYA327677:DYH327679 EHW327677:EID327679 ERS327677:ERZ327679 FBO327677:FBV327679 FLK327677:FLR327679 FVG327677:FVN327679 GFC327677:GFJ327679 GOY327677:GPF327679 GYU327677:GZB327679 HIQ327677:HIX327679 HSM327677:HST327679 ICI327677:ICP327679 IME327677:IML327679 IWA327677:IWH327679 JFW327677:JGD327679 JPS327677:JPZ327679 JZO327677:JZV327679 KJK327677:KJR327679 KTG327677:KTN327679 LDC327677:LDJ327679 LMY327677:LNF327679 LWU327677:LXB327679 MGQ327677:MGX327679 MQM327677:MQT327679 NAI327677:NAP327679 NKE327677:NKL327679 NUA327677:NUH327679 ODW327677:OED327679 ONS327677:ONZ327679 OXO327677:OXV327679 PHK327677:PHR327679 PRG327677:PRN327679 QBC327677:QBJ327679 QKY327677:QLF327679 QUU327677:QVB327679 REQ327677:REX327679 ROM327677:ROT327679 RYI327677:RYP327679 SIE327677:SIL327679 SSA327677:SSH327679 TBW327677:TCD327679 TLS327677:TLZ327679 TVO327677:TVV327679 UFK327677:UFR327679 UPG327677:UPN327679 UZC327677:UZJ327679 VIY327677:VJF327679 VSU327677:VTB327679 WCQ327677:WCX327679 WMM327677:WMT327679 WWI327677:WWP327679 AA393213:AH393215 JW393213:KD393215 TS393213:TZ393215 ADO393213:ADV393215 ANK393213:ANR393215 AXG393213:AXN393215 BHC393213:BHJ393215 BQY393213:BRF393215 CAU393213:CBB393215 CKQ393213:CKX393215 CUM393213:CUT393215 DEI393213:DEP393215 DOE393213:DOL393215 DYA393213:DYH393215 EHW393213:EID393215 ERS393213:ERZ393215 FBO393213:FBV393215 FLK393213:FLR393215 FVG393213:FVN393215 GFC393213:GFJ393215 GOY393213:GPF393215 GYU393213:GZB393215 HIQ393213:HIX393215 HSM393213:HST393215 ICI393213:ICP393215 IME393213:IML393215 IWA393213:IWH393215 JFW393213:JGD393215 JPS393213:JPZ393215 JZO393213:JZV393215 KJK393213:KJR393215 KTG393213:KTN393215 LDC393213:LDJ393215 LMY393213:LNF393215 LWU393213:LXB393215 MGQ393213:MGX393215 MQM393213:MQT393215 NAI393213:NAP393215 NKE393213:NKL393215 NUA393213:NUH393215 ODW393213:OED393215 ONS393213:ONZ393215 OXO393213:OXV393215 PHK393213:PHR393215 PRG393213:PRN393215 QBC393213:QBJ393215 QKY393213:QLF393215 QUU393213:QVB393215 REQ393213:REX393215 ROM393213:ROT393215 RYI393213:RYP393215 SIE393213:SIL393215 SSA393213:SSH393215 TBW393213:TCD393215 TLS393213:TLZ393215 TVO393213:TVV393215 UFK393213:UFR393215 UPG393213:UPN393215 UZC393213:UZJ393215 VIY393213:VJF393215 VSU393213:VTB393215 WCQ393213:WCX393215 WMM393213:WMT393215 WWI393213:WWP393215 AA458749:AH458751 JW458749:KD458751 TS458749:TZ458751 ADO458749:ADV458751 ANK458749:ANR458751 AXG458749:AXN458751 BHC458749:BHJ458751 BQY458749:BRF458751 CAU458749:CBB458751 CKQ458749:CKX458751 CUM458749:CUT458751 DEI458749:DEP458751 DOE458749:DOL458751 DYA458749:DYH458751 EHW458749:EID458751 ERS458749:ERZ458751 FBO458749:FBV458751 FLK458749:FLR458751 FVG458749:FVN458751 GFC458749:GFJ458751 GOY458749:GPF458751 GYU458749:GZB458751 HIQ458749:HIX458751 HSM458749:HST458751 ICI458749:ICP458751 IME458749:IML458751 IWA458749:IWH458751 JFW458749:JGD458751 JPS458749:JPZ458751 JZO458749:JZV458751 KJK458749:KJR458751 KTG458749:KTN458751 LDC458749:LDJ458751 LMY458749:LNF458751 LWU458749:LXB458751 MGQ458749:MGX458751 MQM458749:MQT458751 NAI458749:NAP458751 NKE458749:NKL458751 NUA458749:NUH458751 ODW458749:OED458751 ONS458749:ONZ458751 OXO458749:OXV458751 PHK458749:PHR458751 PRG458749:PRN458751 QBC458749:QBJ458751 QKY458749:QLF458751 QUU458749:QVB458751 REQ458749:REX458751 ROM458749:ROT458751 RYI458749:RYP458751 SIE458749:SIL458751 SSA458749:SSH458751 TBW458749:TCD458751 TLS458749:TLZ458751 TVO458749:TVV458751 UFK458749:UFR458751 UPG458749:UPN458751 UZC458749:UZJ458751 VIY458749:VJF458751 VSU458749:VTB458751 WCQ458749:WCX458751 WMM458749:WMT458751 WWI458749:WWP458751 AA524285:AH524287 JW524285:KD524287 TS524285:TZ524287 ADO524285:ADV524287 ANK524285:ANR524287 AXG524285:AXN524287 BHC524285:BHJ524287 BQY524285:BRF524287 CAU524285:CBB524287 CKQ524285:CKX524287 CUM524285:CUT524287 DEI524285:DEP524287 DOE524285:DOL524287 DYA524285:DYH524287 EHW524285:EID524287 ERS524285:ERZ524287 FBO524285:FBV524287 FLK524285:FLR524287 FVG524285:FVN524287 GFC524285:GFJ524287 GOY524285:GPF524287 GYU524285:GZB524287 HIQ524285:HIX524287 HSM524285:HST524287 ICI524285:ICP524287 IME524285:IML524287 IWA524285:IWH524287 JFW524285:JGD524287 JPS524285:JPZ524287 JZO524285:JZV524287 KJK524285:KJR524287 KTG524285:KTN524287 LDC524285:LDJ524287 LMY524285:LNF524287 LWU524285:LXB524287 MGQ524285:MGX524287 MQM524285:MQT524287 NAI524285:NAP524287 NKE524285:NKL524287 NUA524285:NUH524287 ODW524285:OED524287 ONS524285:ONZ524287 OXO524285:OXV524287 PHK524285:PHR524287 PRG524285:PRN524287 QBC524285:QBJ524287 QKY524285:QLF524287 QUU524285:QVB524287 REQ524285:REX524287 ROM524285:ROT524287 RYI524285:RYP524287 SIE524285:SIL524287 SSA524285:SSH524287 TBW524285:TCD524287 TLS524285:TLZ524287 TVO524285:TVV524287 UFK524285:UFR524287 UPG524285:UPN524287 UZC524285:UZJ524287 VIY524285:VJF524287 VSU524285:VTB524287 WCQ524285:WCX524287 WMM524285:WMT524287 WWI524285:WWP524287 AA589821:AH589823 JW589821:KD589823 TS589821:TZ589823 ADO589821:ADV589823 ANK589821:ANR589823 AXG589821:AXN589823 BHC589821:BHJ589823 BQY589821:BRF589823 CAU589821:CBB589823 CKQ589821:CKX589823 CUM589821:CUT589823 DEI589821:DEP589823 DOE589821:DOL589823 DYA589821:DYH589823 EHW589821:EID589823 ERS589821:ERZ589823 FBO589821:FBV589823 FLK589821:FLR589823 FVG589821:FVN589823 GFC589821:GFJ589823 GOY589821:GPF589823 GYU589821:GZB589823 HIQ589821:HIX589823 HSM589821:HST589823 ICI589821:ICP589823 IME589821:IML589823 IWA589821:IWH589823 JFW589821:JGD589823 JPS589821:JPZ589823 JZO589821:JZV589823 KJK589821:KJR589823 KTG589821:KTN589823 LDC589821:LDJ589823 LMY589821:LNF589823 LWU589821:LXB589823 MGQ589821:MGX589823 MQM589821:MQT589823 NAI589821:NAP589823 NKE589821:NKL589823 NUA589821:NUH589823 ODW589821:OED589823 ONS589821:ONZ589823 OXO589821:OXV589823 PHK589821:PHR589823 PRG589821:PRN589823 QBC589821:QBJ589823 QKY589821:QLF589823 QUU589821:QVB589823 REQ589821:REX589823 ROM589821:ROT589823 RYI589821:RYP589823 SIE589821:SIL589823 SSA589821:SSH589823 TBW589821:TCD589823 TLS589821:TLZ589823 TVO589821:TVV589823 UFK589821:UFR589823 UPG589821:UPN589823 UZC589821:UZJ589823 VIY589821:VJF589823 VSU589821:VTB589823 WCQ589821:WCX589823 WMM589821:WMT589823 WWI589821:WWP589823 AA655357:AH655359 JW655357:KD655359 TS655357:TZ655359 ADO655357:ADV655359 ANK655357:ANR655359 AXG655357:AXN655359 BHC655357:BHJ655359 BQY655357:BRF655359 CAU655357:CBB655359 CKQ655357:CKX655359 CUM655357:CUT655359 DEI655357:DEP655359 DOE655357:DOL655359 DYA655357:DYH655359 EHW655357:EID655359 ERS655357:ERZ655359 FBO655357:FBV655359 FLK655357:FLR655359 FVG655357:FVN655359 GFC655357:GFJ655359 GOY655357:GPF655359 GYU655357:GZB655359 HIQ655357:HIX655359 HSM655357:HST655359 ICI655357:ICP655359 IME655357:IML655359 IWA655357:IWH655359 JFW655357:JGD655359 JPS655357:JPZ655359 JZO655357:JZV655359 KJK655357:KJR655359 KTG655357:KTN655359 LDC655357:LDJ655359 LMY655357:LNF655359 LWU655357:LXB655359 MGQ655357:MGX655359 MQM655357:MQT655359 NAI655357:NAP655359 NKE655357:NKL655359 NUA655357:NUH655359 ODW655357:OED655359 ONS655357:ONZ655359 OXO655357:OXV655359 PHK655357:PHR655359 PRG655357:PRN655359 QBC655357:QBJ655359 QKY655357:QLF655359 QUU655357:QVB655359 REQ655357:REX655359 ROM655357:ROT655359 RYI655357:RYP655359 SIE655357:SIL655359 SSA655357:SSH655359 TBW655357:TCD655359 TLS655357:TLZ655359 TVO655357:TVV655359 UFK655357:UFR655359 UPG655357:UPN655359 UZC655357:UZJ655359 VIY655357:VJF655359 VSU655357:VTB655359 WCQ655357:WCX655359 WMM655357:WMT655359 WWI655357:WWP655359 AA720893:AH720895 JW720893:KD720895 TS720893:TZ720895 ADO720893:ADV720895 ANK720893:ANR720895 AXG720893:AXN720895 BHC720893:BHJ720895 BQY720893:BRF720895 CAU720893:CBB720895 CKQ720893:CKX720895 CUM720893:CUT720895 DEI720893:DEP720895 DOE720893:DOL720895 DYA720893:DYH720895 EHW720893:EID720895 ERS720893:ERZ720895 FBO720893:FBV720895 FLK720893:FLR720895 FVG720893:FVN720895 GFC720893:GFJ720895 GOY720893:GPF720895 GYU720893:GZB720895 HIQ720893:HIX720895 HSM720893:HST720895 ICI720893:ICP720895 IME720893:IML720895 IWA720893:IWH720895 JFW720893:JGD720895 JPS720893:JPZ720895 JZO720893:JZV720895 KJK720893:KJR720895 KTG720893:KTN720895 LDC720893:LDJ720895 LMY720893:LNF720895 LWU720893:LXB720895 MGQ720893:MGX720895 MQM720893:MQT720895 NAI720893:NAP720895 NKE720893:NKL720895 NUA720893:NUH720895 ODW720893:OED720895 ONS720893:ONZ720895 OXO720893:OXV720895 PHK720893:PHR720895 PRG720893:PRN720895 QBC720893:QBJ720895 QKY720893:QLF720895 QUU720893:QVB720895 REQ720893:REX720895 ROM720893:ROT720895 RYI720893:RYP720895 SIE720893:SIL720895 SSA720893:SSH720895 TBW720893:TCD720895 TLS720893:TLZ720895 TVO720893:TVV720895 UFK720893:UFR720895 UPG720893:UPN720895 UZC720893:UZJ720895 VIY720893:VJF720895 VSU720893:VTB720895 WCQ720893:WCX720895 WMM720893:WMT720895 WWI720893:WWP720895 AA786429:AH786431 JW786429:KD786431 TS786429:TZ786431 ADO786429:ADV786431 ANK786429:ANR786431 AXG786429:AXN786431 BHC786429:BHJ786431 BQY786429:BRF786431 CAU786429:CBB786431 CKQ786429:CKX786431 CUM786429:CUT786431 DEI786429:DEP786431 DOE786429:DOL786431 DYA786429:DYH786431 EHW786429:EID786431 ERS786429:ERZ786431 FBO786429:FBV786431 FLK786429:FLR786431 FVG786429:FVN786431 GFC786429:GFJ786431 GOY786429:GPF786431 GYU786429:GZB786431 HIQ786429:HIX786431 HSM786429:HST786431 ICI786429:ICP786431 IME786429:IML786431 IWA786429:IWH786431 JFW786429:JGD786431 JPS786429:JPZ786431 JZO786429:JZV786431 KJK786429:KJR786431 KTG786429:KTN786431 LDC786429:LDJ786431 LMY786429:LNF786431 LWU786429:LXB786431 MGQ786429:MGX786431 MQM786429:MQT786431 NAI786429:NAP786431 NKE786429:NKL786431 NUA786429:NUH786431 ODW786429:OED786431 ONS786429:ONZ786431 OXO786429:OXV786431 PHK786429:PHR786431 PRG786429:PRN786431 QBC786429:QBJ786431 QKY786429:QLF786431 QUU786429:QVB786431 REQ786429:REX786431 ROM786429:ROT786431 RYI786429:RYP786431 SIE786429:SIL786431 SSA786429:SSH786431 TBW786429:TCD786431 TLS786429:TLZ786431 TVO786429:TVV786431 UFK786429:UFR786431 UPG786429:UPN786431 UZC786429:UZJ786431 VIY786429:VJF786431 VSU786429:VTB786431 WCQ786429:WCX786431 WMM786429:WMT786431 WWI786429:WWP786431 AA851965:AH851967 JW851965:KD851967 TS851965:TZ851967 ADO851965:ADV851967 ANK851965:ANR851967 AXG851965:AXN851967 BHC851965:BHJ851967 BQY851965:BRF851967 CAU851965:CBB851967 CKQ851965:CKX851967 CUM851965:CUT851967 DEI851965:DEP851967 DOE851965:DOL851967 DYA851965:DYH851967 EHW851965:EID851967 ERS851965:ERZ851967 FBO851965:FBV851967 FLK851965:FLR851967 FVG851965:FVN851967 GFC851965:GFJ851967 GOY851965:GPF851967 GYU851965:GZB851967 HIQ851965:HIX851967 HSM851965:HST851967 ICI851965:ICP851967 IME851965:IML851967 IWA851965:IWH851967 JFW851965:JGD851967 JPS851965:JPZ851967 JZO851965:JZV851967 KJK851965:KJR851967 KTG851965:KTN851967 LDC851965:LDJ851967 LMY851965:LNF851967 LWU851965:LXB851967 MGQ851965:MGX851967 MQM851965:MQT851967 NAI851965:NAP851967 NKE851965:NKL851967 NUA851965:NUH851967 ODW851965:OED851967 ONS851965:ONZ851967 OXO851965:OXV851967 PHK851965:PHR851967 PRG851965:PRN851967 QBC851965:QBJ851967 QKY851965:QLF851967 QUU851965:QVB851967 REQ851965:REX851967 ROM851965:ROT851967 RYI851965:RYP851967 SIE851965:SIL851967 SSA851965:SSH851967 TBW851965:TCD851967 TLS851965:TLZ851967 TVO851965:TVV851967 UFK851965:UFR851967 UPG851965:UPN851967 UZC851965:UZJ851967 VIY851965:VJF851967 VSU851965:VTB851967 WCQ851965:WCX851967 WMM851965:WMT851967 WWI851965:WWP851967 AA917501:AH917503 JW917501:KD917503 TS917501:TZ917503 ADO917501:ADV917503 ANK917501:ANR917503 AXG917501:AXN917503 BHC917501:BHJ917503 BQY917501:BRF917503 CAU917501:CBB917503 CKQ917501:CKX917503 CUM917501:CUT917503 DEI917501:DEP917503 DOE917501:DOL917503 DYA917501:DYH917503 EHW917501:EID917503 ERS917501:ERZ917503 FBO917501:FBV917503 FLK917501:FLR917503 FVG917501:FVN917503 GFC917501:GFJ917503 GOY917501:GPF917503 GYU917501:GZB917503 HIQ917501:HIX917503 HSM917501:HST917503 ICI917501:ICP917503 IME917501:IML917503 IWA917501:IWH917503 JFW917501:JGD917503 JPS917501:JPZ917503 JZO917501:JZV917503 KJK917501:KJR917503 KTG917501:KTN917503 LDC917501:LDJ917503 LMY917501:LNF917503 LWU917501:LXB917503 MGQ917501:MGX917503 MQM917501:MQT917503 NAI917501:NAP917503 NKE917501:NKL917503 NUA917501:NUH917503 ODW917501:OED917503 ONS917501:ONZ917503 OXO917501:OXV917503 PHK917501:PHR917503 PRG917501:PRN917503 QBC917501:QBJ917503 QKY917501:QLF917503 QUU917501:QVB917503 REQ917501:REX917503 ROM917501:ROT917503 RYI917501:RYP917503 SIE917501:SIL917503 SSA917501:SSH917503 TBW917501:TCD917503 TLS917501:TLZ917503 TVO917501:TVV917503 UFK917501:UFR917503 UPG917501:UPN917503 UZC917501:UZJ917503 VIY917501:VJF917503 VSU917501:VTB917503 WCQ917501:WCX917503 WMM917501:WMT917503 WWI917501:WWP917503 AA983037:AH983039 JW983037:KD983039 TS983037:TZ983039 ADO983037:ADV983039 ANK983037:ANR983039 AXG983037:AXN983039 BHC983037:BHJ983039 BQY983037:BRF983039 CAU983037:CBB983039 CKQ983037:CKX983039 CUM983037:CUT983039 DEI983037:DEP983039 DOE983037:DOL983039 DYA983037:DYH983039 EHW983037:EID983039 ERS983037:ERZ983039 FBO983037:FBV983039 FLK983037:FLR983039 FVG983037:FVN983039 GFC983037:GFJ983039 GOY983037:GPF983039 GYU983037:GZB983039 HIQ983037:HIX983039 HSM983037:HST983039 ICI983037:ICP983039 IME983037:IML983039 IWA983037:IWH983039 JFW983037:JGD983039 JPS983037:JPZ983039 JZO983037:JZV983039 KJK983037:KJR983039 KTG983037:KTN983039 LDC983037:LDJ983039 LMY983037:LNF983039 LWU983037:LXB983039 MGQ983037:MGX983039 MQM983037:MQT983039 NAI983037:NAP983039 NKE983037:NKL983039 NUA983037:NUH983039 ODW983037:OED983039 ONS983037:ONZ983039 OXO983037:OXV983039 PHK983037:PHR983039 PRG983037:PRN983039 QBC983037:QBJ983039 QKY983037:QLF983039 QUU983037:QVB983039 REQ983037:REX983039 ROM983037:ROT983039 RYI983037:RYP983039 SIE983037:SIL983039 SSA983037:SSH983039 TBW983037:TCD983039 TLS983037:TLZ983039 TVO983037:TVV983039 UFK983037:UFR983039 UPG983037:UPN983039 UZC983037:UZJ983039 VIY983037:VJF983039 VSU983037:VTB983039 WCQ983037:WCX983039 WMM983037:WMT983039 WWI983037:WWP983039 JV1:JV6 TR1:TR6 ADN1:ADN6 ANJ1:ANJ6 AXF1:AXF6 BHB1:BHB6 BQX1:BQX6 CAT1:CAT6 CKP1:CKP6 CUL1:CUL6 DEH1:DEH6 DOD1:DOD6 DXZ1:DXZ6 EHV1:EHV6 ERR1:ERR6 FBN1:FBN6 FLJ1:FLJ6 FVF1:FVF6 GFB1:GFB6 GOX1:GOX6 GYT1:GYT6 HIP1:HIP6 HSL1:HSL6 ICH1:ICH6 IMD1:IMD6 IVZ1:IVZ6 JFV1:JFV6 JPR1:JPR6 JZN1:JZN6 KJJ1:KJJ6 KTF1:KTF6 LDB1:LDB6 LMX1:LMX6 LWT1:LWT6 MGP1:MGP6 MQL1:MQL6 NAH1:NAH6 NKD1:NKD6 NTZ1:NTZ6 ODV1:ODV6 ONR1:ONR6 OXN1:OXN6 PHJ1:PHJ6 PRF1:PRF6 QBB1:QBB6 QKX1:QKX6 QUT1:QUT6 REP1:REP6 ROL1:ROL6 RYH1:RYH6 SID1:SID6 SRZ1:SRZ6 TBV1:TBV6 TLR1:TLR6 TVN1:TVN6 UFJ1:UFJ6 UPF1:UPF6 UZB1:UZB6 VIX1:VIX6 VST1:VST6 WCP1:WCP6 WML1:WML6 WWH1:WWH6 JV65533:JV65538 TR65533:TR65538 ADN65533:ADN65538 ANJ65533:ANJ65538 AXF65533:AXF65538 BHB65533:BHB65538 BQX65533:BQX65538 CAT65533:CAT65538 CKP65533:CKP65538 CUL65533:CUL65538 DEH65533:DEH65538 DOD65533:DOD65538 DXZ65533:DXZ65538 EHV65533:EHV65538 ERR65533:ERR65538 FBN65533:FBN65538 FLJ65533:FLJ65538 FVF65533:FVF65538 GFB65533:GFB65538 GOX65533:GOX65538 GYT65533:GYT65538 HIP65533:HIP65538 HSL65533:HSL65538 ICH65533:ICH65538 IMD65533:IMD65538 IVZ65533:IVZ65538 JFV65533:JFV65538 JPR65533:JPR65538 JZN65533:JZN65538 KJJ65533:KJJ65538 KTF65533:KTF65538 LDB65533:LDB65538 LMX65533:LMX65538 LWT65533:LWT65538 MGP65533:MGP65538 MQL65533:MQL65538 NAH65533:NAH65538 NKD65533:NKD65538 NTZ65533:NTZ65538 ODV65533:ODV65538 ONR65533:ONR65538 OXN65533:OXN65538 PHJ65533:PHJ65538 PRF65533:PRF65538 QBB65533:QBB65538 QKX65533:QKX65538 QUT65533:QUT65538 REP65533:REP65538 ROL65533:ROL65538 RYH65533:RYH65538 SID65533:SID65538 SRZ65533:SRZ65538 TBV65533:TBV65538 TLR65533:TLR65538 TVN65533:TVN65538 UFJ65533:UFJ65538 UPF65533:UPF65538 UZB65533:UZB65538 VIX65533:VIX65538 VST65533:VST65538 WCP65533:WCP65538 WML65533:WML65538 WWH65533:WWH65538 JV131069:JV131074 TR131069:TR131074 ADN131069:ADN131074 ANJ131069:ANJ131074 AXF131069:AXF131074 BHB131069:BHB131074 BQX131069:BQX131074 CAT131069:CAT131074 CKP131069:CKP131074 CUL131069:CUL131074 DEH131069:DEH131074 DOD131069:DOD131074 DXZ131069:DXZ131074 EHV131069:EHV131074 ERR131069:ERR131074 FBN131069:FBN131074 FLJ131069:FLJ131074 FVF131069:FVF131074 GFB131069:GFB131074 GOX131069:GOX131074 GYT131069:GYT131074 HIP131069:HIP131074 HSL131069:HSL131074 ICH131069:ICH131074 IMD131069:IMD131074 IVZ131069:IVZ131074 JFV131069:JFV131074 JPR131069:JPR131074 JZN131069:JZN131074 KJJ131069:KJJ131074 KTF131069:KTF131074 LDB131069:LDB131074 LMX131069:LMX131074 LWT131069:LWT131074 MGP131069:MGP131074 MQL131069:MQL131074 NAH131069:NAH131074 NKD131069:NKD131074 NTZ131069:NTZ131074 ODV131069:ODV131074 ONR131069:ONR131074 OXN131069:OXN131074 PHJ131069:PHJ131074 PRF131069:PRF131074 QBB131069:QBB131074 QKX131069:QKX131074 QUT131069:QUT131074 REP131069:REP131074 ROL131069:ROL131074 RYH131069:RYH131074 SID131069:SID131074 SRZ131069:SRZ131074 TBV131069:TBV131074 TLR131069:TLR131074 TVN131069:TVN131074 UFJ131069:UFJ131074 UPF131069:UPF131074 UZB131069:UZB131074 VIX131069:VIX131074 VST131069:VST131074 WCP131069:WCP131074 WML131069:WML131074 WWH131069:WWH131074 JV196605:JV196610 TR196605:TR196610 ADN196605:ADN196610 ANJ196605:ANJ196610 AXF196605:AXF196610 BHB196605:BHB196610 BQX196605:BQX196610 CAT196605:CAT196610 CKP196605:CKP196610 CUL196605:CUL196610 DEH196605:DEH196610 DOD196605:DOD196610 DXZ196605:DXZ196610 EHV196605:EHV196610 ERR196605:ERR196610 FBN196605:FBN196610 FLJ196605:FLJ196610 FVF196605:FVF196610 GFB196605:GFB196610 GOX196605:GOX196610 GYT196605:GYT196610 HIP196605:HIP196610 HSL196605:HSL196610 ICH196605:ICH196610 IMD196605:IMD196610 IVZ196605:IVZ196610 JFV196605:JFV196610 JPR196605:JPR196610 JZN196605:JZN196610 KJJ196605:KJJ196610 KTF196605:KTF196610 LDB196605:LDB196610 LMX196605:LMX196610 LWT196605:LWT196610 MGP196605:MGP196610 MQL196605:MQL196610 NAH196605:NAH196610 NKD196605:NKD196610 NTZ196605:NTZ196610 ODV196605:ODV196610 ONR196605:ONR196610 OXN196605:OXN196610 PHJ196605:PHJ196610 PRF196605:PRF196610 QBB196605:QBB196610 QKX196605:QKX196610 QUT196605:QUT196610 REP196605:REP196610 ROL196605:ROL196610 RYH196605:RYH196610 SID196605:SID196610 SRZ196605:SRZ196610 TBV196605:TBV196610 TLR196605:TLR196610 TVN196605:TVN196610 UFJ196605:UFJ196610 UPF196605:UPF196610 UZB196605:UZB196610 VIX196605:VIX196610 VST196605:VST196610 WCP196605:WCP196610 WML196605:WML196610 WWH196605:WWH196610 JV262141:JV262146 TR262141:TR262146 ADN262141:ADN262146 ANJ262141:ANJ262146 AXF262141:AXF262146 BHB262141:BHB262146 BQX262141:BQX262146 CAT262141:CAT262146 CKP262141:CKP262146 CUL262141:CUL262146 DEH262141:DEH262146 DOD262141:DOD262146 DXZ262141:DXZ262146 EHV262141:EHV262146 ERR262141:ERR262146 FBN262141:FBN262146 FLJ262141:FLJ262146 FVF262141:FVF262146 GFB262141:GFB262146 GOX262141:GOX262146 GYT262141:GYT262146 HIP262141:HIP262146 HSL262141:HSL262146 ICH262141:ICH262146 IMD262141:IMD262146 IVZ262141:IVZ262146 JFV262141:JFV262146 JPR262141:JPR262146 JZN262141:JZN262146 KJJ262141:KJJ262146 KTF262141:KTF262146 LDB262141:LDB262146 LMX262141:LMX262146 LWT262141:LWT262146 MGP262141:MGP262146 MQL262141:MQL262146 NAH262141:NAH262146 NKD262141:NKD262146 NTZ262141:NTZ262146 ODV262141:ODV262146 ONR262141:ONR262146 OXN262141:OXN262146 PHJ262141:PHJ262146 PRF262141:PRF262146 QBB262141:QBB262146 QKX262141:QKX262146 QUT262141:QUT262146 REP262141:REP262146 ROL262141:ROL262146 RYH262141:RYH262146 SID262141:SID262146 SRZ262141:SRZ262146 TBV262141:TBV262146 TLR262141:TLR262146 TVN262141:TVN262146 UFJ262141:UFJ262146 UPF262141:UPF262146 UZB262141:UZB262146 VIX262141:VIX262146 VST262141:VST262146 WCP262141:WCP262146 WML262141:WML262146 WWH262141:WWH262146 JV327677:JV327682 TR327677:TR327682 ADN327677:ADN327682 ANJ327677:ANJ327682 AXF327677:AXF327682 BHB327677:BHB327682 BQX327677:BQX327682 CAT327677:CAT327682 CKP327677:CKP327682 CUL327677:CUL327682 DEH327677:DEH327682 DOD327677:DOD327682 DXZ327677:DXZ327682 EHV327677:EHV327682 ERR327677:ERR327682 FBN327677:FBN327682 FLJ327677:FLJ327682 FVF327677:FVF327682 GFB327677:GFB327682 GOX327677:GOX327682 GYT327677:GYT327682 HIP327677:HIP327682 HSL327677:HSL327682 ICH327677:ICH327682 IMD327677:IMD327682 IVZ327677:IVZ327682 JFV327677:JFV327682 JPR327677:JPR327682 JZN327677:JZN327682 KJJ327677:KJJ327682 KTF327677:KTF327682 LDB327677:LDB327682 LMX327677:LMX327682 LWT327677:LWT327682 MGP327677:MGP327682 MQL327677:MQL327682 NAH327677:NAH327682 NKD327677:NKD327682 NTZ327677:NTZ327682 ODV327677:ODV327682 ONR327677:ONR327682 OXN327677:OXN327682 PHJ327677:PHJ327682 PRF327677:PRF327682 QBB327677:QBB327682 QKX327677:QKX327682 QUT327677:QUT327682 REP327677:REP327682 ROL327677:ROL327682 RYH327677:RYH327682 SID327677:SID327682 SRZ327677:SRZ327682 TBV327677:TBV327682 TLR327677:TLR327682 TVN327677:TVN327682 UFJ327677:UFJ327682 UPF327677:UPF327682 UZB327677:UZB327682 VIX327677:VIX327682 VST327677:VST327682 WCP327677:WCP327682 WML327677:WML327682 WWH327677:WWH327682 JV393213:JV393218 TR393213:TR393218 ADN393213:ADN393218 ANJ393213:ANJ393218 AXF393213:AXF393218 BHB393213:BHB393218 BQX393213:BQX393218 CAT393213:CAT393218 CKP393213:CKP393218 CUL393213:CUL393218 DEH393213:DEH393218 DOD393213:DOD393218 DXZ393213:DXZ393218 EHV393213:EHV393218 ERR393213:ERR393218 FBN393213:FBN393218 FLJ393213:FLJ393218 FVF393213:FVF393218 GFB393213:GFB393218 GOX393213:GOX393218 GYT393213:GYT393218 HIP393213:HIP393218 HSL393213:HSL393218 ICH393213:ICH393218 IMD393213:IMD393218 IVZ393213:IVZ393218 JFV393213:JFV393218 JPR393213:JPR393218 JZN393213:JZN393218 KJJ393213:KJJ393218 KTF393213:KTF393218 LDB393213:LDB393218 LMX393213:LMX393218 LWT393213:LWT393218 MGP393213:MGP393218 MQL393213:MQL393218 NAH393213:NAH393218 NKD393213:NKD393218 NTZ393213:NTZ393218 ODV393213:ODV393218 ONR393213:ONR393218 OXN393213:OXN393218 PHJ393213:PHJ393218 PRF393213:PRF393218 QBB393213:QBB393218 QKX393213:QKX393218 QUT393213:QUT393218 REP393213:REP393218 ROL393213:ROL393218 RYH393213:RYH393218 SID393213:SID393218 SRZ393213:SRZ393218 TBV393213:TBV393218 TLR393213:TLR393218 TVN393213:TVN393218 UFJ393213:UFJ393218 UPF393213:UPF393218 UZB393213:UZB393218 VIX393213:VIX393218 VST393213:VST393218 WCP393213:WCP393218 WML393213:WML393218 WWH393213:WWH393218 JV458749:JV458754 TR458749:TR458754 ADN458749:ADN458754 ANJ458749:ANJ458754 AXF458749:AXF458754 BHB458749:BHB458754 BQX458749:BQX458754 CAT458749:CAT458754 CKP458749:CKP458754 CUL458749:CUL458754 DEH458749:DEH458754 DOD458749:DOD458754 DXZ458749:DXZ458754 EHV458749:EHV458754 ERR458749:ERR458754 FBN458749:FBN458754 FLJ458749:FLJ458754 FVF458749:FVF458754 GFB458749:GFB458754 GOX458749:GOX458754 GYT458749:GYT458754 HIP458749:HIP458754 HSL458749:HSL458754 ICH458749:ICH458754 IMD458749:IMD458754 IVZ458749:IVZ458754 JFV458749:JFV458754 JPR458749:JPR458754 JZN458749:JZN458754 KJJ458749:KJJ458754 KTF458749:KTF458754 LDB458749:LDB458754 LMX458749:LMX458754 LWT458749:LWT458754 MGP458749:MGP458754 MQL458749:MQL458754 NAH458749:NAH458754 NKD458749:NKD458754 NTZ458749:NTZ458754 ODV458749:ODV458754 ONR458749:ONR458754 OXN458749:OXN458754 PHJ458749:PHJ458754 PRF458749:PRF458754 QBB458749:QBB458754 QKX458749:QKX458754 QUT458749:QUT458754 REP458749:REP458754 ROL458749:ROL458754 RYH458749:RYH458754 SID458749:SID458754 SRZ458749:SRZ458754 TBV458749:TBV458754 TLR458749:TLR458754 TVN458749:TVN458754 UFJ458749:UFJ458754 UPF458749:UPF458754 UZB458749:UZB458754 VIX458749:VIX458754 VST458749:VST458754 WCP458749:WCP458754 WML458749:WML458754 WWH458749:WWH458754 JV524285:JV524290 TR524285:TR524290 ADN524285:ADN524290 ANJ524285:ANJ524290 AXF524285:AXF524290 BHB524285:BHB524290 BQX524285:BQX524290 CAT524285:CAT524290 CKP524285:CKP524290 CUL524285:CUL524290 DEH524285:DEH524290 DOD524285:DOD524290 DXZ524285:DXZ524290 EHV524285:EHV524290 ERR524285:ERR524290 FBN524285:FBN524290 FLJ524285:FLJ524290 FVF524285:FVF524290 GFB524285:GFB524290 GOX524285:GOX524290 GYT524285:GYT524290 HIP524285:HIP524290 HSL524285:HSL524290 ICH524285:ICH524290 IMD524285:IMD524290 IVZ524285:IVZ524290 JFV524285:JFV524290 JPR524285:JPR524290 JZN524285:JZN524290 KJJ524285:KJJ524290 KTF524285:KTF524290 LDB524285:LDB524290 LMX524285:LMX524290 LWT524285:LWT524290 MGP524285:MGP524290 MQL524285:MQL524290 NAH524285:NAH524290 NKD524285:NKD524290 NTZ524285:NTZ524290 ODV524285:ODV524290 ONR524285:ONR524290 OXN524285:OXN524290 PHJ524285:PHJ524290 PRF524285:PRF524290 QBB524285:QBB524290 QKX524285:QKX524290 QUT524285:QUT524290 REP524285:REP524290 ROL524285:ROL524290 RYH524285:RYH524290 SID524285:SID524290 SRZ524285:SRZ524290 TBV524285:TBV524290 TLR524285:TLR524290 TVN524285:TVN524290 UFJ524285:UFJ524290 UPF524285:UPF524290 UZB524285:UZB524290 VIX524285:VIX524290 VST524285:VST524290 WCP524285:WCP524290 WML524285:WML524290 WWH524285:WWH524290 JV589821:JV589826 TR589821:TR589826 ADN589821:ADN589826 ANJ589821:ANJ589826 AXF589821:AXF589826 BHB589821:BHB589826 BQX589821:BQX589826 CAT589821:CAT589826 CKP589821:CKP589826 CUL589821:CUL589826 DEH589821:DEH589826 DOD589821:DOD589826 DXZ589821:DXZ589826 EHV589821:EHV589826 ERR589821:ERR589826 FBN589821:FBN589826 FLJ589821:FLJ589826 FVF589821:FVF589826 GFB589821:GFB589826 GOX589821:GOX589826 GYT589821:GYT589826 HIP589821:HIP589826 HSL589821:HSL589826 ICH589821:ICH589826 IMD589821:IMD589826 IVZ589821:IVZ589826 JFV589821:JFV589826 JPR589821:JPR589826 JZN589821:JZN589826 KJJ589821:KJJ589826 KTF589821:KTF589826 LDB589821:LDB589826 LMX589821:LMX589826 LWT589821:LWT589826 MGP589821:MGP589826 MQL589821:MQL589826 NAH589821:NAH589826 NKD589821:NKD589826 NTZ589821:NTZ589826 ODV589821:ODV589826 ONR589821:ONR589826 OXN589821:OXN589826 PHJ589821:PHJ589826 PRF589821:PRF589826 QBB589821:QBB589826 QKX589821:QKX589826 QUT589821:QUT589826 REP589821:REP589826 ROL589821:ROL589826 RYH589821:RYH589826 SID589821:SID589826 SRZ589821:SRZ589826 TBV589821:TBV589826 TLR589821:TLR589826 TVN589821:TVN589826 UFJ589821:UFJ589826 UPF589821:UPF589826 UZB589821:UZB589826 VIX589821:VIX589826 VST589821:VST589826 WCP589821:WCP589826 WML589821:WML589826 WWH589821:WWH589826 JV655357:JV655362 TR655357:TR655362 ADN655357:ADN655362 ANJ655357:ANJ655362 AXF655357:AXF655362 BHB655357:BHB655362 BQX655357:BQX655362 CAT655357:CAT655362 CKP655357:CKP655362 CUL655357:CUL655362 DEH655357:DEH655362 DOD655357:DOD655362 DXZ655357:DXZ655362 EHV655357:EHV655362 ERR655357:ERR655362 FBN655357:FBN655362 FLJ655357:FLJ655362 FVF655357:FVF655362 GFB655357:GFB655362 GOX655357:GOX655362 GYT655357:GYT655362 HIP655357:HIP655362 HSL655357:HSL655362 ICH655357:ICH655362 IMD655357:IMD655362 IVZ655357:IVZ655362 JFV655357:JFV655362 JPR655357:JPR655362 JZN655357:JZN655362 KJJ655357:KJJ655362 KTF655357:KTF655362 LDB655357:LDB655362 LMX655357:LMX655362 LWT655357:LWT655362 MGP655357:MGP655362 MQL655357:MQL655362 NAH655357:NAH655362 NKD655357:NKD655362 NTZ655357:NTZ655362 ODV655357:ODV655362 ONR655357:ONR655362 OXN655357:OXN655362 PHJ655357:PHJ655362 PRF655357:PRF655362 QBB655357:QBB655362 QKX655357:QKX655362 QUT655357:QUT655362 REP655357:REP655362 ROL655357:ROL655362 RYH655357:RYH655362 SID655357:SID655362 SRZ655357:SRZ655362 TBV655357:TBV655362 TLR655357:TLR655362 TVN655357:TVN655362 UFJ655357:UFJ655362 UPF655357:UPF655362 UZB655357:UZB655362 VIX655357:VIX655362 VST655357:VST655362 WCP655357:WCP655362 WML655357:WML655362 WWH655357:WWH655362 JV720893:JV720898 TR720893:TR720898 ADN720893:ADN720898 ANJ720893:ANJ720898 AXF720893:AXF720898 BHB720893:BHB720898 BQX720893:BQX720898 CAT720893:CAT720898 CKP720893:CKP720898 CUL720893:CUL720898 DEH720893:DEH720898 DOD720893:DOD720898 DXZ720893:DXZ720898 EHV720893:EHV720898 ERR720893:ERR720898 FBN720893:FBN720898 FLJ720893:FLJ720898 FVF720893:FVF720898 GFB720893:GFB720898 GOX720893:GOX720898 GYT720893:GYT720898 HIP720893:HIP720898 HSL720893:HSL720898 ICH720893:ICH720898 IMD720893:IMD720898 IVZ720893:IVZ720898 JFV720893:JFV720898 JPR720893:JPR720898 JZN720893:JZN720898 KJJ720893:KJJ720898 KTF720893:KTF720898 LDB720893:LDB720898 LMX720893:LMX720898 LWT720893:LWT720898 MGP720893:MGP720898 MQL720893:MQL720898 NAH720893:NAH720898 NKD720893:NKD720898 NTZ720893:NTZ720898 ODV720893:ODV720898 ONR720893:ONR720898 OXN720893:OXN720898 PHJ720893:PHJ720898 PRF720893:PRF720898 QBB720893:QBB720898 QKX720893:QKX720898 QUT720893:QUT720898 REP720893:REP720898 ROL720893:ROL720898 RYH720893:RYH720898 SID720893:SID720898 SRZ720893:SRZ720898 TBV720893:TBV720898 TLR720893:TLR720898 TVN720893:TVN720898 UFJ720893:UFJ720898 UPF720893:UPF720898 UZB720893:UZB720898 VIX720893:VIX720898 VST720893:VST720898 WCP720893:WCP720898 WML720893:WML720898 WWH720893:WWH720898 JV786429:JV786434 TR786429:TR786434 ADN786429:ADN786434 ANJ786429:ANJ786434 AXF786429:AXF786434 BHB786429:BHB786434 BQX786429:BQX786434 CAT786429:CAT786434 CKP786429:CKP786434 CUL786429:CUL786434 DEH786429:DEH786434 DOD786429:DOD786434 DXZ786429:DXZ786434 EHV786429:EHV786434 ERR786429:ERR786434 FBN786429:FBN786434 FLJ786429:FLJ786434 FVF786429:FVF786434 GFB786429:GFB786434 GOX786429:GOX786434 GYT786429:GYT786434 HIP786429:HIP786434 HSL786429:HSL786434 ICH786429:ICH786434 IMD786429:IMD786434 IVZ786429:IVZ786434 JFV786429:JFV786434 JPR786429:JPR786434 JZN786429:JZN786434 KJJ786429:KJJ786434 KTF786429:KTF786434 LDB786429:LDB786434 LMX786429:LMX786434 LWT786429:LWT786434 MGP786429:MGP786434 MQL786429:MQL786434 NAH786429:NAH786434 NKD786429:NKD786434 NTZ786429:NTZ786434 ODV786429:ODV786434 ONR786429:ONR786434 OXN786429:OXN786434 PHJ786429:PHJ786434 PRF786429:PRF786434 QBB786429:QBB786434 QKX786429:QKX786434 QUT786429:QUT786434 REP786429:REP786434 ROL786429:ROL786434 RYH786429:RYH786434 SID786429:SID786434 SRZ786429:SRZ786434 TBV786429:TBV786434 TLR786429:TLR786434 TVN786429:TVN786434 UFJ786429:UFJ786434 UPF786429:UPF786434 UZB786429:UZB786434 VIX786429:VIX786434 VST786429:VST786434 WCP786429:WCP786434 WML786429:WML786434 WWH786429:WWH786434 JV851965:JV851970 TR851965:TR851970 ADN851965:ADN851970 ANJ851965:ANJ851970 AXF851965:AXF851970 BHB851965:BHB851970 BQX851965:BQX851970 CAT851965:CAT851970 CKP851965:CKP851970 CUL851965:CUL851970 DEH851965:DEH851970 DOD851965:DOD851970 DXZ851965:DXZ851970 EHV851965:EHV851970 ERR851965:ERR851970 FBN851965:FBN851970 FLJ851965:FLJ851970 FVF851965:FVF851970 GFB851965:GFB851970 GOX851965:GOX851970 GYT851965:GYT851970 HIP851965:HIP851970 HSL851965:HSL851970 ICH851965:ICH851970 IMD851965:IMD851970 IVZ851965:IVZ851970 JFV851965:JFV851970 JPR851965:JPR851970 JZN851965:JZN851970 KJJ851965:KJJ851970 KTF851965:KTF851970 LDB851965:LDB851970 LMX851965:LMX851970 LWT851965:LWT851970 MGP851965:MGP851970 MQL851965:MQL851970 NAH851965:NAH851970 NKD851965:NKD851970 NTZ851965:NTZ851970 ODV851965:ODV851970 ONR851965:ONR851970 OXN851965:OXN851970 PHJ851965:PHJ851970 PRF851965:PRF851970 QBB851965:QBB851970 QKX851965:QKX851970 QUT851965:QUT851970 REP851965:REP851970 ROL851965:ROL851970 RYH851965:RYH851970 SID851965:SID851970 SRZ851965:SRZ851970 TBV851965:TBV851970 TLR851965:TLR851970 TVN851965:TVN851970 UFJ851965:UFJ851970 UPF851965:UPF851970 UZB851965:UZB851970 VIX851965:VIX851970 VST851965:VST851970 WCP851965:WCP851970 WML851965:WML851970 WWH851965:WWH851970 JV917501:JV917506 TR917501:TR917506 ADN917501:ADN917506 ANJ917501:ANJ917506 AXF917501:AXF917506 BHB917501:BHB917506 BQX917501:BQX917506 CAT917501:CAT917506 CKP917501:CKP917506 CUL917501:CUL917506 DEH917501:DEH917506 DOD917501:DOD917506 DXZ917501:DXZ917506 EHV917501:EHV917506 ERR917501:ERR917506 FBN917501:FBN917506 FLJ917501:FLJ917506 FVF917501:FVF917506 GFB917501:GFB917506 GOX917501:GOX917506 GYT917501:GYT917506 HIP917501:HIP917506 HSL917501:HSL917506 ICH917501:ICH917506 IMD917501:IMD917506 IVZ917501:IVZ917506 JFV917501:JFV917506 JPR917501:JPR917506 JZN917501:JZN917506 KJJ917501:KJJ917506 KTF917501:KTF917506 LDB917501:LDB917506 LMX917501:LMX917506 LWT917501:LWT917506 MGP917501:MGP917506 MQL917501:MQL917506 NAH917501:NAH917506 NKD917501:NKD917506 NTZ917501:NTZ917506 ODV917501:ODV917506 ONR917501:ONR917506 OXN917501:OXN917506 PHJ917501:PHJ917506 PRF917501:PRF917506 QBB917501:QBB917506 QKX917501:QKX917506 QUT917501:QUT917506 REP917501:REP917506 ROL917501:ROL917506 RYH917501:RYH917506 SID917501:SID917506 SRZ917501:SRZ917506 TBV917501:TBV917506 TLR917501:TLR917506 TVN917501:TVN917506 UFJ917501:UFJ917506 UPF917501:UPF917506 UZB917501:UZB917506 VIX917501:VIX917506 VST917501:VST917506 WCP917501:WCP917506 WML917501:WML917506 WWH917501:WWH917506 JV983037:JV983042 TR983037:TR983042 ADN983037:ADN983042 ANJ983037:ANJ983042 AXF983037:AXF983042 BHB983037:BHB983042 BQX983037:BQX983042 CAT983037:CAT983042 CKP983037:CKP983042 CUL983037:CUL983042 DEH983037:DEH983042 DOD983037:DOD983042 DXZ983037:DXZ983042 EHV983037:EHV983042 ERR983037:ERR983042 FBN983037:FBN983042 FLJ983037:FLJ983042 FVF983037:FVF983042 GFB983037:GFB983042 GOX983037:GOX983042 GYT983037:GYT983042 HIP983037:HIP983042 HSL983037:HSL983042 ICH983037:ICH983042 IMD983037:IMD983042 IVZ983037:IVZ983042 JFV983037:JFV983042 JPR983037:JPR983042 JZN983037:JZN983042 KJJ983037:KJJ983042 KTF983037:KTF983042 LDB983037:LDB983042 LMX983037:LMX983042 LWT983037:LWT983042 MGP983037:MGP983042 MQL983037:MQL983042 NAH983037:NAH983042 NKD983037:NKD983042 NTZ983037:NTZ983042 ODV983037:ODV983042 ONR983037:ONR983042 OXN983037:OXN983042 PHJ983037:PHJ983042 PRF983037:PRF983042 QBB983037:QBB983042 QKX983037:QKX983042 QUT983037:QUT983042 REP983037:REP983042 ROL983037:ROL983042 RYH983037:RYH983042 SID983037:SID983042 SRZ983037:SRZ983042 TBV983037:TBV983042 TLR983037:TLR983042 TVN983037:TVN983042 UFJ983037:UFJ983042 UPF983037:UPF983042 UZB983037:UZB983042 VIX983037:VIX983042 VST983037:VST983042 WCP983037:WCP983042 WML983037:WML983042 WWH983037:WWH983042 M1 JG1 TC1 ACY1 AMU1 AWQ1 BGM1 BQI1 CAE1 CKA1 CTW1 DDS1 DNO1 DXK1 EHG1 ERC1 FAY1 FKU1 FUQ1 GEM1 GOI1 GYE1 HIA1 HRW1 IBS1 ILO1 IVK1 JFG1 JPC1 JYY1 KIU1 KSQ1 LCM1 LMI1 LWE1 MGA1 MPW1 MZS1 NJO1 NTK1 ODG1 ONC1 OWY1 PGU1 PQQ1 QAM1 QKI1 QUE1 REA1 RNW1 RXS1 SHO1 SRK1 TBG1 TLC1 TUY1 UEU1 UOQ1 UYM1 VII1 VSE1 WCA1 WLW1 WVS1 M65534 JG65533 TC65533 ACY65533 AMU65533 AWQ65533 BGM65533 BQI65533 CAE65533 CKA65533 CTW65533 DDS65533 DNO65533 DXK65533 EHG65533 ERC65533 FAY65533 FKU65533 FUQ65533 GEM65533 GOI65533 GYE65533 HIA65533 HRW65533 IBS65533 ILO65533 IVK65533 JFG65533 JPC65533 JYY65533 KIU65533 KSQ65533 LCM65533 LMI65533 LWE65533 MGA65533 MPW65533 MZS65533 NJO65533 NTK65533 ODG65533 ONC65533 OWY65533 PGU65533 PQQ65533 QAM65533 QKI65533 QUE65533 REA65533 RNW65533 RXS65533 SHO65533 SRK65533 TBG65533 TLC65533 TUY65533 UEU65533 UOQ65533 UYM65533 VII65533 VSE65533 WCA65533 WLW65533 WVS65533 M131070 JG131069 TC131069 ACY131069 AMU131069 AWQ131069 BGM131069 BQI131069 CAE131069 CKA131069 CTW131069 DDS131069 DNO131069 DXK131069 EHG131069 ERC131069 FAY131069 FKU131069 FUQ131069 GEM131069 GOI131069 GYE131069 HIA131069 HRW131069 IBS131069 ILO131069 IVK131069 JFG131069 JPC131069 JYY131069 KIU131069 KSQ131069 LCM131069 LMI131069 LWE131069 MGA131069 MPW131069 MZS131069 NJO131069 NTK131069 ODG131069 ONC131069 OWY131069 PGU131069 PQQ131069 QAM131069 QKI131069 QUE131069 REA131069 RNW131069 RXS131069 SHO131069 SRK131069 TBG131069 TLC131069 TUY131069 UEU131069 UOQ131069 UYM131069 VII131069 VSE131069 WCA131069 WLW131069 WVS131069 M196606 JG196605 TC196605 ACY196605 AMU196605 AWQ196605 BGM196605 BQI196605 CAE196605 CKA196605 CTW196605 DDS196605 DNO196605 DXK196605 EHG196605 ERC196605 FAY196605 FKU196605 FUQ196605 GEM196605 GOI196605 GYE196605 HIA196605 HRW196605 IBS196605 ILO196605 IVK196605 JFG196605 JPC196605 JYY196605 KIU196605 KSQ196605 LCM196605 LMI196605 LWE196605 MGA196605 MPW196605 MZS196605 NJO196605 NTK196605 ODG196605 ONC196605 OWY196605 PGU196605 PQQ196605 QAM196605 QKI196605 QUE196605 REA196605 RNW196605 RXS196605 SHO196605 SRK196605 TBG196605 TLC196605 TUY196605 UEU196605 UOQ196605 UYM196605 VII196605 VSE196605 WCA196605 WLW196605 WVS196605 M262142 JG262141 TC262141 ACY262141 AMU262141 AWQ262141 BGM262141 BQI262141 CAE262141 CKA262141 CTW262141 DDS262141 DNO262141 DXK262141 EHG262141 ERC262141 FAY262141 FKU262141 FUQ262141 GEM262141 GOI262141 GYE262141 HIA262141 HRW262141 IBS262141 ILO262141 IVK262141 JFG262141 JPC262141 JYY262141 KIU262141 KSQ262141 LCM262141 LMI262141 LWE262141 MGA262141 MPW262141 MZS262141 NJO262141 NTK262141 ODG262141 ONC262141 OWY262141 PGU262141 PQQ262141 QAM262141 QKI262141 QUE262141 REA262141 RNW262141 RXS262141 SHO262141 SRK262141 TBG262141 TLC262141 TUY262141 UEU262141 UOQ262141 UYM262141 VII262141 VSE262141 WCA262141 WLW262141 WVS262141 M327678 JG327677 TC327677 ACY327677 AMU327677 AWQ327677 BGM327677 BQI327677 CAE327677 CKA327677 CTW327677 DDS327677 DNO327677 DXK327677 EHG327677 ERC327677 FAY327677 FKU327677 FUQ327677 GEM327677 GOI327677 GYE327677 HIA327677 HRW327677 IBS327677 ILO327677 IVK327677 JFG327677 JPC327677 JYY327677 KIU327677 KSQ327677 LCM327677 LMI327677 LWE327677 MGA327677 MPW327677 MZS327677 NJO327677 NTK327677 ODG327677 ONC327677 OWY327677 PGU327677 PQQ327677 QAM327677 QKI327677 QUE327677 REA327677 RNW327677 RXS327677 SHO327677 SRK327677 TBG327677 TLC327677 TUY327677 UEU327677 UOQ327677 UYM327677 VII327677 VSE327677 WCA327677 WLW327677 WVS327677 M393214 JG393213 TC393213 ACY393213 AMU393213 AWQ393213 BGM393213 BQI393213 CAE393213 CKA393213 CTW393213 DDS393213 DNO393213 DXK393213 EHG393213 ERC393213 FAY393213 FKU393213 FUQ393213 GEM393213 GOI393213 GYE393213 HIA393213 HRW393213 IBS393213 ILO393213 IVK393213 JFG393213 JPC393213 JYY393213 KIU393213 KSQ393213 LCM393213 LMI393213 LWE393213 MGA393213 MPW393213 MZS393213 NJO393213 NTK393213 ODG393213 ONC393213 OWY393213 PGU393213 PQQ393213 QAM393213 QKI393213 QUE393213 REA393213 RNW393213 RXS393213 SHO393213 SRK393213 TBG393213 TLC393213 TUY393213 UEU393213 UOQ393213 UYM393213 VII393213 VSE393213 WCA393213 WLW393213 WVS393213 M458750 JG458749 TC458749 ACY458749 AMU458749 AWQ458749 BGM458749 BQI458749 CAE458749 CKA458749 CTW458749 DDS458749 DNO458749 DXK458749 EHG458749 ERC458749 FAY458749 FKU458749 FUQ458749 GEM458749 GOI458749 GYE458749 HIA458749 HRW458749 IBS458749 ILO458749 IVK458749 JFG458749 JPC458749 JYY458749 KIU458749 KSQ458749 LCM458749 LMI458749 LWE458749 MGA458749 MPW458749 MZS458749 NJO458749 NTK458749 ODG458749 ONC458749 OWY458749 PGU458749 PQQ458749 QAM458749 QKI458749 QUE458749 REA458749 RNW458749 RXS458749 SHO458749 SRK458749 TBG458749 TLC458749 TUY458749 UEU458749 UOQ458749 UYM458749 VII458749 VSE458749 WCA458749 WLW458749 WVS458749 M524286 JG524285 TC524285 ACY524285 AMU524285 AWQ524285 BGM524285 BQI524285 CAE524285 CKA524285 CTW524285 DDS524285 DNO524285 DXK524285 EHG524285 ERC524285 FAY524285 FKU524285 FUQ524285 GEM524285 GOI524285 GYE524285 HIA524285 HRW524285 IBS524285 ILO524285 IVK524285 JFG524285 JPC524285 JYY524285 KIU524285 KSQ524285 LCM524285 LMI524285 LWE524285 MGA524285 MPW524285 MZS524285 NJO524285 NTK524285 ODG524285 ONC524285 OWY524285 PGU524285 PQQ524285 QAM524285 QKI524285 QUE524285 REA524285 RNW524285 RXS524285 SHO524285 SRK524285 TBG524285 TLC524285 TUY524285 UEU524285 UOQ524285 UYM524285 VII524285 VSE524285 WCA524285 WLW524285 WVS524285 M589822 JG589821 TC589821 ACY589821 AMU589821 AWQ589821 BGM589821 BQI589821 CAE589821 CKA589821 CTW589821 DDS589821 DNO589821 DXK589821 EHG589821 ERC589821 FAY589821 FKU589821 FUQ589821 GEM589821 GOI589821 GYE589821 HIA589821 HRW589821 IBS589821 ILO589821 IVK589821 JFG589821 JPC589821 JYY589821 KIU589821 KSQ589821 LCM589821 LMI589821 LWE589821 MGA589821 MPW589821 MZS589821 NJO589821 NTK589821 ODG589821 ONC589821 OWY589821 PGU589821 PQQ589821 QAM589821 QKI589821 QUE589821 REA589821 RNW589821 RXS589821 SHO589821 SRK589821 TBG589821 TLC589821 TUY589821 UEU589821 UOQ589821 UYM589821 VII589821 VSE589821 WCA589821 WLW589821 WVS589821 M655358 JG655357 TC655357 ACY655357 AMU655357 AWQ655357 BGM655357 BQI655357 CAE655357 CKA655357 CTW655357 DDS655357 DNO655357 DXK655357 EHG655357 ERC655357 FAY655357 FKU655357 FUQ655357 GEM655357 GOI655357 GYE655357 HIA655357 HRW655357 IBS655357 ILO655357 IVK655357 JFG655357 JPC655357 JYY655357 KIU655357 KSQ655357 LCM655357 LMI655357 LWE655357 MGA655357 MPW655357 MZS655357 NJO655357 NTK655357 ODG655357 ONC655357 OWY655357 PGU655357 PQQ655357 QAM655357 QKI655357 QUE655357 REA655357 RNW655357 RXS655357 SHO655357 SRK655357 TBG655357 TLC655357 TUY655357 UEU655357 UOQ655357 UYM655357 VII655357 VSE655357 WCA655357 WLW655357 WVS655357 M720894 JG720893 TC720893 ACY720893 AMU720893 AWQ720893 BGM720893 BQI720893 CAE720893 CKA720893 CTW720893 DDS720893 DNO720893 DXK720893 EHG720893 ERC720893 FAY720893 FKU720893 FUQ720893 GEM720893 GOI720893 GYE720893 HIA720893 HRW720893 IBS720893 ILO720893 IVK720893 JFG720893 JPC720893 JYY720893 KIU720893 KSQ720893 LCM720893 LMI720893 LWE720893 MGA720893 MPW720893 MZS720893 NJO720893 NTK720893 ODG720893 ONC720893 OWY720893 PGU720893 PQQ720893 QAM720893 QKI720893 QUE720893 REA720893 RNW720893 RXS720893 SHO720893 SRK720893 TBG720893 TLC720893 TUY720893 UEU720893 UOQ720893 UYM720893 VII720893 VSE720893 WCA720893 WLW720893 WVS720893 M786430 JG786429 TC786429 ACY786429 AMU786429 AWQ786429 BGM786429 BQI786429 CAE786429 CKA786429 CTW786429 DDS786429 DNO786429 DXK786429 EHG786429 ERC786429 FAY786429 FKU786429 FUQ786429 GEM786429 GOI786429 GYE786429 HIA786429 HRW786429 IBS786429 ILO786429 IVK786429 JFG786429 JPC786429 JYY786429 KIU786429 KSQ786429 LCM786429 LMI786429 LWE786429 MGA786429 MPW786429 MZS786429 NJO786429 NTK786429 ODG786429 ONC786429 OWY786429 PGU786429 PQQ786429 QAM786429 QKI786429 QUE786429 REA786429 RNW786429 RXS786429 SHO786429 SRK786429 TBG786429 TLC786429 TUY786429 UEU786429 UOQ786429 UYM786429 VII786429 VSE786429 WCA786429 WLW786429 WVS786429 M851966 JG851965 TC851965 ACY851965 AMU851965 AWQ851965 BGM851965 BQI851965 CAE851965 CKA851965 CTW851965 DDS851965 DNO851965 DXK851965 EHG851965 ERC851965 FAY851965 FKU851965 FUQ851965 GEM851965 GOI851965 GYE851965 HIA851965 HRW851965 IBS851965 ILO851965 IVK851965 JFG851965 JPC851965 JYY851965 KIU851965 KSQ851965 LCM851965 LMI851965 LWE851965 MGA851965 MPW851965 MZS851965 NJO851965 NTK851965 ODG851965 ONC851965 OWY851965 PGU851965 PQQ851965 QAM851965 QKI851965 QUE851965 REA851965 RNW851965 RXS851965 SHO851965 SRK851965 TBG851965 TLC851965 TUY851965 UEU851965 UOQ851965 UYM851965 VII851965 VSE851965 WCA851965 WLW851965 WVS851965 M917502 JG917501 TC917501 ACY917501 AMU917501 AWQ917501 BGM917501 BQI917501 CAE917501 CKA917501 CTW917501 DDS917501 DNO917501 DXK917501 EHG917501 ERC917501 FAY917501 FKU917501 FUQ917501 GEM917501 GOI917501 GYE917501 HIA917501 HRW917501 IBS917501 ILO917501 IVK917501 JFG917501 JPC917501 JYY917501 KIU917501 KSQ917501 LCM917501 LMI917501 LWE917501 MGA917501 MPW917501 MZS917501 NJO917501 NTK917501 ODG917501 ONC917501 OWY917501 PGU917501 PQQ917501 QAM917501 QKI917501 QUE917501 REA917501 RNW917501 RXS917501 SHO917501 SRK917501 TBG917501 TLC917501 TUY917501 UEU917501 UOQ917501 UYM917501 VII917501 VSE917501 WCA917501 WLW917501 WVS917501 M983038 JG983037 TC983037 ACY983037 AMU983037 AWQ983037 BGM983037 BQI983037 CAE983037 CKA983037 CTW983037 DDS983037 DNO983037 DXK983037 EHG983037 ERC983037 FAY983037 FKU983037 FUQ983037 GEM983037 GOI983037 GYE983037 HIA983037 HRW983037 IBS983037 ILO983037 IVK983037 JFG983037 JPC983037 JYY983037 KIU983037 KSQ983037 LCM983037 LMI983037 LWE983037 MGA983037 MPW983037 MZS983037 NJO983037 NTK983037 ODG983037 ONC983037 OWY983037 PGU983037 PQQ983037 QAM983037 QKI983037 QUE983037 REA983037 RNW983037 RXS983037 SHO983037 SRK983037 TBG983037 TLC983037 TUY983037 UEU983037 UOQ983037 UYM983037 VII983037 VSE983037 WCA983037 WLW983037 WVS983037 Y1 JT1 TP1 ADL1 ANH1 AXD1 BGZ1 BQV1 CAR1 CKN1 CUJ1 DEF1 DOB1 DXX1 EHT1 ERP1 FBL1 FLH1 FVD1 GEZ1 GOV1 GYR1 HIN1 HSJ1 ICF1 IMB1 IVX1 JFT1 JPP1 JZL1 KJH1 KTD1 LCZ1 LMV1 LWR1 MGN1 MQJ1 NAF1 NKB1 NTX1 ODT1 ONP1 OXL1 PHH1 PRD1 QAZ1 QKV1 QUR1 REN1 ROJ1 RYF1 SIB1 SRX1 TBT1 TLP1 TVL1 UFH1 UPD1 UYZ1 VIV1 VSR1 WCN1 WMJ1 WWF1 Y65535 JT65533 TP65533 ADL65533 ANH65533 AXD65533 BGZ65533 BQV65533 CAR65533 CKN65533 CUJ65533 DEF65533 DOB65533 DXX65533 EHT65533 ERP65533 FBL65533 FLH65533 FVD65533 GEZ65533 GOV65533 GYR65533 HIN65533 HSJ65533 ICF65533 IMB65533 IVX65533 JFT65533 JPP65533 JZL65533 KJH65533 KTD65533 LCZ65533 LMV65533 LWR65533 MGN65533 MQJ65533 NAF65533 NKB65533 NTX65533 ODT65533 ONP65533 OXL65533 PHH65533 PRD65533 QAZ65533 QKV65533 QUR65533 REN65533 ROJ65533 RYF65533 SIB65533 SRX65533 TBT65533 TLP65533 TVL65533 UFH65533 UPD65533 UYZ65533 VIV65533 VSR65533 WCN65533 WMJ65533 WWF65533 Y131071 JT131069 TP131069 ADL131069 ANH131069 AXD131069 BGZ131069 BQV131069 CAR131069 CKN131069 CUJ131069 DEF131069 DOB131069 DXX131069 EHT131069 ERP131069 FBL131069 FLH131069 FVD131069 GEZ131069 GOV131069 GYR131069 HIN131069 HSJ131069 ICF131069 IMB131069 IVX131069 JFT131069 JPP131069 JZL131069 KJH131069 KTD131069 LCZ131069 LMV131069 LWR131069 MGN131069 MQJ131069 NAF131069 NKB131069 NTX131069 ODT131069 ONP131069 OXL131069 PHH131069 PRD131069 QAZ131069 QKV131069 QUR131069 REN131069 ROJ131069 RYF131069 SIB131069 SRX131069 TBT131069 TLP131069 TVL131069 UFH131069 UPD131069 UYZ131069 VIV131069 VSR131069 WCN131069 WMJ131069 WWF131069 Y196607 JT196605 TP196605 ADL196605 ANH196605 AXD196605 BGZ196605 BQV196605 CAR196605 CKN196605 CUJ196605 DEF196605 DOB196605 DXX196605 EHT196605 ERP196605 FBL196605 FLH196605 FVD196605 GEZ196605 GOV196605 GYR196605 HIN196605 HSJ196605 ICF196605 IMB196605 IVX196605 JFT196605 JPP196605 JZL196605 KJH196605 KTD196605 LCZ196605 LMV196605 LWR196605 MGN196605 MQJ196605 NAF196605 NKB196605 NTX196605 ODT196605 ONP196605 OXL196605 PHH196605 PRD196605 QAZ196605 QKV196605 QUR196605 REN196605 ROJ196605 RYF196605 SIB196605 SRX196605 TBT196605 TLP196605 TVL196605 UFH196605 UPD196605 UYZ196605 VIV196605 VSR196605 WCN196605 WMJ196605 WWF196605 Y262143 JT262141 TP262141 ADL262141 ANH262141 AXD262141 BGZ262141 BQV262141 CAR262141 CKN262141 CUJ262141 DEF262141 DOB262141 DXX262141 EHT262141 ERP262141 FBL262141 FLH262141 FVD262141 GEZ262141 GOV262141 GYR262141 HIN262141 HSJ262141 ICF262141 IMB262141 IVX262141 JFT262141 JPP262141 JZL262141 KJH262141 KTD262141 LCZ262141 LMV262141 LWR262141 MGN262141 MQJ262141 NAF262141 NKB262141 NTX262141 ODT262141 ONP262141 OXL262141 PHH262141 PRD262141 QAZ262141 QKV262141 QUR262141 REN262141 ROJ262141 RYF262141 SIB262141 SRX262141 TBT262141 TLP262141 TVL262141 UFH262141 UPD262141 UYZ262141 VIV262141 VSR262141 WCN262141 WMJ262141 WWF262141 Y327679 JT327677 TP327677 ADL327677 ANH327677 AXD327677 BGZ327677 BQV327677 CAR327677 CKN327677 CUJ327677 DEF327677 DOB327677 DXX327677 EHT327677 ERP327677 FBL327677 FLH327677 FVD327677 GEZ327677 GOV327677 GYR327677 HIN327677 HSJ327677 ICF327677 IMB327677 IVX327677 JFT327677 JPP327677 JZL327677 KJH327677 KTD327677 LCZ327677 LMV327677 LWR327677 MGN327677 MQJ327677 NAF327677 NKB327677 NTX327677 ODT327677 ONP327677 OXL327677 PHH327677 PRD327677 QAZ327677 QKV327677 QUR327677 REN327677 ROJ327677 RYF327677 SIB327677 SRX327677 TBT327677 TLP327677 TVL327677 UFH327677 UPD327677 UYZ327677 VIV327677 VSR327677 WCN327677 WMJ327677 WWF327677 Y393215 JT393213 TP393213 ADL393213 ANH393213 AXD393213 BGZ393213 BQV393213 CAR393213 CKN393213 CUJ393213 DEF393213 DOB393213 DXX393213 EHT393213 ERP393213 FBL393213 FLH393213 FVD393213 GEZ393213 GOV393213 GYR393213 HIN393213 HSJ393213 ICF393213 IMB393213 IVX393213 JFT393213 JPP393213 JZL393213 KJH393213 KTD393213 LCZ393213 LMV393213 LWR393213 MGN393213 MQJ393213 NAF393213 NKB393213 NTX393213 ODT393213 ONP393213 OXL393213 PHH393213 PRD393213 QAZ393213 QKV393213 QUR393213 REN393213 ROJ393213 RYF393213 SIB393213 SRX393213 TBT393213 TLP393213 TVL393213 UFH393213 UPD393213 UYZ393213 VIV393213 VSR393213 WCN393213 WMJ393213 WWF393213 Y458751 JT458749 TP458749 ADL458749 ANH458749 AXD458749 BGZ458749 BQV458749 CAR458749 CKN458749 CUJ458749 DEF458749 DOB458749 DXX458749 EHT458749 ERP458749 FBL458749 FLH458749 FVD458749 GEZ458749 GOV458749 GYR458749 HIN458749 HSJ458749 ICF458749 IMB458749 IVX458749 JFT458749 JPP458749 JZL458749 KJH458749 KTD458749 LCZ458749 LMV458749 LWR458749 MGN458749 MQJ458749 NAF458749 NKB458749 NTX458749 ODT458749 ONP458749 OXL458749 PHH458749 PRD458749 QAZ458749 QKV458749 QUR458749 REN458749 ROJ458749 RYF458749 SIB458749 SRX458749 TBT458749 TLP458749 TVL458749 UFH458749 UPD458749 UYZ458749 VIV458749 VSR458749 WCN458749 WMJ458749 WWF458749 Y524287 JT524285 TP524285 ADL524285 ANH524285 AXD524285 BGZ524285 BQV524285 CAR524285 CKN524285 CUJ524285 DEF524285 DOB524285 DXX524285 EHT524285 ERP524285 FBL524285 FLH524285 FVD524285 GEZ524285 GOV524285 GYR524285 HIN524285 HSJ524285 ICF524285 IMB524285 IVX524285 JFT524285 JPP524285 JZL524285 KJH524285 KTD524285 LCZ524285 LMV524285 LWR524285 MGN524285 MQJ524285 NAF524285 NKB524285 NTX524285 ODT524285 ONP524285 OXL524285 PHH524285 PRD524285 QAZ524285 QKV524285 QUR524285 REN524285 ROJ524285 RYF524285 SIB524285 SRX524285 TBT524285 TLP524285 TVL524285 UFH524285 UPD524285 UYZ524285 VIV524285 VSR524285 WCN524285 WMJ524285 WWF524285 Y589823 JT589821 TP589821 ADL589821 ANH589821 AXD589821 BGZ589821 BQV589821 CAR589821 CKN589821 CUJ589821 DEF589821 DOB589821 DXX589821 EHT589821 ERP589821 FBL589821 FLH589821 FVD589821 GEZ589821 GOV589821 GYR589821 HIN589821 HSJ589821 ICF589821 IMB589821 IVX589821 JFT589821 JPP589821 JZL589821 KJH589821 KTD589821 LCZ589821 LMV589821 LWR589821 MGN589821 MQJ589821 NAF589821 NKB589821 NTX589821 ODT589821 ONP589821 OXL589821 PHH589821 PRD589821 QAZ589821 QKV589821 QUR589821 REN589821 ROJ589821 RYF589821 SIB589821 SRX589821 TBT589821 TLP589821 TVL589821 UFH589821 UPD589821 UYZ589821 VIV589821 VSR589821 WCN589821 WMJ589821 WWF589821 Y655359 JT655357 TP655357 ADL655357 ANH655357 AXD655357 BGZ655357 BQV655357 CAR655357 CKN655357 CUJ655357 DEF655357 DOB655357 DXX655357 EHT655357 ERP655357 FBL655357 FLH655357 FVD655357 GEZ655357 GOV655357 GYR655357 HIN655357 HSJ655357 ICF655357 IMB655357 IVX655357 JFT655357 JPP655357 JZL655357 KJH655357 KTD655357 LCZ655357 LMV655357 LWR655357 MGN655357 MQJ655357 NAF655357 NKB655357 NTX655357 ODT655357 ONP655357 OXL655357 PHH655357 PRD655357 QAZ655357 QKV655357 QUR655357 REN655357 ROJ655357 RYF655357 SIB655357 SRX655357 TBT655357 TLP655357 TVL655357 UFH655357 UPD655357 UYZ655357 VIV655357 VSR655357 WCN655357 WMJ655357 WWF655357 Y720895 JT720893 TP720893 ADL720893 ANH720893 AXD720893 BGZ720893 BQV720893 CAR720893 CKN720893 CUJ720893 DEF720893 DOB720893 DXX720893 EHT720893 ERP720893 FBL720893 FLH720893 FVD720893 GEZ720893 GOV720893 GYR720893 HIN720893 HSJ720893 ICF720893 IMB720893 IVX720893 JFT720893 JPP720893 JZL720893 KJH720893 KTD720893 LCZ720893 LMV720893 LWR720893 MGN720893 MQJ720893 NAF720893 NKB720893 NTX720893 ODT720893 ONP720893 OXL720893 PHH720893 PRD720893 QAZ720893 QKV720893 QUR720893 REN720893 ROJ720893 RYF720893 SIB720893 SRX720893 TBT720893 TLP720893 TVL720893 UFH720893 UPD720893 UYZ720893 VIV720893 VSR720893 WCN720893 WMJ720893 WWF720893 Y786431 JT786429 TP786429 ADL786429 ANH786429 AXD786429 BGZ786429 BQV786429 CAR786429 CKN786429 CUJ786429 DEF786429 DOB786429 DXX786429 EHT786429 ERP786429 FBL786429 FLH786429 FVD786429 GEZ786429 GOV786429 GYR786429 HIN786429 HSJ786429 ICF786429 IMB786429 IVX786429 JFT786429 JPP786429 JZL786429 KJH786429 KTD786429 LCZ786429 LMV786429 LWR786429 MGN786429 MQJ786429 NAF786429 NKB786429 NTX786429 ODT786429 ONP786429 OXL786429 PHH786429 PRD786429 QAZ786429 QKV786429 QUR786429 REN786429 ROJ786429 RYF786429 SIB786429 SRX786429 TBT786429 TLP786429 TVL786429 UFH786429 UPD786429 UYZ786429 VIV786429 VSR786429 WCN786429 WMJ786429 WWF786429 Y851967 JT851965 TP851965 ADL851965 ANH851965 AXD851965 BGZ851965 BQV851965 CAR851965 CKN851965 CUJ851965 DEF851965 DOB851965 DXX851965 EHT851965 ERP851965 FBL851965 FLH851965 FVD851965 GEZ851965 GOV851965 GYR851965 HIN851965 HSJ851965 ICF851965 IMB851965 IVX851965 JFT851965 JPP851965 JZL851965 KJH851965 KTD851965 LCZ851965 LMV851965 LWR851965 MGN851965 MQJ851965 NAF851965 NKB851965 NTX851965 ODT851965 ONP851965 OXL851965 PHH851965 PRD851965 QAZ851965 QKV851965 QUR851965 REN851965 ROJ851965 RYF851965 SIB851965 SRX851965 TBT851965 TLP851965 TVL851965 UFH851965 UPD851965 UYZ851965 VIV851965 VSR851965 WCN851965 WMJ851965 WWF851965 Y917503 JT917501 TP917501 ADL917501 ANH917501 AXD917501 BGZ917501 BQV917501 CAR917501 CKN917501 CUJ917501 DEF917501 DOB917501 DXX917501 EHT917501 ERP917501 FBL917501 FLH917501 FVD917501 GEZ917501 GOV917501 GYR917501 HIN917501 HSJ917501 ICF917501 IMB917501 IVX917501 JFT917501 JPP917501 JZL917501 KJH917501 KTD917501 LCZ917501 LMV917501 LWR917501 MGN917501 MQJ917501 NAF917501 NKB917501 NTX917501 ODT917501 ONP917501 OXL917501 PHH917501 PRD917501 QAZ917501 QKV917501 QUR917501 REN917501 ROJ917501 RYF917501 SIB917501 SRX917501 TBT917501 TLP917501 TVL917501 UFH917501 UPD917501 UYZ917501 VIV917501 VSR917501 WCN917501 WMJ917501 WWF917501 Y983039 JT983037 TP983037 ADL983037 ANH983037 AXD983037 BGZ983037 BQV983037 CAR983037 CKN983037 CUJ983037 DEF983037 DOB983037 DXX983037 EHT983037 ERP983037 FBL983037 FLH983037 FVD983037 GEZ983037 GOV983037 GYR983037 HIN983037 HSJ983037 ICF983037 IMB983037 IVX983037 JFT983037 JPP983037 JZL983037 KJH983037 KTD983037 LCZ983037 LMV983037 LWR983037 MGN983037 MQJ983037 NAF983037 NKB983037 NTX983037 ODT983037 ONP983037 OXL983037 PHH983037 PRD983037 QAZ983037 QKV983037 QUR983037 REN983037 ROJ983037 RYF983037 SIB983037 SRX983037 TBT983037 TLP983037 TVL983037 UFH983037 UPD983037 UYZ983037 VIV983037 VSR983037 WCN983037 WMJ983037 WWF983037 IT66:IT65597 SP66:SP65597 ACL66:ACL65597 AMH66:AMH65597 AWD66:AWD65597 BFZ66:BFZ65597 BPV66:BPV65597 BZR66:BZR65597 CJN66:CJN65597 CTJ66:CTJ65597 DDF66:DDF65597 DNB66:DNB65597 DWX66:DWX65597 EGT66:EGT65597 EQP66:EQP65597 FAL66:FAL65597 FKH66:FKH65597 FUD66:FUD65597 GDZ66:GDZ65597 GNV66:GNV65597 GXR66:GXR65597 HHN66:HHN65597 HRJ66:HRJ65597 IBF66:IBF65597 ILB66:ILB65597 IUX66:IUX65597 JET66:JET65597 JOP66:JOP65597 JYL66:JYL65597 KIH66:KIH65597 KSD66:KSD65597 LBZ66:LBZ65597 LLV66:LLV65597 LVR66:LVR65597 MFN66:MFN65597 MPJ66:MPJ65597 MZF66:MZF65597 NJB66:NJB65597 NSX66:NSX65597 OCT66:OCT65597 OMP66:OMP65597 OWL66:OWL65597 PGH66:PGH65597 PQD66:PQD65597 PZZ66:PZZ65597 QJV66:QJV65597 QTR66:QTR65597 RDN66:RDN65597 RNJ66:RNJ65597 RXF66:RXF65597 SHB66:SHB65597 SQX66:SQX65597 TAT66:TAT65597 TKP66:TKP65597 TUL66:TUL65597 UEH66:UEH65597 UOD66:UOD65597 UXZ66:UXZ65597 VHV66:VHV65597 VRR66:VRR65597 WBN66:WBN65597 WLJ66:WLJ65597 WVF66:WVF65597 IT65602:IT131133 SP65602:SP131133 ACL65602:ACL131133 AMH65602:AMH131133 AWD65602:AWD131133 BFZ65602:BFZ131133 BPV65602:BPV131133 BZR65602:BZR131133 CJN65602:CJN131133 CTJ65602:CTJ131133 DDF65602:DDF131133 DNB65602:DNB131133 DWX65602:DWX131133 EGT65602:EGT131133 EQP65602:EQP131133 FAL65602:FAL131133 FKH65602:FKH131133 FUD65602:FUD131133 GDZ65602:GDZ131133 GNV65602:GNV131133 GXR65602:GXR131133 HHN65602:HHN131133 HRJ65602:HRJ131133 IBF65602:IBF131133 ILB65602:ILB131133 IUX65602:IUX131133 JET65602:JET131133 JOP65602:JOP131133 JYL65602:JYL131133 KIH65602:KIH131133 KSD65602:KSD131133 LBZ65602:LBZ131133 LLV65602:LLV131133 LVR65602:LVR131133 MFN65602:MFN131133 MPJ65602:MPJ131133 MZF65602:MZF131133 NJB65602:NJB131133 NSX65602:NSX131133 OCT65602:OCT131133 OMP65602:OMP131133 OWL65602:OWL131133 PGH65602:PGH131133 PQD65602:PQD131133 PZZ65602:PZZ131133 QJV65602:QJV131133 QTR65602:QTR131133 RDN65602:RDN131133 RNJ65602:RNJ131133 RXF65602:RXF131133 SHB65602:SHB131133 SQX65602:SQX131133 TAT65602:TAT131133 TKP65602:TKP131133 TUL65602:TUL131133 UEH65602:UEH131133 UOD65602:UOD131133 UXZ65602:UXZ131133 VHV65602:VHV131133 VRR65602:VRR131133 WBN65602:WBN131133 WLJ65602:WLJ131133 WVF65602:WVF131133 IT131138:IT196669 SP131138:SP196669 ACL131138:ACL196669 AMH131138:AMH196669 AWD131138:AWD196669 BFZ131138:BFZ196669 BPV131138:BPV196669 BZR131138:BZR196669 CJN131138:CJN196669 CTJ131138:CTJ196669 DDF131138:DDF196669 DNB131138:DNB196669 DWX131138:DWX196669 EGT131138:EGT196669 EQP131138:EQP196669 FAL131138:FAL196669 FKH131138:FKH196669 FUD131138:FUD196669 GDZ131138:GDZ196669 GNV131138:GNV196669 GXR131138:GXR196669 HHN131138:HHN196669 HRJ131138:HRJ196669 IBF131138:IBF196669 ILB131138:ILB196669 IUX131138:IUX196669 JET131138:JET196669 JOP131138:JOP196669 JYL131138:JYL196669 KIH131138:KIH196669 KSD131138:KSD196669 LBZ131138:LBZ196669 LLV131138:LLV196669 LVR131138:LVR196669 MFN131138:MFN196669 MPJ131138:MPJ196669 MZF131138:MZF196669 NJB131138:NJB196669 NSX131138:NSX196669 OCT131138:OCT196669 OMP131138:OMP196669 OWL131138:OWL196669 PGH131138:PGH196669 PQD131138:PQD196669 PZZ131138:PZZ196669 QJV131138:QJV196669 QTR131138:QTR196669 RDN131138:RDN196669 RNJ131138:RNJ196669 RXF131138:RXF196669 SHB131138:SHB196669 SQX131138:SQX196669 TAT131138:TAT196669 TKP131138:TKP196669 TUL131138:TUL196669 UEH131138:UEH196669 UOD131138:UOD196669 UXZ131138:UXZ196669 VHV131138:VHV196669 VRR131138:VRR196669 WBN131138:WBN196669 WLJ131138:WLJ196669 WVF131138:WVF196669 IT196674:IT262205 SP196674:SP262205 ACL196674:ACL262205 AMH196674:AMH262205 AWD196674:AWD262205 BFZ196674:BFZ262205 BPV196674:BPV262205 BZR196674:BZR262205 CJN196674:CJN262205 CTJ196674:CTJ262205 DDF196674:DDF262205 DNB196674:DNB262205 DWX196674:DWX262205 EGT196674:EGT262205 EQP196674:EQP262205 FAL196674:FAL262205 FKH196674:FKH262205 FUD196674:FUD262205 GDZ196674:GDZ262205 GNV196674:GNV262205 GXR196674:GXR262205 HHN196674:HHN262205 HRJ196674:HRJ262205 IBF196674:IBF262205 ILB196674:ILB262205 IUX196674:IUX262205 JET196674:JET262205 JOP196674:JOP262205 JYL196674:JYL262205 KIH196674:KIH262205 KSD196674:KSD262205 LBZ196674:LBZ262205 LLV196674:LLV262205 LVR196674:LVR262205 MFN196674:MFN262205 MPJ196674:MPJ262205 MZF196674:MZF262205 NJB196674:NJB262205 NSX196674:NSX262205 OCT196674:OCT262205 OMP196674:OMP262205 OWL196674:OWL262205 PGH196674:PGH262205 PQD196674:PQD262205 PZZ196674:PZZ262205 QJV196674:QJV262205 QTR196674:QTR262205 RDN196674:RDN262205 RNJ196674:RNJ262205 RXF196674:RXF262205 SHB196674:SHB262205 SQX196674:SQX262205 TAT196674:TAT262205 TKP196674:TKP262205 TUL196674:TUL262205 UEH196674:UEH262205 UOD196674:UOD262205 UXZ196674:UXZ262205 VHV196674:VHV262205 VRR196674:VRR262205 WBN196674:WBN262205 WLJ196674:WLJ262205 WVF196674:WVF262205 IT262210:IT327741 SP262210:SP327741 ACL262210:ACL327741 AMH262210:AMH327741 AWD262210:AWD327741 BFZ262210:BFZ327741 BPV262210:BPV327741 BZR262210:BZR327741 CJN262210:CJN327741 CTJ262210:CTJ327741 DDF262210:DDF327741 DNB262210:DNB327741 DWX262210:DWX327741 EGT262210:EGT327741 EQP262210:EQP327741 FAL262210:FAL327741 FKH262210:FKH327741 FUD262210:FUD327741 GDZ262210:GDZ327741 GNV262210:GNV327741 GXR262210:GXR327741 HHN262210:HHN327741 HRJ262210:HRJ327741 IBF262210:IBF327741 ILB262210:ILB327741 IUX262210:IUX327741 JET262210:JET327741 JOP262210:JOP327741 JYL262210:JYL327741 KIH262210:KIH327741 KSD262210:KSD327741 LBZ262210:LBZ327741 LLV262210:LLV327741 LVR262210:LVR327741 MFN262210:MFN327741 MPJ262210:MPJ327741 MZF262210:MZF327741 NJB262210:NJB327741 NSX262210:NSX327741 OCT262210:OCT327741 OMP262210:OMP327741 OWL262210:OWL327741 PGH262210:PGH327741 PQD262210:PQD327741 PZZ262210:PZZ327741 QJV262210:QJV327741 QTR262210:QTR327741 RDN262210:RDN327741 RNJ262210:RNJ327741 RXF262210:RXF327741 SHB262210:SHB327741 SQX262210:SQX327741 TAT262210:TAT327741 TKP262210:TKP327741 TUL262210:TUL327741 UEH262210:UEH327741 UOD262210:UOD327741 UXZ262210:UXZ327741 VHV262210:VHV327741 VRR262210:VRR327741 WBN262210:WBN327741 WLJ262210:WLJ327741 WVF262210:WVF327741 IT327746:IT393277 SP327746:SP393277 ACL327746:ACL393277 AMH327746:AMH393277 AWD327746:AWD393277 BFZ327746:BFZ393277 BPV327746:BPV393277 BZR327746:BZR393277 CJN327746:CJN393277 CTJ327746:CTJ393277 DDF327746:DDF393277 DNB327746:DNB393277 DWX327746:DWX393277 EGT327746:EGT393277 EQP327746:EQP393277 FAL327746:FAL393277 FKH327746:FKH393277 FUD327746:FUD393277 GDZ327746:GDZ393277 GNV327746:GNV393277 GXR327746:GXR393277 HHN327746:HHN393277 HRJ327746:HRJ393277 IBF327746:IBF393277 ILB327746:ILB393277 IUX327746:IUX393277 JET327746:JET393277 JOP327746:JOP393277 JYL327746:JYL393277 KIH327746:KIH393277 KSD327746:KSD393277 LBZ327746:LBZ393277 LLV327746:LLV393277 LVR327746:LVR393277 MFN327746:MFN393277 MPJ327746:MPJ393277 MZF327746:MZF393277 NJB327746:NJB393277 NSX327746:NSX393277 OCT327746:OCT393277 OMP327746:OMP393277 OWL327746:OWL393277 PGH327746:PGH393277 PQD327746:PQD393277 PZZ327746:PZZ393277 QJV327746:QJV393277 QTR327746:QTR393277 RDN327746:RDN393277 RNJ327746:RNJ393277 RXF327746:RXF393277 SHB327746:SHB393277 SQX327746:SQX393277 TAT327746:TAT393277 TKP327746:TKP393277 TUL327746:TUL393277 UEH327746:UEH393277 UOD327746:UOD393277 UXZ327746:UXZ393277 VHV327746:VHV393277 VRR327746:VRR393277 WBN327746:WBN393277 WLJ327746:WLJ393277 WVF327746:WVF393277 IT393282:IT458813 SP393282:SP458813 ACL393282:ACL458813 AMH393282:AMH458813 AWD393282:AWD458813 BFZ393282:BFZ458813 BPV393282:BPV458813 BZR393282:BZR458813 CJN393282:CJN458813 CTJ393282:CTJ458813 DDF393282:DDF458813 DNB393282:DNB458813 DWX393282:DWX458813 EGT393282:EGT458813 EQP393282:EQP458813 FAL393282:FAL458813 FKH393282:FKH458813 FUD393282:FUD458813 GDZ393282:GDZ458813 GNV393282:GNV458813 GXR393282:GXR458813 HHN393282:HHN458813 HRJ393282:HRJ458813 IBF393282:IBF458813 ILB393282:ILB458813 IUX393282:IUX458813 JET393282:JET458813 JOP393282:JOP458813 JYL393282:JYL458813 KIH393282:KIH458813 KSD393282:KSD458813 LBZ393282:LBZ458813 LLV393282:LLV458813 LVR393282:LVR458813 MFN393282:MFN458813 MPJ393282:MPJ458813 MZF393282:MZF458813 NJB393282:NJB458813 NSX393282:NSX458813 OCT393282:OCT458813 OMP393282:OMP458813 OWL393282:OWL458813 PGH393282:PGH458813 PQD393282:PQD458813 PZZ393282:PZZ458813 QJV393282:QJV458813 QTR393282:QTR458813 RDN393282:RDN458813 RNJ393282:RNJ458813 RXF393282:RXF458813 SHB393282:SHB458813 SQX393282:SQX458813 TAT393282:TAT458813 TKP393282:TKP458813 TUL393282:TUL458813 UEH393282:UEH458813 UOD393282:UOD458813 UXZ393282:UXZ458813 VHV393282:VHV458813 VRR393282:VRR458813 WBN393282:WBN458813 WLJ393282:WLJ458813 WVF393282:WVF458813 IT458818:IT524349 SP458818:SP524349 ACL458818:ACL524349 AMH458818:AMH524349 AWD458818:AWD524349 BFZ458818:BFZ524349 BPV458818:BPV524349 BZR458818:BZR524349 CJN458818:CJN524349 CTJ458818:CTJ524349 DDF458818:DDF524349 DNB458818:DNB524349 DWX458818:DWX524349 EGT458818:EGT524349 EQP458818:EQP524349 FAL458818:FAL524349 FKH458818:FKH524349 FUD458818:FUD524349 GDZ458818:GDZ524349 GNV458818:GNV524349 GXR458818:GXR524349 HHN458818:HHN524349 HRJ458818:HRJ524349 IBF458818:IBF524349 ILB458818:ILB524349 IUX458818:IUX524349 JET458818:JET524349 JOP458818:JOP524349 JYL458818:JYL524349 KIH458818:KIH524349 KSD458818:KSD524349 LBZ458818:LBZ524349 LLV458818:LLV524349 LVR458818:LVR524349 MFN458818:MFN524349 MPJ458818:MPJ524349 MZF458818:MZF524349 NJB458818:NJB524349 NSX458818:NSX524349 OCT458818:OCT524349 OMP458818:OMP524349 OWL458818:OWL524349 PGH458818:PGH524349 PQD458818:PQD524349 PZZ458818:PZZ524349 QJV458818:QJV524349 QTR458818:QTR524349 RDN458818:RDN524349 RNJ458818:RNJ524349 RXF458818:RXF524349 SHB458818:SHB524349 SQX458818:SQX524349 TAT458818:TAT524349 TKP458818:TKP524349 TUL458818:TUL524349 UEH458818:UEH524349 UOD458818:UOD524349 UXZ458818:UXZ524349 VHV458818:VHV524349 VRR458818:VRR524349 WBN458818:WBN524349 WLJ458818:WLJ524349 WVF458818:WVF524349 IT524354:IT589885 SP524354:SP589885 ACL524354:ACL589885 AMH524354:AMH589885 AWD524354:AWD589885 BFZ524354:BFZ589885 BPV524354:BPV589885 BZR524354:BZR589885 CJN524354:CJN589885 CTJ524354:CTJ589885 DDF524354:DDF589885 DNB524354:DNB589885 DWX524354:DWX589885 EGT524354:EGT589885 EQP524354:EQP589885 FAL524354:FAL589885 FKH524354:FKH589885 FUD524354:FUD589885 GDZ524354:GDZ589885 GNV524354:GNV589885 GXR524354:GXR589885 HHN524354:HHN589885 HRJ524354:HRJ589885 IBF524354:IBF589885 ILB524354:ILB589885 IUX524354:IUX589885 JET524354:JET589885 JOP524354:JOP589885 JYL524354:JYL589885 KIH524354:KIH589885 KSD524354:KSD589885 LBZ524354:LBZ589885 LLV524354:LLV589885 LVR524354:LVR589885 MFN524354:MFN589885 MPJ524354:MPJ589885 MZF524354:MZF589885 NJB524354:NJB589885 NSX524354:NSX589885 OCT524354:OCT589885 OMP524354:OMP589885 OWL524354:OWL589885 PGH524354:PGH589885 PQD524354:PQD589885 PZZ524354:PZZ589885 QJV524354:QJV589885 QTR524354:QTR589885 RDN524354:RDN589885 RNJ524354:RNJ589885 RXF524354:RXF589885 SHB524354:SHB589885 SQX524354:SQX589885 TAT524354:TAT589885 TKP524354:TKP589885 TUL524354:TUL589885 UEH524354:UEH589885 UOD524354:UOD589885 UXZ524354:UXZ589885 VHV524354:VHV589885 VRR524354:VRR589885 WBN524354:WBN589885 WLJ524354:WLJ589885 WVF524354:WVF589885 IT589890:IT655421 SP589890:SP655421 ACL589890:ACL655421 AMH589890:AMH655421 AWD589890:AWD655421 BFZ589890:BFZ655421 BPV589890:BPV655421 BZR589890:BZR655421 CJN589890:CJN655421 CTJ589890:CTJ655421 DDF589890:DDF655421 DNB589890:DNB655421 DWX589890:DWX655421 EGT589890:EGT655421 EQP589890:EQP655421 FAL589890:FAL655421 FKH589890:FKH655421 FUD589890:FUD655421 GDZ589890:GDZ655421 GNV589890:GNV655421 GXR589890:GXR655421 HHN589890:HHN655421 HRJ589890:HRJ655421 IBF589890:IBF655421 ILB589890:ILB655421 IUX589890:IUX655421 JET589890:JET655421 JOP589890:JOP655421 JYL589890:JYL655421 KIH589890:KIH655421 KSD589890:KSD655421 LBZ589890:LBZ655421 LLV589890:LLV655421 LVR589890:LVR655421 MFN589890:MFN655421 MPJ589890:MPJ655421 MZF589890:MZF655421 NJB589890:NJB655421 NSX589890:NSX655421 OCT589890:OCT655421 OMP589890:OMP655421 OWL589890:OWL655421 PGH589890:PGH655421 PQD589890:PQD655421 PZZ589890:PZZ655421 QJV589890:QJV655421 QTR589890:QTR655421 RDN589890:RDN655421 RNJ589890:RNJ655421 RXF589890:RXF655421 SHB589890:SHB655421 SQX589890:SQX655421 TAT589890:TAT655421 TKP589890:TKP655421 TUL589890:TUL655421 UEH589890:UEH655421 UOD589890:UOD655421 UXZ589890:UXZ655421 VHV589890:VHV655421 VRR589890:VRR655421 WBN589890:WBN655421 WLJ589890:WLJ655421 WVF589890:WVF655421 IT655426:IT720957 SP655426:SP720957 ACL655426:ACL720957 AMH655426:AMH720957 AWD655426:AWD720957 BFZ655426:BFZ720957 BPV655426:BPV720957 BZR655426:BZR720957 CJN655426:CJN720957 CTJ655426:CTJ720957 DDF655426:DDF720957 DNB655426:DNB720957 DWX655426:DWX720957 EGT655426:EGT720957 EQP655426:EQP720957 FAL655426:FAL720957 FKH655426:FKH720957 FUD655426:FUD720957 GDZ655426:GDZ720957 GNV655426:GNV720957 GXR655426:GXR720957 HHN655426:HHN720957 HRJ655426:HRJ720957 IBF655426:IBF720957 ILB655426:ILB720957 IUX655426:IUX720957 JET655426:JET720957 JOP655426:JOP720957 JYL655426:JYL720957 KIH655426:KIH720957 KSD655426:KSD720957 LBZ655426:LBZ720957 LLV655426:LLV720957 LVR655426:LVR720957 MFN655426:MFN720957 MPJ655426:MPJ720957 MZF655426:MZF720957 NJB655426:NJB720957 NSX655426:NSX720957 OCT655426:OCT720957 OMP655426:OMP720957 OWL655426:OWL720957 PGH655426:PGH720957 PQD655426:PQD720957 PZZ655426:PZZ720957 QJV655426:QJV720957 QTR655426:QTR720957 RDN655426:RDN720957 RNJ655426:RNJ720957 RXF655426:RXF720957 SHB655426:SHB720957 SQX655426:SQX720957 TAT655426:TAT720957 TKP655426:TKP720957 TUL655426:TUL720957 UEH655426:UEH720957 UOD655426:UOD720957 UXZ655426:UXZ720957 VHV655426:VHV720957 VRR655426:VRR720957 WBN655426:WBN720957 WLJ655426:WLJ720957 WVF655426:WVF720957 IT720962:IT786493 SP720962:SP786493 ACL720962:ACL786493 AMH720962:AMH786493 AWD720962:AWD786493 BFZ720962:BFZ786493 BPV720962:BPV786493 BZR720962:BZR786493 CJN720962:CJN786493 CTJ720962:CTJ786493 DDF720962:DDF786493 DNB720962:DNB786493 DWX720962:DWX786493 EGT720962:EGT786493 EQP720962:EQP786493 FAL720962:FAL786493 FKH720962:FKH786493 FUD720962:FUD786493 GDZ720962:GDZ786493 GNV720962:GNV786493 GXR720962:GXR786493 HHN720962:HHN786493 HRJ720962:HRJ786493 IBF720962:IBF786493 ILB720962:ILB786493 IUX720962:IUX786493 JET720962:JET786493 JOP720962:JOP786493 JYL720962:JYL786493 KIH720962:KIH786493 KSD720962:KSD786493 LBZ720962:LBZ786493 LLV720962:LLV786493 LVR720962:LVR786493 MFN720962:MFN786493 MPJ720962:MPJ786493 MZF720962:MZF786493 NJB720962:NJB786493 NSX720962:NSX786493 OCT720962:OCT786493 OMP720962:OMP786493 OWL720962:OWL786493 PGH720962:PGH786493 PQD720962:PQD786493 PZZ720962:PZZ786493 QJV720962:QJV786493 QTR720962:QTR786493 RDN720962:RDN786493 RNJ720962:RNJ786493 RXF720962:RXF786493 SHB720962:SHB786493 SQX720962:SQX786493 TAT720962:TAT786493 TKP720962:TKP786493 TUL720962:TUL786493 UEH720962:UEH786493 UOD720962:UOD786493 UXZ720962:UXZ786493 VHV720962:VHV786493 VRR720962:VRR786493 WBN720962:WBN786493 WLJ720962:WLJ786493 WVF720962:WVF786493 IT786498:IT852029 SP786498:SP852029 ACL786498:ACL852029 AMH786498:AMH852029 AWD786498:AWD852029 BFZ786498:BFZ852029 BPV786498:BPV852029 BZR786498:BZR852029 CJN786498:CJN852029 CTJ786498:CTJ852029 DDF786498:DDF852029 DNB786498:DNB852029 DWX786498:DWX852029 EGT786498:EGT852029 EQP786498:EQP852029 FAL786498:FAL852029 FKH786498:FKH852029 FUD786498:FUD852029 GDZ786498:GDZ852029 GNV786498:GNV852029 GXR786498:GXR852029 HHN786498:HHN852029 HRJ786498:HRJ852029 IBF786498:IBF852029 ILB786498:ILB852029 IUX786498:IUX852029 JET786498:JET852029 JOP786498:JOP852029 JYL786498:JYL852029 KIH786498:KIH852029 KSD786498:KSD852029 LBZ786498:LBZ852029 LLV786498:LLV852029 LVR786498:LVR852029 MFN786498:MFN852029 MPJ786498:MPJ852029 MZF786498:MZF852029 NJB786498:NJB852029 NSX786498:NSX852029 OCT786498:OCT852029 OMP786498:OMP852029 OWL786498:OWL852029 PGH786498:PGH852029 PQD786498:PQD852029 PZZ786498:PZZ852029 QJV786498:QJV852029 QTR786498:QTR852029 RDN786498:RDN852029 RNJ786498:RNJ852029 RXF786498:RXF852029 SHB786498:SHB852029 SQX786498:SQX852029 TAT786498:TAT852029 TKP786498:TKP852029 TUL786498:TUL852029 UEH786498:UEH852029 UOD786498:UOD852029 UXZ786498:UXZ852029 VHV786498:VHV852029 VRR786498:VRR852029 WBN786498:WBN852029 WLJ786498:WLJ852029 WVF786498:WVF852029 IT852034:IT917565 SP852034:SP917565 ACL852034:ACL917565 AMH852034:AMH917565 AWD852034:AWD917565 BFZ852034:BFZ917565 BPV852034:BPV917565 BZR852034:BZR917565 CJN852034:CJN917565 CTJ852034:CTJ917565 DDF852034:DDF917565 DNB852034:DNB917565 DWX852034:DWX917565 EGT852034:EGT917565 EQP852034:EQP917565 FAL852034:FAL917565 FKH852034:FKH917565 FUD852034:FUD917565 GDZ852034:GDZ917565 GNV852034:GNV917565 GXR852034:GXR917565 HHN852034:HHN917565 HRJ852034:HRJ917565 IBF852034:IBF917565 ILB852034:ILB917565 IUX852034:IUX917565 JET852034:JET917565 JOP852034:JOP917565 JYL852034:JYL917565 KIH852034:KIH917565 KSD852034:KSD917565 LBZ852034:LBZ917565 LLV852034:LLV917565 LVR852034:LVR917565 MFN852034:MFN917565 MPJ852034:MPJ917565 MZF852034:MZF917565 NJB852034:NJB917565 NSX852034:NSX917565 OCT852034:OCT917565 OMP852034:OMP917565 OWL852034:OWL917565 PGH852034:PGH917565 PQD852034:PQD917565 PZZ852034:PZZ917565 QJV852034:QJV917565 QTR852034:QTR917565 RDN852034:RDN917565 RNJ852034:RNJ917565 RXF852034:RXF917565 SHB852034:SHB917565 SQX852034:SQX917565 TAT852034:TAT917565 TKP852034:TKP917565 TUL852034:TUL917565 UEH852034:UEH917565 UOD852034:UOD917565 UXZ852034:UXZ917565 VHV852034:VHV917565 VRR852034:VRR917565 WBN852034:WBN917565 WLJ852034:WLJ917565 WVF852034:WVF917565 IT917570:IT983101 SP917570:SP983101 ACL917570:ACL983101 AMH917570:AMH983101 AWD917570:AWD983101 BFZ917570:BFZ983101 BPV917570:BPV983101 BZR917570:BZR983101 CJN917570:CJN983101 CTJ917570:CTJ983101 DDF917570:DDF983101 DNB917570:DNB983101 DWX917570:DWX983101 EGT917570:EGT983101 EQP917570:EQP983101 FAL917570:FAL983101 FKH917570:FKH983101 FUD917570:FUD983101 GDZ917570:GDZ983101 GNV917570:GNV983101 GXR917570:GXR983101 HHN917570:HHN983101 HRJ917570:HRJ983101 IBF917570:IBF983101 ILB917570:ILB983101 IUX917570:IUX983101 JET917570:JET983101 JOP917570:JOP983101 JYL917570:JYL983101 KIH917570:KIH983101 KSD917570:KSD983101 LBZ917570:LBZ983101 LLV917570:LLV983101 LVR917570:LVR983101 MFN917570:MFN983101 MPJ917570:MPJ983101 MZF917570:MZF983101 NJB917570:NJB983101 NSX917570:NSX983101 OCT917570:OCT983101 OMP917570:OMP983101 OWL917570:OWL983101 PGH917570:PGH983101 PQD917570:PQD983101 PZZ917570:PZZ983101 QJV917570:QJV983101 QTR917570:QTR983101 RDN917570:RDN983101 RNJ917570:RNJ983101 RXF917570:RXF983101 SHB917570:SHB983101 SQX917570:SQX983101 TAT917570:TAT983101 TKP917570:TKP983101 TUL917570:TUL983101 UEH917570:UEH983101 UOD917570:UOD983101 UXZ917570:UXZ983101 VHV917570:VHV983101 VRR917570:VRR983101 WBN917570:WBN983101 WLJ917570:WLJ983101 WVF917570:WVF983101 IT983106:IT1048576 SP983106:SP1048576 ACL983106:ACL1048576 AMH983106:AMH1048576 AWD983106:AWD1048576 BFZ983106:BFZ1048576 BPV983106:BPV1048576 BZR983106:BZR1048576 CJN983106:CJN1048576 CTJ983106:CTJ1048576 DDF983106:DDF1048576 DNB983106:DNB1048576 DWX983106:DWX1048576 EGT983106:EGT1048576 EQP983106:EQP1048576 FAL983106:FAL1048576 FKH983106:FKH1048576 FUD983106:FUD1048576 GDZ983106:GDZ1048576 GNV983106:GNV1048576 GXR983106:GXR1048576 HHN983106:HHN1048576 HRJ983106:HRJ1048576 IBF983106:IBF1048576 ILB983106:ILB1048576 IUX983106:IUX1048576 JET983106:JET1048576 JOP983106:JOP1048576 JYL983106:JYL1048576 KIH983106:KIH1048576 KSD983106:KSD1048576 LBZ983106:LBZ1048576 LLV983106:LLV1048576 LVR983106:LVR1048576 MFN983106:MFN1048576 MPJ983106:MPJ1048576 MZF983106:MZF1048576 NJB983106:NJB1048576 NSX983106:NSX1048576 OCT983106:OCT1048576 OMP983106:OMP1048576 OWL983106:OWL1048576 PGH983106:PGH1048576 PQD983106:PQD1048576 PZZ983106:PZZ1048576 QJV983106:QJV1048576 QTR983106:QTR1048576 RDN983106:RDN1048576 RNJ983106:RNJ1048576 RXF983106:RXF1048576 SHB983106:SHB1048576 SQX983106:SQX1048576 TAT983106:TAT1048576 TKP983106:TKP1048576 TUL983106:TUL1048576 UEH983106:UEH1048576 UOD983106:UOD1048576 UXZ983106:UXZ1048576 VHV983106:VHV1048576 VRR983106:VRR1048576 WBN983106:WBN1048576 WLJ983106:WLJ1048576 WVF983106:WVF1048576 IT1:IT64 SP1:SP64 ACL1:ACL64 AMH1:AMH64 AWD1:AWD64 BFZ1:BFZ64 BPV1:BPV64 BZR1:BZR64 CJN1:CJN64 CTJ1:CTJ64 DDF1:DDF64 DNB1:DNB64 DWX1:DWX64 EGT1:EGT64 EQP1:EQP64 FAL1:FAL64 FKH1:FKH64 FUD1:FUD64 GDZ1:GDZ64 GNV1:GNV64 GXR1:GXR64 HHN1:HHN64 HRJ1:HRJ64 IBF1:IBF64 ILB1:ILB64 IUX1:IUX64 JET1:JET64 JOP1:JOP64 JYL1:JYL64 KIH1:KIH64 KSD1:KSD64 LBZ1:LBZ64 LLV1:LLV64 LVR1:LVR64 MFN1:MFN64 MPJ1:MPJ64 MZF1:MZF64 NJB1:NJB64 NSX1:NSX64 OCT1:OCT64 OMP1:OMP64 OWL1:OWL64 PGH1:PGH64 PQD1:PQD64 PZZ1:PZZ64 QJV1:QJV64 QTR1:QTR64 RDN1:RDN64 RNJ1:RNJ64 RXF1:RXF64 SHB1:SHB64 SQX1:SQX64 TAT1:TAT64 TKP1:TKP64 TUL1:TUL64 UEH1:UEH64 UOD1:UOD64 UXZ1:UXZ64 VHV1:VHV64 VRR1:VRR64 WBN1:WBN64 WLJ1:WLJ64 WVF1:WVF64 IU65599:JF131126 SQ65599:TB131126 ACM65599:ACX131126 AMI65599:AMT131126 AWE65599:AWP131126 BGA65599:BGL131126 BPW65599:BQH131126 BZS65599:CAD131126 CJO65599:CJZ131126 CTK65599:CTV131126 DDG65599:DDR131126 DNC65599:DNN131126 DWY65599:DXJ131126 EGU65599:EHF131126 EQQ65599:ERB131126 FAM65599:FAX131126 FKI65599:FKT131126 FUE65599:FUP131126 GEA65599:GEL131126 GNW65599:GOH131126 GXS65599:GYD131126 HHO65599:HHZ131126 HRK65599:HRV131126 IBG65599:IBR131126 ILC65599:ILN131126 IUY65599:IVJ131126 JEU65599:JFF131126 JOQ65599:JPB131126 JYM65599:JYX131126 KII65599:KIT131126 KSE65599:KSP131126 LCA65599:LCL131126 LLW65599:LMH131126 LVS65599:LWD131126 MFO65599:MFZ131126 MPK65599:MPV131126 MZG65599:MZR131126 NJC65599:NJN131126 NSY65599:NTJ131126 OCU65599:ODF131126 OMQ65599:ONB131126 OWM65599:OWX131126 PGI65599:PGT131126 PQE65599:PQP131126 QAA65599:QAL131126 QJW65599:QKH131126 QTS65599:QUD131126 RDO65599:RDZ131126 RNK65599:RNV131126 RXG65599:RXR131126 SHC65599:SHN131126 SQY65599:SRJ131126 TAU65599:TBF131126 TKQ65599:TLB131126 TUM65599:TUX131126 UEI65599:UET131126 UOE65599:UOP131126 UYA65599:UYL131126 VHW65599:VIH131126 VRS65599:VSD131126 WBO65599:WBZ131126 WLK65599:WLV131126 WVG65599:WVR131126 IU131135:JF196662 SQ131135:TB196662 ACM131135:ACX196662 AMI131135:AMT196662 AWE131135:AWP196662 BGA131135:BGL196662 BPW131135:BQH196662 BZS131135:CAD196662 CJO131135:CJZ196662 CTK131135:CTV196662 DDG131135:DDR196662 DNC131135:DNN196662 DWY131135:DXJ196662 EGU131135:EHF196662 EQQ131135:ERB196662 FAM131135:FAX196662 FKI131135:FKT196662 FUE131135:FUP196662 GEA131135:GEL196662 GNW131135:GOH196662 GXS131135:GYD196662 HHO131135:HHZ196662 HRK131135:HRV196662 IBG131135:IBR196662 ILC131135:ILN196662 IUY131135:IVJ196662 JEU131135:JFF196662 JOQ131135:JPB196662 JYM131135:JYX196662 KII131135:KIT196662 KSE131135:KSP196662 LCA131135:LCL196662 LLW131135:LMH196662 LVS131135:LWD196662 MFO131135:MFZ196662 MPK131135:MPV196662 MZG131135:MZR196662 NJC131135:NJN196662 NSY131135:NTJ196662 OCU131135:ODF196662 OMQ131135:ONB196662 OWM131135:OWX196662 PGI131135:PGT196662 PQE131135:PQP196662 QAA131135:QAL196662 QJW131135:QKH196662 QTS131135:QUD196662 RDO131135:RDZ196662 RNK131135:RNV196662 RXG131135:RXR196662 SHC131135:SHN196662 SQY131135:SRJ196662 TAU131135:TBF196662 TKQ131135:TLB196662 TUM131135:TUX196662 UEI131135:UET196662 UOE131135:UOP196662 UYA131135:UYL196662 VHW131135:VIH196662 VRS131135:VSD196662 WBO131135:WBZ196662 WLK131135:WLV196662 WVG131135:WVR196662 IU196671:JF262198 SQ196671:TB262198 ACM196671:ACX262198 AMI196671:AMT262198 AWE196671:AWP262198 BGA196671:BGL262198 BPW196671:BQH262198 BZS196671:CAD262198 CJO196671:CJZ262198 CTK196671:CTV262198 DDG196671:DDR262198 DNC196671:DNN262198 DWY196671:DXJ262198 EGU196671:EHF262198 EQQ196671:ERB262198 FAM196671:FAX262198 FKI196671:FKT262198 FUE196671:FUP262198 GEA196671:GEL262198 GNW196671:GOH262198 GXS196671:GYD262198 HHO196671:HHZ262198 HRK196671:HRV262198 IBG196671:IBR262198 ILC196671:ILN262198 IUY196671:IVJ262198 JEU196671:JFF262198 JOQ196671:JPB262198 JYM196671:JYX262198 KII196671:KIT262198 KSE196671:KSP262198 LCA196671:LCL262198 LLW196671:LMH262198 LVS196671:LWD262198 MFO196671:MFZ262198 MPK196671:MPV262198 MZG196671:MZR262198 NJC196671:NJN262198 NSY196671:NTJ262198 OCU196671:ODF262198 OMQ196671:ONB262198 OWM196671:OWX262198 PGI196671:PGT262198 PQE196671:PQP262198 QAA196671:QAL262198 QJW196671:QKH262198 QTS196671:QUD262198 RDO196671:RDZ262198 RNK196671:RNV262198 RXG196671:RXR262198 SHC196671:SHN262198 SQY196671:SRJ262198 TAU196671:TBF262198 TKQ196671:TLB262198 TUM196671:TUX262198 UEI196671:UET262198 UOE196671:UOP262198 UYA196671:UYL262198 VHW196671:VIH262198 VRS196671:VSD262198 WBO196671:WBZ262198 WLK196671:WLV262198 WVG196671:WVR262198 IU262207:JF327734 SQ262207:TB327734 ACM262207:ACX327734 AMI262207:AMT327734 AWE262207:AWP327734 BGA262207:BGL327734 BPW262207:BQH327734 BZS262207:CAD327734 CJO262207:CJZ327734 CTK262207:CTV327734 DDG262207:DDR327734 DNC262207:DNN327734 DWY262207:DXJ327734 EGU262207:EHF327734 EQQ262207:ERB327734 FAM262207:FAX327734 FKI262207:FKT327734 FUE262207:FUP327734 GEA262207:GEL327734 GNW262207:GOH327734 GXS262207:GYD327734 HHO262207:HHZ327734 HRK262207:HRV327734 IBG262207:IBR327734 ILC262207:ILN327734 IUY262207:IVJ327734 JEU262207:JFF327734 JOQ262207:JPB327734 JYM262207:JYX327734 KII262207:KIT327734 KSE262207:KSP327734 LCA262207:LCL327734 LLW262207:LMH327734 LVS262207:LWD327734 MFO262207:MFZ327734 MPK262207:MPV327734 MZG262207:MZR327734 NJC262207:NJN327734 NSY262207:NTJ327734 OCU262207:ODF327734 OMQ262207:ONB327734 OWM262207:OWX327734 PGI262207:PGT327734 PQE262207:PQP327734 QAA262207:QAL327734 QJW262207:QKH327734 QTS262207:QUD327734 RDO262207:RDZ327734 RNK262207:RNV327734 RXG262207:RXR327734 SHC262207:SHN327734 SQY262207:SRJ327734 TAU262207:TBF327734 TKQ262207:TLB327734 TUM262207:TUX327734 UEI262207:UET327734 UOE262207:UOP327734 UYA262207:UYL327734 VHW262207:VIH327734 VRS262207:VSD327734 WBO262207:WBZ327734 WLK262207:WLV327734 WVG262207:WVR327734 IU327743:JF393270 SQ327743:TB393270 ACM327743:ACX393270 AMI327743:AMT393270 AWE327743:AWP393270 BGA327743:BGL393270 BPW327743:BQH393270 BZS327743:CAD393270 CJO327743:CJZ393270 CTK327743:CTV393270 DDG327743:DDR393270 DNC327743:DNN393270 DWY327743:DXJ393270 EGU327743:EHF393270 EQQ327743:ERB393270 FAM327743:FAX393270 FKI327743:FKT393270 FUE327743:FUP393270 GEA327743:GEL393270 GNW327743:GOH393270 GXS327743:GYD393270 HHO327743:HHZ393270 HRK327743:HRV393270 IBG327743:IBR393270 ILC327743:ILN393270 IUY327743:IVJ393270 JEU327743:JFF393270 JOQ327743:JPB393270 JYM327743:JYX393270 KII327743:KIT393270 KSE327743:KSP393270 LCA327743:LCL393270 LLW327743:LMH393270 LVS327743:LWD393270 MFO327743:MFZ393270 MPK327743:MPV393270 MZG327743:MZR393270 NJC327743:NJN393270 NSY327743:NTJ393270 OCU327743:ODF393270 OMQ327743:ONB393270 OWM327743:OWX393270 PGI327743:PGT393270 PQE327743:PQP393270 QAA327743:QAL393270 QJW327743:QKH393270 QTS327743:QUD393270 RDO327743:RDZ393270 RNK327743:RNV393270 RXG327743:RXR393270 SHC327743:SHN393270 SQY327743:SRJ393270 TAU327743:TBF393270 TKQ327743:TLB393270 TUM327743:TUX393270 UEI327743:UET393270 UOE327743:UOP393270 UYA327743:UYL393270 VHW327743:VIH393270 VRS327743:VSD393270 WBO327743:WBZ393270 WLK327743:WLV393270 WVG327743:WVR393270 IU393279:JF458806 SQ393279:TB458806 ACM393279:ACX458806 AMI393279:AMT458806 AWE393279:AWP458806 BGA393279:BGL458806 BPW393279:BQH458806 BZS393279:CAD458806 CJO393279:CJZ458806 CTK393279:CTV458806 DDG393279:DDR458806 DNC393279:DNN458806 DWY393279:DXJ458806 EGU393279:EHF458806 EQQ393279:ERB458806 FAM393279:FAX458806 FKI393279:FKT458806 FUE393279:FUP458806 GEA393279:GEL458806 GNW393279:GOH458806 GXS393279:GYD458806 HHO393279:HHZ458806 HRK393279:HRV458806 IBG393279:IBR458806 ILC393279:ILN458806 IUY393279:IVJ458806 JEU393279:JFF458806 JOQ393279:JPB458806 JYM393279:JYX458806 KII393279:KIT458806 KSE393279:KSP458806 LCA393279:LCL458806 LLW393279:LMH458806 LVS393279:LWD458806 MFO393279:MFZ458806 MPK393279:MPV458806 MZG393279:MZR458806 NJC393279:NJN458806 NSY393279:NTJ458806 OCU393279:ODF458806 OMQ393279:ONB458806 OWM393279:OWX458806 PGI393279:PGT458806 PQE393279:PQP458806 QAA393279:QAL458806 QJW393279:QKH458806 QTS393279:QUD458806 RDO393279:RDZ458806 RNK393279:RNV458806 RXG393279:RXR458806 SHC393279:SHN458806 SQY393279:SRJ458806 TAU393279:TBF458806 TKQ393279:TLB458806 TUM393279:TUX458806 UEI393279:UET458806 UOE393279:UOP458806 UYA393279:UYL458806 VHW393279:VIH458806 VRS393279:VSD458806 WBO393279:WBZ458806 WLK393279:WLV458806 WVG393279:WVR458806 IU458815:JF524342 SQ458815:TB524342 ACM458815:ACX524342 AMI458815:AMT524342 AWE458815:AWP524342 BGA458815:BGL524342 BPW458815:BQH524342 BZS458815:CAD524342 CJO458815:CJZ524342 CTK458815:CTV524342 DDG458815:DDR524342 DNC458815:DNN524342 DWY458815:DXJ524342 EGU458815:EHF524342 EQQ458815:ERB524342 FAM458815:FAX524342 FKI458815:FKT524342 FUE458815:FUP524342 GEA458815:GEL524342 GNW458815:GOH524342 GXS458815:GYD524342 HHO458815:HHZ524342 HRK458815:HRV524342 IBG458815:IBR524342 ILC458815:ILN524342 IUY458815:IVJ524342 JEU458815:JFF524342 JOQ458815:JPB524342 JYM458815:JYX524342 KII458815:KIT524342 KSE458815:KSP524342 LCA458815:LCL524342 LLW458815:LMH524342 LVS458815:LWD524342 MFO458815:MFZ524342 MPK458815:MPV524342 MZG458815:MZR524342 NJC458815:NJN524342 NSY458815:NTJ524342 OCU458815:ODF524342 OMQ458815:ONB524342 OWM458815:OWX524342 PGI458815:PGT524342 PQE458815:PQP524342 QAA458815:QAL524342 QJW458815:QKH524342 QTS458815:QUD524342 RDO458815:RDZ524342 RNK458815:RNV524342 RXG458815:RXR524342 SHC458815:SHN524342 SQY458815:SRJ524342 TAU458815:TBF524342 TKQ458815:TLB524342 TUM458815:TUX524342 UEI458815:UET524342 UOE458815:UOP524342 UYA458815:UYL524342 VHW458815:VIH524342 VRS458815:VSD524342 WBO458815:WBZ524342 WLK458815:WLV524342 WVG458815:WVR524342 IU524351:JF589878 SQ524351:TB589878 ACM524351:ACX589878 AMI524351:AMT589878 AWE524351:AWP589878 BGA524351:BGL589878 BPW524351:BQH589878 BZS524351:CAD589878 CJO524351:CJZ589878 CTK524351:CTV589878 DDG524351:DDR589878 DNC524351:DNN589878 DWY524351:DXJ589878 EGU524351:EHF589878 EQQ524351:ERB589878 FAM524351:FAX589878 FKI524351:FKT589878 FUE524351:FUP589878 GEA524351:GEL589878 GNW524351:GOH589878 GXS524351:GYD589878 HHO524351:HHZ589878 HRK524351:HRV589878 IBG524351:IBR589878 ILC524351:ILN589878 IUY524351:IVJ589878 JEU524351:JFF589878 JOQ524351:JPB589878 JYM524351:JYX589878 KII524351:KIT589878 KSE524351:KSP589878 LCA524351:LCL589878 LLW524351:LMH589878 LVS524351:LWD589878 MFO524351:MFZ589878 MPK524351:MPV589878 MZG524351:MZR589878 NJC524351:NJN589878 NSY524351:NTJ589878 OCU524351:ODF589878 OMQ524351:ONB589878 OWM524351:OWX589878 PGI524351:PGT589878 PQE524351:PQP589878 QAA524351:QAL589878 QJW524351:QKH589878 QTS524351:QUD589878 RDO524351:RDZ589878 RNK524351:RNV589878 RXG524351:RXR589878 SHC524351:SHN589878 SQY524351:SRJ589878 TAU524351:TBF589878 TKQ524351:TLB589878 TUM524351:TUX589878 UEI524351:UET589878 UOE524351:UOP589878 UYA524351:UYL589878 VHW524351:VIH589878 VRS524351:VSD589878 WBO524351:WBZ589878 WLK524351:WLV589878 WVG524351:WVR589878 IU589887:JF655414 SQ589887:TB655414 ACM589887:ACX655414 AMI589887:AMT655414 AWE589887:AWP655414 BGA589887:BGL655414 BPW589887:BQH655414 BZS589887:CAD655414 CJO589887:CJZ655414 CTK589887:CTV655414 DDG589887:DDR655414 DNC589887:DNN655414 DWY589887:DXJ655414 EGU589887:EHF655414 EQQ589887:ERB655414 FAM589887:FAX655414 FKI589887:FKT655414 FUE589887:FUP655414 GEA589887:GEL655414 GNW589887:GOH655414 GXS589887:GYD655414 HHO589887:HHZ655414 HRK589887:HRV655414 IBG589887:IBR655414 ILC589887:ILN655414 IUY589887:IVJ655414 JEU589887:JFF655414 JOQ589887:JPB655414 JYM589887:JYX655414 KII589887:KIT655414 KSE589887:KSP655414 LCA589887:LCL655414 LLW589887:LMH655414 LVS589887:LWD655414 MFO589887:MFZ655414 MPK589887:MPV655414 MZG589887:MZR655414 NJC589887:NJN655414 NSY589887:NTJ655414 OCU589887:ODF655414 OMQ589887:ONB655414 OWM589887:OWX655414 PGI589887:PGT655414 PQE589887:PQP655414 QAA589887:QAL655414 QJW589887:QKH655414 QTS589887:QUD655414 RDO589887:RDZ655414 RNK589887:RNV655414 RXG589887:RXR655414 SHC589887:SHN655414 SQY589887:SRJ655414 TAU589887:TBF655414 TKQ589887:TLB655414 TUM589887:TUX655414 UEI589887:UET655414 UOE589887:UOP655414 UYA589887:UYL655414 VHW589887:VIH655414 VRS589887:VSD655414 WBO589887:WBZ655414 WLK589887:WLV655414 WVG589887:WVR655414 IU655423:JF720950 SQ655423:TB720950 ACM655423:ACX720950 AMI655423:AMT720950 AWE655423:AWP720950 BGA655423:BGL720950 BPW655423:BQH720950 BZS655423:CAD720950 CJO655423:CJZ720950 CTK655423:CTV720950 DDG655423:DDR720950 DNC655423:DNN720950 DWY655423:DXJ720950 EGU655423:EHF720950 EQQ655423:ERB720950 FAM655423:FAX720950 FKI655423:FKT720950 FUE655423:FUP720950 GEA655423:GEL720950 GNW655423:GOH720950 GXS655423:GYD720950 HHO655423:HHZ720950 HRK655423:HRV720950 IBG655423:IBR720950 ILC655423:ILN720950 IUY655423:IVJ720950 JEU655423:JFF720950 JOQ655423:JPB720950 JYM655423:JYX720950 KII655423:KIT720950 KSE655423:KSP720950 LCA655423:LCL720950 LLW655423:LMH720950 LVS655423:LWD720950 MFO655423:MFZ720950 MPK655423:MPV720950 MZG655423:MZR720950 NJC655423:NJN720950 NSY655423:NTJ720950 OCU655423:ODF720950 OMQ655423:ONB720950 OWM655423:OWX720950 PGI655423:PGT720950 PQE655423:PQP720950 QAA655423:QAL720950 QJW655423:QKH720950 QTS655423:QUD720950 RDO655423:RDZ720950 RNK655423:RNV720950 RXG655423:RXR720950 SHC655423:SHN720950 SQY655423:SRJ720950 TAU655423:TBF720950 TKQ655423:TLB720950 TUM655423:TUX720950 UEI655423:UET720950 UOE655423:UOP720950 UYA655423:UYL720950 VHW655423:VIH720950 VRS655423:VSD720950 WBO655423:WBZ720950 WLK655423:WLV720950 WVG655423:WVR720950 IU720959:JF786486 SQ720959:TB786486 ACM720959:ACX786486 AMI720959:AMT786486 AWE720959:AWP786486 BGA720959:BGL786486 BPW720959:BQH786486 BZS720959:CAD786486 CJO720959:CJZ786486 CTK720959:CTV786486 DDG720959:DDR786486 DNC720959:DNN786486 DWY720959:DXJ786486 EGU720959:EHF786486 EQQ720959:ERB786486 FAM720959:FAX786486 FKI720959:FKT786486 FUE720959:FUP786486 GEA720959:GEL786486 GNW720959:GOH786486 GXS720959:GYD786486 HHO720959:HHZ786486 HRK720959:HRV786486 IBG720959:IBR786486 ILC720959:ILN786486 IUY720959:IVJ786486 JEU720959:JFF786486 JOQ720959:JPB786486 JYM720959:JYX786486 KII720959:KIT786486 KSE720959:KSP786486 LCA720959:LCL786486 LLW720959:LMH786486 LVS720959:LWD786486 MFO720959:MFZ786486 MPK720959:MPV786486 MZG720959:MZR786486 NJC720959:NJN786486 NSY720959:NTJ786486 OCU720959:ODF786486 OMQ720959:ONB786486 OWM720959:OWX786486 PGI720959:PGT786486 PQE720959:PQP786486 QAA720959:QAL786486 QJW720959:QKH786486 QTS720959:QUD786486 RDO720959:RDZ786486 RNK720959:RNV786486 RXG720959:RXR786486 SHC720959:SHN786486 SQY720959:SRJ786486 TAU720959:TBF786486 TKQ720959:TLB786486 TUM720959:TUX786486 UEI720959:UET786486 UOE720959:UOP786486 UYA720959:UYL786486 VHW720959:VIH786486 VRS720959:VSD786486 WBO720959:WBZ786486 WLK720959:WLV786486 WVG720959:WVR786486 IU786495:JF852022 SQ786495:TB852022 ACM786495:ACX852022 AMI786495:AMT852022 AWE786495:AWP852022 BGA786495:BGL852022 BPW786495:BQH852022 BZS786495:CAD852022 CJO786495:CJZ852022 CTK786495:CTV852022 DDG786495:DDR852022 DNC786495:DNN852022 DWY786495:DXJ852022 EGU786495:EHF852022 EQQ786495:ERB852022 FAM786495:FAX852022 FKI786495:FKT852022 FUE786495:FUP852022 GEA786495:GEL852022 GNW786495:GOH852022 GXS786495:GYD852022 HHO786495:HHZ852022 HRK786495:HRV852022 IBG786495:IBR852022 ILC786495:ILN852022 IUY786495:IVJ852022 JEU786495:JFF852022 JOQ786495:JPB852022 JYM786495:JYX852022 KII786495:KIT852022 KSE786495:KSP852022 LCA786495:LCL852022 LLW786495:LMH852022 LVS786495:LWD852022 MFO786495:MFZ852022 MPK786495:MPV852022 MZG786495:MZR852022 NJC786495:NJN852022 NSY786495:NTJ852022 OCU786495:ODF852022 OMQ786495:ONB852022 OWM786495:OWX852022 PGI786495:PGT852022 PQE786495:PQP852022 QAA786495:QAL852022 QJW786495:QKH852022 QTS786495:QUD852022 RDO786495:RDZ852022 RNK786495:RNV852022 RXG786495:RXR852022 SHC786495:SHN852022 SQY786495:SRJ852022 TAU786495:TBF852022 TKQ786495:TLB852022 TUM786495:TUX852022 UEI786495:UET852022 UOE786495:UOP852022 UYA786495:UYL852022 VHW786495:VIH852022 VRS786495:VSD852022 WBO786495:WBZ852022 WLK786495:WLV852022 WVG786495:WVR852022 IU852031:JF917558 SQ852031:TB917558 ACM852031:ACX917558 AMI852031:AMT917558 AWE852031:AWP917558 BGA852031:BGL917558 BPW852031:BQH917558 BZS852031:CAD917558 CJO852031:CJZ917558 CTK852031:CTV917558 DDG852031:DDR917558 DNC852031:DNN917558 DWY852031:DXJ917558 EGU852031:EHF917558 EQQ852031:ERB917558 FAM852031:FAX917558 FKI852031:FKT917558 FUE852031:FUP917558 GEA852031:GEL917558 GNW852031:GOH917558 GXS852031:GYD917558 HHO852031:HHZ917558 HRK852031:HRV917558 IBG852031:IBR917558 ILC852031:ILN917558 IUY852031:IVJ917558 JEU852031:JFF917558 JOQ852031:JPB917558 JYM852031:JYX917558 KII852031:KIT917558 KSE852031:KSP917558 LCA852031:LCL917558 LLW852031:LMH917558 LVS852031:LWD917558 MFO852031:MFZ917558 MPK852031:MPV917558 MZG852031:MZR917558 NJC852031:NJN917558 NSY852031:NTJ917558 OCU852031:ODF917558 OMQ852031:ONB917558 OWM852031:OWX917558 PGI852031:PGT917558 PQE852031:PQP917558 QAA852031:QAL917558 QJW852031:QKH917558 QTS852031:QUD917558 RDO852031:RDZ917558 RNK852031:RNV917558 RXG852031:RXR917558 SHC852031:SHN917558 SQY852031:SRJ917558 TAU852031:TBF917558 TKQ852031:TLB917558 TUM852031:TUX917558 UEI852031:UET917558 UOE852031:UOP917558 UYA852031:UYL917558 VHW852031:VIH917558 VRS852031:VSD917558 WBO852031:WBZ917558 WLK852031:WLV917558 WVG852031:WVR917558 IU917567:JF983094 SQ917567:TB983094 ACM917567:ACX983094 AMI917567:AMT983094 AWE917567:AWP983094 BGA917567:BGL983094 BPW917567:BQH983094 BZS917567:CAD983094 CJO917567:CJZ983094 CTK917567:CTV983094 DDG917567:DDR983094 DNC917567:DNN983094 DWY917567:DXJ983094 EGU917567:EHF983094 EQQ917567:ERB983094 FAM917567:FAX983094 FKI917567:FKT983094 FUE917567:FUP983094 GEA917567:GEL983094 GNW917567:GOH983094 GXS917567:GYD983094 HHO917567:HHZ983094 HRK917567:HRV983094 IBG917567:IBR983094 ILC917567:ILN983094 IUY917567:IVJ983094 JEU917567:JFF983094 JOQ917567:JPB983094 JYM917567:JYX983094 KII917567:KIT983094 KSE917567:KSP983094 LCA917567:LCL983094 LLW917567:LMH983094 LVS917567:LWD983094 MFO917567:MFZ983094 MPK917567:MPV983094 MZG917567:MZR983094 NJC917567:NJN983094 NSY917567:NTJ983094 OCU917567:ODF983094 OMQ917567:ONB983094 OWM917567:OWX983094 PGI917567:PGT983094 PQE917567:PQP983094 QAA917567:QAL983094 QJW917567:QKH983094 QTS917567:QUD983094 RDO917567:RDZ983094 RNK917567:RNV983094 RXG917567:RXR983094 SHC917567:SHN983094 SQY917567:SRJ983094 TAU917567:TBF983094 TKQ917567:TLB983094 TUM917567:TUX983094 UEI917567:UET983094 UOE917567:UOP983094 UYA917567:UYL983094 VHW917567:VIH983094 VRS917567:VSD983094 WBO917567:WBZ983094 WLK917567:WLV983094 WVG917567:WVR983094 IU983103:JF1048576 SQ983103:TB1048576 ACM983103:ACX1048576 AMI983103:AMT1048576 AWE983103:AWP1048576 BGA983103:BGL1048576 BPW983103:BQH1048576 BZS983103:CAD1048576 CJO983103:CJZ1048576 CTK983103:CTV1048576 DDG983103:DDR1048576 DNC983103:DNN1048576 DWY983103:DXJ1048576 EGU983103:EHF1048576 EQQ983103:ERB1048576 FAM983103:FAX1048576 FKI983103:FKT1048576 FUE983103:FUP1048576 GEA983103:GEL1048576 GNW983103:GOH1048576 GXS983103:GYD1048576 HHO983103:HHZ1048576 HRK983103:HRV1048576 IBG983103:IBR1048576 ILC983103:ILN1048576 IUY983103:IVJ1048576 JEU983103:JFF1048576 JOQ983103:JPB1048576 JYM983103:JYX1048576 KII983103:KIT1048576 KSE983103:KSP1048576 LCA983103:LCL1048576 LLW983103:LMH1048576 LVS983103:LWD1048576 MFO983103:MFZ1048576 MPK983103:MPV1048576 MZG983103:MZR1048576 NJC983103:NJN1048576 NSY983103:NTJ1048576 OCU983103:ODF1048576 OMQ983103:ONB1048576 OWM983103:OWX1048576 PGI983103:PGT1048576 PQE983103:PQP1048576 QAA983103:QAL1048576 QJW983103:QKH1048576 QTS983103:QUD1048576 RDO983103:RDZ1048576 RNK983103:RNV1048576 RXG983103:RXR1048576 SHC983103:SHN1048576 SQY983103:SRJ1048576 TAU983103:TBF1048576 TKQ983103:TLB1048576 TUM983103:TUX1048576 UEI983103:UET1048576 UOE983103:UOP1048576 UYA983103:UYL1048576 VHW983103:VIH1048576 VRS983103:VSD1048576 WBO983103:WBZ1048576 WLK983103:WLV1048576 WVG983103:WVR1048576 JH65597:JS131068 TD65597:TO131068 ACZ65597:ADK131068 AMV65597:ANG131068 AWR65597:AXC131068 BGN65597:BGY131068 BQJ65597:BQU131068 CAF65597:CAQ131068 CKB65597:CKM131068 CTX65597:CUI131068 DDT65597:DEE131068 DNP65597:DOA131068 DXL65597:DXW131068 EHH65597:EHS131068 ERD65597:ERO131068 FAZ65597:FBK131068 FKV65597:FLG131068 FUR65597:FVC131068 GEN65597:GEY131068 GOJ65597:GOU131068 GYF65597:GYQ131068 HIB65597:HIM131068 HRX65597:HSI131068 IBT65597:ICE131068 ILP65597:IMA131068 IVL65597:IVW131068 JFH65597:JFS131068 JPD65597:JPO131068 JYZ65597:JZK131068 KIV65597:KJG131068 KSR65597:KTC131068 LCN65597:LCY131068 LMJ65597:LMU131068 LWF65597:LWQ131068 MGB65597:MGM131068 MPX65597:MQI131068 MZT65597:NAE131068 NJP65597:NKA131068 NTL65597:NTW131068 ODH65597:ODS131068 OND65597:ONO131068 OWZ65597:OXK131068 PGV65597:PHG131068 PQR65597:PRC131068 QAN65597:QAY131068 QKJ65597:QKU131068 QUF65597:QUQ131068 REB65597:REM131068 RNX65597:ROI131068 RXT65597:RYE131068 SHP65597:SIA131068 SRL65597:SRW131068 TBH65597:TBS131068 TLD65597:TLO131068 TUZ65597:TVK131068 UEV65597:UFG131068 UOR65597:UPC131068 UYN65597:UYY131068 VIJ65597:VIU131068 VSF65597:VSQ131068 WCB65597:WCM131068 WLX65597:WMI131068 WVT65597:WWE131068 JH131133:JS196604 TD131133:TO196604 ACZ131133:ADK196604 AMV131133:ANG196604 AWR131133:AXC196604 BGN131133:BGY196604 BQJ131133:BQU196604 CAF131133:CAQ196604 CKB131133:CKM196604 CTX131133:CUI196604 DDT131133:DEE196604 DNP131133:DOA196604 DXL131133:DXW196604 EHH131133:EHS196604 ERD131133:ERO196604 FAZ131133:FBK196604 FKV131133:FLG196604 FUR131133:FVC196604 GEN131133:GEY196604 GOJ131133:GOU196604 GYF131133:GYQ196604 HIB131133:HIM196604 HRX131133:HSI196604 IBT131133:ICE196604 ILP131133:IMA196604 IVL131133:IVW196604 JFH131133:JFS196604 JPD131133:JPO196604 JYZ131133:JZK196604 KIV131133:KJG196604 KSR131133:KTC196604 LCN131133:LCY196604 LMJ131133:LMU196604 LWF131133:LWQ196604 MGB131133:MGM196604 MPX131133:MQI196604 MZT131133:NAE196604 NJP131133:NKA196604 NTL131133:NTW196604 ODH131133:ODS196604 OND131133:ONO196604 OWZ131133:OXK196604 PGV131133:PHG196604 PQR131133:PRC196604 QAN131133:QAY196604 QKJ131133:QKU196604 QUF131133:QUQ196604 REB131133:REM196604 RNX131133:ROI196604 RXT131133:RYE196604 SHP131133:SIA196604 SRL131133:SRW196604 TBH131133:TBS196604 TLD131133:TLO196604 TUZ131133:TVK196604 UEV131133:UFG196604 UOR131133:UPC196604 UYN131133:UYY196604 VIJ131133:VIU196604 VSF131133:VSQ196604 WCB131133:WCM196604 WLX131133:WMI196604 WVT131133:WWE196604 JH196669:JS262140 TD196669:TO262140 ACZ196669:ADK262140 AMV196669:ANG262140 AWR196669:AXC262140 BGN196669:BGY262140 BQJ196669:BQU262140 CAF196669:CAQ262140 CKB196669:CKM262140 CTX196669:CUI262140 DDT196669:DEE262140 DNP196669:DOA262140 DXL196669:DXW262140 EHH196669:EHS262140 ERD196669:ERO262140 FAZ196669:FBK262140 FKV196669:FLG262140 FUR196669:FVC262140 GEN196669:GEY262140 GOJ196669:GOU262140 GYF196669:GYQ262140 HIB196669:HIM262140 HRX196669:HSI262140 IBT196669:ICE262140 ILP196669:IMA262140 IVL196669:IVW262140 JFH196669:JFS262140 JPD196669:JPO262140 JYZ196669:JZK262140 KIV196669:KJG262140 KSR196669:KTC262140 LCN196669:LCY262140 LMJ196669:LMU262140 LWF196669:LWQ262140 MGB196669:MGM262140 MPX196669:MQI262140 MZT196669:NAE262140 NJP196669:NKA262140 NTL196669:NTW262140 ODH196669:ODS262140 OND196669:ONO262140 OWZ196669:OXK262140 PGV196669:PHG262140 PQR196669:PRC262140 QAN196669:QAY262140 QKJ196669:QKU262140 QUF196669:QUQ262140 REB196669:REM262140 RNX196669:ROI262140 RXT196669:RYE262140 SHP196669:SIA262140 SRL196669:SRW262140 TBH196669:TBS262140 TLD196669:TLO262140 TUZ196669:TVK262140 UEV196669:UFG262140 UOR196669:UPC262140 UYN196669:UYY262140 VIJ196669:VIU262140 VSF196669:VSQ262140 WCB196669:WCM262140 WLX196669:WMI262140 WVT196669:WWE262140 JH262205:JS327676 TD262205:TO327676 ACZ262205:ADK327676 AMV262205:ANG327676 AWR262205:AXC327676 BGN262205:BGY327676 BQJ262205:BQU327676 CAF262205:CAQ327676 CKB262205:CKM327676 CTX262205:CUI327676 DDT262205:DEE327676 DNP262205:DOA327676 DXL262205:DXW327676 EHH262205:EHS327676 ERD262205:ERO327676 FAZ262205:FBK327676 FKV262205:FLG327676 FUR262205:FVC327676 GEN262205:GEY327676 GOJ262205:GOU327676 GYF262205:GYQ327676 HIB262205:HIM327676 HRX262205:HSI327676 IBT262205:ICE327676 ILP262205:IMA327676 IVL262205:IVW327676 JFH262205:JFS327676 JPD262205:JPO327676 JYZ262205:JZK327676 KIV262205:KJG327676 KSR262205:KTC327676 LCN262205:LCY327676 LMJ262205:LMU327676 LWF262205:LWQ327676 MGB262205:MGM327676 MPX262205:MQI327676 MZT262205:NAE327676 NJP262205:NKA327676 NTL262205:NTW327676 ODH262205:ODS327676 OND262205:ONO327676 OWZ262205:OXK327676 PGV262205:PHG327676 PQR262205:PRC327676 QAN262205:QAY327676 QKJ262205:QKU327676 QUF262205:QUQ327676 REB262205:REM327676 RNX262205:ROI327676 RXT262205:RYE327676 SHP262205:SIA327676 SRL262205:SRW327676 TBH262205:TBS327676 TLD262205:TLO327676 TUZ262205:TVK327676 UEV262205:UFG327676 UOR262205:UPC327676 UYN262205:UYY327676 VIJ262205:VIU327676 VSF262205:VSQ327676 WCB262205:WCM327676 WLX262205:WMI327676 WVT262205:WWE327676 JH327741:JS393212 TD327741:TO393212 ACZ327741:ADK393212 AMV327741:ANG393212 AWR327741:AXC393212 BGN327741:BGY393212 BQJ327741:BQU393212 CAF327741:CAQ393212 CKB327741:CKM393212 CTX327741:CUI393212 DDT327741:DEE393212 DNP327741:DOA393212 DXL327741:DXW393212 EHH327741:EHS393212 ERD327741:ERO393212 FAZ327741:FBK393212 FKV327741:FLG393212 FUR327741:FVC393212 GEN327741:GEY393212 GOJ327741:GOU393212 GYF327741:GYQ393212 HIB327741:HIM393212 HRX327741:HSI393212 IBT327741:ICE393212 ILP327741:IMA393212 IVL327741:IVW393212 JFH327741:JFS393212 JPD327741:JPO393212 JYZ327741:JZK393212 KIV327741:KJG393212 KSR327741:KTC393212 LCN327741:LCY393212 LMJ327741:LMU393212 LWF327741:LWQ393212 MGB327741:MGM393212 MPX327741:MQI393212 MZT327741:NAE393212 NJP327741:NKA393212 NTL327741:NTW393212 ODH327741:ODS393212 OND327741:ONO393212 OWZ327741:OXK393212 PGV327741:PHG393212 PQR327741:PRC393212 QAN327741:QAY393212 QKJ327741:QKU393212 QUF327741:QUQ393212 REB327741:REM393212 RNX327741:ROI393212 RXT327741:RYE393212 SHP327741:SIA393212 SRL327741:SRW393212 TBH327741:TBS393212 TLD327741:TLO393212 TUZ327741:TVK393212 UEV327741:UFG393212 UOR327741:UPC393212 UYN327741:UYY393212 VIJ327741:VIU393212 VSF327741:VSQ393212 WCB327741:WCM393212 WLX327741:WMI393212 WVT327741:WWE393212 JH393277:JS458748 TD393277:TO458748 ACZ393277:ADK458748 AMV393277:ANG458748 AWR393277:AXC458748 BGN393277:BGY458748 BQJ393277:BQU458748 CAF393277:CAQ458748 CKB393277:CKM458748 CTX393277:CUI458748 DDT393277:DEE458748 DNP393277:DOA458748 DXL393277:DXW458748 EHH393277:EHS458748 ERD393277:ERO458748 FAZ393277:FBK458748 FKV393277:FLG458748 FUR393277:FVC458748 GEN393277:GEY458748 GOJ393277:GOU458748 GYF393277:GYQ458748 HIB393277:HIM458748 HRX393277:HSI458748 IBT393277:ICE458748 ILP393277:IMA458748 IVL393277:IVW458748 JFH393277:JFS458748 JPD393277:JPO458748 JYZ393277:JZK458748 KIV393277:KJG458748 KSR393277:KTC458748 LCN393277:LCY458748 LMJ393277:LMU458748 LWF393277:LWQ458748 MGB393277:MGM458748 MPX393277:MQI458748 MZT393277:NAE458748 NJP393277:NKA458748 NTL393277:NTW458748 ODH393277:ODS458748 OND393277:ONO458748 OWZ393277:OXK458748 PGV393277:PHG458748 PQR393277:PRC458748 QAN393277:QAY458748 QKJ393277:QKU458748 QUF393277:QUQ458748 REB393277:REM458748 RNX393277:ROI458748 RXT393277:RYE458748 SHP393277:SIA458748 SRL393277:SRW458748 TBH393277:TBS458748 TLD393277:TLO458748 TUZ393277:TVK458748 UEV393277:UFG458748 UOR393277:UPC458748 UYN393277:UYY458748 VIJ393277:VIU458748 VSF393277:VSQ458748 WCB393277:WCM458748 WLX393277:WMI458748 WVT393277:WWE458748 JH458813:JS524284 TD458813:TO524284 ACZ458813:ADK524284 AMV458813:ANG524284 AWR458813:AXC524284 BGN458813:BGY524284 BQJ458813:BQU524284 CAF458813:CAQ524284 CKB458813:CKM524284 CTX458813:CUI524284 DDT458813:DEE524284 DNP458813:DOA524284 DXL458813:DXW524284 EHH458813:EHS524284 ERD458813:ERO524284 FAZ458813:FBK524284 FKV458813:FLG524284 FUR458813:FVC524284 GEN458813:GEY524284 GOJ458813:GOU524284 GYF458813:GYQ524284 HIB458813:HIM524284 HRX458813:HSI524284 IBT458813:ICE524284 ILP458813:IMA524284 IVL458813:IVW524284 JFH458813:JFS524284 JPD458813:JPO524284 JYZ458813:JZK524284 KIV458813:KJG524284 KSR458813:KTC524284 LCN458813:LCY524284 LMJ458813:LMU524284 LWF458813:LWQ524284 MGB458813:MGM524284 MPX458813:MQI524284 MZT458813:NAE524284 NJP458813:NKA524284 NTL458813:NTW524284 ODH458813:ODS524284 OND458813:ONO524284 OWZ458813:OXK524284 PGV458813:PHG524284 PQR458813:PRC524284 QAN458813:QAY524284 QKJ458813:QKU524284 QUF458813:QUQ524284 REB458813:REM524284 RNX458813:ROI524284 RXT458813:RYE524284 SHP458813:SIA524284 SRL458813:SRW524284 TBH458813:TBS524284 TLD458813:TLO524284 TUZ458813:TVK524284 UEV458813:UFG524284 UOR458813:UPC524284 UYN458813:UYY524284 VIJ458813:VIU524284 VSF458813:VSQ524284 WCB458813:WCM524284 WLX458813:WMI524284 WVT458813:WWE524284 JH524349:JS589820 TD524349:TO589820 ACZ524349:ADK589820 AMV524349:ANG589820 AWR524349:AXC589820 BGN524349:BGY589820 BQJ524349:BQU589820 CAF524349:CAQ589820 CKB524349:CKM589820 CTX524349:CUI589820 DDT524349:DEE589820 DNP524349:DOA589820 DXL524349:DXW589820 EHH524349:EHS589820 ERD524349:ERO589820 FAZ524349:FBK589820 FKV524349:FLG589820 FUR524349:FVC589820 GEN524349:GEY589820 GOJ524349:GOU589820 GYF524349:GYQ589820 HIB524349:HIM589820 HRX524349:HSI589820 IBT524349:ICE589820 ILP524349:IMA589820 IVL524349:IVW589820 JFH524349:JFS589820 JPD524349:JPO589820 JYZ524349:JZK589820 KIV524349:KJG589820 KSR524349:KTC589820 LCN524349:LCY589820 LMJ524349:LMU589820 LWF524349:LWQ589820 MGB524349:MGM589820 MPX524349:MQI589820 MZT524349:NAE589820 NJP524349:NKA589820 NTL524349:NTW589820 ODH524349:ODS589820 OND524349:ONO589820 OWZ524349:OXK589820 PGV524349:PHG589820 PQR524349:PRC589820 QAN524349:QAY589820 QKJ524349:QKU589820 QUF524349:QUQ589820 REB524349:REM589820 RNX524349:ROI589820 RXT524349:RYE589820 SHP524349:SIA589820 SRL524349:SRW589820 TBH524349:TBS589820 TLD524349:TLO589820 TUZ524349:TVK589820 UEV524349:UFG589820 UOR524349:UPC589820 UYN524349:UYY589820 VIJ524349:VIU589820 VSF524349:VSQ589820 WCB524349:WCM589820 WLX524349:WMI589820 WVT524349:WWE589820 JH589885:JS655356 TD589885:TO655356 ACZ589885:ADK655356 AMV589885:ANG655356 AWR589885:AXC655356 BGN589885:BGY655356 BQJ589885:BQU655356 CAF589885:CAQ655356 CKB589885:CKM655356 CTX589885:CUI655356 DDT589885:DEE655356 DNP589885:DOA655356 DXL589885:DXW655356 EHH589885:EHS655356 ERD589885:ERO655356 FAZ589885:FBK655356 FKV589885:FLG655356 FUR589885:FVC655356 GEN589885:GEY655356 GOJ589885:GOU655356 GYF589885:GYQ655356 HIB589885:HIM655356 HRX589885:HSI655356 IBT589885:ICE655356 ILP589885:IMA655356 IVL589885:IVW655356 JFH589885:JFS655356 JPD589885:JPO655356 JYZ589885:JZK655356 KIV589885:KJG655356 KSR589885:KTC655356 LCN589885:LCY655356 LMJ589885:LMU655356 LWF589885:LWQ655356 MGB589885:MGM655356 MPX589885:MQI655356 MZT589885:NAE655356 NJP589885:NKA655356 NTL589885:NTW655356 ODH589885:ODS655356 OND589885:ONO655356 OWZ589885:OXK655356 PGV589885:PHG655356 PQR589885:PRC655356 QAN589885:QAY655356 QKJ589885:QKU655356 QUF589885:QUQ655356 REB589885:REM655356 RNX589885:ROI655356 RXT589885:RYE655356 SHP589885:SIA655356 SRL589885:SRW655356 TBH589885:TBS655356 TLD589885:TLO655356 TUZ589885:TVK655356 UEV589885:UFG655356 UOR589885:UPC655356 UYN589885:UYY655356 VIJ589885:VIU655356 VSF589885:VSQ655356 WCB589885:WCM655356 WLX589885:WMI655356 WVT589885:WWE655356 JH655421:JS720892 TD655421:TO720892 ACZ655421:ADK720892 AMV655421:ANG720892 AWR655421:AXC720892 BGN655421:BGY720892 BQJ655421:BQU720892 CAF655421:CAQ720892 CKB655421:CKM720892 CTX655421:CUI720892 DDT655421:DEE720892 DNP655421:DOA720892 DXL655421:DXW720892 EHH655421:EHS720892 ERD655421:ERO720892 FAZ655421:FBK720892 FKV655421:FLG720892 FUR655421:FVC720892 GEN655421:GEY720892 GOJ655421:GOU720892 GYF655421:GYQ720892 HIB655421:HIM720892 HRX655421:HSI720892 IBT655421:ICE720892 ILP655421:IMA720892 IVL655421:IVW720892 JFH655421:JFS720892 JPD655421:JPO720892 JYZ655421:JZK720892 KIV655421:KJG720892 KSR655421:KTC720892 LCN655421:LCY720892 LMJ655421:LMU720892 LWF655421:LWQ720892 MGB655421:MGM720892 MPX655421:MQI720892 MZT655421:NAE720892 NJP655421:NKA720892 NTL655421:NTW720892 ODH655421:ODS720892 OND655421:ONO720892 OWZ655421:OXK720892 PGV655421:PHG720892 PQR655421:PRC720892 QAN655421:QAY720892 QKJ655421:QKU720892 QUF655421:QUQ720892 REB655421:REM720892 RNX655421:ROI720892 RXT655421:RYE720892 SHP655421:SIA720892 SRL655421:SRW720892 TBH655421:TBS720892 TLD655421:TLO720892 TUZ655421:TVK720892 UEV655421:UFG720892 UOR655421:UPC720892 UYN655421:UYY720892 VIJ655421:VIU720892 VSF655421:VSQ720892 WCB655421:WCM720892 WLX655421:WMI720892 WVT655421:WWE720892 JH720957:JS786428 TD720957:TO786428 ACZ720957:ADK786428 AMV720957:ANG786428 AWR720957:AXC786428 BGN720957:BGY786428 BQJ720957:BQU786428 CAF720957:CAQ786428 CKB720957:CKM786428 CTX720957:CUI786428 DDT720957:DEE786428 DNP720957:DOA786428 DXL720957:DXW786428 EHH720957:EHS786428 ERD720957:ERO786428 FAZ720957:FBK786428 FKV720957:FLG786428 FUR720957:FVC786428 GEN720957:GEY786428 GOJ720957:GOU786428 GYF720957:GYQ786428 HIB720957:HIM786428 HRX720957:HSI786428 IBT720957:ICE786428 ILP720957:IMA786428 IVL720957:IVW786428 JFH720957:JFS786428 JPD720957:JPO786428 JYZ720957:JZK786428 KIV720957:KJG786428 KSR720957:KTC786428 LCN720957:LCY786428 LMJ720957:LMU786428 LWF720957:LWQ786428 MGB720957:MGM786428 MPX720957:MQI786428 MZT720957:NAE786428 NJP720957:NKA786428 NTL720957:NTW786428 ODH720957:ODS786428 OND720957:ONO786428 OWZ720957:OXK786428 PGV720957:PHG786428 PQR720957:PRC786428 QAN720957:QAY786428 QKJ720957:QKU786428 QUF720957:QUQ786428 REB720957:REM786428 RNX720957:ROI786428 RXT720957:RYE786428 SHP720957:SIA786428 SRL720957:SRW786428 TBH720957:TBS786428 TLD720957:TLO786428 TUZ720957:TVK786428 UEV720957:UFG786428 UOR720957:UPC786428 UYN720957:UYY786428 VIJ720957:VIU786428 VSF720957:VSQ786428 WCB720957:WCM786428 WLX720957:WMI786428 WVT720957:WWE786428 JH786493:JS851964 TD786493:TO851964 ACZ786493:ADK851964 AMV786493:ANG851964 AWR786493:AXC851964 BGN786493:BGY851964 BQJ786493:BQU851964 CAF786493:CAQ851964 CKB786493:CKM851964 CTX786493:CUI851964 DDT786493:DEE851964 DNP786493:DOA851964 DXL786493:DXW851964 EHH786493:EHS851964 ERD786493:ERO851964 FAZ786493:FBK851964 FKV786493:FLG851964 FUR786493:FVC851964 GEN786493:GEY851964 GOJ786493:GOU851964 GYF786493:GYQ851964 HIB786493:HIM851964 HRX786493:HSI851964 IBT786493:ICE851964 ILP786493:IMA851964 IVL786493:IVW851964 JFH786493:JFS851964 JPD786493:JPO851964 JYZ786493:JZK851964 KIV786493:KJG851964 KSR786493:KTC851964 LCN786493:LCY851964 LMJ786493:LMU851964 LWF786493:LWQ851964 MGB786493:MGM851964 MPX786493:MQI851964 MZT786493:NAE851964 NJP786493:NKA851964 NTL786493:NTW851964 ODH786493:ODS851964 OND786493:ONO851964 OWZ786493:OXK851964 PGV786493:PHG851964 PQR786493:PRC851964 QAN786493:QAY851964 QKJ786493:QKU851964 QUF786493:QUQ851964 REB786493:REM851964 RNX786493:ROI851964 RXT786493:RYE851964 SHP786493:SIA851964 SRL786493:SRW851964 TBH786493:TBS851964 TLD786493:TLO851964 TUZ786493:TVK851964 UEV786493:UFG851964 UOR786493:UPC851964 UYN786493:UYY851964 VIJ786493:VIU851964 VSF786493:VSQ851964 WCB786493:WCM851964 WLX786493:WMI851964 WVT786493:WWE851964 JH852029:JS917500 TD852029:TO917500 ACZ852029:ADK917500 AMV852029:ANG917500 AWR852029:AXC917500 BGN852029:BGY917500 BQJ852029:BQU917500 CAF852029:CAQ917500 CKB852029:CKM917500 CTX852029:CUI917500 DDT852029:DEE917500 DNP852029:DOA917500 DXL852029:DXW917500 EHH852029:EHS917500 ERD852029:ERO917500 FAZ852029:FBK917500 FKV852029:FLG917500 FUR852029:FVC917500 GEN852029:GEY917500 GOJ852029:GOU917500 GYF852029:GYQ917500 HIB852029:HIM917500 HRX852029:HSI917500 IBT852029:ICE917500 ILP852029:IMA917500 IVL852029:IVW917500 JFH852029:JFS917500 JPD852029:JPO917500 JYZ852029:JZK917500 KIV852029:KJG917500 KSR852029:KTC917500 LCN852029:LCY917500 LMJ852029:LMU917500 LWF852029:LWQ917500 MGB852029:MGM917500 MPX852029:MQI917500 MZT852029:NAE917500 NJP852029:NKA917500 NTL852029:NTW917500 ODH852029:ODS917500 OND852029:ONO917500 OWZ852029:OXK917500 PGV852029:PHG917500 PQR852029:PRC917500 QAN852029:QAY917500 QKJ852029:QKU917500 QUF852029:QUQ917500 REB852029:REM917500 RNX852029:ROI917500 RXT852029:RYE917500 SHP852029:SIA917500 SRL852029:SRW917500 TBH852029:TBS917500 TLD852029:TLO917500 TUZ852029:TVK917500 UEV852029:UFG917500 UOR852029:UPC917500 UYN852029:UYY917500 VIJ852029:VIU917500 VSF852029:VSQ917500 WCB852029:WCM917500 WLX852029:WMI917500 WVT852029:WWE917500 JH917565:JS983036 TD917565:TO983036 ACZ917565:ADK983036 AMV917565:ANG983036 AWR917565:AXC983036 BGN917565:BGY983036 BQJ917565:BQU983036 CAF917565:CAQ983036 CKB917565:CKM983036 CTX917565:CUI983036 DDT917565:DEE983036 DNP917565:DOA983036 DXL917565:DXW983036 EHH917565:EHS983036 ERD917565:ERO983036 FAZ917565:FBK983036 FKV917565:FLG983036 FUR917565:FVC983036 GEN917565:GEY983036 GOJ917565:GOU983036 GYF917565:GYQ983036 HIB917565:HIM983036 HRX917565:HSI983036 IBT917565:ICE983036 ILP917565:IMA983036 IVL917565:IVW983036 JFH917565:JFS983036 JPD917565:JPO983036 JYZ917565:JZK983036 KIV917565:KJG983036 KSR917565:KTC983036 LCN917565:LCY983036 LMJ917565:LMU983036 LWF917565:LWQ983036 MGB917565:MGM983036 MPX917565:MQI983036 MZT917565:NAE983036 NJP917565:NKA983036 NTL917565:NTW983036 ODH917565:ODS983036 OND917565:ONO983036 OWZ917565:OXK983036 PGV917565:PHG983036 PQR917565:PRC983036 QAN917565:QAY983036 QKJ917565:QKU983036 QUF917565:QUQ983036 REB917565:REM983036 RNX917565:ROI983036 RXT917565:RYE983036 SHP917565:SIA983036 SRL917565:SRW983036 TBH917565:TBS983036 TLD917565:TLO983036 TUZ917565:TVK983036 UEV917565:UFG983036 UOR917565:UPC983036 UYN917565:UYY983036 VIJ917565:VIU983036 VSF917565:VSQ983036 WCB917565:WCM983036 WLX917565:WMI983036 WVT917565:WWE983036 JH983101:JS1048576 TD983101:TO1048576 ACZ983101:ADK1048576 AMV983101:ANG1048576 AWR983101:AXC1048576 BGN983101:BGY1048576 BQJ983101:BQU1048576 CAF983101:CAQ1048576 CKB983101:CKM1048576 CTX983101:CUI1048576 DDT983101:DEE1048576 DNP983101:DOA1048576 DXL983101:DXW1048576 EHH983101:EHS1048576 ERD983101:ERO1048576 FAZ983101:FBK1048576 FKV983101:FLG1048576 FUR983101:FVC1048576 GEN983101:GEY1048576 GOJ983101:GOU1048576 GYF983101:GYQ1048576 HIB983101:HIM1048576 HRX983101:HSI1048576 IBT983101:ICE1048576 ILP983101:IMA1048576 IVL983101:IVW1048576 JFH983101:JFS1048576 JPD983101:JPO1048576 JYZ983101:JZK1048576 KIV983101:KJG1048576 KSR983101:KTC1048576 LCN983101:LCY1048576 LMJ983101:LMU1048576 LWF983101:LWQ1048576 MGB983101:MGM1048576 MPX983101:MQI1048576 MZT983101:NAE1048576 NJP983101:NKA1048576 NTL983101:NTW1048576 ODH983101:ODS1048576 OND983101:ONO1048576 OWZ983101:OXK1048576 PGV983101:PHG1048576 PQR983101:PRC1048576 QAN983101:QAY1048576 QKJ983101:QKU1048576 QUF983101:QUQ1048576 REB983101:REM1048576 RNX983101:ROI1048576 RXT983101:RYE1048576 SHP983101:SIA1048576 SRL983101:SRW1048576 TBH983101:TBS1048576 TLD983101:TLO1048576 TUZ983101:TVK1048576 UEV983101:UFG1048576 UOR983101:UPC1048576 UYN983101:UYY1048576 VIJ983101:VIU1048576 VSF983101:VSQ1048576 WCB983101:WCM1048576 WLX983101:WMI1048576 WVT983101:WWE1048576 IU1:JF58 SQ1:TB58 ACM1:ACX58 AMI1:AMT58 AWE1:AWP58 BGA1:BGL58 BPW1:BQH58 BZS1:CAD58 CJO1:CJZ58 CTK1:CTV58 DDG1:DDR58 DNC1:DNN58 DWY1:DXJ58 EGU1:EHF58 EQQ1:ERB58 FAM1:FAX58 FKI1:FKT58 FUE1:FUP58 GEA1:GEL58 GNW1:GOH58 GXS1:GYD58 HHO1:HHZ58 HRK1:HRV58 IBG1:IBR58 ILC1:ILN58 IUY1:IVJ58 JEU1:JFF58 JOQ1:JPB58 JYM1:JYX58 KII1:KIT58 KSE1:KSP58 LCA1:LCL58 LLW1:LMH58 LVS1:LWD58 MFO1:MFZ58 MPK1:MPV58 MZG1:MZR58 NJC1:NJN58 NSY1:NTJ58 OCU1:ODF58 OMQ1:ONB58 OWM1:OWX58 PGI1:PGT58 PQE1:PQP58 QAA1:QAL58 QJW1:QKH58 QTS1:QUD58 RDO1:RDZ58 RNK1:RNV58 RXG1:RXR58 SHC1:SHN58 SQY1:SRJ58 TAU1:TBF58 TKQ1:TLB58 TUM1:TUX58 UEI1:UET58 UOE1:UOP58 UYA1:UYL58 VHW1:VIH58 VRS1:VSD58 WBO1:WBZ58 WLK1:WLV58 WVG1:WVR58 JH37:JS60 TD37:TO60 ACZ37:ADK60 AMV37:ANG60 AWR37:AXC60 BGN37:BGY60 BQJ37:BQU60 CAF37:CAQ60 CKB37:CKM60 CTX37:CUI60 DDT37:DEE60 DNP37:DOA60 DXL37:DXW60 EHH37:EHS60 ERD37:ERO60 FAZ37:FBK60 FKV37:FLG60 FUR37:FVC60 GEN37:GEY60 GOJ37:GOU60 GYF37:GYQ60 HIB37:HIM60 HRX37:HSI60 IBT37:ICE60 ILP37:IMA60 IVL37:IVW60 JFH37:JFS60 JPD37:JPO60 JYZ37:JZK60 KIV37:KJG60 KSR37:KTC60 LCN37:LCY60 LMJ37:LMU60 LWF37:LWQ60 MGB37:MGM60 MPX37:MQI60 MZT37:NAE60 NJP37:NKA60 NTL37:NTW60 ODH37:ODS60 OND37:ONO60 OWZ37:OXK60 PGV37:PHG60 PQR37:PRC60 QAN37:QAY60 QKJ37:QKU60 QUF37:QUQ60 REB37:REM60 RNX37:ROI60 RXT37:RYE60 SHP37:SIA60 SRL37:SRW60 TBH37:TBS60 TLD37:TLO60 TUZ37:TVK60 UEV37:UFG60 UOR37:UPC60 UYN37:UYY60 VIJ37:VIU60 VSF37:VSQ60 WCB37:WCM60 WLX37:WMI60 WVT37:WWE60 JH65569:JS65592 TD65569:TO65592 ACZ65569:ADK65592 AMV65569:ANG65592 AWR65569:AXC65592 BGN65569:BGY65592 BQJ65569:BQU65592 CAF65569:CAQ65592 CKB65569:CKM65592 CTX65569:CUI65592 DDT65569:DEE65592 DNP65569:DOA65592 DXL65569:DXW65592 EHH65569:EHS65592 ERD65569:ERO65592 FAZ65569:FBK65592 FKV65569:FLG65592 FUR65569:FVC65592 GEN65569:GEY65592 GOJ65569:GOU65592 GYF65569:GYQ65592 HIB65569:HIM65592 HRX65569:HSI65592 IBT65569:ICE65592 ILP65569:IMA65592 IVL65569:IVW65592 JFH65569:JFS65592 JPD65569:JPO65592 JYZ65569:JZK65592 KIV65569:KJG65592 KSR65569:KTC65592 LCN65569:LCY65592 LMJ65569:LMU65592 LWF65569:LWQ65592 MGB65569:MGM65592 MPX65569:MQI65592 MZT65569:NAE65592 NJP65569:NKA65592 NTL65569:NTW65592 ODH65569:ODS65592 OND65569:ONO65592 OWZ65569:OXK65592 PGV65569:PHG65592 PQR65569:PRC65592 QAN65569:QAY65592 QKJ65569:QKU65592 QUF65569:QUQ65592 REB65569:REM65592 RNX65569:ROI65592 RXT65569:RYE65592 SHP65569:SIA65592 SRL65569:SRW65592 TBH65569:TBS65592 TLD65569:TLO65592 TUZ65569:TVK65592 UEV65569:UFG65592 UOR65569:UPC65592 UYN65569:UYY65592 VIJ65569:VIU65592 VSF65569:VSQ65592 WCB65569:WCM65592 WLX65569:WMI65592 WVT65569:WWE65592 JH131105:JS131128 TD131105:TO131128 ACZ131105:ADK131128 AMV131105:ANG131128 AWR131105:AXC131128 BGN131105:BGY131128 BQJ131105:BQU131128 CAF131105:CAQ131128 CKB131105:CKM131128 CTX131105:CUI131128 DDT131105:DEE131128 DNP131105:DOA131128 DXL131105:DXW131128 EHH131105:EHS131128 ERD131105:ERO131128 FAZ131105:FBK131128 FKV131105:FLG131128 FUR131105:FVC131128 GEN131105:GEY131128 GOJ131105:GOU131128 GYF131105:GYQ131128 HIB131105:HIM131128 HRX131105:HSI131128 IBT131105:ICE131128 ILP131105:IMA131128 IVL131105:IVW131128 JFH131105:JFS131128 JPD131105:JPO131128 JYZ131105:JZK131128 KIV131105:KJG131128 KSR131105:KTC131128 LCN131105:LCY131128 LMJ131105:LMU131128 LWF131105:LWQ131128 MGB131105:MGM131128 MPX131105:MQI131128 MZT131105:NAE131128 NJP131105:NKA131128 NTL131105:NTW131128 ODH131105:ODS131128 OND131105:ONO131128 OWZ131105:OXK131128 PGV131105:PHG131128 PQR131105:PRC131128 QAN131105:QAY131128 QKJ131105:QKU131128 QUF131105:QUQ131128 REB131105:REM131128 RNX131105:ROI131128 RXT131105:RYE131128 SHP131105:SIA131128 SRL131105:SRW131128 TBH131105:TBS131128 TLD131105:TLO131128 TUZ131105:TVK131128 UEV131105:UFG131128 UOR131105:UPC131128 UYN131105:UYY131128 VIJ131105:VIU131128 VSF131105:VSQ131128 WCB131105:WCM131128 WLX131105:WMI131128 WVT131105:WWE131128 JH196641:JS196664 TD196641:TO196664 ACZ196641:ADK196664 AMV196641:ANG196664 AWR196641:AXC196664 BGN196641:BGY196664 BQJ196641:BQU196664 CAF196641:CAQ196664 CKB196641:CKM196664 CTX196641:CUI196664 DDT196641:DEE196664 DNP196641:DOA196664 DXL196641:DXW196664 EHH196641:EHS196664 ERD196641:ERO196664 FAZ196641:FBK196664 FKV196641:FLG196664 FUR196641:FVC196664 GEN196641:GEY196664 GOJ196641:GOU196664 GYF196641:GYQ196664 HIB196641:HIM196664 HRX196641:HSI196664 IBT196641:ICE196664 ILP196641:IMA196664 IVL196641:IVW196664 JFH196641:JFS196664 JPD196641:JPO196664 JYZ196641:JZK196664 KIV196641:KJG196664 KSR196641:KTC196664 LCN196641:LCY196664 LMJ196641:LMU196664 LWF196641:LWQ196664 MGB196641:MGM196664 MPX196641:MQI196664 MZT196641:NAE196664 NJP196641:NKA196664 NTL196641:NTW196664 ODH196641:ODS196664 OND196641:ONO196664 OWZ196641:OXK196664 PGV196641:PHG196664 PQR196641:PRC196664 QAN196641:QAY196664 QKJ196641:QKU196664 QUF196641:QUQ196664 REB196641:REM196664 RNX196641:ROI196664 RXT196641:RYE196664 SHP196641:SIA196664 SRL196641:SRW196664 TBH196641:TBS196664 TLD196641:TLO196664 TUZ196641:TVK196664 UEV196641:UFG196664 UOR196641:UPC196664 UYN196641:UYY196664 VIJ196641:VIU196664 VSF196641:VSQ196664 WCB196641:WCM196664 WLX196641:WMI196664 WVT196641:WWE196664 JH262177:JS262200 TD262177:TO262200 ACZ262177:ADK262200 AMV262177:ANG262200 AWR262177:AXC262200 BGN262177:BGY262200 BQJ262177:BQU262200 CAF262177:CAQ262200 CKB262177:CKM262200 CTX262177:CUI262200 DDT262177:DEE262200 DNP262177:DOA262200 DXL262177:DXW262200 EHH262177:EHS262200 ERD262177:ERO262200 FAZ262177:FBK262200 FKV262177:FLG262200 FUR262177:FVC262200 GEN262177:GEY262200 GOJ262177:GOU262200 GYF262177:GYQ262200 HIB262177:HIM262200 HRX262177:HSI262200 IBT262177:ICE262200 ILP262177:IMA262200 IVL262177:IVW262200 JFH262177:JFS262200 JPD262177:JPO262200 JYZ262177:JZK262200 KIV262177:KJG262200 KSR262177:KTC262200 LCN262177:LCY262200 LMJ262177:LMU262200 LWF262177:LWQ262200 MGB262177:MGM262200 MPX262177:MQI262200 MZT262177:NAE262200 NJP262177:NKA262200 NTL262177:NTW262200 ODH262177:ODS262200 OND262177:ONO262200 OWZ262177:OXK262200 PGV262177:PHG262200 PQR262177:PRC262200 QAN262177:QAY262200 QKJ262177:QKU262200 QUF262177:QUQ262200 REB262177:REM262200 RNX262177:ROI262200 RXT262177:RYE262200 SHP262177:SIA262200 SRL262177:SRW262200 TBH262177:TBS262200 TLD262177:TLO262200 TUZ262177:TVK262200 UEV262177:UFG262200 UOR262177:UPC262200 UYN262177:UYY262200 VIJ262177:VIU262200 VSF262177:VSQ262200 WCB262177:WCM262200 WLX262177:WMI262200 WVT262177:WWE262200 JH327713:JS327736 TD327713:TO327736 ACZ327713:ADK327736 AMV327713:ANG327736 AWR327713:AXC327736 BGN327713:BGY327736 BQJ327713:BQU327736 CAF327713:CAQ327736 CKB327713:CKM327736 CTX327713:CUI327736 DDT327713:DEE327736 DNP327713:DOA327736 DXL327713:DXW327736 EHH327713:EHS327736 ERD327713:ERO327736 FAZ327713:FBK327736 FKV327713:FLG327736 FUR327713:FVC327736 GEN327713:GEY327736 GOJ327713:GOU327736 GYF327713:GYQ327736 HIB327713:HIM327736 HRX327713:HSI327736 IBT327713:ICE327736 ILP327713:IMA327736 IVL327713:IVW327736 JFH327713:JFS327736 JPD327713:JPO327736 JYZ327713:JZK327736 KIV327713:KJG327736 KSR327713:KTC327736 LCN327713:LCY327736 LMJ327713:LMU327736 LWF327713:LWQ327736 MGB327713:MGM327736 MPX327713:MQI327736 MZT327713:NAE327736 NJP327713:NKA327736 NTL327713:NTW327736 ODH327713:ODS327736 OND327713:ONO327736 OWZ327713:OXK327736 PGV327713:PHG327736 PQR327713:PRC327736 QAN327713:QAY327736 QKJ327713:QKU327736 QUF327713:QUQ327736 REB327713:REM327736 RNX327713:ROI327736 RXT327713:RYE327736 SHP327713:SIA327736 SRL327713:SRW327736 TBH327713:TBS327736 TLD327713:TLO327736 TUZ327713:TVK327736 UEV327713:UFG327736 UOR327713:UPC327736 UYN327713:UYY327736 VIJ327713:VIU327736 VSF327713:VSQ327736 WCB327713:WCM327736 WLX327713:WMI327736 WVT327713:WWE327736 JH393249:JS393272 TD393249:TO393272 ACZ393249:ADK393272 AMV393249:ANG393272 AWR393249:AXC393272 BGN393249:BGY393272 BQJ393249:BQU393272 CAF393249:CAQ393272 CKB393249:CKM393272 CTX393249:CUI393272 DDT393249:DEE393272 DNP393249:DOA393272 DXL393249:DXW393272 EHH393249:EHS393272 ERD393249:ERO393272 FAZ393249:FBK393272 FKV393249:FLG393272 FUR393249:FVC393272 GEN393249:GEY393272 GOJ393249:GOU393272 GYF393249:GYQ393272 HIB393249:HIM393272 HRX393249:HSI393272 IBT393249:ICE393272 ILP393249:IMA393272 IVL393249:IVW393272 JFH393249:JFS393272 JPD393249:JPO393272 JYZ393249:JZK393272 KIV393249:KJG393272 KSR393249:KTC393272 LCN393249:LCY393272 LMJ393249:LMU393272 LWF393249:LWQ393272 MGB393249:MGM393272 MPX393249:MQI393272 MZT393249:NAE393272 NJP393249:NKA393272 NTL393249:NTW393272 ODH393249:ODS393272 OND393249:ONO393272 OWZ393249:OXK393272 PGV393249:PHG393272 PQR393249:PRC393272 QAN393249:QAY393272 QKJ393249:QKU393272 QUF393249:QUQ393272 REB393249:REM393272 RNX393249:ROI393272 RXT393249:RYE393272 SHP393249:SIA393272 SRL393249:SRW393272 TBH393249:TBS393272 TLD393249:TLO393272 TUZ393249:TVK393272 UEV393249:UFG393272 UOR393249:UPC393272 UYN393249:UYY393272 VIJ393249:VIU393272 VSF393249:VSQ393272 WCB393249:WCM393272 WLX393249:WMI393272 WVT393249:WWE393272 JH458785:JS458808 TD458785:TO458808 ACZ458785:ADK458808 AMV458785:ANG458808 AWR458785:AXC458808 BGN458785:BGY458808 BQJ458785:BQU458808 CAF458785:CAQ458808 CKB458785:CKM458808 CTX458785:CUI458808 DDT458785:DEE458808 DNP458785:DOA458808 DXL458785:DXW458808 EHH458785:EHS458808 ERD458785:ERO458808 FAZ458785:FBK458808 FKV458785:FLG458808 FUR458785:FVC458808 GEN458785:GEY458808 GOJ458785:GOU458808 GYF458785:GYQ458808 HIB458785:HIM458808 HRX458785:HSI458808 IBT458785:ICE458808 ILP458785:IMA458808 IVL458785:IVW458808 JFH458785:JFS458808 JPD458785:JPO458808 JYZ458785:JZK458808 KIV458785:KJG458808 KSR458785:KTC458808 LCN458785:LCY458808 LMJ458785:LMU458808 LWF458785:LWQ458808 MGB458785:MGM458808 MPX458785:MQI458808 MZT458785:NAE458808 NJP458785:NKA458808 NTL458785:NTW458808 ODH458785:ODS458808 OND458785:ONO458808 OWZ458785:OXK458808 PGV458785:PHG458808 PQR458785:PRC458808 QAN458785:QAY458808 QKJ458785:QKU458808 QUF458785:QUQ458808 REB458785:REM458808 RNX458785:ROI458808 RXT458785:RYE458808 SHP458785:SIA458808 SRL458785:SRW458808 TBH458785:TBS458808 TLD458785:TLO458808 TUZ458785:TVK458808 UEV458785:UFG458808 UOR458785:UPC458808 UYN458785:UYY458808 VIJ458785:VIU458808 VSF458785:VSQ458808 WCB458785:WCM458808 WLX458785:WMI458808 WVT458785:WWE458808 JH524321:JS524344 TD524321:TO524344 ACZ524321:ADK524344 AMV524321:ANG524344 AWR524321:AXC524344 BGN524321:BGY524344 BQJ524321:BQU524344 CAF524321:CAQ524344 CKB524321:CKM524344 CTX524321:CUI524344 DDT524321:DEE524344 DNP524321:DOA524344 DXL524321:DXW524344 EHH524321:EHS524344 ERD524321:ERO524344 FAZ524321:FBK524344 FKV524321:FLG524344 FUR524321:FVC524344 GEN524321:GEY524344 GOJ524321:GOU524344 GYF524321:GYQ524344 HIB524321:HIM524344 HRX524321:HSI524344 IBT524321:ICE524344 ILP524321:IMA524344 IVL524321:IVW524344 JFH524321:JFS524344 JPD524321:JPO524344 JYZ524321:JZK524344 KIV524321:KJG524344 KSR524321:KTC524344 LCN524321:LCY524344 LMJ524321:LMU524344 LWF524321:LWQ524344 MGB524321:MGM524344 MPX524321:MQI524344 MZT524321:NAE524344 NJP524321:NKA524344 NTL524321:NTW524344 ODH524321:ODS524344 OND524321:ONO524344 OWZ524321:OXK524344 PGV524321:PHG524344 PQR524321:PRC524344 QAN524321:QAY524344 QKJ524321:QKU524344 QUF524321:QUQ524344 REB524321:REM524344 RNX524321:ROI524344 RXT524321:RYE524344 SHP524321:SIA524344 SRL524321:SRW524344 TBH524321:TBS524344 TLD524321:TLO524344 TUZ524321:TVK524344 UEV524321:UFG524344 UOR524321:UPC524344 UYN524321:UYY524344 VIJ524321:VIU524344 VSF524321:VSQ524344 WCB524321:WCM524344 WLX524321:WMI524344 WVT524321:WWE524344 JH589857:JS589880 TD589857:TO589880 ACZ589857:ADK589880 AMV589857:ANG589880 AWR589857:AXC589880 BGN589857:BGY589880 BQJ589857:BQU589880 CAF589857:CAQ589880 CKB589857:CKM589880 CTX589857:CUI589880 DDT589857:DEE589880 DNP589857:DOA589880 DXL589857:DXW589880 EHH589857:EHS589880 ERD589857:ERO589880 FAZ589857:FBK589880 FKV589857:FLG589880 FUR589857:FVC589880 GEN589857:GEY589880 GOJ589857:GOU589880 GYF589857:GYQ589880 HIB589857:HIM589880 HRX589857:HSI589880 IBT589857:ICE589880 ILP589857:IMA589880 IVL589857:IVW589880 JFH589857:JFS589880 JPD589857:JPO589880 JYZ589857:JZK589880 KIV589857:KJG589880 KSR589857:KTC589880 LCN589857:LCY589880 LMJ589857:LMU589880 LWF589857:LWQ589880 MGB589857:MGM589880 MPX589857:MQI589880 MZT589857:NAE589880 NJP589857:NKA589880 NTL589857:NTW589880 ODH589857:ODS589880 OND589857:ONO589880 OWZ589857:OXK589880 PGV589857:PHG589880 PQR589857:PRC589880 QAN589857:QAY589880 QKJ589857:QKU589880 QUF589857:QUQ589880 REB589857:REM589880 RNX589857:ROI589880 RXT589857:RYE589880 SHP589857:SIA589880 SRL589857:SRW589880 TBH589857:TBS589880 TLD589857:TLO589880 TUZ589857:TVK589880 UEV589857:UFG589880 UOR589857:UPC589880 UYN589857:UYY589880 VIJ589857:VIU589880 VSF589857:VSQ589880 WCB589857:WCM589880 WLX589857:WMI589880 WVT589857:WWE589880 JH655393:JS655416 TD655393:TO655416 ACZ655393:ADK655416 AMV655393:ANG655416 AWR655393:AXC655416 BGN655393:BGY655416 BQJ655393:BQU655416 CAF655393:CAQ655416 CKB655393:CKM655416 CTX655393:CUI655416 DDT655393:DEE655416 DNP655393:DOA655416 DXL655393:DXW655416 EHH655393:EHS655416 ERD655393:ERO655416 FAZ655393:FBK655416 FKV655393:FLG655416 FUR655393:FVC655416 GEN655393:GEY655416 GOJ655393:GOU655416 GYF655393:GYQ655416 HIB655393:HIM655416 HRX655393:HSI655416 IBT655393:ICE655416 ILP655393:IMA655416 IVL655393:IVW655416 JFH655393:JFS655416 JPD655393:JPO655416 JYZ655393:JZK655416 KIV655393:KJG655416 KSR655393:KTC655416 LCN655393:LCY655416 LMJ655393:LMU655416 LWF655393:LWQ655416 MGB655393:MGM655416 MPX655393:MQI655416 MZT655393:NAE655416 NJP655393:NKA655416 NTL655393:NTW655416 ODH655393:ODS655416 OND655393:ONO655416 OWZ655393:OXK655416 PGV655393:PHG655416 PQR655393:PRC655416 QAN655393:QAY655416 QKJ655393:QKU655416 QUF655393:QUQ655416 REB655393:REM655416 RNX655393:ROI655416 RXT655393:RYE655416 SHP655393:SIA655416 SRL655393:SRW655416 TBH655393:TBS655416 TLD655393:TLO655416 TUZ655393:TVK655416 UEV655393:UFG655416 UOR655393:UPC655416 UYN655393:UYY655416 VIJ655393:VIU655416 VSF655393:VSQ655416 WCB655393:WCM655416 WLX655393:WMI655416 WVT655393:WWE655416 JH720929:JS720952 TD720929:TO720952 ACZ720929:ADK720952 AMV720929:ANG720952 AWR720929:AXC720952 BGN720929:BGY720952 BQJ720929:BQU720952 CAF720929:CAQ720952 CKB720929:CKM720952 CTX720929:CUI720952 DDT720929:DEE720952 DNP720929:DOA720952 DXL720929:DXW720952 EHH720929:EHS720952 ERD720929:ERO720952 FAZ720929:FBK720952 FKV720929:FLG720952 FUR720929:FVC720952 GEN720929:GEY720952 GOJ720929:GOU720952 GYF720929:GYQ720952 HIB720929:HIM720952 HRX720929:HSI720952 IBT720929:ICE720952 ILP720929:IMA720952 IVL720929:IVW720952 JFH720929:JFS720952 JPD720929:JPO720952 JYZ720929:JZK720952 KIV720929:KJG720952 KSR720929:KTC720952 LCN720929:LCY720952 LMJ720929:LMU720952 LWF720929:LWQ720952 MGB720929:MGM720952 MPX720929:MQI720952 MZT720929:NAE720952 NJP720929:NKA720952 NTL720929:NTW720952 ODH720929:ODS720952 OND720929:ONO720952 OWZ720929:OXK720952 PGV720929:PHG720952 PQR720929:PRC720952 QAN720929:QAY720952 QKJ720929:QKU720952 QUF720929:QUQ720952 REB720929:REM720952 RNX720929:ROI720952 RXT720929:RYE720952 SHP720929:SIA720952 SRL720929:SRW720952 TBH720929:TBS720952 TLD720929:TLO720952 TUZ720929:TVK720952 UEV720929:UFG720952 UOR720929:UPC720952 UYN720929:UYY720952 VIJ720929:VIU720952 VSF720929:VSQ720952 WCB720929:WCM720952 WLX720929:WMI720952 WVT720929:WWE720952 JH786465:JS786488 TD786465:TO786488 ACZ786465:ADK786488 AMV786465:ANG786488 AWR786465:AXC786488 BGN786465:BGY786488 BQJ786465:BQU786488 CAF786465:CAQ786488 CKB786465:CKM786488 CTX786465:CUI786488 DDT786465:DEE786488 DNP786465:DOA786488 DXL786465:DXW786488 EHH786465:EHS786488 ERD786465:ERO786488 FAZ786465:FBK786488 FKV786465:FLG786488 FUR786465:FVC786488 GEN786465:GEY786488 GOJ786465:GOU786488 GYF786465:GYQ786488 HIB786465:HIM786488 HRX786465:HSI786488 IBT786465:ICE786488 ILP786465:IMA786488 IVL786465:IVW786488 JFH786465:JFS786488 JPD786465:JPO786488 JYZ786465:JZK786488 KIV786465:KJG786488 KSR786465:KTC786488 LCN786465:LCY786488 LMJ786465:LMU786488 LWF786465:LWQ786488 MGB786465:MGM786488 MPX786465:MQI786488 MZT786465:NAE786488 NJP786465:NKA786488 NTL786465:NTW786488 ODH786465:ODS786488 OND786465:ONO786488 OWZ786465:OXK786488 PGV786465:PHG786488 PQR786465:PRC786488 QAN786465:QAY786488 QKJ786465:QKU786488 QUF786465:QUQ786488 REB786465:REM786488 RNX786465:ROI786488 RXT786465:RYE786488 SHP786465:SIA786488 SRL786465:SRW786488 TBH786465:TBS786488 TLD786465:TLO786488 TUZ786465:TVK786488 UEV786465:UFG786488 UOR786465:UPC786488 UYN786465:UYY786488 VIJ786465:VIU786488 VSF786465:VSQ786488 WCB786465:WCM786488 WLX786465:WMI786488 WVT786465:WWE786488 JH852001:JS852024 TD852001:TO852024 ACZ852001:ADK852024 AMV852001:ANG852024 AWR852001:AXC852024 BGN852001:BGY852024 BQJ852001:BQU852024 CAF852001:CAQ852024 CKB852001:CKM852024 CTX852001:CUI852024 DDT852001:DEE852024 DNP852001:DOA852024 DXL852001:DXW852024 EHH852001:EHS852024 ERD852001:ERO852024 FAZ852001:FBK852024 FKV852001:FLG852024 FUR852001:FVC852024 GEN852001:GEY852024 GOJ852001:GOU852024 GYF852001:GYQ852024 HIB852001:HIM852024 HRX852001:HSI852024 IBT852001:ICE852024 ILP852001:IMA852024 IVL852001:IVW852024 JFH852001:JFS852024 JPD852001:JPO852024 JYZ852001:JZK852024 KIV852001:KJG852024 KSR852001:KTC852024 LCN852001:LCY852024 LMJ852001:LMU852024 LWF852001:LWQ852024 MGB852001:MGM852024 MPX852001:MQI852024 MZT852001:NAE852024 NJP852001:NKA852024 NTL852001:NTW852024 ODH852001:ODS852024 OND852001:ONO852024 OWZ852001:OXK852024 PGV852001:PHG852024 PQR852001:PRC852024 QAN852001:QAY852024 QKJ852001:QKU852024 QUF852001:QUQ852024 REB852001:REM852024 RNX852001:ROI852024 RXT852001:RYE852024 SHP852001:SIA852024 SRL852001:SRW852024 TBH852001:TBS852024 TLD852001:TLO852024 TUZ852001:TVK852024 UEV852001:UFG852024 UOR852001:UPC852024 UYN852001:UYY852024 VIJ852001:VIU852024 VSF852001:VSQ852024 WCB852001:WCM852024 WLX852001:WMI852024 WVT852001:WWE852024 JH917537:JS917560 TD917537:TO917560 ACZ917537:ADK917560 AMV917537:ANG917560 AWR917537:AXC917560 BGN917537:BGY917560 BQJ917537:BQU917560 CAF917537:CAQ917560 CKB917537:CKM917560 CTX917537:CUI917560 DDT917537:DEE917560 DNP917537:DOA917560 DXL917537:DXW917560 EHH917537:EHS917560 ERD917537:ERO917560 FAZ917537:FBK917560 FKV917537:FLG917560 FUR917537:FVC917560 GEN917537:GEY917560 GOJ917537:GOU917560 GYF917537:GYQ917560 HIB917537:HIM917560 HRX917537:HSI917560 IBT917537:ICE917560 ILP917537:IMA917560 IVL917537:IVW917560 JFH917537:JFS917560 JPD917537:JPO917560 JYZ917537:JZK917560 KIV917537:KJG917560 KSR917537:KTC917560 LCN917537:LCY917560 LMJ917537:LMU917560 LWF917537:LWQ917560 MGB917537:MGM917560 MPX917537:MQI917560 MZT917537:NAE917560 NJP917537:NKA917560 NTL917537:NTW917560 ODH917537:ODS917560 OND917537:ONO917560 OWZ917537:OXK917560 PGV917537:PHG917560 PQR917537:PRC917560 QAN917537:QAY917560 QKJ917537:QKU917560 QUF917537:QUQ917560 REB917537:REM917560 RNX917537:ROI917560 RXT917537:RYE917560 SHP917537:SIA917560 SRL917537:SRW917560 TBH917537:TBS917560 TLD917537:TLO917560 TUZ917537:TVK917560 UEV917537:UFG917560 UOR917537:UPC917560 UYN917537:UYY917560 VIJ917537:VIU917560 VSF917537:VSQ917560 WCB917537:WCM917560 WLX917537:WMI917560 WVT917537:WWE917560 JH983073:JS983096 TD983073:TO983096 ACZ983073:ADK983096 AMV983073:ANG983096 AWR983073:AXC983096 BGN983073:BGY983096 BQJ983073:BQU983096 CAF983073:CAQ983096 CKB983073:CKM983096 CTX983073:CUI983096 DDT983073:DEE983096 DNP983073:DOA983096 DXL983073:DXW983096 EHH983073:EHS983096 ERD983073:ERO983096 FAZ983073:FBK983096 FKV983073:FLG983096 FUR983073:FVC983096 GEN983073:GEY983096 GOJ983073:GOU983096 GYF983073:GYQ983096 HIB983073:HIM983096 HRX983073:HSI983096 IBT983073:ICE983096 ILP983073:IMA983096 IVL983073:IVW983096 JFH983073:JFS983096 JPD983073:JPO983096 JYZ983073:JZK983096 KIV983073:KJG983096 KSR983073:KTC983096 LCN983073:LCY983096 LMJ983073:LMU983096 LWF983073:LWQ983096 MGB983073:MGM983096 MPX983073:MQI983096 MZT983073:NAE983096 NJP983073:NKA983096 NTL983073:NTW983096 ODH983073:ODS983096 OND983073:ONO983096 OWZ983073:OXK983096 PGV983073:PHG983096 PQR983073:PRC983096 QAN983073:QAY983096 QKJ983073:QKU983096 QUF983073:QUQ983096 REB983073:REM983096 RNX983073:ROI983096 RXT983073:RYE983096 SHP983073:SIA983096 SRL983073:SRW983096 TBH983073:TBS983096 TLD983073:TLO983096 TUZ983073:TVK983096 UEV983073:UFG983096 UOR983073:UPC983096 UYN983073:UYY983096 VIJ983073:VIU983096 VSF983073:VSQ983096 WCB983073:WCM983096 WLX983073:WMI983096 WVT983073:WWE983096 WVT983037:WWD983072 JU7:KF63 TQ7:UB63 ADM7:ADX63 ANI7:ANT63 AXE7:AXP63 BHA7:BHL63 BQW7:BRH63 CAS7:CBD63 CKO7:CKZ63 CUK7:CUV63 DEG7:DER63 DOC7:DON63 DXY7:DYJ63 EHU7:EIF63 ERQ7:ESB63 FBM7:FBX63 FLI7:FLT63 FVE7:FVP63 GFA7:GFL63 GOW7:GPH63 GYS7:GZD63 HIO7:HIZ63 HSK7:HSV63 ICG7:ICR63 IMC7:IMN63 IVY7:IWJ63 JFU7:JGF63 JPQ7:JQB63 JZM7:JZX63 KJI7:KJT63 KTE7:KTP63 LDA7:LDL63 LMW7:LNH63 LWS7:LXD63 MGO7:MGZ63 MQK7:MQV63 NAG7:NAR63 NKC7:NKN63 NTY7:NUJ63 ODU7:OEF63 ONQ7:OOB63 OXM7:OXX63 PHI7:PHT63 PRE7:PRP63 QBA7:QBL63 QKW7:QLH63 QUS7:QVD63 REO7:REZ63 ROK7:ROV63 RYG7:RYR63 SIC7:SIN63 SRY7:SSJ63 TBU7:TCF63 TLQ7:TMB63 TVM7:TVX63 UFI7:UFT63 UPE7:UPP63 UZA7:UZL63 VIW7:VJH63 VSS7:VTD63 WCO7:WCZ63 WMK7:WMV63 WWG7:WWR63 JU65539:KF65595 TQ65539:UB65595 ADM65539:ADX65595 ANI65539:ANT65595 AXE65539:AXP65595 BHA65539:BHL65595 BQW65539:BRH65595 CAS65539:CBD65595 CKO65539:CKZ65595 CUK65539:CUV65595 DEG65539:DER65595 DOC65539:DON65595 DXY65539:DYJ65595 EHU65539:EIF65595 ERQ65539:ESB65595 FBM65539:FBX65595 FLI65539:FLT65595 FVE65539:FVP65595 GFA65539:GFL65595 GOW65539:GPH65595 GYS65539:GZD65595 HIO65539:HIZ65595 HSK65539:HSV65595 ICG65539:ICR65595 IMC65539:IMN65595 IVY65539:IWJ65595 JFU65539:JGF65595 JPQ65539:JQB65595 JZM65539:JZX65595 KJI65539:KJT65595 KTE65539:KTP65595 LDA65539:LDL65595 LMW65539:LNH65595 LWS65539:LXD65595 MGO65539:MGZ65595 MQK65539:MQV65595 NAG65539:NAR65595 NKC65539:NKN65595 NTY65539:NUJ65595 ODU65539:OEF65595 ONQ65539:OOB65595 OXM65539:OXX65595 PHI65539:PHT65595 PRE65539:PRP65595 QBA65539:QBL65595 QKW65539:QLH65595 QUS65539:QVD65595 REO65539:REZ65595 ROK65539:ROV65595 RYG65539:RYR65595 SIC65539:SIN65595 SRY65539:SSJ65595 TBU65539:TCF65595 TLQ65539:TMB65595 TVM65539:TVX65595 UFI65539:UFT65595 UPE65539:UPP65595 UZA65539:UZL65595 VIW65539:VJH65595 VSS65539:VTD65595 WCO65539:WCZ65595 WMK65539:WMV65595 WWG65539:WWR65595 JU131075:KF131131 TQ131075:UB131131 ADM131075:ADX131131 ANI131075:ANT131131 AXE131075:AXP131131 BHA131075:BHL131131 BQW131075:BRH131131 CAS131075:CBD131131 CKO131075:CKZ131131 CUK131075:CUV131131 DEG131075:DER131131 DOC131075:DON131131 DXY131075:DYJ131131 EHU131075:EIF131131 ERQ131075:ESB131131 FBM131075:FBX131131 FLI131075:FLT131131 FVE131075:FVP131131 GFA131075:GFL131131 GOW131075:GPH131131 GYS131075:GZD131131 HIO131075:HIZ131131 HSK131075:HSV131131 ICG131075:ICR131131 IMC131075:IMN131131 IVY131075:IWJ131131 JFU131075:JGF131131 JPQ131075:JQB131131 JZM131075:JZX131131 KJI131075:KJT131131 KTE131075:KTP131131 LDA131075:LDL131131 LMW131075:LNH131131 LWS131075:LXD131131 MGO131075:MGZ131131 MQK131075:MQV131131 NAG131075:NAR131131 NKC131075:NKN131131 NTY131075:NUJ131131 ODU131075:OEF131131 ONQ131075:OOB131131 OXM131075:OXX131131 PHI131075:PHT131131 PRE131075:PRP131131 QBA131075:QBL131131 QKW131075:QLH131131 QUS131075:QVD131131 REO131075:REZ131131 ROK131075:ROV131131 RYG131075:RYR131131 SIC131075:SIN131131 SRY131075:SSJ131131 TBU131075:TCF131131 TLQ131075:TMB131131 TVM131075:TVX131131 UFI131075:UFT131131 UPE131075:UPP131131 UZA131075:UZL131131 VIW131075:VJH131131 VSS131075:VTD131131 WCO131075:WCZ131131 WMK131075:WMV131131 WWG131075:WWR131131 JU196611:KF196667 TQ196611:UB196667 ADM196611:ADX196667 ANI196611:ANT196667 AXE196611:AXP196667 BHA196611:BHL196667 BQW196611:BRH196667 CAS196611:CBD196667 CKO196611:CKZ196667 CUK196611:CUV196667 DEG196611:DER196667 DOC196611:DON196667 DXY196611:DYJ196667 EHU196611:EIF196667 ERQ196611:ESB196667 FBM196611:FBX196667 FLI196611:FLT196667 FVE196611:FVP196667 GFA196611:GFL196667 GOW196611:GPH196667 GYS196611:GZD196667 HIO196611:HIZ196667 HSK196611:HSV196667 ICG196611:ICR196667 IMC196611:IMN196667 IVY196611:IWJ196667 JFU196611:JGF196667 JPQ196611:JQB196667 JZM196611:JZX196667 KJI196611:KJT196667 KTE196611:KTP196667 LDA196611:LDL196667 LMW196611:LNH196667 LWS196611:LXD196667 MGO196611:MGZ196667 MQK196611:MQV196667 NAG196611:NAR196667 NKC196611:NKN196667 NTY196611:NUJ196667 ODU196611:OEF196667 ONQ196611:OOB196667 OXM196611:OXX196667 PHI196611:PHT196667 PRE196611:PRP196667 QBA196611:QBL196667 QKW196611:QLH196667 QUS196611:QVD196667 REO196611:REZ196667 ROK196611:ROV196667 RYG196611:RYR196667 SIC196611:SIN196667 SRY196611:SSJ196667 TBU196611:TCF196667 TLQ196611:TMB196667 TVM196611:TVX196667 UFI196611:UFT196667 UPE196611:UPP196667 UZA196611:UZL196667 VIW196611:VJH196667 VSS196611:VTD196667 WCO196611:WCZ196667 WMK196611:WMV196667 WWG196611:WWR196667 JU262147:KF262203 TQ262147:UB262203 ADM262147:ADX262203 ANI262147:ANT262203 AXE262147:AXP262203 BHA262147:BHL262203 BQW262147:BRH262203 CAS262147:CBD262203 CKO262147:CKZ262203 CUK262147:CUV262203 DEG262147:DER262203 DOC262147:DON262203 DXY262147:DYJ262203 EHU262147:EIF262203 ERQ262147:ESB262203 FBM262147:FBX262203 FLI262147:FLT262203 FVE262147:FVP262203 GFA262147:GFL262203 GOW262147:GPH262203 GYS262147:GZD262203 HIO262147:HIZ262203 HSK262147:HSV262203 ICG262147:ICR262203 IMC262147:IMN262203 IVY262147:IWJ262203 JFU262147:JGF262203 JPQ262147:JQB262203 JZM262147:JZX262203 KJI262147:KJT262203 KTE262147:KTP262203 LDA262147:LDL262203 LMW262147:LNH262203 LWS262147:LXD262203 MGO262147:MGZ262203 MQK262147:MQV262203 NAG262147:NAR262203 NKC262147:NKN262203 NTY262147:NUJ262203 ODU262147:OEF262203 ONQ262147:OOB262203 OXM262147:OXX262203 PHI262147:PHT262203 PRE262147:PRP262203 QBA262147:QBL262203 QKW262147:QLH262203 QUS262147:QVD262203 REO262147:REZ262203 ROK262147:ROV262203 RYG262147:RYR262203 SIC262147:SIN262203 SRY262147:SSJ262203 TBU262147:TCF262203 TLQ262147:TMB262203 TVM262147:TVX262203 UFI262147:UFT262203 UPE262147:UPP262203 UZA262147:UZL262203 VIW262147:VJH262203 VSS262147:VTD262203 WCO262147:WCZ262203 WMK262147:WMV262203 WWG262147:WWR262203 JU327683:KF327739 TQ327683:UB327739 ADM327683:ADX327739 ANI327683:ANT327739 AXE327683:AXP327739 BHA327683:BHL327739 BQW327683:BRH327739 CAS327683:CBD327739 CKO327683:CKZ327739 CUK327683:CUV327739 DEG327683:DER327739 DOC327683:DON327739 DXY327683:DYJ327739 EHU327683:EIF327739 ERQ327683:ESB327739 FBM327683:FBX327739 FLI327683:FLT327739 FVE327683:FVP327739 GFA327683:GFL327739 GOW327683:GPH327739 GYS327683:GZD327739 HIO327683:HIZ327739 HSK327683:HSV327739 ICG327683:ICR327739 IMC327683:IMN327739 IVY327683:IWJ327739 JFU327683:JGF327739 JPQ327683:JQB327739 JZM327683:JZX327739 KJI327683:KJT327739 KTE327683:KTP327739 LDA327683:LDL327739 LMW327683:LNH327739 LWS327683:LXD327739 MGO327683:MGZ327739 MQK327683:MQV327739 NAG327683:NAR327739 NKC327683:NKN327739 NTY327683:NUJ327739 ODU327683:OEF327739 ONQ327683:OOB327739 OXM327683:OXX327739 PHI327683:PHT327739 PRE327683:PRP327739 QBA327683:QBL327739 QKW327683:QLH327739 QUS327683:QVD327739 REO327683:REZ327739 ROK327683:ROV327739 RYG327683:RYR327739 SIC327683:SIN327739 SRY327683:SSJ327739 TBU327683:TCF327739 TLQ327683:TMB327739 TVM327683:TVX327739 UFI327683:UFT327739 UPE327683:UPP327739 UZA327683:UZL327739 VIW327683:VJH327739 VSS327683:VTD327739 WCO327683:WCZ327739 WMK327683:WMV327739 WWG327683:WWR327739 JU393219:KF393275 TQ393219:UB393275 ADM393219:ADX393275 ANI393219:ANT393275 AXE393219:AXP393275 BHA393219:BHL393275 BQW393219:BRH393275 CAS393219:CBD393275 CKO393219:CKZ393275 CUK393219:CUV393275 DEG393219:DER393275 DOC393219:DON393275 DXY393219:DYJ393275 EHU393219:EIF393275 ERQ393219:ESB393275 FBM393219:FBX393275 FLI393219:FLT393275 FVE393219:FVP393275 GFA393219:GFL393275 GOW393219:GPH393275 GYS393219:GZD393275 HIO393219:HIZ393275 HSK393219:HSV393275 ICG393219:ICR393275 IMC393219:IMN393275 IVY393219:IWJ393275 JFU393219:JGF393275 JPQ393219:JQB393275 JZM393219:JZX393275 KJI393219:KJT393275 KTE393219:KTP393275 LDA393219:LDL393275 LMW393219:LNH393275 LWS393219:LXD393275 MGO393219:MGZ393275 MQK393219:MQV393275 NAG393219:NAR393275 NKC393219:NKN393275 NTY393219:NUJ393275 ODU393219:OEF393275 ONQ393219:OOB393275 OXM393219:OXX393275 PHI393219:PHT393275 PRE393219:PRP393275 QBA393219:QBL393275 QKW393219:QLH393275 QUS393219:QVD393275 REO393219:REZ393275 ROK393219:ROV393275 RYG393219:RYR393275 SIC393219:SIN393275 SRY393219:SSJ393275 TBU393219:TCF393275 TLQ393219:TMB393275 TVM393219:TVX393275 UFI393219:UFT393275 UPE393219:UPP393275 UZA393219:UZL393275 VIW393219:VJH393275 VSS393219:VTD393275 WCO393219:WCZ393275 WMK393219:WMV393275 WWG393219:WWR393275 JU458755:KF458811 TQ458755:UB458811 ADM458755:ADX458811 ANI458755:ANT458811 AXE458755:AXP458811 BHA458755:BHL458811 BQW458755:BRH458811 CAS458755:CBD458811 CKO458755:CKZ458811 CUK458755:CUV458811 DEG458755:DER458811 DOC458755:DON458811 DXY458755:DYJ458811 EHU458755:EIF458811 ERQ458755:ESB458811 FBM458755:FBX458811 FLI458755:FLT458811 FVE458755:FVP458811 GFA458755:GFL458811 GOW458755:GPH458811 GYS458755:GZD458811 HIO458755:HIZ458811 HSK458755:HSV458811 ICG458755:ICR458811 IMC458755:IMN458811 IVY458755:IWJ458811 JFU458755:JGF458811 JPQ458755:JQB458811 JZM458755:JZX458811 KJI458755:KJT458811 KTE458755:KTP458811 LDA458755:LDL458811 LMW458755:LNH458811 LWS458755:LXD458811 MGO458755:MGZ458811 MQK458755:MQV458811 NAG458755:NAR458811 NKC458755:NKN458811 NTY458755:NUJ458811 ODU458755:OEF458811 ONQ458755:OOB458811 OXM458755:OXX458811 PHI458755:PHT458811 PRE458755:PRP458811 QBA458755:QBL458811 QKW458755:QLH458811 QUS458755:QVD458811 REO458755:REZ458811 ROK458755:ROV458811 RYG458755:RYR458811 SIC458755:SIN458811 SRY458755:SSJ458811 TBU458755:TCF458811 TLQ458755:TMB458811 TVM458755:TVX458811 UFI458755:UFT458811 UPE458755:UPP458811 UZA458755:UZL458811 VIW458755:VJH458811 VSS458755:VTD458811 WCO458755:WCZ458811 WMK458755:WMV458811 WWG458755:WWR458811 JU524291:KF524347 TQ524291:UB524347 ADM524291:ADX524347 ANI524291:ANT524347 AXE524291:AXP524347 BHA524291:BHL524347 BQW524291:BRH524347 CAS524291:CBD524347 CKO524291:CKZ524347 CUK524291:CUV524347 DEG524291:DER524347 DOC524291:DON524347 DXY524291:DYJ524347 EHU524291:EIF524347 ERQ524291:ESB524347 FBM524291:FBX524347 FLI524291:FLT524347 FVE524291:FVP524347 GFA524291:GFL524347 GOW524291:GPH524347 GYS524291:GZD524347 HIO524291:HIZ524347 HSK524291:HSV524347 ICG524291:ICR524347 IMC524291:IMN524347 IVY524291:IWJ524347 JFU524291:JGF524347 JPQ524291:JQB524347 JZM524291:JZX524347 KJI524291:KJT524347 KTE524291:KTP524347 LDA524291:LDL524347 LMW524291:LNH524347 LWS524291:LXD524347 MGO524291:MGZ524347 MQK524291:MQV524347 NAG524291:NAR524347 NKC524291:NKN524347 NTY524291:NUJ524347 ODU524291:OEF524347 ONQ524291:OOB524347 OXM524291:OXX524347 PHI524291:PHT524347 PRE524291:PRP524347 QBA524291:QBL524347 QKW524291:QLH524347 QUS524291:QVD524347 REO524291:REZ524347 ROK524291:ROV524347 RYG524291:RYR524347 SIC524291:SIN524347 SRY524291:SSJ524347 TBU524291:TCF524347 TLQ524291:TMB524347 TVM524291:TVX524347 UFI524291:UFT524347 UPE524291:UPP524347 UZA524291:UZL524347 VIW524291:VJH524347 VSS524291:VTD524347 WCO524291:WCZ524347 WMK524291:WMV524347 WWG524291:WWR524347 JU589827:KF589883 TQ589827:UB589883 ADM589827:ADX589883 ANI589827:ANT589883 AXE589827:AXP589883 BHA589827:BHL589883 BQW589827:BRH589883 CAS589827:CBD589883 CKO589827:CKZ589883 CUK589827:CUV589883 DEG589827:DER589883 DOC589827:DON589883 DXY589827:DYJ589883 EHU589827:EIF589883 ERQ589827:ESB589883 FBM589827:FBX589883 FLI589827:FLT589883 FVE589827:FVP589883 GFA589827:GFL589883 GOW589827:GPH589883 GYS589827:GZD589883 HIO589827:HIZ589883 HSK589827:HSV589883 ICG589827:ICR589883 IMC589827:IMN589883 IVY589827:IWJ589883 JFU589827:JGF589883 JPQ589827:JQB589883 JZM589827:JZX589883 KJI589827:KJT589883 KTE589827:KTP589883 LDA589827:LDL589883 LMW589827:LNH589883 LWS589827:LXD589883 MGO589827:MGZ589883 MQK589827:MQV589883 NAG589827:NAR589883 NKC589827:NKN589883 NTY589827:NUJ589883 ODU589827:OEF589883 ONQ589827:OOB589883 OXM589827:OXX589883 PHI589827:PHT589883 PRE589827:PRP589883 QBA589827:QBL589883 QKW589827:QLH589883 QUS589827:QVD589883 REO589827:REZ589883 ROK589827:ROV589883 RYG589827:RYR589883 SIC589827:SIN589883 SRY589827:SSJ589883 TBU589827:TCF589883 TLQ589827:TMB589883 TVM589827:TVX589883 UFI589827:UFT589883 UPE589827:UPP589883 UZA589827:UZL589883 VIW589827:VJH589883 VSS589827:VTD589883 WCO589827:WCZ589883 WMK589827:WMV589883 WWG589827:WWR589883 JU655363:KF655419 TQ655363:UB655419 ADM655363:ADX655419 ANI655363:ANT655419 AXE655363:AXP655419 BHA655363:BHL655419 BQW655363:BRH655419 CAS655363:CBD655419 CKO655363:CKZ655419 CUK655363:CUV655419 DEG655363:DER655419 DOC655363:DON655419 DXY655363:DYJ655419 EHU655363:EIF655419 ERQ655363:ESB655419 FBM655363:FBX655419 FLI655363:FLT655419 FVE655363:FVP655419 GFA655363:GFL655419 GOW655363:GPH655419 GYS655363:GZD655419 HIO655363:HIZ655419 HSK655363:HSV655419 ICG655363:ICR655419 IMC655363:IMN655419 IVY655363:IWJ655419 JFU655363:JGF655419 JPQ655363:JQB655419 JZM655363:JZX655419 KJI655363:KJT655419 KTE655363:KTP655419 LDA655363:LDL655419 LMW655363:LNH655419 LWS655363:LXD655419 MGO655363:MGZ655419 MQK655363:MQV655419 NAG655363:NAR655419 NKC655363:NKN655419 NTY655363:NUJ655419 ODU655363:OEF655419 ONQ655363:OOB655419 OXM655363:OXX655419 PHI655363:PHT655419 PRE655363:PRP655419 QBA655363:QBL655419 QKW655363:QLH655419 QUS655363:QVD655419 REO655363:REZ655419 ROK655363:ROV655419 RYG655363:RYR655419 SIC655363:SIN655419 SRY655363:SSJ655419 TBU655363:TCF655419 TLQ655363:TMB655419 TVM655363:TVX655419 UFI655363:UFT655419 UPE655363:UPP655419 UZA655363:UZL655419 VIW655363:VJH655419 VSS655363:VTD655419 WCO655363:WCZ655419 WMK655363:WMV655419 WWG655363:WWR655419 JU720899:KF720955 TQ720899:UB720955 ADM720899:ADX720955 ANI720899:ANT720955 AXE720899:AXP720955 BHA720899:BHL720955 BQW720899:BRH720955 CAS720899:CBD720955 CKO720899:CKZ720955 CUK720899:CUV720955 DEG720899:DER720955 DOC720899:DON720955 DXY720899:DYJ720955 EHU720899:EIF720955 ERQ720899:ESB720955 FBM720899:FBX720955 FLI720899:FLT720955 FVE720899:FVP720955 GFA720899:GFL720955 GOW720899:GPH720955 GYS720899:GZD720955 HIO720899:HIZ720955 HSK720899:HSV720955 ICG720899:ICR720955 IMC720899:IMN720955 IVY720899:IWJ720955 JFU720899:JGF720955 JPQ720899:JQB720955 JZM720899:JZX720955 KJI720899:KJT720955 KTE720899:KTP720955 LDA720899:LDL720955 LMW720899:LNH720955 LWS720899:LXD720955 MGO720899:MGZ720955 MQK720899:MQV720955 NAG720899:NAR720955 NKC720899:NKN720955 NTY720899:NUJ720955 ODU720899:OEF720955 ONQ720899:OOB720955 OXM720899:OXX720955 PHI720899:PHT720955 PRE720899:PRP720955 QBA720899:QBL720955 QKW720899:QLH720955 QUS720899:QVD720955 REO720899:REZ720955 ROK720899:ROV720955 RYG720899:RYR720955 SIC720899:SIN720955 SRY720899:SSJ720955 TBU720899:TCF720955 TLQ720899:TMB720955 TVM720899:TVX720955 UFI720899:UFT720955 UPE720899:UPP720955 UZA720899:UZL720955 VIW720899:VJH720955 VSS720899:VTD720955 WCO720899:WCZ720955 WMK720899:WMV720955 WWG720899:WWR720955 JU786435:KF786491 TQ786435:UB786491 ADM786435:ADX786491 ANI786435:ANT786491 AXE786435:AXP786491 BHA786435:BHL786491 BQW786435:BRH786491 CAS786435:CBD786491 CKO786435:CKZ786491 CUK786435:CUV786491 DEG786435:DER786491 DOC786435:DON786491 DXY786435:DYJ786491 EHU786435:EIF786491 ERQ786435:ESB786491 FBM786435:FBX786491 FLI786435:FLT786491 FVE786435:FVP786491 GFA786435:GFL786491 GOW786435:GPH786491 GYS786435:GZD786491 HIO786435:HIZ786491 HSK786435:HSV786491 ICG786435:ICR786491 IMC786435:IMN786491 IVY786435:IWJ786491 JFU786435:JGF786491 JPQ786435:JQB786491 JZM786435:JZX786491 KJI786435:KJT786491 KTE786435:KTP786491 LDA786435:LDL786491 LMW786435:LNH786491 LWS786435:LXD786491 MGO786435:MGZ786491 MQK786435:MQV786491 NAG786435:NAR786491 NKC786435:NKN786491 NTY786435:NUJ786491 ODU786435:OEF786491 ONQ786435:OOB786491 OXM786435:OXX786491 PHI786435:PHT786491 PRE786435:PRP786491 QBA786435:QBL786491 QKW786435:QLH786491 QUS786435:QVD786491 REO786435:REZ786491 ROK786435:ROV786491 RYG786435:RYR786491 SIC786435:SIN786491 SRY786435:SSJ786491 TBU786435:TCF786491 TLQ786435:TMB786491 TVM786435:TVX786491 UFI786435:UFT786491 UPE786435:UPP786491 UZA786435:UZL786491 VIW786435:VJH786491 VSS786435:VTD786491 WCO786435:WCZ786491 WMK786435:WMV786491 WWG786435:WWR786491 JU851971:KF852027 TQ851971:UB852027 ADM851971:ADX852027 ANI851971:ANT852027 AXE851971:AXP852027 BHA851971:BHL852027 BQW851971:BRH852027 CAS851971:CBD852027 CKO851971:CKZ852027 CUK851971:CUV852027 DEG851971:DER852027 DOC851971:DON852027 DXY851971:DYJ852027 EHU851971:EIF852027 ERQ851971:ESB852027 FBM851971:FBX852027 FLI851971:FLT852027 FVE851971:FVP852027 GFA851971:GFL852027 GOW851971:GPH852027 GYS851971:GZD852027 HIO851971:HIZ852027 HSK851971:HSV852027 ICG851971:ICR852027 IMC851971:IMN852027 IVY851971:IWJ852027 JFU851971:JGF852027 JPQ851971:JQB852027 JZM851971:JZX852027 KJI851971:KJT852027 KTE851971:KTP852027 LDA851971:LDL852027 LMW851971:LNH852027 LWS851971:LXD852027 MGO851971:MGZ852027 MQK851971:MQV852027 NAG851971:NAR852027 NKC851971:NKN852027 NTY851971:NUJ852027 ODU851971:OEF852027 ONQ851971:OOB852027 OXM851971:OXX852027 PHI851971:PHT852027 PRE851971:PRP852027 QBA851971:QBL852027 QKW851971:QLH852027 QUS851971:QVD852027 REO851971:REZ852027 ROK851971:ROV852027 RYG851971:RYR852027 SIC851971:SIN852027 SRY851971:SSJ852027 TBU851971:TCF852027 TLQ851971:TMB852027 TVM851971:TVX852027 UFI851971:UFT852027 UPE851971:UPP852027 UZA851971:UZL852027 VIW851971:VJH852027 VSS851971:VTD852027 WCO851971:WCZ852027 WMK851971:WMV852027 WWG851971:WWR852027 JU917507:KF917563 TQ917507:UB917563 ADM917507:ADX917563 ANI917507:ANT917563 AXE917507:AXP917563 BHA917507:BHL917563 BQW917507:BRH917563 CAS917507:CBD917563 CKO917507:CKZ917563 CUK917507:CUV917563 DEG917507:DER917563 DOC917507:DON917563 DXY917507:DYJ917563 EHU917507:EIF917563 ERQ917507:ESB917563 FBM917507:FBX917563 FLI917507:FLT917563 FVE917507:FVP917563 GFA917507:GFL917563 GOW917507:GPH917563 GYS917507:GZD917563 HIO917507:HIZ917563 HSK917507:HSV917563 ICG917507:ICR917563 IMC917507:IMN917563 IVY917507:IWJ917563 JFU917507:JGF917563 JPQ917507:JQB917563 JZM917507:JZX917563 KJI917507:KJT917563 KTE917507:KTP917563 LDA917507:LDL917563 LMW917507:LNH917563 LWS917507:LXD917563 MGO917507:MGZ917563 MQK917507:MQV917563 NAG917507:NAR917563 NKC917507:NKN917563 NTY917507:NUJ917563 ODU917507:OEF917563 ONQ917507:OOB917563 OXM917507:OXX917563 PHI917507:PHT917563 PRE917507:PRP917563 QBA917507:QBL917563 QKW917507:QLH917563 QUS917507:QVD917563 REO917507:REZ917563 ROK917507:ROV917563 RYG917507:RYR917563 SIC917507:SIN917563 SRY917507:SSJ917563 TBU917507:TCF917563 TLQ917507:TMB917563 TVM917507:TVX917563 UFI917507:UFT917563 UPE917507:UPP917563 UZA917507:UZL917563 VIW917507:VJH917563 VSS917507:VTD917563 WCO917507:WCZ917563 WMK917507:WMV917563 WWG917507:WWR917563 JU983043:KF983099 TQ983043:UB983099 ADM983043:ADX983099 ANI983043:ANT983099 AXE983043:AXP983099 BHA983043:BHL983099 BQW983043:BRH983099 CAS983043:CBD983099 CKO983043:CKZ983099 CUK983043:CUV983099 DEG983043:DER983099 DOC983043:DON983099 DXY983043:DYJ983099 EHU983043:EIF983099 ERQ983043:ESB983099 FBM983043:FBX983099 FLI983043:FLT983099 FVE983043:FVP983099 GFA983043:GFL983099 GOW983043:GPH983099 GYS983043:GZD983099 HIO983043:HIZ983099 HSK983043:HSV983099 ICG983043:ICR983099 IMC983043:IMN983099 IVY983043:IWJ983099 JFU983043:JGF983099 JPQ983043:JQB983099 JZM983043:JZX983099 KJI983043:KJT983099 KTE983043:KTP983099 LDA983043:LDL983099 LMW983043:LNH983099 LWS983043:LXD983099 MGO983043:MGZ983099 MQK983043:MQV983099 NAG983043:NAR983099 NKC983043:NKN983099 NTY983043:NUJ983099 ODU983043:OEF983099 ONQ983043:OOB983099 OXM983043:OXX983099 PHI983043:PHT983099 PRE983043:PRP983099 QBA983043:QBL983099 QKW983043:QLH983099 QUS983043:QVD983099 REO983043:REZ983099 ROK983043:ROV983099 RYG983043:RYR983099 SIC983043:SIN983099 SRY983043:SSJ983099 TBU983043:TCF983099 TLQ983043:TMB983099 TVM983043:TVX983099 UFI983043:UFT983099 UPE983043:UPP983099 UZA983043:UZL983099 VIW983043:VJH983099 VSS983043:VTD983099 WCO983043:WCZ983099 WMK983043:WMV983099 WWG983043:WWR983099 JU65597:KF131068 TQ65597:UB131068 ADM65597:ADX131068 ANI65597:ANT131068 AXE65597:AXP131068 BHA65597:BHL131068 BQW65597:BRH131068 CAS65597:CBD131068 CKO65597:CKZ131068 CUK65597:CUV131068 DEG65597:DER131068 DOC65597:DON131068 DXY65597:DYJ131068 EHU65597:EIF131068 ERQ65597:ESB131068 FBM65597:FBX131068 FLI65597:FLT131068 FVE65597:FVP131068 GFA65597:GFL131068 GOW65597:GPH131068 GYS65597:GZD131068 HIO65597:HIZ131068 HSK65597:HSV131068 ICG65597:ICR131068 IMC65597:IMN131068 IVY65597:IWJ131068 JFU65597:JGF131068 JPQ65597:JQB131068 JZM65597:JZX131068 KJI65597:KJT131068 KTE65597:KTP131068 LDA65597:LDL131068 LMW65597:LNH131068 LWS65597:LXD131068 MGO65597:MGZ131068 MQK65597:MQV131068 NAG65597:NAR131068 NKC65597:NKN131068 NTY65597:NUJ131068 ODU65597:OEF131068 ONQ65597:OOB131068 OXM65597:OXX131068 PHI65597:PHT131068 PRE65597:PRP131068 QBA65597:QBL131068 QKW65597:QLH131068 QUS65597:QVD131068 REO65597:REZ131068 ROK65597:ROV131068 RYG65597:RYR131068 SIC65597:SIN131068 SRY65597:SSJ131068 TBU65597:TCF131068 TLQ65597:TMB131068 TVM65597:TVX131068 UFI65597:UFT131068 UPE65597:UPP131068 UZA65597:UZL131068 VIW65597:VJH131068 VSS65597:VTD131068 WCO65597:WCZ131068 WMK65597:WMV131068 WWG65597:WWR131068 JU131133:KF196604 TQ131133:UB196604 ADM131133:ADX196604 ANI131133:ANT196604 AXE131133:AXP196604 BHA131133:BHL196604 BQW131133:BRH196604 CAS131133:CBD196604 CKO131133:CKZ196604 CUK131133:CUV196604 DEG131133:DER196604 DOC131133:DON196604 DXY131133:DYJ196604 EHU131133:EIF196604 ERQ131133:ESB196604 FBM131133:FBX196604 FLI131133:FLT196604 FVE131133:FVP196604 GFA131133:GFL196604 GOW131133:GPH196604 GYS131133:GZD196604 HIO131133:HIZ196604 HSK131133:HSV196604 ICG131133:ICR196604 IMC131133:IMN196604 IVY131133:IWJ196604 JFU131133:JGF196604 JPQ131133:JQB196604 JZM131133:JZX196604 KJI131133:KJT196604 KTE131133:KTP196604 LDA131133:LDL196604 LMW131133:LNH196604 LWS131133:LXD196604 MGO131133:MGZ196604 MQK131133:MQV196604 NAG131133:NAR196604 NKC131133:NKN196604 NTY131133:NUJ196604 ODU131133:OEF196604 ONQ131133:OOB196604 OXM131133:OXX196604 PHI131133:PHT196604 PRE131133:PRP196604 QBA131133:QBL196604 QKW131133:QLH196604 QUS131133:QVD196604 REO131133:REZ196604 ROK131133:ROV196604 RYG131133:RYR196604 SIC131133:SIN196604 SRY131133:SSJ196604 TBU131133:TCF196604 TLQ131133:TMB196604 TVM131133:TVX196604 UFI131133:UFT196604 UPE131133:UPP196604 UZA131133:UZL196604 VIW131133:VJH196604 VSS131133:VTD196604 WCO131133:WCZ196604 WMK131133:WMV196604 WWG131133:WWR196604 JU196669:KF262140 TQ196669:UB262140 ADM196669:ADX262140 ANI196669:ANT262140 AXE196669:AXP262140 BHA196669:BHL262140 BQW196669:BRH262140 CAS196669:CBD262140 CKO196669:CKZ262140 CUK196669:CUV262140 DEG196669:DER262140 DOC196669:DON262140 DXY196669:DYJ262140 EHU196669:EIF262140 ERQ196669:ESB262140 FBM196669:FBX262140 FLI196669:FLT262140 FVE196669:FVP262140 GFA196669:GFL262140 GOW196669:GPH262140 GYS196669:GZD262140 HIO196669:HIZ262140 HSK196669:HSV262140 ICG196669:ICR262140 IMC196669:IMN262140 IVY196669:IWJ262140 JFU196669:JGF262140 JPQ196669:JQB262140 JZM196669:JZX262140 KJI196669:KJT262140 KTE196669:KTP262140 LDA196669:LDL262140 LMW196669:LNH262140 LWS196669:LXD262140 MGO196669:MGZ262140 MQK196669:MQV262140 NAG196669:NAR262140 NKC196669:NKN262140 NTY196669:NUJ262140 ODU196669:OEF262140 ONQ196669:OOB262140 OXM196669:OXX262140 PHI196669:PHT262140 PRE196669:PRP262140 QBA196669:QBL262140 QKW196669:QLH262140 QUS196669:QVD262140 REO196669:REZ262140 ROK196669:ROV262140 RYG196669:RYR262140 SIC196669:SIN262140 SRY196669:SSJ262140 TBU196669:TCF262140 TLQ196669:TMB262140 TVM196669:TVX262140 UFI196669:UFT262140 UPE196669:UPP262140 UZA196669:UZL262140 VIW196669:VJH262140 VSS196669:VTD262140 WCO196669:WCZ262140 WMK196669:WMV262140 WWG196669:WWR262140 JU262205:KF327676 TQ262205:UB327676 ADM262205:ADX327676 ANI262205:ANT327676 AXE262205:AXP327676 BHA262205:BHL327676 BQW262205:BRH327676 CAS262205:CBD327676 CKO262205:CKZ327676 CUK262205:CUV327676 DEG262205:DER327676 DOC262205:DON327676 DXY262205:DYJ327676 EHU262205:EIF327676 ERQ262205:ESB327676 FBM262205:FBX327676 FLI262205:FLT327676 FVE262205:FVP327676 GFA262205:GFL327676 GOW262205:GPH327676 GYS262205:GZD327676 HIO262205:HIZ327676 HSK262205:HSV327676 ICG262205:ICR327676 IMC262205:IMN327676 IVY262205:IWJ327676 JFU262205:JGF327676 JPQ262205:JQB327676 JZM262205:JZX327676 KJI262205:KJT327676 KTE262205:KTP327676 LDA262205:LDL327676 LMW262205:LNH327676 LWS262205:LXD327676 MGO262205:MGZ327676 MQK262205:MQV327676 NAG262205:NAR327676 NKC262205:NKN327676 NTY262205:NUJ327676 ODU262205:OEF327676 ONQ262205:OOB327676 OXM262205:OXX327676 PHI262205:PHT327676 PRE262205:PRP327676 QBA262205:QBL327676 QKW262205:QLH327676 QUS262205:QVD327676 REO262205:REZ327676 ROK262205:ROV327676 RYG262205:RYR327676 SIC262205:SIN327676 SRY262205:SSJ327676 TBU262205:TCF327676 TLQ262205:TMB327676 TVM262205:TVX327676 UFI262205:UFT327676 UPE262205:UPP327676 UZA262205:UZL327676 VIW262205:VJH327676 VSS262205:VTD327676 WCO262205:WCZ327676 WMK262205:WMV327676 WWG262205:WWR327676 JU327741:KF393212 TQ327741:UB393212 ADM327741:ADX393212 ANI327741:ANT393212 AXE327741:AXP393212 BHA327741:BHL393212 BQW327741:BRH393212 CAS327741:CBD393212 CKO327741:CKZ393212 CUK327741:CUV393212 DEG327741:DER393212 DOC327741:DON393212 DXY327741:DYJ393212 EHU327741:EIF393212 ERQ327741:ESB393212 FBM327741:FBX393212 FLI327741:FLT393212 FVE327741:FVP393212 GFA327741:GFL393212 GOW327741:GPH393212 GYS327741:GZD393212 HIO327741:HIZ393212 HSK327741:HSV393212 ICG327741:ICR393212 IMC327741:IMN393212 IVY327741:IWJ393212 JFU327741:JGF393212 JPQ327741:JQB393212 JZM327741:JZX393212 KJI327741:KJT393212 KTE327741:KTP393212 LDA327741:LDL393212 LMW327741:LNH393212 LWS327741:LXD393212 MGO327741:MGZ393212 MQK327741:MQV393212 NAG327741:NAR393212 NKC327741:NKN393212 NTY327741:NUJ393212 ODU327741:OEF393212 ONQ327741:OOB393212 OXM327741:OXX393212 PHI327741:PHT393212 PRE327741:PRP393212 QBA327741:QBL393212 QKW327741:QLH393212 QUS327741:QVD393212 REO327741:REZ393212 ROK327741:ROV393212 RYG327741:RYR393212 SIC327741:SIN393212 SRY327741:SSJ393212 TBU327741:TCF393212 TLQ327741:TMB393212 TVM327741:TVX393212 UFI327741:UFT393212 UPE327741:UPP393212 UZA327741:UZL393212 VIW327741:VJH393212 VSS327741:VTD393212 WCO327741:WCZ393212 WMK327741:WMV393212 WWG327741:WWR393212 JU393277:KF458748 TQ393277:UB458748 ADM393277:ADX458748 ANI393277:ANT458748 AXE393277:AXP458748 BHA393277:BHL458748 BQW393277:BRH458748 CAS393277:CBD458748 CKO393277:CKZ458748 CUK393277:CUV458748 DEG393277:DER458748 DOC393277:DON458748 DXY393277:DYJ458748 EHU393277:EIF458748 ERQ393277:ESB458748 FBM393277:FBX458748 FLI393277:FLT458748 FVE393277:FVP458748 GFA393277:GFL458748 GOW393277:GPH458748 GYS393277:GZD458748 HIO393277:HIZ458748 HSK393277:HSV458748 ICG393277:ICR458748 IMC393277:IMN458748 IVY393277:IWJ458748 JFU393277:JGF458748 JPQ393277:JQB458748 JZM393277:JZX458748 KJI393277:KJT458748 KTE393277:KTP458748 LDA393277:LDL458748 LMW393277:LNH458748 LWS393277:LXD458748 MGO393277:MGZ458748 MQK393277:MQV458748 NAG393277:NAR458748 NKC393277:NKN458748 NTY393277:NUJ458748 ODU393277:OEF458748 ONQ393277:OOB458748 OXM393277:OXX458748 PHI393277:PHT458748 PRE393277:PRP458748 QBA393277:QBL458748 QKW393277:QLH458748 QUS393277:QVD458748 REO393277:REZ458748 ROK393277:ROV458748 RYG393277:RYR458748 SIC393277:SIN458748 SRY393277:SSJ458748 TBU393277:TCF458748 TLQ393277:TMB458748 TVM393277:TVX458748 UFI393277:UFT458748 UPE393277:UPP458748 UZA393277:UZL458748 VIW393277:VJH458748 VSS393277:VTD458748 WCO393277:WCZ458748 WMK393277:WMV458748 WWG393277:WWR458748 JU458813:KF524284 TQ458813:UB524284 ADM458813:ADX524284 ANI458813:ANT524284 AXE458813:AXP524284 BHA458813:BHL524284 BQW458813:BRH524284 CAS458813:CBD524284 CKO458813:CKZ524284 CUK458813:CUV524284 DEG458813:DER524284 DOC458813:DON524284 DXY458813:DYJ524284 EHU458813:EIF524284 ERQ458813:ESB524284 FBM458813:FBX524284 FLI458813:FLT524284 FVE458813:FVP524284 GFA458813:GFL524284 GOW458813:GPH524284 GYS458813:GZD524284 HIO458813:HIZ524284 HSK458813:HSV524284 ICG458813:ICR524284 IMC458813:IMN524284 IVY458813:IWJ524284 JFU458813:JGF524284 JPQ458813:JQB524284 JZM458813:JZX524284 KJI458813:KJT524284 KTE458813:KTP524284 LDA458813:LDL524284 LMW458813:LNH524284 LWS458813:LXD524284 MGO458813:MGZ524284 MQK458813:MQV524284 NAG458813:NAR524284 NKC458813:NKN524284 NTY458813:NUJ524284 ODU458813:OEF524284 ONQ458813:OOB524284 OXM458813:OXX524284 PHI458813:PHT524284 PRE458813:PRP524284 QBA458813:QBL524284 QKW458813:QLH524284 QUS458813:QVD524284 REO458813:REZ524284 ROK458813:ROV524284 RYG458813:RYR524284 SIC458813:SIN524284 SRY458813:SSJ524284 TBU458813:TCF524284 TLQ458813:TMB524284 TVM458813:TVX524284 UFI458813:UFT524284 UPE458813:UPP524284 UZA458813:UZL524284 VIW458813:VJH524284 VSS458813:VTD524284 WCO458813:WCZ524284 WMK458813:WMV524284 WWG458813:WWR524284 JU524349:KF589820 TQ524349:UB589820 ADM524349:ADX589820 ANI524349:ANT589820 AXE524349:AXP589820 BHA524349:BHL589820 BQW524349:BRH589820 CAS524349:CBD589820 CKO524349:CKZ589820 CUK524349:CUV589820 DEG524349:DER589820 DOC524349:DON589820 DXY524349:DYJ589820 EHU524349:EIF589820 ERQ524349:ESB589820 FBM524349:FBX589820 FLI524349:FLT589820 FVE524349:FVP589820 GFA524349:GFL589820 GOW524349:GPH589820 GYS524349:GZD589820 HIO524349:HIZ589820 HSK524349:HSV589820 ICG524349:ICR589820 IMC524349:IMN589820 IVY524349:IWJ589820 JFU524349:JGF589820 JPQ524349:JQB589820 JZM524349:JZX589820 KJI524349:KJT589820 KTE524349:KTP589820 LDA524349:LDL589820 LMW524349:LNH589820 LWS524349:LXD589820 MGO524349:MGZ589820 MQK524349:MQV589820 NAG524349:NAR589820 NKC524349:NKN589820 NTY524349:NUJ589820 ODU524349:OEF589820 ONQ524349:OOB589820 OXM524349:OXX589820 PHI524349:PHT589820 PRE524349:PRP589820 QBA524349:QBL589820 QKW524349:QLH589820 QUS524349:QVD589820 REO524349:REZ589820 ROK524349:ROV589820 RYG524349:RYR589820 SIC524349:SIN589820 SRY524349:SSJ589820 TBU524349:TCF589820 TLQ524349:TMB589820 TVM524349:TVX589820 UFI524349:UFT589820 UPE524349:UPP589820 UZA524349:UZL589820 VIW524349:VJH589820 VSS524349:VTD589820 WCO524349:WCZ589820 WMK524349:WMV589820 WWG524349:WWR589820 JU589885:KF655356 TQ589885:UB655356 ADM589885:ADX655356 ANI589885:ANT655356 AXE589885:AXP655356 BHA589885:BHL655356 BQW589885:BRH655356 CAS589885:CBD655356 CKO589885:CKZ655356 CUK589885:CUV655356 DEG589885:DER655356 DOC589885:DON655356 DXY589885:DYJ655356 EHU589885:EIF655356 ERQ589885:ESB655356 FBM589885:FBX655356 FLI589885:FLT655356 FVE589885:FVP655356 GFA589885:GFL655356 GOW589885:GPH655356 GYS589885:GZD655356 HIO589885:HIZ655356 HSK589885:HSV655356 ICG589885:ICR655356 IMC589885:IMN655356 IVY589885:IWJ655356 JFU589885:JGF655356 JPQ589885:JQB655356 JZM589885:JZX655356 KJI589885:KJT655356 KTE589885:KTP655356 LDA589885:LDL655356 LMW589885:LNH655356 LWS589885:LXD655356 MGO589885:MGZ655356 MQK589885:MQV655356 NAG589885:NAR655356 NKC589885:NKN655356 NTY589885:NUJ655356 ODU589885:OEF655356 ONQ589885:OOB655356 OXM589885:OXX655356 PHI589885:PHT655356 PRE589885:PRP655356 QBA589885:QBL655356 QKW589885:QLH655356 QUS589885:QVD655356 REO589885:REZ655356 ROK589885:ROV655356 RYG589885:RYR655356 SIC589885:SIN655356 SRY589885:SSJ655356 TBU589885:TCF655356 TLQ589885:TMB655356 TVM589885:TVX655356 UFI589885:UFT655356 UPE589885:UPP655356 UZA589885:UZL655356 VIW589885:VJH655356 VSS589885:VTD655356 WCO589885:WCZ655356 WMK589885:WMV655356 WWG589885:WWR655356 JU655421:KF720892 TQ655421:UB720892 ADM655421:ADX720892 ANI655421:ANT720892 AXE655421:AXP720892 BHA655421:BHL720892 BQW655421:BRH720892 CAS655421:CBD720892 CKO655421:CKZ720892 CUK655421:CUV720892 DEG655421:DER720892 DOC655421:DON720892 DXY655421:DYJ720892 EHU655421:EIF720892 ERQ655421:ESB720892 FBM655421:FBX720892 FLI655421:FLT720892 FVE655421:FVP720892 GFA655421:GFL720892 GOW655421:GPH720892 GYS655421:GZD720892 HIO655421:HIZ720892 HSK655421:HSV720892 ICG655421:ICR720892 IMC655421:IMN720892 IVY655421:IWJ720892 JFU655421:JGF720892 JPQ655421:JQB720892 JZM655421:JZX720892 KJI655421:KJT720892 KTE655421:KTP720892 LDA655421:LDL720892 LMW655421:LNH720892 LWS655421:LXD720892 MGO655421:MGZ720892 MQK655421:MQV720892 NAG655421:NAR720892 NKC655421:NKN720892 NTY655421:NUJ720892 ODU655421:OEF720892 ONQ655421:OOB720892 OXM655421:OXX720892 PHI655421:PHT720892 PRE655421:PRP720892 QBA655421:QBL720892 QKW655421:QLH720892 QUS655421:QVD720892 REO655421:REZ720892 ROK655421:ROV720892 RYG655421:RYR720892 SIC655421:SIN720892 SRY655421:SSJ720892 TBU655421:TCF720892 TLQ655421:TMB720892 TVM655421:TVX720892 UFI655421:UFT720892 UPE655421:UPP720892 UZA655421:UZL720892 VIW655421:VJH720892 VSS655421:VTD720892 WCO655421:WCZ720892 WMK655421:WMV720892 WWG655421:WWR720892 JU720957:KF786428 TQ720957:UB786428 ADM720957:ADX786428 ANI720957:ANT786428 AXE720957:AXP786428 BHA720957:BHL786428 BQW720957:BRH786428 CAS720957:CBD786428 CKO720957:CKZ786428 CUK720957:CUV786428 DEG720957:DER786428 DOC720957:DON786428 DXY720957:DYJ786428 EHU720957:EIF786428 ERQ720957:ESB786428 FBM720957:FBX786428 FLI720957:FLT786428 FVE720957:FVP786428 GFA720957:GFL786428 GOW720957:GPH786428 GYS720957:GZD786428 HIO720957:HIZ786428 HSK720957:HSV786428 ICG720957:ICR786428 IMC720957:IMN786428 IVY720957:IWJ786428 JFU720957:JGF786428 JPQ720957:JQB786428 JZM720957:JZX786428 KJI720957:KJT786428 KTE720957:KTP786428 LDA720957:LDL786428 LMW720957:LNH786428 LWS720957:LXD786428 MGO720957:MGZ786428 MQK720957:MQV786428 NAG720957:NAR786428 NKC720957:NKN786428 NTY720957:NUJ786428 ODU720957:OEF786428 ONQ720957:OOB786428 OXM720957:OXX786428 PHI720957:PHT786428 PRE720957:PRP786428 QBA720957:QBL786428 QKW720957:QLH786428 QUS720957:QVD786428 REO720957:REZ786428 ROK720957:ROV786428 RYG720957:RYR786428 SIC720957:SIN786428 SRY720957:SSJ786428 TBU720957:TCF786428 TLQ720957:TMB786428 TVM720957:TVX786428 UFI720957:UFT786428 UPE720957:UPP786428 UZA720957:UZL786428 VIW720957:VJH786428 VSS720957:VTD786428 WCO720957:WCZ786428 WMK720957:WMV786428 WWG720957:WWR786428 JU786493:KF851964 TQ786493:UB851964 ADM786493:ADX851964 ANI786493:ANT851964 AXE786493:AXP851964 BHA786493:BHL851964 BQW786493:BRH851964 CAS786493:CBD851964 CKO786493:CKZ851964 CUK786493:CUV851964 DEG786493:DER851964 DOC786493:DON851964 DXY786493:DYJ851964 EHU786493:EIF851964 ERQ786493:ESB851964 FBM786493:FBX851964 FLI786493:FLT851964 FVE786493:FVP851964 GFA786493:GFL851964 GOW786493:GPH851964 GYS786493:GZD851964 HIO786493:HIZ851964 HSK786493:HSV851964 ICG786493:ICR851964 IMC786493:IMN851964 IVY786493:IWJ851964 JFU786493:JGF851964 JPQ786493:JQB851964 JZM786493:JZX851964 KJI786493:KJT851964 KTE786493:KTP851964 LDA786493:LDL851964 LMW786493:LNH851964 LWS786493:LXD851964 MGO786493:MGZ851964 MQK786493:MQV851964 NAG786493:NAR851964 NKC786493:NKN851964 NTY786493:NUJ851964 ODU786493:OEF851964 ONQ786493:OOB851964 OXM786493:OXX851964 PHI786493:PHT851964 PRE786493:PRP851964 QBA786493:QBL851964 QKW786493:QLH851964 QUS786493:QVD851964 REO786493:REZ851964 ROK786493:ROV851964 RYG786493:RYR851964 SIC786493:SIN851964 SRY786493:SSJ851964 TBU786493:TCF851964 TLQ786493:TMB851964 TVM786493:TVX851964 UFI786493:UFT851964 UPE786493:UPP851964 UZA786493:UZL851964 VIW786493:VJH851964 VSS786493:VTD851964 WCO786493:WCZ851964 WMK786493:WMV851964 WWG786493:WWR851964 JU852029:KF917500 TQ852029:UB917500 ADM852029:ADX917500 ANI852029:ANT917500 AXE852029:AXP917500 BHA852029:BHL917500 BQW852029:BRH917500 CAS852029:CBD917500 CKO852029:CKZ917500 CUK852029:CUV917500 DEG852029:DER917500 DOC852029:DON917500 DXY852029:DYJ917500 EHU852029:EIF917500 ERQ852029:ESB917500 FBM852029:FBX917500 FLI852029:FLT917500 FVE852029:FVP917500 GFA852029:GFL917500 GOW852029:GPH917500 GYS852029:GZD917500 HIO852029:HIZ917500 HSK852029:HSV917500 ICG852029:ICR917500 IMC852029:IMN917500 IVY852029:IWJ917500 JFU852029:JGF917500 JPQ852029:JQB917500 JZM852029:JZX917500 KJI852029:KJT917500 KTE852029:KTP917500 LDA852029:LDL917500 LMW852029:LNH917500 LWS852029:LXD917500 MGO852029:MGZ917500 MQK852029:MQV917500 NAG852029:NAR917500 NKC852029:NKN917500 NTY852029:NUJ917500 ODU852029:OEF917500 ONQ852029:OOB917500 OXM852029:OXX917500 PHI852029:PHT917500 PRE852029:PRP917500 QBA852029:QBL917500 QKW852029:QLH917500 QUS852029:QVD917500 REO852029:REZ917500 ROK852029:ROV917500 RYG852029:RYR917500 SIC852029:SIN917500 SRY852029:SSJ917500 TBU852029:TCF917500 TLQ852029:TMB917500 TVM852029:TVX917500 UFI852029:UFT917500 UPE852029:UPP917500 UZA852029:UZL917500 VIW852029:VJH917500 VSS852029:VTD917500 WCO852029:WCZ917500 WMK852029:WMV917500 WWG852029:WWR917500 JU917565:KF983036 TQ917565:UB983036 ADM917565:ADX983036 ANI917565:ANT983036 AXE917565:AXP983036 BHA917565:BHL983036 BQW917565:BRH983036 CAS917565:CBD983036 CKO917565:CKZ983036 CUK917565:CUV983036 DEG917565:DER983036 DOC917565:DON983036 DXY917565:DYJ983036 EHU917565:EIF983036 ERQ917565:ESB983036 FBM917565:FBX983036 FLI917565:FLT983036 FVE917565:FVP983036 GFA917565:GFL983036 GOW917565:GPH983036 GYS917565:GZD983036 HIO917565:HIZ983036 HSK917565:HSV983036 ICG917565:ICR983036 IMC917565:IMN983036 IVY917565:IWJ983036 JFU917565:JGF983036 JPQ917565:JQB983036 JZM917565:JZX983036 KJI917565:KJT983036 KTE917565:KTP983036 LDA917565:LDL983036 LMW917565:LNH983036 LWS917565:LXD983036 MGO917565:MGZ983036 MQK917565:MQV983036 NAG917565:NAR983036 NKC917565:NKN983036 NTY917565:NUJ983036 ODU917565:OEF983036 ONQ917565:OOB983036 OXM917565:OXX983036 PHI917565:PHT983036 PRE917565:PRP983036 QBA917565:QBL983036 QKW917565:QLH983036 QUS917565:QVD983036 REO917565:REZ983036 ROK917565:ROV983036 RYG917565:RYR983036 SIC917565:SIN983036 SRY917565:SSJ983036 TBU917565:TCF983036 TLQ917565:TMB983036 TVM917565:TVX983036 UFI917565:UFT983036 UPE917565:UPP983036 UZA917565:UZL983036 VIW917565:VJH983036 VSS917565:VTD983036 WCO917565:WCZ983036 WMK917565:WMV983036 WWG917565:WWR983036 JU983101:KF1048576 TQ983101:UB1048576 ADM983101:ADX1048576 ANI983101:ANT1048576 AXE983101:AXP1048576 BHA983101:BHL1048576 BQW983101:BRH1048576 CAS983101:CBD1048576 CKO983101:CKZ1048576 CUK983101:CUV1048576 DEG983101:DER1048576 DOC983101:DON1048576 DXY983101:DYJ1048576 EHU983101:EIF1048576 ERQ983101:ESB1048576 FBM983101:FBX1048576 FLI983101:FLT1048576 FVE983101:FVP1048576 GFA983101:GFL1048576 GOW983101:GPH1048576 GYS983101:GZD1048576 HIO983101:HIZ1048576 HSK983101:HSV1048576 ICG983101:ICR1048576 IMC983101:IMN1048576 IVY983101:IWJ1048576 JFU983101:JGF1048576 JPQ983101:JQB1048576 JZM983101:JZX1048576 KJI983101:KJT1048576 KTE983101:KTP1048576 LDA983101:LDL1048576 LMW983101:LNH1048576 LWS983101:LXD1048576 MGO983101:MGZ1048576 MQK983101:MQV1048576 NAG983101:NAR1048576 NKC983101:NKN1048576 NTY983101:NUJ1048576 ODU983101:OEF1048576 ONQ983101:OOB1048576 OXM983101:OXX1048576 PHI983101:PHT1048576 PRE983101:PRP1048576 QBA983101:QBL1048576 QKW983101:QLH1048576 QUS983101:QVD1048576 REO983101:REZ1048576 ROK983101:ROV1048576 RYG983101:RYR1048576 SIC983101:SIN1048576 SRY983101:SSJ1048576 TBU983101:TCF1048576 TLQ983101:TMB1048576 TVM983101:TVX1048576 UFI983101:UFT1048576 UPE983101:UPP1048576 UZA983101:UZL1048576 VIW983101:VJH1048576 VSS983101:VTD1048576 WCO983101:WCZ1048576 WMK983101:WMV1048576 WWG983101:WWR1048576 JS2:JS36 TO2:TO36 ADK2:ADK36 ANG2:ANG36 AXC2:AXC36 BGY2:BGY36 BQU2:BQU36 CAQ2:CAQ36 CKM2:CKM36 CUI2:CUI36 DEE2:DEE36 DOA2:DOA36 DXW2:DXW36 EHS2:EHS36 ERO2:ERO36 FBK2:FBK36 FLG2:FLG36 FVC2:FVC36 GEY2:GEY36 GOU2:GOU36 GYQ2:GYQ36 HIM2:HIM36 HSI2:HSI36 ICE2:ICE36 IMA2:IMA36 IVW2:IVW36 JFS2:JFS36 JPO2:JPO36 JZK2:JZK36 KJG2:KJG36 KTC2:KTC36 LCY2:LCY36 LMU2:LMU36 LWQ2:LWQ36 MGM2:MGM36 MQI2:MQI36 NAE2:NAE36 NKA2:NKA36 NTW2:NTW36 ODS2:ODS36 ONO2:ONO36 OXK2:OXK36 PHG2:PHG36 PRC2:PRC36 QAY2:QAY36 QKU2:QKU36 QUQ2:QUQ36 REM2:REM36 ROI2:ROI36 RYE2:RYE36 SIA2:SIA36 SRW2:SRW36 TBS2:TBS36 TLO2:TLO36 TVK2:TVK36 UFG2:UFG36 UPC2:UPC36 UYY2:UYY36 VIU2:VIU36 VSQ2:VSQ36 WCM2:WCM36 WMI2:WMI36 WWE2:WWE36 X65536:X65570 JS65534:JS65568 TO65534:TO65568 ADK65534:ADK65568 ANG65534:ANG65568 AXC65534:AXC65568 BGY65534:BGY65568 BQU65534:BQU65568 CAQ65534:CAQ65568 CKM65534:CKM65568 CUI65534:CUI65568 DEE65534:DEE65568 DOA65534:DOA65568 DXW65534:DXW65568 EHS65534:EHS65568 ERO65534:ERO65568 FBK65534:FBK65568 FLG65534:FLG65568 FVC65534:FVC65568 GEY65534:GEY65568 GOU65534:GOU65568 GYQ65534:GYQ65568 HIM65534:HIM65568 HSI65534:HSI65568 ICE65534:ICE65568 IMA65534:IMA65568 IVW65534:IVW65568 JFS65534:JFS65568 JPO65534:JPO65568 JZK65534:JZK65568 KJG65534:KJG65568 KTC65534:KTC65568 LCY65534:LCY65568 LMU65534:LMU65568 LWQ65534:LWQ65568 MGM65534:MGM65568 MQI65534:MQI65568 NAE65534:NAE65568 NKA65534:NKA65568 NTW65534:NTW65568 ODS65534:ODS65568 ONO65534:ONO65568 OXK65534:OXK65568 PHG65534:PHG65568 PRC65534:PRC65568 QAY65534:QAY65568 QKU65534:QKU65568 QUQ65534:QUQ65568 REM65534:REM65568 ROI65534:ROI65568 RYE65534:RYE65568 SIA65534:SIA65568 SRW65534:SRW65568 TBS65534:TBS65568 TLO65534:TLO65568 TVK65534:TVK65568 UFG65534:UFG65568 UPC65534:UPC65568 UYY65534:UYY65568 VIU65534:VIU65568 VSQ65534:VSQ65568 WCM65534:WCM65568 WMI65534:WMI65568 WWE65534:WWE65568 X131072:X131106 JS131070:JS131104 TO131070:TO131104 ADK131070:ADK131104 ANG131070:ANG131104 AXC131070:AXC131104 BGY131070:BGY131104 BQU131070:BQU131104 CAQ131070:CAQ131104 CKM131070:CKM131104 CUI131070:CUI131104 DEE131070:DEE131104 DOA131070:DOA131104 DXW131070:DXW131104 EHS131070:EHS131104 ERO131070:ERO131104 FBK131070:FBK131104 FLG131070:FLG131104 FVC131070:FVC131104 GEY131070:GEY131104 GOU131070:GOU131104 GYQ131070:GYQ131104 HIM131070:HIM131104 HSI131070:HSI131104 ICE131070:ICE131104 IMA131070:IMA131104 IVW131070:IVW131104 JFS131070:JFS131104 JPO131070:JPO131104 JZK131070:JZK131104 KJG131070:KJG131104 KTC131070:KTC131104 LCY131070:LCY131104 LMU131070:LMU131104 LWQ131070:LWQ131104 MGM131070:MGM131104 MQI131070:MQI131104 NAE131070:NAE131104 NKA131070:NKA131104 NTW131070:NTW131104 ODS131070:ODS131104 ONO131070:ONO131104 OXK131070:OXK131104 PHG131070:PHG131104 PRC131070:PRC131104 QAY131070:QAY131104 QKU131070:QKU131104 QUQ131070:QUQ131104 REM131070:REM131104 ROI131070:ROI131104 RYE131070:RYE131104 SIA131070:SIA131104 SRW131070:SRW131104 TBS131070:TBS131104 TLO131070:TLO131104 TVK131070:TVK131104 UFG131070:UFG131104 UPC131070:UPC131104 UYY131070:UYY131104 VIU131070:VIU131104 VSQ131070:VSQ131104 WCM131070:WCM131104 WMI131070:WMI131104 WWE131070:WWE131104 X196608:X196642 JS196606:JS196640 TO196606:TO196640 ADK196606:ADK196640 ANG196606:ANG196640 AXC196606:AXC196640 BGY196606:BGY196640 BQU196606:BQU196640 CAQ196606:CAQ196640 CKM196606:CKM196640 CUI196606:CUI196640 DEE196606:DEE196640 DOA196606:DOA196640 DXW196606:DXW196640 EHS196606:EHS196640 ERO196606:ERO196640 FBK196606:FBK196640 FLG196606:FLG196640 FVC196606:FVC196640 GEY196606:GEY196640 GOU196606:GOU196640 GYQ196606:GYQ196640 HIM196606:HIM196640 HSI196606:HSI196640 ICE196606:ICE196640 IMA196606:IMA196640 IVW196606:IVW196640 JFS196606:JFS196640 JPO196606:JPO196640 JZK196606:JZK196640 KJG196606:KJG196640 KTC196606:KTC196640 LCY196606:LCY196640 LMU196606:LMU196640 LWQ196606:LWQ196640 MGM196606:MGM196640 MQI196606:MQI196640 NAE196606:NAE196640 NKA196606:NKA196640 NTW196606:NTW196640 ODS196606:ODS196640 ONO196606:ONO196640 OXK196606:OXK196640 PHG196606:PHG196640 PRC196606:PRC196640 QAY196606:QAY196640 QKU196606:QKU196640 QUQ196606:QUQ196640 REM196606:REM196640 ROI196606:ROI196640 RYE196606:RYE196640 SIA196606:SIA196640 SRW196606:SRW196640 TBS196606:TBS196640 TLO196606:TLO196640 TVK196606:TVK196640 UFG196606:UFG196640 UPC196606:UPC196640 UYY196606:UYY196640 VIU196606:VIU196640 VSQ196606:VSQ196640 WCM196606:WCM196640 WMI196606:WMI196640 WWE196606:WWE196640 X262144:X262178 JS262142:JS262176 TO262142:TO262176 ADK262142:ADK262176 ANG262142:ANG262176 AXC262142:AXC262176 BGY262142:BGY262176 BQU262142:BQU262176 CAQ262142:CAQ262176 CKM262142:CKM262176 CUI262142:CUI262176 DEE262142:DEE262176 DOA262142:DOA262176 DXW262142:DXW262176 EHS262142:EHS262176 ERO262142:ERO262176 FBK262142:FBK262176 FLG262142:FLG262176 FVC262142:FVC262176 GEY262142:GEY262176 GOU262142:GOU262176 GYQ262142:GYQ262176 HIM262142:HIM262176 HSI262142:HSI262176 ICE262142:ICE262176 IMA262142:IMA262176 IVW262142:IVW262176 JFS262142:JFS262176 JPO262142:JPO262176 JZK262142:JZK262176 KJG262142:KJG262176 KTC262142:KTC262176 LCY262142:LCY262176 LMU262142:LMU262176 LWQ262142:LWQ262176 MGM262142:MGM262176 MQI262142:MQI262176 NAE262142:NAE262176 NKA262142:NKA262176 NTW262142:NTW262176 ODS262142:ODS262176 ONO262142:ONO262176 OXK262142:OXK262176 PHG262142:PHG262176 PRC262142:PRC262176 QAY262142:QAY262176 QKU262142:QKU262176 QUQ262142:QUQ262176 REM262142:REM262176 ROI262142:ROI262176 RYE262142:RYE262176 SIA262142:SIA262176 SRW262142:SRW262176 TBS262142:TBS262176 TLO262142:TLO262176 TVK262142:TVK262176 UFG262142:UFG262176 UPC262142:UPC262176 UYY262142:UYY262176 VIU262142:VIU262176 VSQ262142:VSQ262176 WCM262142:WCM262176 WMI262142:WMI262176 WWE262142:WWE262176 X327680:X327714 JS327678:JS327712 TO327678:TO327712 ADK327678:ADK327712 ANG327678:ANG327712 AXC327678:AXC327712 BGY327678:BGY327712 BQU327678:BQU327712 CAQ327678:CAQ327712 CKM327678:CKM327712 CUI327678:CUI327712 DEE327678:DEE327712 DOA327678:DOA327712 DXW327678:DXW327712 EHS327678:EHS327712 ERO327678:ERO327712 FBK327678:FBK327712 FLG327678:FLG327712 FVC327678:FVC327712 GEY327678:GEY327712 GOU327678:GOU327712 GYQ327678:GYQ327712 HIM327678:HIM327712 HSI327678:HSI327712 ICE327678:ICE327712 IMA327678:IMA327712 IVW327678:IVW327712 JFS327678:JFS327712 JPO327678:JPO327712 JZK327678:JZK327712 KJG327678:KJG327712 KTC327678:KTC327712 LCY327678:LCY327712 LMU327678:LMU327712 LWQ327678:LWQ327712 MGM327678:MGM327712 MQI327678:MQI327712 NAE327678:NAE327712 NKA327678:NKA327712 NTW327678:NTW327712 ODS327678:ODS327712 ONO327678:ONO327712 OXK327678:OXK327712 PHG327678:PHG327712 PRC327678:PRC327712 QAY327678:QAY327712 QKU327678:QKU327712 QUQ327678:QUQ327712 REM327678:REM327712 ROI327678:ROI327712 RYE327678:RYE327712 SIA327678:SIA327712 SRW327678:SRW327712 TBS327678:TBS327712 TLO327678:TLO327712 TVK327678:TVK327712 UFG327678:UFG327712 UPC327678:UPC327712 UYY327678:UYY327712 VIU327678:VIU327712 VSQ327678:VSQ327712 WCM327678:WCM327712 WMI327678:WMI327712 WWE327678:WWE327712 X393216:X393250 JS393214:JS393248 TO393214:TO393248 ADK393214:ADK393248 ANG393214:ANG393248 AXC393214:AXC393248 BGY393214:BGY393248 BQU393214:BQU393248 CAQ393214:CAQ393248 CKM393214:CKM393248 CUI393214:CUI393248 DEE393214:DEE393248 DOA393214:DOA393248 DXW393214:DXW393248 EHS393214:EHS393248 ERO393214:ERO393248 FBK393214:FBK393248 FLG393214:FLG393248 FVC393214:FVC393248 GEY393214:GEY393248 GOU393214:GOU393248 GYQ393214:GYQ393248 HIM393214:HIM393248 HSI393214:HSI393248 ICE393214:ICE393248 IMA393214:IMA393248 IVW393214:IVW393248 JFS393214:JFS393248 JPO393214:JPO393248 JZK393214:JZK393248 KJG393214:KJG393248 KTC393214:KTC393248 LCY393214:LCY393248 LMU393214:LMU393248 LWQ393214:LWQ393248 MGM393214:MGM393248 MQI393214:MQI393248 NAE393214:NAE393248 NKA393214:NKA393248 NTW393214:NTW393248 ODS393214:ODS393248 ONO393214:ONO393248 OXK393214:OXK393248 PHG393214:PHG393248 PRC393214:PRC393248 QAY393214:QAY393248 QKU393214:QKU393248 QUQ393214:QUQ393248 REM393214:REM393248 ROI393214:ROI393248 RYE393214:RYE393248 SIA393214:SIA393248 SRW393214:SRW393248 TBS393214:TBS393248 TLO393214:TLO393248 TVK393214:TVK393248 UFG393214:UFG393248 UPC393214:UPC393248 UYY393214:UYY393248 VIU393214:VIU393248 VSQ393214:VSQ393248 WCM393214:WCM393248 WMI393214:WMI393248 WWE393214:WWE393248 X458752:X458786 JS458750:JS458784 TO458750:TO458784 ADK458750:ADK458784 ANG458750:ANG458784 AXC458750:AXC458784 BGY458750:BGY458784 BQU458750:BQU458784 CAQ458750:CAQ458784 CKM458750:CKM458784 CUI458750:CUI458784 DEE458750:DEE458784 DOA458750:DOA458784 DXW458750:DXW458784 EHS458750:EHS458784 ERO458750:ERO458784 FBK458750:FBK458784 FLG458750:FLG458784 FVC458750:FVC458784 GEY458750:GEY458784 GOU458750:GOU458784 GYQ458750:GYQ458784 HIM458750:HIM458784 HSI458750:HSI458784 ICE458750:ICE458784 IMA458750:IMA458784 IVW458750:IVW458784 JFS458750:JFS458784 JPO458750:JPO458784 JZK458750:JZK458784 KJG458750:KJG458784 KTC458750:KTC458784 LCY458750:LCY458784 LMU458750:LMU458784 LWQ458750:LWQ458784 MGM458750:MGM458784 MQI458750:MQI458784 NAE458750:NAE458784 NKA458750:NKA458784 NTW458750:NTW458784 ODS458750:ODS458784 ONO458750:ONO458784 OXK458750:OXK458784 PHG458750:PHG458784 PRC458750:PRC458784 QAY458750:QAY458784 QKU458750:QKU458784 QUQ458750:QUQ458784 REM458750:REM458784 ROI458750:ROI458784 RYE458750:RYE458784 SIA458750:SIA458784 SRW458750:SRW458784 TBS458750:TBS458784 TLO458750:TLO458784 TVK458750:TVK458784 UFG458750:UFG458784 UPC458750:UPC458784 UYY458750:UYY458784 VIU458750:VIU458784 VSQ458750:VSQ458784 WCM458750:WCM458784 WMI458750:WMI458784 WWE458750:WWE458784 X524288:X524322 JS524286:JS524320 TO524286:TO524320 ADK524286:ADK524320 ANG524286:ANG524320 AXC524286:AXC524320 BGY524286:BGY524320 BQU524286:BQU524320 CAQ524286:CAQ524320 CKM524286:CKM524320 CUI524286:CUI524320 DEE524286:DEE524320 DOA524286:DOA524320 DXW524286:DXW524320 EHS524286:EHS524320 ERO524286:ERO524320 FBK524286:FBK524320 FLG524286:FLG524320 FVC524286:FVC524320 GEY524286:GEY524320 GOU524286:GOU524320 GYQ524286:GYQ524320 HIM524286:HIM524320 HSI524286:HSI524320 ICE524286:ICE524320 IMA524286:IMA524320 IVW524286:IVW524320 JFS524286:JFS524320 JPO524286:JPO524320 JZK524286:JZK524320 KJG524286:KJG524320 KTC524286:KTC524320 LCY524286:LCY524320 LMU524286:LMU524320 LWQ524286:LWQ524320 MGM524286:MGM524320 MQI524286:MQI524320 NAE524286:NAE524320 NKA524286:NKA524320 NTW524286:NTW524320 ODS524286:ODS524320 ONO524286:ONO524320 OXK524286:OXK524320 PHG524286:PHG524320 PRC524286:PRC524320 QAY524286:QAY524320 QKU524286:QKU524320 QUQ524286:QUQ524320 REM524286:REM524320 ROI524286:ROI524320 RYE524286:RYE524320 SIA524286:SIA524320 SRW524286:SRW524320 TBS524286:TBS524320 TLO524286:TLO524320 TVK524286:TVK524320 UFG524286:UFG524320 UPC524286:UPC524320 UYY524286:UYY524320 VIU524286:VIU524320 VSQ524286:VSQ524320 WCM524286:WCM524320 WMI524286:WMI524320 WWE524286:WWE524320 X589824:X589858 JS589822:JS589856 TO589822:TO589856 ADK589822:ADK589856 ANG589822:ANG589856 AXC589822:AXC589856 BGY589822:BGY589856 BQU589822:BQU589856 CAQ589822:CAQ589856 CKM589822:CKM589856 CUI589822:CUI589856 DEE589822:DEE589856 DOA589822:DOA589856 DXW589822:DXW589856 EHS589822:EHS589856 ERO589822:ERO589856 FBK589822:FBK589856 FLG589822:FLG589856 FVC589822:FVC589856 GEY589822:GEY589856 GOU589822:GOU589856 GYQ589822:GYQ589856 HIM589822:HIM589856 HSI589822:HSI589856 ICE589822:ICE589856 IMA589822:IMA589856 IVW589822:IVW589856 JFS589822:JFS589856 JPO589822:JPO589856 JZK589822:JZK589856 KJG589822:KJG589856 KTC589822:KTC589856 LCY589822:LCY589856 LMU589822:LMU589856 LWQ589822:LWQ589856 MGM589822:MGM589856 MQI589822:MQI589856 NAE589822:NAE589856 NKA589822:NKA589856 NTW589822:NTW589856 ODS589822:ODS589856 ONO589822:ONO589856 OXK589822:OXK589856 PHG589822:PHG589856 PRC589822:PRC589856 QAY589822:QAY589856 QKU589822:QKU589856 QUQ589822:QUQ589856 REM589822:REM589856 ROI589822:ROI589856 RYE589822:RYE589856 SIA589822:SIA589856 SRW589822:SRW589856 TBS589822:TBS589856 TLO589822:TLO589856 TVK589822:TVK589856 UFG589822:UFG589856 UPC589822:UPC589856 UYY589822:UYY589856 VIU589822:VIU589856 VSQ589822:VSQ589856 WCM589822:WCM589856 WMI589822:WMI589856 WWE589822:WWE589856 X655360:X655394 JS655358:JS655392 TO655358:TO655392 ADK655358:ADK655392 ANG655358:ANG655392 AXC655358:AXC655392 BGY655358:BGY655392 BQU655358:BQU655392 CAQ655358:CAQ655392 CKM655358:CKM655392 CUI655358:CUI655392 DEE655358:DEE655392 DOA655358:DOA655392 DXW655358:DXW655392 EHS655358:EHS655392 ERO655358:ERO655392 FBK655358:FBK655392 FLG655358:FLG655392 FVC655358:FVC655392 GEY655358:GEY655392 GOU655358:GOU655392 GYQ655358:GYQ655392 HIM655358:HIM655392 HSI655358:HSI655392 ICE655358:ICE655392 IMA655358:IMA655392 IVW655358:IVW655392 JFS655358:JFS655392 JPO655358:JPO655392 JZK655358:JZK655392 KJG655358:KJG655392 KTC655358:KTC655392 LCY655358:LCY655392 LMU655358:LMU655392 LWQ655358:LWQ655392 MGM655358:MGM655392 MQI655358:MQI655392 NAE655358:NAE655392 NKA655358:NKA655392 NTW655358:NTW655392 ODS655358:ODS655392 ONO655358:ONO655392 OXK655358:OXK655392 PHG655358:PHG655392 PRC655358:PRC655392 QAY655358:QAY655392 QKU655358:QKU655392 QUQ655358:QUQ655392 REM655358:REM655392 ROI655358:ROI655392 RYE655358:RYE655392 SIA655358:SIA655392 SRW655358:SRW655392 TBS655358:TBS655392 TLO655358:TLO655392 TVK655358:TVK655392 UFG655358:UFG655392 UPC655358:UPC655392 UYY655358:UYY655392 VIU655358:VIU655392 VSQ655358:VSQ655392 WCM655358:WCM655392 WMI655358:WMI655392 WWE655358:WWE655392 X720896:X720930 JS720894:JS720928 TO720894:TO720928 ADK720894:ADK720928 ANG720894:ANG720928 AXC720894:AXC720928 BGY720894:BGY720928 BQU720894:BQU720928 CAQ720894:CAQ720928 CKM720894:CKM720928 CUI720894:CUI720928 DEE720894:DEE720928 DOA720894:DOA720928 DXW720894:DXW720928 EHS720894:EHS720928 ERO720894:ERO720928 FBK720894:FBK720928 FLG720894:FLG720928 FVC720894:FVC720928 GEY720894:GEY720928 GOU720894:GOU720928 GYQ720894:GYQ720928 HIM720894:HIM720928 HSI720894:HSI720928 ICE720894:ICE720928 IMA720894:IMA720928 IVW720894:IVW720928 JFS720894:JFS720928 JPO720894:JPO720928 JZK720894:JZK720928 KJG720894:KJG720928 KTC720894:KTC720928 LCY720894:LCY720928 LMU720894:LMU720928 LWQ720894:LWQ720928 MGM720894:MGM720928 MQI720894:MQI720928 NAE720894:NAE720928 NKA720894:NKA720928 NTW720894:NTW720928 ODS720894:ODS720928 ONO720894:ONO720928 OXK720894:OXK720928 PHG720894:PHG720928 PRC720894:PRC720928 QAY720894:QAY720928 QKU720894:QKU720928 QUQ720894:QUQ720928 REM720894:REM720928 ROI720894:ROI720928 RYE720894:RYE720928 SIA720894:SIA720928 SRW720894:SRW720928 TBS720894:TBS720928 TLO720894:TLO720928 TVK720894:TVK720928 UFG720894:UFG720928 UPC720894:UPC720928 UYY720894:UYY720928 VIU720894:VIU720928 VSQ720894:VSQ720928 WCM720894:WCM720928 WMI720894:WMI720928 WWE720894:WWE720928 X786432:X786466 JS786430:JS786464 TO786430:TO786464 ADK786430:ADK786464 ANG786430:ANG786464 AXC786430:AXC786464 BGY786430:BGY786464 BQU786430:BQU786464 CAQ786430:CAQ786464 CKM786430:CKM786464 CUI786430:CUI786464 DEE786430:DEE786464 DOA786430:DOA786464 DXW786430:DXW786464 EHS786430:EHS786464 ERO786430:ERO786464 FBK786430:FBK786464 FLG786430:FLG786464 FVC786430:FVC786464 GEY786430:GEY786464 GOU786430:GOU786464 GYQ786430:GYQ786464 HIM786430:HIM786464 HSI786430:HSI786464 ICE786430:ICE786464 IMA786430:IMA786464 IVW786430:IVW786464 JFS786430:JFS786464 JPO786430:JPO786464 JZK786430:JZK786464 KJG786430:KJG786464 KTC786430:KTC786464 LCY786430:LCY786464 LMU786430:LMU786464 LWQ786430:LWQ786464 MGM786430:MGM786464 MQI786430:MQI786464 NAE786430:NAE786464 NKA786430:NKA786464 NTW786430:NTW786464 ODS786430:ODS786464 ONO786430:ONO786464 OXK786430:OXK786464 PHG786430:PHG786464 PRC786430:PRC786464 QAY786430:QAY786464 QKU786430:QKU786464 QUQ786430:QUQ786464 REM786430:REM786464 ROI786430:ROI786464 RYE786430:RYE786464 SIA786430:SIA786464 SRW786430:SRW786464 TBS786430:TBS786464 TLO786430:TLO786464 TVK786430:TVK786464 UFG786430:UFG786464 UPC786430:UPC786464 UYY786430:UYY786464 VIU786430:VIU786464 VSQ786430:VSQ786464 WCM786430:WCM786464 WMI786430:WMI786464 WWE786430:WWE786464 X851968:X852002 JS851966:JS852000 TO851966:TO852000 ADK851966:ADK852000 ANG851966:ANG852000 AXC851966:AXC852000 BGY851966:BGY852000 BQU851966:BQU852000 CAQ851966:CAQ852000 CKM851966:CKM852000 CUI851966:CUI852000 DEE851966:DEE852000 DOA851966:DOA852000 DXW851966:DXW852000 EHS851966:EHS852000 ERO851966:ERO852000 FBK851966:FBK852000 FLG851966:FLG852000 FVC851966:FVC852000 GEY851966:GEY852000 GOU851966:GOU852000 GYQ851966:GYQ852000 HIM851966:HIM852000 HSI851966:HSI852000 ICE851966:ICE852000 IMA851966:IMA852000 IVW851966:IVW852000 JFS851966:JFS852000 JPO851966:JPO852000 JZK851966:JZK852000 KJG851966:KJG852000 KTC851966:KTC852000 LCY851966:LCY852000 LMU851966:LMU852000 LWQ851966:LWQ852000 MGM851966:MGM852000 MQI851966:MQI852000 NAE851966:NAE852000 NKA851966:NKA852000 NTW851966:NTW852000 ODS851966:ODS852000 ONO851966:ONO852000 OXK851966:OXK852000 PHG851966:PHG852000 PRC851966:PRC852000 QAY851966:QAY852000 QKU851966:QKU852000 QUQ851966:QUQ852000 REM851966:REM852000 ROI851966:ROI852000 RYE851966:RYE852000 SIA851966:SIA852000 SRW851966:SRW852000 TBS851966:TBS852000 TLO851966:TLO852000 TVK851966:TVK852000 UFG851966:UFG852000 UPC851966:UPC852000 UYY851966:UYY852000 VIU851966:VIU852000 VSQ851966:VSQ852000 WCM851966:WCM852000 WMI851966:WMI852000 WWE851966:WWE852000 X917504:X917538 JS917502:JS917536 TO917502:TO917536 ADK917502:ADK917536 ANG917502:ANG917536 AXC917502:AXC917536 BGY917502:BGY917536 BQU917502:BQU917536 CAQ917502:CAQ917536 CKM917502:CKM917536 CUI917502:CUI917536 DEE917502:DEE917536 DOA917502:DOA917536 DXW917502:DXW917536 EHS917502:EHS917536 ERO917502:ERO917536 FBK917502:FBK917536 FLG917502:FLG917536 FVC917502:FVC917536 GEY917502:GEY917536 GOU917502:GOU917536 GYQ917502:GYQ917536 HIM917502:HIM917536 HSI917502:HSI917536 ICE917502:ICE917536 IMA917502:IMA917536 IVW917502:IVW917536 JFS917502:JFS917536 JPO917502:JPO917536 JZK917502:JZK917536 KJG917502:KJG917536 KTC917502:KTC917536 LCY917502:LCY917536 LMU917502:LMU917536 LWQ917502:LWQ917536 MGM917502:MGM917536 MQI917502:MQI917536 NAE917502:NAE917536 NKA917502:NKA917536 NTW917502:NTW917536 ODS917502:ODS917536 ONO917502:ONO917536 OXK917502:OXK917536 PHG917502:PHG917536 PRC917502:PRC917536 QAY917502:QAY917536 QKU917502:QKU917536 QUQ917502:QUQ917536 REM917502:REM917536 ROI917502:ROI917536 RYE917502:RYE917536 SIA917502:SIA917536 SRW917502:SRW917536 TBS917502:TBS917536 TLO917502:TLO917536 TVK917502:TVK917536 UFG917502:UFG917536 UPC917502:UPC917536 UYY917502:UYY917536 VIU917502:VIU917536 VSQ917502:VSQ917536 WCM917502:WCM917536 WMI917502:WMI917536 WWE917502:WWE917536 X983040:X983074 JS983038:JS983072 TO983038:TO983072 ADK983038:ADK983072 ANG983038:ANG983072 AXC983038:AXC983072 BGY983038:BGY983072 BQU983038:BQU983072 CAQ983038:CAQ983072 CKM983038:CKM983072 CUI983038:CUI983072 DEE983038:DEE983072 DOA983038:DOA983072 DXW983038:DXW983072 EHS983038:EHS983072 ERO983038:ERO983072 FBK983038:FBK983072 FLG983038:FLG983072 FVC983038:FVC983072 GEY983038:GEY983072 GOU983038:GOU983072 GYQ983038:GYQ983072 HIM983038:HIM983072 HSI983038:HSI983072 ICE983038:ICE983072 IMA983038:IMA983072 IVW983038:IVW983072 JFS983038:JFS983072 JPO983038:JPO983072 JZK983038:JZK983072 KJG983038:KJG983072 KTC983038:KTC983072 LCY983038:LCY983072 LMU983038:LMU983072 LWQ983038:LWQ983072 MGM983038:MGM983072 MQI983038:MQI983072 NAE983038:NAE983072 NKA983038:NKA983072 NTW983038:NTW983072 ODS983038:ODS983072 ONO983038:ONO983072 OXK983038:OXK983072 PHG983038:PHG983072 PRC983038:PRC983072 QAY983038:QAY983072 QKU983038:QKU983072 QUQ983038:QUQ983072 REM983038:REM983072 ROI983038:ROI983072 RYE983038:RYE983072 SIA983038:SIA983072 SRW983038:SRW983072 TBS983038:TBS983072 TLO983038:TLO983072 TVK983038:TVK983072 UFG983038:UFG983072 UPC983038:UPC983072 UYY983038:UYY983072 VIU983038:VIU983072 VSQ983038:VSQ983072 WCM983038:WCM983072 WMI983038:WMI983072 WWE983038:WWE983072 JH1:JR36 TD1:TN36 ACZ1:ADJ36 AMV1:ANF36 AWR1:AXB36 BGN1:BGX36 BQJ1:BQT36 CAF1:CAP36 CKB1:CKL36 CTX1:CUH36 DDT1:DED36 DNP1:DNZ36 DXL1:DXV36 EHH1:EHR36 ERD1:ERN36 FAZ1:FBJ36 FKV1:FLF36 FUR1:FVB36 GEN1:GEX36 GOJ1:GOT36 GYF1:GYP36 HIB1:HIL36 HRX1:HSH36 IBT1:ICD36 ILP1:ILZ36 IVL1:IVV36 JFH1:JFR36 JPD1:JPN36 JYZ1:JZJ36 KIV1:KJF36 KSR1:KTB36 LCN1:LCX36 LMJ1:LMT36 LWF1:LWP36 MGB1:MGL36 MPX1:MQH36 MZT1:NAD36 NJP1:NJZ36 NTL1:NTV36 ODH1:ODR36 OND1:ONN36 OWZ1:OXJ36 PGV1:PHF36 PQR1:PRB36 QAN1:QAX36 QKJ1:QKT36 QUF1:QUP36 REB1:REL36 RNX1:ROH36 RXT1:RYD36 SHP1:SHZ36 SRL1:SRV36 TBH1:TBR36 TLD1:TLN36 TUZ1:TVJ36 UEV1:UFF36 UOR1:UPB36 UYN1:UYX36 VIJ1:VIT36 VSF1:VSP36 WCB1:WCL36 WLX1:WMH36 WVT1:WWD36 JH65533:JR65568 TD65533:TN65568 ACZ65533:ADJ65568 AMV65533:ANF65568 AWR65533:AXB65568 BGN65533:BGX65568 BQJ65533:BQT65568 CAF65533:CAP65568 CKB65533:CKL65568 CTX65533:CUH65568 DDT65533:DED65568 DNP65533:DNZ65568 DXL65533:DXV65568 EHH65533:EHR65568 ERD65533:ERN65568 FAZ65533:FBJ65568 FKV65533:FLF65568 FUR65533:FVB65568 GEN65533:GEX65568 GOJ65533:GOT65568 GYF65533:GYP65568 HIB65533:HIL65568 HRX65533:HSH65568 IBT65533:ICD65568 ILP65533:ILZ65568 IVL65533:IVV65568 JFH65533:JFR65568 JPD65533:JPN65568 JYZ65533:JZJ65568 KIV65533:KJF65568 KSR65533:KTB65568 LCN65533:LCX65568 LMJ65533:LMT65568 LWF65533:LWP65568 MGB65533:MGL65568 MPX65533:MQH65568 MZT65533:NAD65568 NJP65533:NJZ65568 NTL65533:NTV65568 ODH65533:ODR65568 OND65533:ONN65568 OWZ65533:OXJ65568 PGV65533:PHF65568 PQR65533:PRB65568 QAN65533:QAX65568 QKJ65533:QKT65568 QUF65533:QUP65568 REB65533:REL65568 RNX65533:ROH65568 RXT65533:RYD65568 SHP65533:SHZ65568 SRL65533:SRV65568 TBH65533:TBR65568 TLD65533:TLN65568 TUZ65533:TVJ65568 UEV65533:UFF65568 UOR65533:UPB65568 UYN65533:UYX65568 VIJ65533:VIT65568 VSF65533:VSP65568 WCB65533:WCL65568 WLX65533:WMH65568 WVT65533:WWD65568 JH131069:JR131104 TD131069:TN131104 ACZ131069:ADJ131104 AMV131069:ANF131104 AWR131069:AXB131104 BGN131069:BGX131104 BQJ131069:BQT131104 CAF131069:CAP131104 CKB131069:CKL131104 CTX131069:CUH131104 DDT131069:DED131104 DNP131069:DNZ131104 DXL131069:DXV131104 EHH131069:EHR131104 ERD131069:ERN131104 FAZ131069:FBJ131104 FKV131069:FLF131104 FUR131069:FVB131104 GEN131069:GEX131104 GOJ131069:GOT131104 GYF131069:GYP131104 HIB131069:HIL131104 HRX131069:HSH131104 IBT131069:ICD131104 ILP131069:ILZ131104 IVL131069:IVV131104 JFH131069:JFR131104 JPD131069:JPN131104 JYZ131069:JZJ131104 KIV131069:KJF131104 KSR131069:KTB131104 LCN131069:LCX131104 LMJ131069:LMT131104 LWF131069:LWP131104 MGB131069:MGL131104 MPX131069:MQH131104 MZT131069:NAD131104 NJP131069:NJZ131104 NTL131069:NTV131104 ODH131069:ODR131104 OND131069:ONN131104 OWZ131069:OXJ131104 PGV131069:PHF131104 PQR131069:PRB131104 QAN131069:QAX131104 QKJ131069:QKT131104 QUF131069:QUP131104 REB131069:REL131104 RNX131069:ROH131104 RXT131069:RYD131104 SHP131069:SHZ131104 SRL131069:SRV131104 TBH131069:TBR131104 TLD131069:TLN131104 TUZ131069:TVJ131104 UEV131069:UFF131104 UOR131069:UPB131104 UYN131069:UYX131104 VIJ131069:VIT131104 VSF131069:VSP131104 WCB131069:WCL131104 WLX131069:WMH131104 WVT131069:WWD131104 JH196605:JR196640 TD196605:TN196640 ACZ196605:ADJ196640 AMV196605:ANF196640 AWR196605:AXB196640 BGN196605:BGX196640 BQJ196605:BQT196640 CAF196605:CAP196640 CKB196605:CKL196640 CTX196605:CUH196640 DDT196605:DED196640 DNP196605:DNZ196640 DXL196605:DXV196640 EHH196605:EHR196640 ERD196605:ERN196640 FAZ196605:FBJ196640 FKV196605:FLF196640 FUR196605:FVB196640 GEN196605:GEX196640 GOJ196605:GOT196640 GYF196605:GYP196640 HIB196605:HIL196640 HRX196605:HSH196640 IBT196605:ICD196640 ILP196605:ILZ196640 IVL196605:IVV196640 JFH196605:JFR196640 JPD196605:JPN196640 JYZ196605:JZJ196640 KIV196605:KJF196640 KSR196605:KTB196640 LCN196605:LCX196640 LMJ196605:LMT196640 LWF196605:LWP196640 MGB196605:MGL196640 MPX196605:MQH196640 MZT196605:NAD196640 NJP196605:NJZ196640 NTL196605:NTV196640 ODH196605:ODR196640 OND196605:ONN196640 OWZ196605:OXJ196640 PGV196605:PHF196640 PQR196605:PRB196640 QAN196605:QAX196640 QKJ196605:QKT196640 QUF196605:QUP196640 REB196605:REL196640 RNX196605:ROH196640 RXT196605:RYD196640 SHP196605:SHZ196640 SRL196605:SRV196640 TBH196605:TBR196640 TLD196605:TLN196640 TUZ196605:TVJ196640 UEV196605:UFF196640 UOR196605:UPB196640 UYN196605:UYX196640 VIJ196605:VIT196640 VSF196605:VSP196640 WCB196605:WCL196640 WLX196605:WMH196640 WVT196605:WWD196640 JH262141:JR262176 TD262141:TN262176 ACZ262141:ADJ262176 AMV262141:ANF262176 AWR262141:AXB262176 BGN262141:BGX262176 BQJ262141:BQT262176 CAF262141:CAP262176 CKB262141:CKL262176 CTX262141:CUH262176 DDT262141:DED262176 DNP262141:DNZ262176 DXL262141:DXV262176 EHH262141:EHR262176 ERD262141:ERN262176 FAZ262141:FBJ262176 FKV262141:FLF262176 FUR262141:FVB262176 GEN262141:GEX262176 GOJ262141:GOT262176 GYF262141:GYP262176 HIB262141:HIL262176 HRX262141:HSH262176 IBT262141:ICD262176 ILP262141:ILZ262176 IVL262141:IVV262176 JFH262141:JFR262176 JPD262141:JPN262176 JYZ262141:JZJ262176 KIV262141:KJF262176 KSR262141:KTB262176 LCN262141:LCX262176 LMJ262141:LMT262176 LWF262141:LWP262176 MGB262141:MGL262176 MPX262141:MQH262176 MZT262141:NAD262176 NJP262141:NJZ262176 NTL262141:NTV262176 ODH262141:ODR262176 OND262141:ONN262176 OWZ262141:OXJ262176 PGV262141:PHF262176 PQR262141:PRB262176 QAN262141:QAX262176 QKJ262141:QKT262176 QUF262141:QUP262176 REB262141:REL262176 RNX262141:ROH262176 RXT262141:RYD262176 SHP262141:SHZ262176 SRL262141:SRV262176 TBH262141:TBR262176 TLD262141:TLN262176 TUZ262141:TVJ262176 UEV262141:UFF262176 UOR262141:UPB262176 UYN262141:UYX262176 VIJ262141:VIT262176 VSF262141:VSP262176 WCB262141:WCL262176 WLX262141:WMH262176 WVT262141:WWD262176 JH327677:JR327712 TD327677:TN327712 ACZ327677:ADJ327712 AMV327677:ANF327712 AWR327677:AXB327712 BGN327677:BGX327712 BQJ327677:BQT327712 CAF327677:CAP327712 CKB327677:CKL327712 CTX327677:CUH327712 DDT327677:DED327712 DNP327677:DNZ327712 DXL327677:DXV327712 EHH327677:EHR327712 ERD327677:ERN327712 FAZ327677:FBJ327712 FKV327677:FLF327712 FUR327677:FVB327712 GEN327677:GEX327712 GOJ327677:GOT327712 GYF327677:GYP327712 HIB327677:HIL327712 HRX327677:HSH327712 IBT327677:ICD327712 ILP327677:ILZ327712 IVL327677:IVV327712 JFH327677:JFR327712 JPD327677:JPN327712 JYZ327677:JZJ327712 KIV327677:KJF327712 KSR327677:KTB327712 LCN327677:LCX327712 LMJ327677:LMT327712 LWF327677:LWP327712 MGB327677:MGL327712 MPX327677:MQH327712 MZT327677:NAD327712 NJP327677:NJZ327712 NTL327677:NTV327712 ODH327677:ODR327712 OND327677:ONN327712 OWZ327677:OXJ327712 PGV327677:PHF327712 PQR327677:PRB327712 QAN327677:QAX327712 QKJ327677:QKT327712 QUF327677:QUP327712 REB327677:REL327712 RNX327677:ROH327712 RXT327677:RYD327712 SHP327677:SHZ327712 SRL327677:SRV327712 TBH327677:TBR327712 TLD327677:TLN327712 TUZ327677:TVJ327712 UEV327677:UFF327712 UOR327677:UPB327712 UYN327677:UYX327712 VIJ327677:VIT327712 VSF327677:VSP327712 WCB327677:WCL327712 WLX327677:WMH327712 WVT327677:WWD327712 JH393213:JR393248 TD393213:TN393248 ACZ393213:ADJ393248 AMV393213:ANF393248 AWR393213:AXB393248 BGN393213:BGX393248 BQJ393213:BQT393248 CAF393213:CAP393248 CKB393213:CKL393248 CTX393213:CUH393248 DDT393213:DED393248 DNP393213:DNZ393248 DXL393213:DXV393248 EHH393213:EHR393248 ERD393213:ERN393248 FAZ393213:FBJ393248 FKV393213:FLF393248 FUR393213:FVB393248 GEN393213:GEX393248 GOJ393213:GOT393248 GYF393213:GYP393248 HIB393213:HIL393248 HRX393213:HSH393248 IBT393213:ICD393248 ILP393213:ILZ393248 IVL393213:IVV393248 JFH393213:JFR393248 JPD393213:JPN393248 JYZ393213:JZJ393248 KIV393213:KJF393248 KSR393213:KTB393248 LCN393213:LCX393248 LMJ393213:LMT393248 LWF393213:LWP393248 MGB393213:MGL393248 MPX393213:MQH393248 MZT393213:NAD393248 NJP393213:NJZ393248 NTL393213:NTV393248 ODH393213:ODR393248 OND393213:ONN393248 OWZ393213:OXJ393248 PGV393213:PHF393248 PQR393213:PRB393248 QAN393213:QAX393248 QKJ393213:QKT393248 QUF393213:QUP393248 REB393213:REL393248 RNX393213:ROH393248 RXT393213:RYD393248 SHP393213:SHZ393248 SRL393213:SRV393248 TBH393213:TBR393248 TLD393213:TLN393248 TUZ393213:TVJ393248 UEV393213:UFF393248 UOR393213:UPB393248 UYN393213:UYX393248 VIJ393213:VIT393248 VSF393213:VSP393248 WCB393213:WCL393248 WLX393213:WMH393248 WVT393213:WWD393248 JH458749:JR458784 TD458749:TN458784 ACZ458749:ADJ458784 AMV458749:ANF458784 AWR458749:AXB458784 BGN458749:BGX458784 BQJ458749:BQT458784 CAF458749:CAP458784 CKB458749:CKL458784 CTX458749:CUH458784 DDT458749:DED458784 DNP458749:DNZ458784 DXL458749:DXV458784 EHH458749:EHR458784 ERD458749:ERN458784 FAZ458749:FBJ458784 FKV458749:FLF458784 FUR458749:FVB458784 GEN458749:GEX458784 GOJ458749:GOT458784 GYF458749:GYP458784 HIB458749:HIL458784 HRX458749:HSH458784 IBT458749:ICD458784 ILP458749:ILZ458784 IVL458749:IVV458784 JFH458749:JFR458784 JPD458749:JPN458784 JYZ458749:JZJ458784 KIV458749:KJF458784 KSR458749:KTB458784 LCN458749:LCX458784 LMJ458749:LMT458784 LWF458749:LWP458784 MGB458749:MGL458784 MPX458749:MQH458784 MZT458749:NAD458784 NJP458749:NJZ458784 NTL458749:NTV458784 ODH458749:ODR458784 OND458749:ONN458784 OWZ458749:OXJ458784 PGV458749:PHF458784 PQR458749:PRB458784 QAN458749:QAX458784 QKJ458749:QKT458784 QUF458749:QUP458784 REB458749:REL458784 RNX458749:ROH458784 RXT458749:RYD458784 SHP458749:SHZ458784 SRL458749:SRV458784 TBH458749:TBR458784 TLD458749:TLN458784 TUZ458749:TVJ458784 UEV458749:UFF458784 UOR458749:UPB458784 UYN458749:UYX458784 VIJ458749:VIT458784 VSF458749:VSP458784 WCB458749:WCL458784 WLX458749:WMH458784 WVT458749:WWD458784 JH524285:JR524320 TD524285:TN524320 ACZ524285:ADJ524320 AMV524285:ANF524320 AWR524285:AXB524320 BGN524285:BGX524320 BQJ524285:BQT524320 CAF524285:CAP524320 CKB524285:CKL524320 CTX524285:CUH524320 DDT524285:DED524320 DNP524285:DNZ524320 DXL524285:DXV524320 EHH524285:EHR524320 ERD524285:ERN524320 FAZ524285:FBJ524320 FKV524285:FLF524320 FUR524285:FVB524320 GEN524285:GEX524320 GOJ524285:GOT524320 GYF524285:GYP524320 HIB524285:HIL524320 HRX524285:HSH524320 IBT524285:ICD524320 ILP524285:ILZ524320 IVL524285:IVV524320 JFH524285:JFR524320 JPD524285:JPN524320 JYZ524285:JZJ524320 KIV524285:KJF524320 KSR524285:KTB524320 LCN524285:LCX524320 LMJ524285:LMT524320 LWF524285:LWP524320 MGB524285:MGL524320 MPX524285:MQH524320 MZT524285:NAD524320 NJP524285:NJZ524320 NTL524285:NTV524320 ODH524285:ODR524320 OND524285:ONN524320 OWZ524285:OXJ524320 PGV524285:PHF524320 PQR524285:PRB524320 QAN524285:QAX524320 QKJ524285:QKT524320 QUF524285:QUP524320 REB524285:REL524320 RNX524285:ROH524320 RXT524285:RYD524320 SHP524285:SHZ524320 SRL524285:SRV524320 TBH524285:TBR524320 TLD524285:TLN524320 TUZ524285:TVJ524320 UEV524285:UFF524320 UOR524285:UPB524320 UYN524285:UYX524320 VIJ524285:VIT524320 VSF524285:VSP524320 WCB524285:WCL524320 WLX524285:WMH524320 WVT524285:WWD524320 JH589821:JR589856 TD589821:TN589856 ACZ589821:ADJ589856 AMV589821:ANF589856 AWR589821:AXB589856 BGN589821:BGX589856 BQJ589821:BQT589856 CAF589821:CAP589856 CKB589821:CKL589856 CTX589821:CUH589856 DDT589821:DED589856 DNP589821:DNZ589856 DXL589821:DXV589856 EHH589821:EHR589856 ERD589821:ERN589856 FAZ589821:FBJ589856 FKV589821:FLF589856 FUR589821:FVB589856 GEN589821:GEX589856 GOJ589821:GOT589856 GYF589821:GYP589856 HIB589821:HIL589856 HRX589821:HSH589856 IBT589821:ICD589856 ILP589821:ILZ589856 IVL589821:IVV589856 JFH589821:JFR589856 JPD589821:JPN589856 JYZ589821:JZJ589856 KIV589821:KJF589856 KSR589821:KTB589856 LCN589821:LCX589856 LMJ589821:LMT589856 LWF589821:LWP589856 MGB589821:MGL589856 MPX589821:MQH589856 MZT589821:NAD589856 NJP589821:NJZ589856 NTL589821:NTV589856 ODH589821:ODR589856 OND589821:ONN589856 OWZ589821:OXJ589856 PGV589821:PHF589856 PQR589821:PRB589856 QAN589821:QAX589856 QKJ589821:QKT589856 QUF589821:QUP589856 REB589821:REL589856 RNX589821:ROH589856 RXT589821:RYD589856 SHP589821:SHZ589856 SRL589821:SRV589856 TBH589821:TBR589856 TLD589821:TLN589856 TUZ589821:TVJ589856 UEV589821:UFF589856 UOR589821:UPB589856 UYN589821:UYX589856 VIJ589821:VIT589856 VSF589821:VSP589856 WCB589821:WCL589856 WLX589821:WMH589856 WVT589821:WWD589856 JH655357:JR655392 TD655357:TN655392 ACZ655357:ADJ655392 AMV655357:ANF655392 AWR655357:AXB655392 BGN655357:BGX655392 BQJ655357:BQT655392 CAF655357:CAP655392 CKB655357:CKL655392 CTX655357:CUH655392 DDT655357:DED655392 DNP655357:DNZ655392 DXL655357:DXV655392 EHH655357:EHR655392 ERD655357:ERN655392 FAZ655357:FBJ655392 FKV655357:FLF655392 FUR655357:FVB655392 GEN655357:GEX655392 GOJ655357:GOT655392 GYF655357:GYP655392 HIB655357:HIL655392 HRX655357:HSH655392 IBT655357:ICD655392 ILP655357:ILZ655392 IVL655357:IVV655392 JFH655357:JFR655392 JPD655357:JPN655392 JYZ655357:JZJ655392 KIV655357:KJF655392 KSR655357:KTB655392 LCN655357:LCX655392 LMJ655357:LMT655392 LWF655357:LWP655392 MGB655357:MGL655392 MPX655357:MQH655392 MZT655357:NAD655392 NJP655357:NJZ655392 NTL655357:NTV655392 ODH655357:ODR655392 OND655357:ONN655392 OWZ655357:OXJ655392 PGV655357:PHF655392 PQR655357:PRB655392 QAN655357:QAX655392 QKJ655357:QKT655392 QUF655357:QUP655392 REB655357:REL655392 RNX655357:ROH655392 RXT655357:RYD655392 SHP655357:SHZ655392 SRL655357:SRV655392 TBH655357:TBR655392 TLD655357:TLN655392 TUZ655357:TVJ655392 UEV655357:UFF655392 UOR655357:UPB655392 UYN655357:UYX655392 VIJ655357:VIT655392 VSF655357:VSP655392 WCB655357:WCL655392 WLX655357:WMH655392 WVT655357:WWD655392 JH720893:JR720928 TD720893:TN720928 ACZ720893:ADJ720928 AMV720893:ANF720928 AWR720893:AXB720928 BGN720893:BGX720928 BQJ720893:BQT720928 CAF720893:CAP720928 CKB720893:CKL720928 CTX720893:CUH720928 DDT720893:DED720928 DNP720893:DNZ720928 DXL720893:DXV720928 EHH720893:EHR720928 ERD720893:ERN720928 FAZ720893:FBJ720928 FKV720893:FLF720928 FUR720893:FVB720928 GEN720893:GEX720928 GOJ720893:GOT720928 GYF720893:GYP720928 HIB720893:HIL720928 HRX720893:HSH720928 IBT720893:ICD720928 ILP720893:ILZ720928 IVL720893:IVV720928 JFH720893:JFR720928 JPD720893:JPN720928 JYZ720893:JZJ720928 KIV720893:KJF720928 KSR720893:KTB720928 LCN720893:LCX720928 LMJ720893:LMT720928 LWF720893:LWP720928 MGB720893:MGL720928 MPX720893:MQH720928 MZT720893:NAD720928 NJP720893:NJZ720928 NTL720893:NTV720928 ODH720893:ODR720928 OND720893:ONN720928 OWZ720893:OXJ720928 PGV720893:PHF720928 PQR720893:PRB720928 QAN720893:QAX720928 QKJ720893:QKT720928 QUF720893:QUP720928 REB720893:REL720928 RNX720893:ROH720928 RXT720893:RYD720928 SHP720893:SHZ720928 SRL720893:SRV720928 TBH720893:TBR720928 TLD720893:TLN720928 TUZ720893:TVJ720928 UEV720893:UFF720928 UOR720893:UPB720928 UYN720893:UYX720928 VIJ720893:VIT720928 VSF720893:VSP720928 WCB720893:WCL720928 WLX720893:WMH720928 WVT720893:WWD720928 JH786429:JR786464 TD786429:TN786464 ACZ786429:ADJ786464 AMV786429:ANF786464 AWR786429:AXB786464 BGN786429:BGX786464 BQJ786429:BQT786464 CAF786429:CAP786464 CKB786429:CKL786464 CTX786429:CUH786464 DDT786429:DED786464 DNP786429:DNZ786464 DXL786429:DXV786464 EHH786429:EHR786464 ERD786429:ERN786464 FAZ786429:FBJ786464 FKV786429:FLF786464 FUR786429:FVB786464 GEN786429:GEX786464 GOJ786429:GOT786464 GYF786429:GYP786464 HIB786429:HIL786464 HRX786429:HSH786464 IBT786429:ICD786464 ILP786429:ILZ786464 IVL786429:IVV786464 JFH786429:JFR786464 JPD786429:JPN786464 JYZ786429:JZJ786464 KIV786429:KJF786464 KSR786429:KTB786464 LCN786429:LCX786464 LMJ786429:LMT786464 LWF786429:LWP786464 MGB786429:MGL786464 MPX786429:MQH786464 MZT786429:NAD786464 NJP786429:NJZ786464 NTL786429:NTV786464 ODH786429:ODR786464 OND786429:ONN786464 OWZ786429:OXJ786464 PGV786429:PHF786464 PQR786429:PRB786464 QAN786429:QAX786464 QKJ786429:QKT786464 QUF786429:QUP786464 REB786429:REL786464 RNX786429:ROH786464 RXT786429:RYD786464 SHP786429:SHZ786464 SRL786429:SRV786464 TBH786429:TBR786464 TLD786429:TLN786464 TUZ786429:TVJ786464 UEV786429:UFF786464 UOR786429:UPB786464 UYN786429:UYX786464 VIJ786429:VIT786464 VSF786429:VSP786464 WCB786429:WCL786464 WLX786429:WMH786464 WVT786429:WWD786464 JH851965:JR852000 TD851965:TN852000 ACZ851965:ADJ852000 AMV851965:ANF852000 AWR851965:AXB852000 BGN851965:BGX852000 BQJ851965:BQT852000 CAF851965:CAP852000 CKB851965:CKL852000 CTX851965:CUH852000 DDT851965:DED852000 DNP851965:DNZ852000 DXL851965:DXV852000 EHH851965:EHR852000 ERD851965:ERN852000 FAZ851965:FBJ852000 FKV851965:FLF852000 FUR851965:FVB852000 GEN851965:GEX852000 GOJ851965:GOT852000 GYF851965:GYP852000 HIB851965:HIL852000 HRX851965:HSH852000 IBT851965:ICD852000 ILP851965:ILZ852000 IVL851965:IVV852000 JFH851965:JFR852000 JPD851965:JPN852000 JYZ851965:JZJ852000 KIV851965:KJF852000 KSR851965:KTB852000 LCN851965:LCX852000 LMJ851965:LMT852000 LWF851965:LWP852000 MGB851965:MGL852000 MPX851965:MQH852000 MZT851965:NAD852000 NJP851965:NJZ852000 NTL851965:NTV852000 ODH851965:ODR852000 OND851965:ONN852000 OWZ851965:OXJ852000 PGV851965:PHF852000 PQR851965:PRB852000 QAN851965:QAX852000 QKJ851965:QKT852000 QUF851965:QUP852000 REB851965:REL852000 RNX851965:ROH852000 RXT851965:RYD852000 SHP851965:SHZ852000 SRL851965:SRV852000 TBH851965:TBR852000 TLD851965:TLN852000 TUZ851965:TVJ852000 UEV851965:UFF852000 UOR851965:UPB852000 UYN851965:UYX852000 VIJ851965:VIT852000 VSF851965:VSP852000 WCB851965:WCL852000 WLX851965:WMH852000 WVT851965:WWD852000 JH917501:JR917536 TD917501:TN917536 ACZ917501:ADJ917536 AMV917501:ANF917536 AWR917501:AXB917536 BGN917501:BGX917536 BQJ917501:BQT917536 CAF917501:CAP917536 CKB917501:CKL917536 CTX917501:CUH917536 DDT917501:DED917536 DNP917501:DNZ917536 DXL917501:DXV917536 EHH917501:EHR917536 ERD917501:ERN917536 FAZ917501:FBJ917536 FKV917501:FLF917536 FUR917501:FVB917536 GEN917501:GEX917536 GOJ917501:GOT917536 GYF917501:GYP917536 HIB917501:HIL917536 HRX917501:HSH917536 IBT917501:ICD917536 ILP917501:ILZ917536 IVL917501:IVV917536 JFH917501:JFR917536 JPD917501:JPN917536 JYZ917501:JZJ917536 KIV917501:KJF917536 KSR917501:KTB917536 LCN917501:LCX917536 LMJ917501:LMT917536 LWF917501:LWP917536 MGB917501:MGL917536 MPX917501:MQH917536 MZT917501:NAD917536 NJP917501:NJZ917536 NTL917501:NTV917536 ODH917501:ODR917536 OND917501:ONN917536 OWZ917501:OXJ917536 PGV917501:PHF917536 PQR917501:PRB917536 QAN917501:QAX917536 QKJ917501:QKT917536 QUF917501:QUP917536 REB917501:REL917536 RNX917501:ROH917536 RXT917501:RYD917536 SHP917501:SHZ917536 SRL917501:SRV917536 TBH917501:TBR917536 TLD917501:TLN917536 TUZ917501:TVJ917536 UEV917501:UFF917536 UOR917501:UPB917536 UYN917501:UYX917536 VIJ917501:VIT917536 VSF917501:VSP917536 WCB917501:WCL917536 WLX917501:WMH917536 WVT917501:WWD917536 JH983037:JR983072 TD983037:TN983072 ACZ983037:ADJ983072 AMV983037:ANF983072 AWR983037:AXB983072 BGN983037:BGX983072 BQJ983037:BQT983072 CAF983037:CAP983072 CKB983037:CKL983072 CTX983037:CUH983072 DDT983037:DED983072 DNP983037:DNZ983072 DXL983037:DXV983072 EHH983037:EHR983072 ERD983037:ERN983072 FAZ983037:FBJ983072 FKV983037:FLF983072 FUR983037:FVB983072 GEN983037:GEX983072 GOJ983037:GOT983072 GYF983037:GYP983072 HIB983037:HIL983072 HRX983037:HSH983072 IBT983037:ICD983072 ILP983037:ILZ983072 IVL983037:IVV983072 JFH983037:JFR983072 JPD983037:JPN983072 JYZ983037:JZJ983072 KIV983037:KJF983072 KSR983037:KTB983072 LCN983037:LCX983072 LMJ983037:LMT983072 LWF983037:LWP983072 MGB983037:MGL983072 MPX983037:MQH983072 MZT983037:NAD983072 NJP983037:NJZ983072 NTL983037:NTV983072 ODH983037:ODR983072 OND983037:ONN983072 OWZ983037:OXJ983072 PGV983037:PHF983072 PQR983037:PRB983072 QAN983037:QAX983072 QKJ983037:QKT983072 QUF983037:QUP983072 REB983037:REL983072 RNX983037:ROH983072 RXT983037:RYD983072 SHP983037:SHZ983072 SRL983037:SRV983072 TBH983037:TBR983072 TLD983037:TLN983072 TUZ983037:TVJ983072 UEV983037:UFF983072 UOR983037:UPB983072 UYN983037:UYX983072 VIJ983037:VIT983072 VSF983037:VSP983072 WCB983037:WCL983072 WLX983037:WMH983072 X2:X15 WWG65:WWR65532 WMK65:WMV65532 WCO65:WCZ65532 VSS65:VTD65532 VIW65:VJH65532 UZA65:UZL65532 UPE65:UPP65532 UFI65:UFT65532 TVM65:TVX65532 TLQ65:TMB65532 TBU65:TCF65532 SRY65:SSJ65532 SIC65:SIN65532 RYG65:RYR65532 ROK65:ROV65532 REO65:REZ65532 QUS65:QVD65532 QKW65:QLH65532 QBA65:QBL65532 PRE65:PRP65532 PHI65:PHT65532 OXM65:OXX65532 ONQ65:OOB65532 ODU65:OEF65532 NTY65:NUJ65532 NKC65:NKN65532 NAG65:NAR65532 MQK65:MQV65532 MGO65:MGZ65532 LWS65:LXD65532 LMW65:LNH65532 LDA65:LDL65532 KTE65:KTP65532 KJI65:KJT65532 JZM65:JZX65532 JPQ65:JQB65532 JFU65:JGF65532 IVY65:IWJ65532 IMC65:IMN65532 ICG65:ICR65532 HSK65:HSV65532 HIO65:HIZ65532 GYS65:GZD65532 GOW65:GPH65532 GFA65:GFL65532 FVE65:FVP65532 FLI65:FLT65532 FBM65:FBX65532 ERQ65:ESB65532 EHU65:EIF65532 DXY65:DYJ65532 DOC65:DON65532 DEG65:DER65532 CUK65:CUV65532 CKO65:CKZ65532 CAS65:CBD65532 BQW65:BRH65532 BHA65:BHL65532 AXE65:AXP65532 ANI65:ANT65532 ADM65:ADX65532 TQ65:UB65532 JU65:KF65532 WVT65:WWE65532 WLX65:WMI65532 WCB65:WCM65532 VSF65:VSQ65532 VIJ65:VIU65532 UYN65:UYY65532 UOR65:UPC65532 UEV65:UFG65532 TUZ65:TVK65532 TLD65:TLO65532 TBH65:TBS65532 SRL65:SRW65532 SHP65:SIA65532 RXT65:RYE65532 RNX65:ROI65532 REB65:REM65532 QUF65:QUQ65532 QKJ65:QKU65532 QAN65:QAY65532 PQR65:PRC65532 PGV65:PHG65532 OWZ65:OXK65532 OND65:ONO65532 ODH65:ODS65532 NTL65:NTW65532 NJP65:NKA65532 MZT65:NAE65532 MPX65:MQI65532 MGB65:MGM65532 LWF65:LWQ65532 LMJ65:LMU65532 LCN65:LCY65532 KSR65:KTC65532 KIV65:KJG65532 JYZ65:JZK65532 JPD65:JPO65532 JFH65:JFS65532 IVL65:IVW65532 ILP65:IMA65532 IBT65:ICE65532 HRX65:HSI65532 HIB65:HIM65532 GYF65:GYQ65532 GOJ65:GOU65532 GEN65:GEY65532 FUR65:FVC65532 FKV65:FLG65532 FAZ65:FBK65532 ERD65:ERO65532 EHH65:EHS65532 DXL65:DXW65532 DNP65:DOA65532 DDT65:DEE65532 CTX65:CUI65532 CKB65:CKM65532 CAF65:CAQ65532 BQJ65:BQU65532 BGN65:BGY65532 AWR65:AXC65532 AMV65:ANG65532 ACZ65:ADK65532 TD65:TO65532 JH65:JS65532 WVG65:WVR65590 WLK65:WLV65590 WBO65:WBZ65590 VRS65:VSD65590 VHW65:VIH65590 UYA65:UYL65590 UOE65:UOP65590 UEI65:UET65590 TUM65:TUX65590 TKQ65:TLB65590 TAU65:TBF65590 SQY65:SRJ65590 SHC65:SHN65590 RXG65:RXR65590 RNK65:RNV65590 RDO65:RDZ65590 QTS65:QUD65590 QJW65:QKH65590 QAA65:QAL65590 PQE65:PQP65590 PGI65:PGT65590 OWM65:OWX65590 OMQ65:ONB65590 OCU65:ODF65590 NSY65:NTJ65590 NJC65:NJN65590 MZG65:MZR65590 MPK65:MPV65590 MFO65:MFZ65590 LVS65:LWD65590 LLW65:LMH65590 LCA65:LCL65590 KSE65:KSP65590 KII65:KIT65590 JYM65:JYX65590 JOQ65:JPB65590 JEU65:JFF65590 IUY65:IVJ65590 ILC65:ILN65590 IBG65:IBR65590 HRK65:HRV65590 HHO65:HHZ65590 GXS65:GYD65590 GNW65:GOH65590 GEA65:GEL65590 FUE65:FUP65590 FKI65:FKT65590 FAM65:FAX65590 EQQ65:ERB65590 EGU65:EHF65590 DWY65:DXJ65590 DNC65:DNN65590 DDG65:DDR65590 CTK65:CTV65590 CJO65:CJZ65590 BZS65:CAD65590 BPW65:BQH65590 BGA65:BGL65590 AWE65:AWP65590 AMI65:AMT65590 ACM65:ACX65590 SQ65:TB65590 IU65:JF65590 AB11:AM11 A1:A58 AB12:AJ13 AB14:AM14 N16:N60 E1:L6 A65:A65590 AA7:AA63 AB7:AJ10 E7:M7 AB56:AC65532 B8:L31 AD66:AM66 AB15:AJ55 AA65:AA65532 AD56:AJ65 B50:D65591 AD67:AJ65532 B32:M32 O65:X65534 B1:D7 B49:M49 E50:L52 E53:M53 E54:L65591 N1:W15 O48:X55 R40:Y40 Z57:Z63 O56:Z56 R41:X47 O57:X63 Z65:Z65538 O64:Z64 B33:L48 B983104:L1048576 A983103:A1048576 B917568:L983095 A917567:A983094 B852032:L917559 A852031:A917558 B786496:L852023 A786495:A852022 B720960:L786487 A720959:A786486 B655424:L720951 A655423:A720950 B589888:L655415 A589887:A655414 B524352:L589879 A524351:A589878 B458816:L524343 A458815:A524342 B393280:L458807 A393279:A458806 B327744:L393271 A327743:A393270 B262208:L327735 A262207:A327734 B196672:L262199 A196671:A262198 B131136:L196663 A131135:A196662 B65600:L131127 A65599:A131126 O589823:W589858 O524287:W524322 O458751:W458786 O393215:W393250 O327679:W327714 O262143:W262178 O196607:W196642 O131071:W131106 O65535:W65570 O983075:X983098 O917539:X917562 O852003:X852026 O786467:X786490 O720931:X720954 O655395:X655418 O589859:X589882 O524323:X524346 O458787:X458810 O393251:X393274 O327715:X327738 O262179:X262202 O196643:X196666 O131107:X131130 O65571:X65594 N65:N65592 O983103:X1048576 N983101:N1048576 O917567:X983038 O852031:X917502 O786495:X851966 O720959:X786430 O655423:X720894 O589887:X655358 O524351:X589822 N524349:N589880 O458815:X524286 N458813:N524344 O393279:X458750 N393277:N458808 O327743:X393214 N327741:N393272 O262207:X327678 N262205:N327736 O196671:X262142 N196669:N262200 O131135:X196606 N131133:N196664 O65599:X131070 N65597:N131128 O983039:W983074 N917565:N983096 O786431:W786466 N720957:N786488 O917503:W917538 N852029:N917560 O720895:W720930 N655421:N720952 O655359:W655394 N589885:N655416 Z65541:Z65597 AA65539:AJ65595 Z131077:Z131133 AA131075:AJ131131 Z196613:Z196669 AA196611:AJ196667 Z262149:Z262205 AA262147:AJ262203 Z327685:Z327741 AA327683:AJ327739 Z393221:Z393277 AA393219:AJ393275 Z458757:Z458813 AA458755:AJ458811 Z524293:Z524349 AA524291:AJ524347 Z589829:Z589885 AA589827:AJ589883 Z655365:Z655421 AA655363:AJ655419 Z720901:Z720957 AA720899:AJ720955 Z786437:Z786493 AA786435:AJ786491 Z851973:Z852029 AA851971:AJ852027 Z917509:Z917565 AA917507:AJ917563 Z983045:Z983101 AA983043:AJ983099 Z65599:Z131074 AA65597:AJ131068 Z131135:Z196610 AA131133:AJ196604 Z196671:Z262146 AA196669:AJ262140 Z262207:Z327682 AA262205:AJ327676 Z327743:Z393218 AA327741:AJ393212 Z393279:Z458754 AA393277:AJ458748 Z458815:Z524290 AA458813:AJ524284 Z524351:Z589826 AA524349:AJ589820 Z589887:Z655362 AA589885:AJ655356 Z655423:Z720898 AA655421:AJ720892 Z720959:Z786434 AA720957:AJ786428 Z786495:Z851970 AA786493:AJ851964 Z852031:Z917506 AA852029:AJ917500 Z917567:Z983042 AA917565:AJ983036 Z983103:Z1048576 AA983101:AJ1048576 O851967:W852002 N786493:N852024 O16:Q47 Z7:Z55 R16:X39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表5.1</vt:lpstr>
      <vt:lpstr>表5.2</vt:lpstr>
      <vt:lpstr>表5.3</vt:lpstr>
      <vt:lpstr>表5.4</vt:lpstr>
      <vt:lpstr>表5.1!Print_Area</vt:lpstr>
      <vt:lpstr>表5.2!Print_Area</vt:lpstr>
      <vt:lpstr>表5.4!Print_Area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YOSHIDA MITSUO</cp:lastModifiedBy>
  <cp:lastPrinted>2022-05-09T05:25:54Z</cp:lastPrinted>
  <dcterms:created xsi:type="dcterms:W3CDTF">2018-07-23T02:05:59Z</dcterms:created>
  <dcterms:modified xsi:type="dcterms:W3CDTF">2024-01-25T06:29:11Z</dcterms:modified>
</cp:coreProperties>
</file>