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9DD18520-DFE8-4C76-AE6F-A9F731E9E512}" xr6:coauthVersionLast="47" xr6:coauthVersionMax="47" xr10:uidLastSave="{00000000-0000-0000-0000-000000000000}"/>
  <bookViews>
    <workbookView xWindow="4245" yWindow="675" windowWidth="17985" windowHeight="14625" tabRatio="599" activeTab="1" xr2:uid="{00000000-000D-0000-FFFF-FFFF00000000}"/>
  </bookViews>
  <sheets>
    <sheet name="表6.1" sheetId="7" r:id="rId1"/>
    <sheet name="表6.2" sheetId="2" r:id="rId2"/>
    <sheet name="表6.3" sheetId="3" r:id="rId3"/>
    <sheet name="表6.4" sheetId="4" r:id="rId4"/>
    <sheet name="表6.5" sheetId="5" r:id="rId5"/>
  </sheets>
  <definedNames>
    <definedName name="_xlnm.Print_Area" localSheetId="0">'表6.1'!$A$1:$V$35</definedName>
    <definedName name="_xlnm.Print_Area" localSheetId="1">'表6.2'!$A$1:$AA$72</definedName>
    <definedName name="_xlnm.Print_Area" localSheetId="2">'表6.3'!$A$1:$BZ$72</definedName>
    <definedName name="_xlnm.Print_Area" localSheetId="3">'表6.4'!$A$1:$U$70</definedName>
    <definedName name="_xlnm.Print_Area" localSheetId="4">'表6.5'!$A$1:$BW$72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W64" i="5" l="1"/>
  <c r="BV64" i="5"/>
  <c r="BU64" i="5"/>
  <c r="BT64" i="5"/>
  <c r="BS64" i="5"/>
  <c r="BR64" i="5"/>
  <c r="BQ64" i="5"/>
  <c r="BP64" i="5"/>
  <c r="BO64" i="5"/>
  <c r="BN64" i="5"/>
  <c r="BM64" i="5"/>
  <c r="BL64" i="5"/>
  <c r="BK64" i="5"/>
  <c r="BJ64" i="5"/>
  <c r="BI64" i="5"/>
  <c r="BH64" i="5"/>
  <c r="BG64" i="5"/>
  <c r="BF64" i="5"/>
  <c r="BE64" i="5"/>
  <c r="BD64" i="5"/>
  <c r="BC64" i="5"/>
  <c r="BB64" i="5"/>
  <c r="BA64" i="5"/>
  <c r="BW61" i="5"/>
  <c r="BV61" i="5"/>
  <c r="BU61" i="5"/>
  <c r="BT61" i="5"/>
  <c r="BS61" i="5"/>
  <c r="BR61" i="5"/>
  <c r="BQ61" i="5"/>
  <c r="BP61" i="5"/>
  <c r="BO61" i="5"/>
  <c r="BN61" i="5"/>
  <c r="BM61" i="5"/>
  <c r="BL61" i="5"/>
  <c r="BK61" i="5"/>
  <c r="BJ61" i="5"/>
  <c r="BI61" i="5"/>
  <c r="BH61" i="5"/>
  <c r="BG61" i="5"/>
  <c r="BF61" i="5"/>
  <c r="BE61" i="5"/>
  <c r="BD61" i="5"/>
  <c r="BC61" i="5"/>
  <c r="BB61" i="5"/>
  <c r="BA61" i="5"/>
  <c r="BW58" i="5"/>
  <c r="BV58" i="5"/>
  <c r="BU58" i="5"/>
  <c r="BT58" i="5"/>
  <c r="BS58" i="5"/>
  <c r="BR58" i="5"/>
  <c r="BQ58" i="5"/>
  <c r="BP58" i="5"/>
  <c r="BO58" i="5"/>
  <c r="BN58" i="5"/>
  <c r="BM58" i="5"/>
  <c r="BL58" i="5"/>
  <c r="BK58" i="5"/>
  <c r="BJ58" i="5"/>
  <c r="BI58" i="5"/>
  <c r="BH58" i="5"/>
  <c r="BG58" i="5"/>
  <c r="BF58" i="5"/>
  <c r="BE58" i="5"/>
  <c r="BD58" i="5"/>
  <c r="BC58" i="5"/>
  <c r="BB58" i="5"/>
  <c r="BA58" i="5"/>
  <c r="BW55" i="5"/>
  <c r="BV55" i="5"/>
  <c r="BU55" i="5"/>
  <c r="BT55" i="5"/>
  <c r="BS55" i="5"/>
  <c r="BR55" i="5"/>
  <c r="BQ55" i="5"/>
  <c r="BP55" i="5"/>
  <c r="BO55" i="5"/>
  <c r="BN55" i="5"/>
  <c r="BM55" i="5"/>
  <c r="BL55" i="5"/>
  <c r="BK55" i="5"/>
  <c r="BJ55" i="5"/>
  <c r="BI55" i="5"/>
  <c r="BH55" i="5"/>
  <c r="BG55" i="5"/>
  <c r="BF55" i="5"/>
  <c r="BE55" i="5"/>
  <c r="BD55" i="5"/>
  <c r="BC55" i="5"/>
  <c r="BB55" i="5"/>
  <c r="BA55" i="5"/>
  <c r="BW52" i="5"/>
  <c r="BV52" i="5"/>
  <c r="BU52" i="5"/>
  <c r="BT52" i="5"/>
  <c r="BS52" i="5"/>
  <c r="BR52" i="5"/>
  <c r="BQ52" i="5"/>
  <c r="BP52" i="5"/>
  <c r="BO52" i="5"/>
  <c r="BN52" i="5"/>
  <c r="BM52" i="5"/>
  <c r="BL52" i="5"/>
  <c r="BK52" i="5"/>
  <c r="BJ52" i="5"/>
  <c r="BI52" i="5"/>
  <c r="BH52" i="5"/>
  <c r="BG52" i="5"/>
  <c r="BF52" i="5"/>
  <c r="BE52" i="5"/>
  <c r="BD52" i="5"/>
  <c r="BC52" i="5"/>
  <c r="BB52" i="5"/>
  <c r="BA52" i="5"/>
  <c r="BW48" i="5"/>
  <c r="BV48" i="5"/>
  <c r="BU48" i="5"/>
  <c r="BT48" i="5"/>
  <c r="BS48" i="5"/>
  <c r="BR48" i="5"/>
  <c r="BQ48" i="5"/>
  <c r="BP48" i="5"/>
  <c r="BO48" i="5"/>
  <c r="BN48" i="5"/>
  <c r="BM48" i="5"/>
  <c r="BL48" i="5"/>
  <c r="BK48" i="5"/>
  <c r="BJ48" i="5"/>
  <c r="BI48" i="5"/>
  <c r="BH48" i="5"/>
  <c r="BG48" i="5"/>
  <c r="BF48" i="5"/>
  <c r="BE48" i="5"/>
  <c r="BD48" i="5"/>
  <c r="BC48" i="5"/>
  <c r="BB48" i="5"/>
  <c r="BA48" i="5"/>
  <c r="BW46" i="5"/>
  <c r="BV46" i="5"/>
  <c r="BU46" i="5"/>
  <c r="BT46" i="5"/>
  <c r="BS46" i="5"/>
  <c r="BR46" i="5"/>
  <c r="BQ46" i="5"/>
  <c r="BP46" i="5"/>
  <c r="BO46" i="5"/>
  <c r="BN46" i="5"/>
  <c r="BM46" i="5"/>
  <c r="BL46" i="5"/>
  <c r="BK46" i="5"/>
  <c r="BJ46" i="5"/>
  <c r="BI46" i="5"/>
  <c r="BH46" i="5"/>
  <c r="BG46" i="5"/>
  <c r="BF46" i="5"/>
  <c r="BE46" i="5"/>
  <c r="BD46" i="5"/>
  <c r="BC46" i="5"/>
  <c r="BB46" i="5"/>
  <c r="BA46" i="5"/>
  <c r="BW40" i="5"/>
  <c r="BV40" i="5"/>
  <c r="BU40" i="5"/>
  <c r="BT40" i="5"/>
  <c r="BS40" i="5"/>
  <c r="BR40" i="5"/>
  <c r="BQ40" i="5"/>
  <c r="BP40" i="5"/>
  <c r="BO40" i="5"/>
  <c r="BN40" i="5"/>
  <c r="BM40" i="5"/>
  <c r="BL40" i="5"/>
  <c r="BK40" i="5"/>
  <c r="BJ40" i="5"/>
  <c r="BI40" i="5"/>
  <c r="BH40" i="5"/>
  <c r="BG40" i="5"/>
  <c r="BF40" i="5"/>
  <c r="BE40" i="5"/>
  <c r="BD40" i="5"/>
  <c r="BC40" i="5"/>
  <c r="BB40" i="5"/>
  <c r="BA40" i="5"/>
  <c r="BW37" i="5"/>
  <c r="BV37" i="5"/>
  <c r="BU37" i="5"/>
  <c r="BT37" i="5"/>
  <c r="BS37" i="5"/>
  <c r="BR37" i="5"/>
  <c r="BQ37" i="5"/>
  <c r="BP37" i="5"/>
  <c r="BO37" i="5"/>
  <c r="BN37" i="5"/>
  <c r="BM37" i="5"/>
  <c r="BL37" i="5"/>
  <c r="BK37" i="5"/>
  <c r="BJ37" i="5"/>
  <c r="BI37" i="5"/>
  <c r="BH37" i="5"/>
  <c r="BG37" i="5"/>
  <c r="BF37" i="5"/>
  <c r="BE37" i="5"/>
  <c r="BD37" i="5"/>
  <c r="BC37" i="5"/>
  <c r="BB37" i="5"/>
  <c r="BA37" i="5"/>
  <c r="BW34" i="5"/>
  <c r="BV34" i="5"/>
  <c r="BU34" i="5"/>
  <c r="BT34" i="5"/>
  <c r="BS34" i="5"/>
  <c r="BR34" i="5"/>
  <c r="BQ34" i="5"/>
  <c r="BP34" i="5"/>
  <c r="BO34" i="5"/>
  <c r="BN34" i="5"/>
  <c r="BM34" i="5"/>
  <c r="BL34" i="5"/>
  <c r="BK34" i="5"/>
  <c r="BJ34" i="5"/>
  <c r="BI34" i="5"/>
  <c r="BH34" i="5"/>
  <c r="BG34" i="5"/>
  <c r="BF34" i="5"/>
  <c r="BE34" i="5"/>
  <c r="BD34" i="5"/>
  <c r="BC34" i="5"/>
  <c r="BB34" i="5"/>
  <c r="BA34" i="5"/>
  <c r="BW31" i="5"/>
  <c r="BV31" i="5"/>
  <c r="BU31" i="5"/>
  <c r="BT31" i="5"/>
  <c r="BS31" i="5"/>
  <c r="BR31" i="5"/>
  <c r="BQ31" i="5"/>
  <c r="BP31" i="5"/>
  <c r="BO31" i="5"/>
  <c r="BN31" i="5"/>
  <c r="BM31" i="5"/>
  <c r="BL31" i="5"/>
  <c r="BK31" i="5"/>
  <c r="BJ31" i="5"/>
  <c r="BI31" i="5"/>
  <c r="BH31" i="5"/>
  <c r="BG31" i="5"/>
  <c r="BF31" i="5"/>
  <c r="BE31" i="5"/>
  <c r="BD31" i="5"/>
  <c r="BC31" i="5"/>
  <c r="BB31" i="5"/>
  <c r="BA31" i="5"/>
  <c r="BW29" i="5"/>
  <c r="BV29" i="5"/>
  <c r="BU29" i="5"/>
  <c r="BT29" i="5"/>
  <c r="BS29" i="5"/>
  <c r="BR29" i="5"/>
  <c r="BQ29" i="5"/>
  <c r="BP29" i="5"/>
  <c r="BO29" i="5"/>
  <c r="BN29" i="5"/>
  <c r="BM29" i="5"/>
  <c r="BL29" i="5"/>
  <c r="BK29" i="5"/>
  <c r="BJ29" i="5"/>
  <c r="BI29" i="5"/>
  <c r="BH29" i="5"/>
  <c r="BG29" i="5"/>
  <c r="BF29" i="5"/>
  <c r="BE29" i="5"/>
  <c r="BD29" i="5"/>
  <c r="BC29" i="5"/>
  <c r="BB29" i="5"/>
  <c r="BA29" i="5"/>
  <c r="BW26" i="5"/>
  <c r="BV26" i="5"/>
  <c r="BU26" i="5"/>
  <c r="BT26" i="5"/>
  <c r="BS26" i="5"/>
  <c r="BR26" i="5"/>
  <c r="BQ26" i="5"/>
  <c r="BP26" i="5"/>
  <c r="BO26" i="5"/>
  <c r="BN26" i="5"/>
  <c r="BM26" i="5"/>
  <c r="BL26" i="5"/>
  <c r="BK26" i="5"/>
  <c r="BJ26" i="5"/>
  <c r="BI26" i="5"/>
  <c r="BH26" i="5"/>
  <c r="BG26" i="5"/>
  <c r="BF26" i="5"/>
  <c r="BE26" i="5"/>
  <c r="BD26" i="5"/>
  <c r="BC26" i="5"/>
  <c r="BB26" i="5"/>
  <c r="BA26" i="5"/>
  <c r="BW21" i="5"/>
  <c r="BV21" i="5"/>
  <c r="BU21" i="5"/>
  <c r="BT21" i="5"/>
  <c r="BS21" i="5"/>
  <c r="BR21" i="5"/>
  <c r="BQ21" i="5"/>
  <c r="BP21" i="5"/>
  <c r="BO21" i="5"/>
  <c r="BN21" i="5"/>
  <c r="BM21" i="5"/>
  <c r="BL21" i="5"/>
  <c r="BK21" i="5"/>
  <c r="BJ21" i="5"/>
  <c r="BI21" i="5"/>
  <c r="BH21" i="5"/>
  <c r="BG21" i="5"/>
  <c r="BF21" i="5"/>
  <c r="BE21" i="5"/>
  <c r="BD21" i="5"/>
  <c r="BC21" i="5"/>
  <c r="BB21" i="5"/>
  <c r="BA21" i="5"/>
  <c r="BW17" i="5"/>
  <c r="BV17" i="5"/>
  <c r="BU17" i="5"/>
  <c r="BT17" i="5"/>
  <c r="BS17" i="5"/>
  <c r="BR17" i="5"/>
  <c r="BQ17" i="5"/>
  <c r="BP17" i="5"/>
  <c r="BO17" i="5"/>
  <c r="BN17" i="5"/>
  <c r="BM17" i="5"/>
  <c r="BL17" i="5"/>
  <c r="BK17" i="5"/>
  <c r="BJ17" i="5"/>
  <c r="BI17" i="5"/>
  <c r="BH17" i="5"/>
  <c r="BG17" i="5"/>
  <c r="BF17" i="5"/>
  <c r="BE17" i="5"/>
  <c r="BD17" i="5"/>
  <c r="BC17" i="5"/>
  <c r="BB17" i="5"/>
  <c r="BA17" i="5"/>
  <c r="BW14" i="5"/>
  <c r="BV14" i="5"/>
  <c r="BU14" i="5"/>
  <c r="BT14" i="5"/>
  <c r="BS14" i="5"/>
  <c r="BR14" i="5"/>
  <c r="BQ14" i="5"/>
  <c r="BP14" i="5"/>
  <c r="BO14" i="5"/>
  <c r="BN14" i="5"/>
  <c r="BM14" i="5"/>
  <c r="BL14" i="5"/>
  <c r="BK14" i="5"/>
  <c r="BJ14" i="5"/>
  <c r="BI14" i="5"/>
  <c r="BH14" i="5"/>
  <c r="BG14" i="5"/>
  <c r="BF14" i="5"/>
  <c r="BE14" i="5"/>
  <c r="BD14" i="5"/>
  <c r="BC14" i="5"/>
  <c r="BB14" i="5"/>
  <c r="BA14" i="5"/>
  <c r="BW11" i="5"/>
  <c r="BV11" i="5"/>
  <c r="BU11" i="5"/>
  <c r="BT11" i="5"/>
  <c r="BS11" i="5"/>
  <c r="BR11" i="5"/>
  <c r="BQ11" i="5"/>
  <c r="BP11" i="5"/>
  <c r="BO11" i="5"/>
  <c r="BN11" i="5"/>
  <c r="BM11" i="5"/>
  <c r="BL11" i="5"/>
  <c r="BK11" i="5"/>
  <c r="BJ11" i="5"/>
  <c r="BI11" i="5"/>
  <c r="BH11" i="5"/>
  <c r="BG11" i="5"/>
  <c r="BF11" i="5"/>
  <c r="BE11" i="5"/>
  <c r="BD11" i="5"/>
  <c r="BC11" i="5"/>
  <c r="BB11" i="5"/>
  <c r="BA11" i="5"/>
  <c r="AX69" i="5"/>
  <c r="AW69" i="5"/>
  <c r="AV69" i="5"/>
  <c r="AU69" i="5"/>
  <c r="AT69" i="5"/>
  <c r="AS69" i="5"/>
  <c r="AR69" i="5"/>
  <c r="AQ69" i="5"/>
  <c r="AP69" i="5"/>
  <c r="AO69" i="5"/>
  <c r="AN69" i="5"/>
  <c r="AM69" i="5"/>
  <c r="AL69" i="5"/>
  <c r="AK69" i="5"/>
  <c r="AJ69" i="5"/>
  <c r="AI69" i="5"/>
  <c r="AH69" i="5"/>
  <c r="AG69" i="5"/>
  <c r="AF69" i="5"/>
  <c r="AE69" i="5"/>
  <c r="AD69" i="5"/>
  <c r="AC69" i="5"/>
  <c r="AB69" i="5"/>
  <c r="AX61" i="5"/>
  <c r="AW61" i="5"/>
  <c r="AV61" i="5"/>
  <c r="AU61" i="5"/>
  <c r="AT61" i="5"/>
  <c r="AS61" i="5"/>
  <c r="AR61" i="5"/>
  <c r="AQ61" i="5"/>
  <c r="AP61" i="5"/>
  <c r="AO61" i="5"/>
  <c r="AN61" i="5"/>
  <c r="AM61" i="5"/>
  <c r="AL61" i="5"/>
  <c r="AK61" i="5"/>
  <c r="AJ61" i="5"/>
  <c r="AI61" i="5"/>
  <c r="AH61" i="5"/>
  <c r="AG61" i="5"/>
  <c r="AF61" i="5"/>
  <c r="AE61" i="5"/>
  <c r="AD61" i="5"/>
  <c r="AC61" i="5"/>
  <c r="AB61" i="5"/>
  <c r="AX50" i="5"/>
  <c r="AW50" i="5"/>
  <c r="AV50" i="5"/>
  <c r="AU50" i="5"/>
  <c r="AT50" i="5"/>
  <c r="AS50" i="5"/>
  <c r="AR50" i="5"/>
  <c r="AQ50" i="5"/>
  <c r="AP50" i="5"/>
  <c r="AO50" i="5"/>
  <c r="AN50" i="5"/>
  <c r="AM50" i="5"/>
  <c r="AL50" i="5"/>
  <c r="AK50" i="5"/>
  <c r="AJ50" i="5"/>
  <c r="AI50" i="5"/>
  <c r="AH50" i="5"/>
  <c r="AG50" i="5"/>
  <c r="AF50" i="5"/>
  <c r="AE50" i="5"/>
  <c r="AD50" i="5"/>
  <c r="AC50" i="5"/>
  <c r="AB50" i="5"/>
  <c r="AX47" i="5"/>
  <c r="AW47" i="5"/>
  <c r="AV47" i="5"/>
  <c r="AU47" i="5"/>
  <c r="AT47" i="5"/>
  <c r="AS47" i="5"/>
  <c r="AR47" i="5"/>
  <c r="AQ47" i="5"/>
  <c r="AP47" i="5"/>
  <c r="AO47" i="5"/>
  <c r="AN47" i="5"/>
  <c r="AM47" i="5"/>
  <c r="AL47" i="5"/>
  <c r="AK47" i="5"/>
  <c r="AJ47" i="5"/>
  <c r="AI47" i="5"/>
  <c r="AH47" i="5"/>
  <c r="AG47" i="5"/>
  <c r="AF47" i="5"/>
  <c r="AE47" i="5"/>
  <c r="AD47" i="5"/>
  <c r="AC47" i="5"/>
  <c r="AB47" i="5"/>
  <c r="AX44" i="5"/>
  <c r="AW44" i="5"/>
  <c r="AV44" i="5"/>
  <c r="AU44" i="5"/>
  <c r="AT44" i="5"/>
  <c r="AS44" i="5"/>
  <c r="AR44" i="5"/>
  <c r="AQ44" i="5"/>
  <c r="AP44" i="5"/>
  <c r="AO44" i="5"/>
  <c r="AN44" i="5"/>
  <c r="AM44" i="5"/>
  <c r="AL44" i="5"/>
  <c r="AK44" i="5"/>
  <c r="AJ44" i="5"/>
  <c r="AI44" i="5"/>
  <c r="AH44" i="5"/>
  <c r="AG44" i="5"/>
  <c r="AF44" i="5"/>
  <c r="AE44" i="5"/>
  <c r="AD44" i="5"/>
  <c r="AC44" i="5"/>
  <c r="AB44" i="5"/>
  <c r="AX41" i="5"/>
  <c r="AW41" i="5"/>
  <c r="AV41" i="5"/>
  <c r="AU41" i="5"/>
  <c r="AT41" i="5"/>
  <c r="AS41" i="5"/>
  <c r="AR41" i="5"/>
  <c r="AQ41" i="5"/>
  <c r="AP41" i="5"/>
  <c r="AO41" i="5"/>
  <c r="AN41" i="5"/>
  <c r="AM41" i="5"/>
  <c r="AL41" i="5"/>
  <c r="AK41" i="5"/>
  <c r="AJ41" i="5"/>
  <c r="AI41" i="5"/>
  <c r="AH41" i="5"/>
  <c r="AG41" i="5"/>
  <c r="AF41" i="5"/>
  <c r="AE41" i="5"/>
  <c r="AD41" i="5"/>
  <c r="AC41" i="5"/>
  <c r="AB41" i="5"/>
  <c r="AX34" i="5"/>
  <c r="AW34" i="5"/>
  <c r="AV34" i="5"/>
  <c r="AU34" i="5"/>
  <c r="AT34" i="5"/>
  <c r="AS34" i="5"/>
  <c r="AR34" i="5"/>
  <c r="AQ34" i="5"/>
  <c r="AP34" i="5"/>
  <c r="AO34" i="5"/>
  <c r="AN34" i="5"/>
  <c r="AM34" i="5"/>
  <c r="AL34" i="5"/>
  <c r="AK34" i="5"/>
  <c r="AJ34" i="5"/>
  <c r="AI34" i="5"/>
  <c r="AH34" i="5"/>
  <c r="AG34" i="5"/>
  <c r="AF34" i="5"/>
  <c r="AE34" i="5"/>
  <c r="AD34" i="5"/>
  <c r="AC34" i="5"/>
  <c r="AB34" i="5"/>
  <c r="AX30" i="5"/>
  <c r="AW30" i="5"/>
  <c r="AV30" i="5"/>
  <c r="AU30" i="5"/>
  <c r="AT30" i="5"/>
  <c r="AS30" i="5"/>
  <c r="AR30" i="5"/>
  <c r="AQ30" i="5"/>
  <c r="AP30" i="5"/>
  <c r="AO30" i="5"/>
  <c r="AN30" i="5"/>
  <c r="AM30" i="5"/>
  <c r="AL30" i="5"/>
  <c r="AK30" i="5"/>
  <c r="AJ30" i="5"/>
  <c r="AI30" i="5"/>
  <c r="AH30" i="5"/>
  <c r="AG30" i="5"/>
  <c r="AF30" i="5"/>
  <c r="AE30" i="5"/>
  <c r="AD30" i="5"/>
  <c r="AC30" i="5"/>
  <c r="AB30" i="5"/>
  <c r="AX27" i="5"/>
  <c r="AW27" i="5"/>
  <c r="AV27" i="5"/>
  <c r="AU27" i="5"/>
  <c r="AT27" i="5"/>
  <c r="AS27" i="5"/>
  <c r="AR27" i="5"/>
  <c r="AQ27" i="5"/>
  <c r="AP27" i="5"/>
  <c r="AO27" i="5"/>
  <c r="AN27" i="5"/>
  <c r="AM27" i="5"/>
  <c r="AL27" i="5"/>
  <c r="AK27" i="5"/>
  <c r="AJ27" i="5"/>
  <c r="AI27" i="5"/>
  <c r="AH27" i="5"/>
  <c r="AG27" i="5"/>
  <c r="AF27" i="5"/>
  <c r="AE27" i="5"/>
  <c r="AD27" i="5"/>
  <c r="AC27" i="5"/>
  <c r="AB27" i="5"/>
  <c r="AX23" i="5"/>
  <c r="AW23" i="5"/>
  <c r="AV23" i="5"/>
  <c r="AU23" i="5"/>
  <c r="AT23" i="5"/>
  <c r="AS23" i="5"/>
  <c r="AR23" i="5"/>
  <c r="AQ23" i="5"/>
  <c r="AP23" i="5"/>
  <c r="AO23" i="5"/>
  <c r="AN23" i="5"/>
  <c r="AM23" i="5"/>
  <c r="AL23" i="5"/>
  <c r="AK23" i="5"/>
  <c r="AJ23" i="5"/>
  <c r="AI23" i="5"/>
  <c r="AH23" i="5"/>
  <c r="AG23" i="5"/>
  <c r="AF23" i="5"/>
  <c r="AE23" i="5"/>
  <c r="AD23" i="5"/>
  <c r="AC23" i="5"/>
  <c r="AB23" i="5"/>
  <c r="AX20" i="5"/>
  <c r="AW20" i="5"/>
  <c r="AV20" i="5"/>
  <c r="AU20" i="5"/>
  <c r="AT20" i="5"/>
  <c r="AS20" i="5"/>
  <c r="AR20" i="5"/>
  <c r="AQ20" i="5"/>
  <c r="AP20" i="5"/>
  <c r="AO20" i="5"/>
  <c r="AN20" i="5"/>
  <c r="AM20" i="5"/>
  <c r="AL20" i="5"/>
  <c r="AK20" i="5"/>
  <c r="AJ20" i="5"/>
  <c r="AI20" i="5"/>
  <c r="AH20" i="5"/>
  <c r="AG20" i="5"/>
  <c r="AF20" i="5"/>
  <c r="AE20" i="5"/>
  <c r="AD20" i="5"/>
  <c r="AC20" i="5"/>
  <c r="AB20" i="5"/>
  <c r="AX17" i="5"/>
  <c r="AW17" i="5"/>
  <c r="AV17" i="5"/>
  <c r="AU17" i="5"/>
  <c r="AT17" i="5"/>
  <c r="AS17" i="5"/>
  <c r="AR17" i="5"/>
  <c r="AQ17" i="5"/>
  <c r="AP17" i="5"/>
  <c r="AO17" i="5"/>
  <c r="AN17" i="5"/>
  <c r="AM17" i="5"/>
  <c r="AL17" i="5"/>
  <c r="AK17" i="5"/>
  <c r="AJ17" i="5"/>
  <c r="AI17" i="5"/>
  <c r="AH17" i="5"/>
  <c r="AG17" i="5"/>
  <c r="AF17" i="5"/>
  <c r="AE17" i="5"/>
  <c r="AD17" i="5"/>
  <c r="AC17" i="5"/>
  <c r="AB17" i="5"/>
  <c r="AX14" i="5"/>
  <c r="AW14" i="5"/>
  <c r="AV14" i="5"/>
  <c r="AU14" i="5"/>
  <c r="AT14" i="5"/>
  <c r="AS14" i="5"/>
  <c r="AR14" i="5"/>
  <c r="AQ14" i="5"/>
  <c r="AP14" i="5"/>
  <c r="AO14" i="5"/>
  <c r="AN14" i="5"/>
  <c r="AM14" i="5"/>
  <c r="AL14" i="5"/>
  <c r="AK14" i="5"/>
  <c r="AJ14" i="5"/>
  <c r="AI14" i="5"/>
  <c r="AH14" i="5"/>
  <c r="AG14" i="5"/>
  <c r="AF14" i="5"/>
  <c r="AE14" i="5"/>
  <c r="AD14" i="5"/>
  <c r="AC14" i="5"/>
  <c r="AB14" i="5"/>
  <c r="AX11" i="5"/>
  <c r="AW11" i="5"/>
  <c r="AV11" i="5"/>
  <c r="AU11" i="5"/>
  <c r="AT11" i="5"/>
  <c r="AS11" i="5"/>
  <c r="AR11" i="5"/>
  <c r="AQ11" i="5"/>
  <c r="AP11" i="5"/>
  <c r="AO11" i="5"/>
  <c r="AN11" i="5"/>
  <c r="AM11" i="5"/>
  <c r="AL11" i="5"/>
  <c r="AK11" i="5"/>
  <c r="AJ11" i="5"/>
  <c r="AI11" i="5"/>
  <c r="AH11" i="5"/>
  <c r="AG11" i="5"/>
  <c r="AF11" i="5"/>
  <c r="AE11" i="5"/>
  <c r="AD11" i="5"/>
  <c r="AC11" i="5"/>
  <c r="AB11" i="5"/>
  <c r="Y65" i="5"/>
  <c r="X65" i="5"/>
  <c r="W65" i="5"/>
  <c r="V65" i="5"/>
  <c r="U65" i="5"/>
  <c r="T65" i="5"/>
  <c r="S65" i="5"/>
  <c r="R65" i="5"/>
  <c r="Q65" i="5"/>
  <c r="P65" i="5"/>
  <c r="O65" i="5"/>
  <c r="N65" i="5"/>
  <c r="M65" i="5"/>
  <c r="L65" i="5"/>
  <c r="K65" i="5"/>
  <c r="J65" i="5"/>
  <c r="I65" i="5"/>
  <c r="H65" i="5"/>
  <c r="G65" i="5"/>
  <c r="F65" i="5"/>
  <c r="E65" i="5"/>
  <c r="D65" i="5"/>
  <c r="C65" i="5"/>
  <c r="Y62" i="5"/>
  <c r="X62" i="5"/>
  <c r="W62" i="5"/>
  <c r="V62" i="5"/>
  <c r="U62" i="5"/>
  <c r="T62" i="5"/>
  <c r="S62" i="5"/>
  <c r="R62" i="5"/>
  <c r="Q62" i="5"/>
  <c r="P62" i="5"/>
  <c r="O62" i="5"/>
  <c r="N62" i="5"/>
  <c r="M62" i="5"/>
  <c r="L62" i="5"/>
  <c r="K62" i="5"/>
  <c r="J62" i="5"/>
  <c r="I62" i="5"/>
  <c r="H62" i="5"/>
  <c r="G62" i="5"/>
  <c r="F62" i="5"/>
  <c r="E62" i="5"/>
  <c r="D62" i="5"/>
  <c r="C62" i="5"/>
  <c r="Y54" i="5"/>
  <c r="X54" i="5"/>
  <c r="W54" i="5"/>
  <c r="V54" i="5"/>
  <c r="U54" i="5"/>
  <c r="T54" i="5"/>
  <c r="S54" i="5"/>
  <c r="R54" i="5"/>
  <c r="Q54" i="5"/>
  <c r="P54" i="5"/>
  <c r="O54" i="5"/>
  <c r="N54" i="5"/>
  <c r="M54" i="5"/>
  <c r="L54" i="5"/>
  <c r="K54" i="5"/>
  <c r="J54" i="5"/>
  <c r="I54" i="5"/>
  <c r="H54" i="5"/>
  <c r="G54" i="5"/>
  <c r="F54" i="5"/>
  <c r="E54" i="5"/>
  <c r="D54" i="5"/>
  <c r="C54" i="5"/>
  <c r="Y47" i="5"/>
  <c r="X47" i="5"/>
  <c r="W47" i="5"/>
  <c r="V47" i="5"/>
  <c r="U47" i="5"/>
  <c r="T47" i="5"/>
  <c r="S47" i="5"/>
  <c r="R47" i="5"/>
  <c r="Q47" i="5"/>
  <c r="P47" i="5"/>
  <c r="O47" i="5"/>
  <c r="N47" i="5"/>
  <c r="M47" i="5"/>
  <c r="L47" i="5"/>
  <c r="K47" i="5"/>
  <c r="J47" i="5"/>
  <c r="I47" i="5"/>
  <c r="H47" i="5"/>
  <c r="G47" i="5"/>
  <c r="F47" i="5"/>
  <c r="E47" i="5"/>
  <c r="D47" i="5"/>
  <c r="C47" i="5"/>
  <c r="Y43" i="5"/>
  <c r="X43" i="5"/>
  <c r="W43" i="5"/>
  <c r="V43" i="5"/>
  <c r="U43" i="5"/>
  <c r="T43" i="5"/>
  <c r="S43" i="5"/>
  <c r="R43" i="5"/>
  <c r="Q43" i="5"/>
  <c r="P43" i="5"/>
  <c r="O43" i="5"/>
  <c r="N43" i="5"/>
  <c r="M43" i="5"/>
  <c r="L43" i="5"/>
  <c r="K43" i="5"/>
  <c r="J43" i="5"/>
  <c r="I43" i="5"/>
  <c r="H43" i="5"/>
  <c r="G43" i="5"/>
  <c r="F43" i="5"/>
  <c r="E43" i="5"/>
  <c r="D43" i="5"/>
  <c r="C43" i="5"/>
  <c r="Y40" i="5"/>
  <c r="X40" i="5"/>
  <c r="W40" i="5"/>
  <c r="V40" i="5"/>
  <c r="U40" i="5"/>
  <c r="T40" i="5"/>
  <c r="S40" i="5"/>
  <c r="R40" i="5"/>
  <c r="Q40" i="5"/>
  <c r="P40" i="5"/>
  <c r="O40" i="5"/>
  <c r="N40" i="5"/>
  <c r="M40" i="5"/>
  <c r="L40" i="5"/>
  <c r="K40" i="5"/>
  <c r="J40" i="5"/>
  <c r="I40" i="5"/>
  <c r="H40" i="5"/>
  <c r="G40" i="5"/>
  <c r="F40" i="5"/>
  <c r="E40" i="5"/>
  <c r="D40" i="5"/>
  <c r="C40" i="5"/>
  <c r="Y37" i="5"/>
  <c r="X37" i="5"/>
  <c r="W37" i="5"/>
  <c r="V37" i="5"/>
  <c r="U37" i="5"/>
  <c r="T37" i="5"/>
  <c r="S37" i="5"/>
  <c r="R37" i="5"/>
  <c r="Q37" i="5"/>
  <c r="P37" i="5"/>
  <c r="O37" i="5"/>
  <c r="N37" i="5"/>
  <c r="M37" i="5"/>
  <c r="L37" i="5"/>
  <c r="K37" i="5"/>
  <c r="J37" i="5"/>
  <c r="I37" i="5"/>
  <c r="H37" i="5"/>
  <c r="G37" i="5"/>
  <c r="F37" i="5"/>
  <c r="E37" i="5"/>
  <c r="D37" i="5"/>
  <c r="C37" i="5"/>
  <c r="Y32" i="5"/>
  <c r="X32" i="5"/>
  <c r="W32" i="5"/>
  <c r="V32" i="5"/>
  <c r="U32" i="5"/>
  <c r="T32" i="5"/>
  <c r="S32" i="5"/>
  <c r="R32" i="5"/>
  <c r="Q32" i="5"/>
  <c r="P32" i="5"/>
  <c r="O32" i="5"/>
  <c r="N32" i="5"/>
  <c r="M32" i="5"/>
  <c r="L32" i="5"/>
  <c r="K32" i="5"/>
  <c r="J32" i="5"/>
  <c r="I32" i="5"/>
  <c r="H32" i="5"/>
  <c r="G32" i="5"/>
  <c r="F32" i="5"/>
  <c r="E32" i="5"/>
  <c r="D32" i="5"/>
  <c r="C32" i="5"/>
  <c r="Y29" i="5"/>
  <c r="X29" i="5"/>
  <c r="W29" i="5"/>
  <c r="V29" i="5"/>
  <c r="U29" i="5"/>
  <c r="T29" i="5"/>
  <c r="S29" i="5"/>
  <c r="R29" i="5"/>
  <c r="Q29" i="5"/>
  <c r="P29" i="5"/>
  <c r="O29" i="5"/>
  <c r="N29" i="5"/>
  <c r="M29" i="5"/>
  <c r="L29" i="5"/>
  <c r="K29" i="5"/>
  <c r="J29" i="5"/>
  <c r="I29" i="5"/>
  <c r="H29" i="5"/>
  <c r="G29" i="5"/>
  <c r="F29" i="5"/>
  <c r="E29" i="5"/>
  <c r="D29" i="5"/>
  <c r="C29" i="5"/>
  <c r="Y26" i="5"/>
  <c r="X26" i="5"/>
  <c r="W26" i="5"/>
  <c r="V26" i="5"/>
  <c r="U26" i="5"/>
  <c r="T26" i="5"/>
  <c r="S26" i="5"/>
  <c r="R26" i="5"/>
  <c r="Q26" i="5"/>
  <c r="P26" i="5"/>
  <c r="O26" i="5"/>
  <c r="N26" i="5"/>
  <c r="M26" i="5"/>
  <c r="L26" i="5"/>
  <c r="K26" i="5"/>
  <c r="J26" i="5"/>
  <c r="I26" i="5"/>
  <c r="H26" i="5"/>
  <c r="G26" i="5"/>
  <c r="F26" i="5"/>
  <c r="E26" i="5"/>
  <c r="D26" i="5"/>
  <c r="C26" i="5"/>
  <c r="Y23" i="5"/>
  <c r="X23" i="5"/>
  <c r="W23" i="5"/>
  <c r="V23" i="5"/>
  <c r="U23" i="5"/>
  <c r="T23" i="5"/>
  <c r="S23" i="5"/>
  <c r="R23" i="5"/>
  <c r="Q23" i="5"/>
  <c r="P23" i="5"/>
  <c r="O23" i="5"/>
  <c r="N23" i="5"/>
  <c r="M23" i="5"/>
  <c r="L23" i="5"/>
  <c r="K23" i="5"/>
  <c r="J23" i="5"/>
  <c r="I23" i="5"/>
  <c r="H23" i="5"/>
  <c r="G23" i="5"/>
  <c r="F23" i="5"/>
  <c r="E23" i="5"/>
  <c r="D23" i="5"/>
  <c r="C23" i="5"/>
  <c r="Y20" i="5"/>
  <c r="X20" i="5"/>
  <c r="W20" i="5"/>
  <c r="V20" i="5"/>
  <c r="U20" i="5"/>
  <c r="T20" i="5"/>
  <c r="S20" i="5"/>
  <c r="R20" i="5"/>
  <c r="Q20" i="5"/>
  <c r="P20" i="5"/>
  <c r="O20" i="5"/>
  <c r="N20" i="5"/>
  <c r="M20" i="5"/>
  <c r="L20" i="5"/>
  <c r="K20" i="5"/>
  <c r="J20" i="5"/>
  <c r="I20" i="5"/>
  <c r="H20" i="5"/>
  <c r="G20" i="5"/>
  <c r="F20" i="5"/>
  <c r="E20" i="5"/>
  <c r="D20" i="5"/>
  <c r="C20" i="5"/>
  <c r="Y16" i="5"/>
  <c r="X16" i="5"/>
  <c r="W16" i="5"/>
  <c r="V16" i="5"/>
  <c r="U16" i="5"/>
  <c r="T16" i="5"/>
  <c r="S16" i="5"/>
  <c r="R16" i="5"/>
  <c r="Q16" i="5"/>
  <c r="P16" i="5"/>
  <c r="O16" i="5"/>
  <c r="N16" i="5"/>
  <c r="M16" i="5"/>
  <c r="L16" i="5"/>
  <c r="K16" i="5"/>
  <c r="J16" i="5"/>
  <c r="I16" i="5"/>
  <c r="H16" i="5"/>
  <c r="G16" i="5"/>
  <c r="F16" i="5"/>
  <c r="E16" i="5"/>
  <c r="D16" i="5"/>
  <c r="C16" i="5"/>
  <c r="BZ64" i="3" l="1"/>
  <c r="BY64" i="3"/>
  <c r="BX64" i="3"/>
  <c r="BW64" i="3"/>
  <c r="BV64" i="3"/>
  <c r="BU64" i="3"/>
  <c r="BT64" i="3"/>
  <c r="BS64" i="3"/>
  <c r="BR64" i="3"/>
  <c r="BQ64" i="3"/>
  <c r="BP64" i="3"/>
  <c r="BO64" i="3"/>
  <c r="BN64" i="3"/>
  <c r="BM64" i="3"/>
  <c r="BL64" i="3"/>
  <c r="BK64" i="3"/>
  <c r="BJ64" i="3"/>
  <c r="BI64" i="3"/>
  <c r="BH64" i="3"/>
  <c r="BG64" i="3"/>
  <c r="BF64" i="3"/>
  <c r="BE64" i="3"/>
  <c r="BD64" i="3"/>
  <c r="BC64" i="3"/>
  <c r="BZ61" i="3"/>
  <c r="BY61" i="3"/>
  <c r="BX61" i="3"/>
  <c r="BW61" i="3"/>
  <c r="BV61" i="3"/>
  <c r="BU61" i="3"/>
  <c r="BT61" i="3"/>
  <c r="BS61" i="3"/>
  <c r="BR61" i="3"/>
  <c r="BQ61" i="3"/>
  <c r="BP61" i="3"/>
  <c r="BO61" i="3"/>
  <c r="BN61" i="3"/>
  <c r="BM61" i="3"/>
  <c r="BL61" i="3"/>
  <c r="BK61" i="3"/>
  <c r="BJ61" i="3"/>
  <c r="BI61" i="3"/>
  <c r="BH61" i="3"/>
  <c r="BG61" i="3"/>
  <c r="BF61" i="3"/>
  <c r="BE61" i="3"/>
  <c r="BD61" i="3"/>
  <c r="BC61" i="3"/>
  <c r="BZ58" i="3"/>
  <c r="BY58" i="3"/>
  <c r="BX58" i="3"/>
  <c r="BW58" i="3"/>
  <c r="BV58" i="3"/>
  <c r="BU58" i="3"/>
  <c r="BT58" i="3"/>
  <c r="BS58" i="3"/>
  <c r="BR58" i="3"/>
  <c r="BQ58" i="3"/>
  <c r="BP58" i="3"/>
  <c r="BO58" i="3"/>
  <c r="BN58" i="3"/>
  <c r="BM58" i="3"/>
  <c r="BL58" i="3"/>
  <c r="BK58" i="3"/>
  <c r="BJ58" i="3"/>
  <c r="BI58" i="3"/>
  <c r="BH58" i="3"/>
  <c r="BG58" i="3"/>
  <c r="BF58" i="3"/>
  <c r="BE58" i="3"/>
  <c r="BD58" i="3"/>
  <c r="BC58" i="3"/>
  <c r="BZ55" i="3"/>
  <c r="BY55" i="3"/>
  <c r="BX55" i="3"/>
  <c r="BW55" i="3"/>
  <c r="BV55" i="3"/>
  <c r="BU55" i="3"/>
  <c r="BT55" i="3"/>
  <c r="BS55" i="3"/>
  <c r="BR55" i="3"/>
  <c r="BQ55" i="3"/>
  <c r="BP55" i="3"/>
  <c r="BO55" i="3"/>
  <c r="BN55" i="3"/>
  <c r="BM55" i="3"/>
  <c r="BL55" i="3"/>
  <c r="BK55" i="3"/>
  <c r="BJ55" i="3"/>
  <c r="BI55" i="3"/>
  <c r="BH55" i="3"/>
  <c r="BG55" i="3"/>
  <c r="BF55" i="3"/>
  <c r="BE55" i="3"/>
  <c r="BD55" i="3"/>
  <c r="BC55" i="3"/>
  <c r="BZ52" i="3"/>
  <c r="BY52" i="3"/>
  <c r="BX52" i="3"/>
  <c r="BW52" i="3"/>
  <c r="BV52" i="3"/>
  <c r="BU52" i="3"/>
  <c r="BT52" i="3"/>
  <c r="BS52" i="3"/>
  <c r="BR52" i="3"/>
  <c r="BQ52" i="3"/>
  <c r="BP52" i="3"/>
  <c r="BO52" i="3"/>
  <c r="BN52" i="3"/>
  <c r="BM52" i="3"/>
  <c r="BL52" i="3"/>
  <c r="BK52" i="3"/>
  <c r="BJ52" i="3"/>
  <c r="BI52" i="3"/>
  <c r="BH52" i="3"/>
  <c r="BG52" i="3"/>
  <c r="BF52" i="3"/>
  <c r="BE52" i="3"/>
  <c r="BD52" i="3"/>
  <c r="BC52" i="3"/>
  <c r="BZ48" i="3"/>
  <c r="BY48" i="3"/>
  <c r="BX48" i="3"/>
  <c r="BW48" i="3"/>
  <c r="BV48" i="3"/>
  <c r="BU48" i="3"/>
  <c r="BT48" i="3"/>
  <c r="BS48" i="3"/>
  <c r="BR48" i="3"/>
  <c r="BQ48" i="3"/>
  <c r="BP48" i="3"/>
  <c r="BO48" i="3"/>
  <c r="BN48" i="3"/>
  <c r="BM48" i="3"/>
  <c r="BL48" i="3"/>
  <c r="BK48" i="3"/>
  <c r="BJ48" i="3"/>
  <c r="BI48" i="3"/>
  <c r="BH48" i="3"/>
  <c r="BG48" i="3"/>
  <c r="BF48" i="3"/>
  <c r="BE48" i="3"/>
  <c r="BD48" i="3"/>
  <c r="BC48" i="3"/>
  <c r="BZ46" i="3"/>
  <c r="BY46" i="3"/>
  <c r="BX46" i="3"/>
  <c r="BW46" i="3"/>
  <c r="BV46" i="3"/>
  <c r="BU46" i="3"/>
  <c r="BT46" i="3"/>
  <c r="BS46" i="3"/>
  <c r="BR46" i="3"/>
  <c r="BQ46" i="3"/>
  <c r="BP46" i="3"/>
  <c r="BO46" i="3"/>
  <c r="BN46" i="3"/>
  <c r="BM46" i="3"/>
  <c r="BL46" i="3"/>
  <c r="BK46" i="3"/>
  <c r="BJ46" i="3"/>
  <c r="BI46" i="3"/>
  <c r="BH46" i="3"/>
  <c r="BG46" i="3"/>
  <c r="BF46" i="3"/>
  <c r="BE46" i="3"/>
  <c r="BD46" i="3"/>
  <c r="BC46" i="3"/>
  <c r="BZ40" i="3"/>
  <c r="BY40" i="3"/>
  <c r="BX40" i="3"/>
  <c r="BW40" i="3"/>
  <c r="BV40" i="3"/>
  <c r="BU40" i="3"/>
  <c r="BT40" i="3"/>
  <c r="BS40" i="3"/>
  <c r="BR40" i="3"/>
  <c r="BQ40" i="3"/>
  <c r="BP40" i="3"/>
  <c r="BO40" i="3"/>
  <c r="BN40" i="3"/>
  <c r="BM40" i="3"/>
  <c r="BL40" i="3"/>
  <c r="BK40" i="3"/>
  <c r="BJ40" i="3"/>
  <c r="BI40" i="3"/>
  <c r="BH40" i="3"/>
  <c r="BG40" i="3"/>
  <c r="BF40" i="3"/>
  <c r="BE40" i="3"/>
  <c r="BD40" i="3"/>
  <c r="BC40" i="3"/>
  <c r="BZ37" i="3"/>
  <c r="BY37" i="3"/>
  <c r="BX37" i="3"/>
  <c r="BW37" i="3"/>
  <c r="BV37" i="3"/>
  <c r="BU37" i="3"/>
  <c r="BT37" i="3"/>
  <c r="BS37" i="3"/>
  <c r="BR37" i="3"/>
  <c r="BQ37" i="3"/>
  <c r="BP37" i="3"/>
  <c r="BO37" i="3"/>
  <c r="BN37" i="3"/>
  <c r="BM37" i="3"/>
  <c r="BL37" i="3"/>
  <c r="BK37" i="3"/>
  <c r="BJ37" i="3"/>
  <c r="BI37" i="3"/>
  <c r="BH37" i="3"/>
  <c r="BG37" i="3"/>
  <c r="BF37" i="3"/>
  <c r="BE37" i="3"/>
  <c r="BD37" i="3"/>
  <c r="BC37" i="3"/>
  <c r="BZ34" i="3"/>
  <c r="BY34" i="3"/>
  <c r="BX34" i="3"/>
  <c r="BW34" i="3"/>
  <c r="BV34" i="3"/>
  <c r="BU34" i="3"/>
  <c r="BT34" i="3"/>
  <c r="BS34" i="3"/>
  <c r="BR34" i="3"/>
  <c r="BQ34" i="3"/>
  <c r="BP34" i="3"/>
  <c r="BO34" i="3"/>
  <c r="BN34" i="3"/>
  <c r="BM34" i="3"/>
  <c r="BL34" i="3"/>
  <c r="BK34" i="3"/>
  <c r="BJ34" i="3"/>
  <c r="BI34" i="3"/>
  <c r="BH34" i="3"/>
  <c r="BG34" i="3"/>
  <c r="BF34" i="3"/>
  <c r="BE34" i="3"/>
  <c r="BD34" i="3"/>
  <c r="BC34" i="3"/>
  <c r="BZ31" i="3"/>
  <c r="BY31" i="3"/>
  <c r="BX31" i="3"/>
  <c r="BW31" i="3"/>
  <c r="BV31" i="3"/>
  <c r="BU31" i="3"/>
  <c r="BT31" i="3"/>
  <c r="BS31" i="3"/>
  <c r="BR31" i="3"/>
  <c r="BQ31" i="3"/>
  <c r="BP31" i="3"/>
  <c r="BO31" i="3"/>
  <c r="BN31" i="3"/>
  <c r="BM31" i="3"/>
  <c r="BL31" i="3"/>
  <c r="BK31" i="3"/>
  <c r="BJ31" i="3"/>
  <c r="BI31" i="3"/>
  <c r="BH31" i="3"/>
  <c r="BG31" i="3"/>
  <c r="BF31" i="3"/>
  <c r="BE31" i="3"/>
  <c r="BD31" i="3"/>
  <c r="BC31" i="3"/>
  <c r="BZ29" i="3"/>
  <c r="BY29" i="3"/>
  <c r="BX29" i="3"/>
  <c r="BW29" i="3"/>
  <c r="BV29" i="3"/>
  <c r="BU29" i="3"/>
  <c r="BT29" i="3"/>
  <c r="BS29" i="3"/>
  <c r="BR29" i="3"/>
  <c r="BQ29" i="3"/>
  <c r="BP29" i="3"/>
  <c r="BO29" i="3"/>
  <c r="BN29" i="3"/>
  <c r="BM29" i="3"/>
  <c r="BL29" i="3"/>
  <c r="BK29" i="3"/>
  <c r="BJ29" i="3"/>
  <c r="BI29" i="3"/>
  <c r="BH29" i="3"/>
  <c r="BG29" i="3"/>
  <c r="BF29" i="3"/>
  <c r="BE29" i="3"/>
  <c r="BD29" i="3"/>
  <c r="BC29" i="3"/>
  <c r="BZ26" i="3"/>
  <c r="BY26" i="3"/>
  <c r="BX26" i="3"/>
  <c r="BW26" i="3"/>
  <c r="BV26" i="3"/>
  <c r="BU26" i="3"/>
  <c r="BT26" i="3"/>
  <c r="BS26" i="3"/>
  <c r="BR26" i="3"/>
  <c r="BQ26" i="3"/>
  <c r="BP26" i="3"/>
  <c r="BO26" i="3"/>
  <c r="BN26" i="3"/>
  <c r="BM26" i="3"/>
  <c r="BL26" i="3"/>
  <c r="BK26" i="3"/>
  <c r="BJ26" i="3"/>
  <c r="BI26" i="3"/>
  <c r="BH26" i="3"/>
  <c r="BG26" i="3"/>
  <c r="BF26" i="3"/>
  <c r="BE26" i="3"/>
  <c r="BD26" i="3"/>
  <c r="BC26" i="3"/>
  <c r="BZ21" i="3"/>
  <c r="BY21" i="3"/>
  <c r="BX21" i="3"/>
  <c r="BW21" i="3"/>
  <c r="BV21" i="3"/>
  <c r="BU21" i="3"/>
  <c r="BT21" i="3"/>
  <c r="BS21" i="3"/>
  <c r="BR21" i="3"/>
  <c r="BQ21" i="3"/>
  <c r="BP21" i="3"/>
  <c r="BO21" i="3"/>
  <c r="BN21" i="3"/>
  <c r="BM21" i="3"/>
  <c r="BL21" i="3"/>
  <c r="BK21" i="3"/>
  <c r="BJ21" i="3"/>
  <c r="BI21" i="3"/>
  <c r="BH21" i="3"/>
  <c r="BG21" i="3"/>
  <c r="BF21" i="3"/>
  <c r="BE21" i="3"/>
  <c r="BD21" i="3"/>
  <c r="BC21" i="3"/>
  <c r="BZ17" i="3"/>
  <c r="BY17" i="3"/>
  <c r="BX17" i="3"/>
  <c r="BW17" i="3"/>
  <c r="BV17" i="3"/>
  <c r="BU17" i="3"/>
  <c r="BT17" i="3"/>
  <c r="BS17" i="3"/>
  <c r="BR17" i="3"/>
  <c r="BQ17" i="3"/>
  <c r="BP17" i="3"/>
  <c r="BO17" i="3"/>
  <c r="BN17" i="3"/>
  <c r="BM17" i="3"/>
  <c r="BL17" i="3"/>
  <c r="BK17" i="3"/>
  <c r="BJ17" i="3"/>
  <c r="BI17" i="3"/>
  <c r="BH17" i="3"/>
  <c r="BG17" i="3"/>
  <c r="BF17" i="3"/>
  <c r="BE17" i="3"/>
  <c r="BD17" i="3"/>
  <c r="BC17" i="3"/>
  <c r="BZ14" i="3"/>
  <c r="BY14" i="3"/>
  <c r="BX14" i="3"/>
  <c r="BW14" i="3"/>
  <c r="BV14" i="3"/>
  <c r="BU14" i="3"/>
  <c r="BT14" i="3"/>
  <c r="BS14" i="3"/>
  <c r="BR14" i="3"/>
  <c r="BQ14" i="3"/>
  <c r="BP14" i="3"/>
  <c r="BO14" i="3"/>
  <c r="BN14" i="3"/>
  <c r="BM14" i="3"/>
  <c r="BL14" i="3"/>
  <c r="BK14" i="3"/>
  <c r="BJ14" i="3"/>
  <c r="BI14" i="3"/>
  <c r="BH14" i="3"/>
  <c r="BG14" i="3"/>
  <c r="BF14" i="3"/>
  <c r="BE14" i="3"/>
  <c r="BD14" i="3"/>
  <c r="BC14" i="3"/>
  <c r="BZ11" i="3"/>
  <c r="BY11" i="3"/>
  <c r="BX11" i="3"/>
  <c r="BW11" i="3"/>
  <c r="BV11" i="3"/>
  <c r="BU11" i="3"/>
  <c r="BT11" i="3"/>
  <c r="BS11" i="3"/>
  <c r="BR11" i="3"/>
  <c r="BQ11" i="3"/>
  <c r="BP11" i="3"/>
  <c r="BO11" i="3"/>
  <c r="BN11" i="3"/>
  <c r="BM11" i="3"/>
  <c r="BL11" i="3"/>
  <c r="BK11" i="3"/>
  <c r="BJ11" i="3"/>
  <c r="BI11" i="3"/>
  <c r="BH11" i="3"/>
  <c r="BG11" i="3"/>
  <c r="BF11" i="3"/>
  <c r="BE11" i="3"/>
  <c r="BD11" i="3"/>
  <c r="BC11" i="3"/>
  <c r="AZ69" i="3"/>
  <c r="AY69" i="3"/>
  <c r="AX69" i="3"/>
  <c r="AW69" i="3"/>
  <c r="AV69" i="3"/>
  <c r="AU69" i="3"/>
  <c r="AT69" i="3"/>
  <c r="AS69" i="3"/>
  <c r="AR69" i="3"/>
  <c r="AQ69" i="3"/>
  <c r="AP69" i="3"/>
  <c r="AO69" i="3"/>
  <c r="AN69" i="3"/>
  <c r="AM69" i="3"/>
  <c r="AL69" i="3"/>
  <c r="AK69" i="3"/>
  <c r="AJ69" i="3"/>
  <c r="AI69" i="3"/>
  <c r="AH69" i="3"/>
  <c r="AG69" i="3"/>
  <c r="AF69" i="3"/>
  <c r="AE69" i="3"/>
  <c r="AD69" i="3"/>
  <c r="AC69" i="3"/>
  <c r="AZ61" i="3"/>
  <c r="AY61" i="3"/>
  <c r="AX61" i="3"/>
  <c r="AW61" i="3"/>
  <c r="AV61" i="3"/>
  <c r="AU61" i="3"/>
  <c r="AT61" i="3"/>
  <c r="AS61" i="3"/>
  <c r="AR61" i="3"/>
  <c r="AQ61" i="3"/>
  <c r="AP61" i="3"/>
  <c r="AO61" i="3"/>
  <c r="AN61" i="3"/>
  <c r="AM61" i="3"/>
  <c r="AL61" i="3"/>
  <c r="AK61" i="3"/>
  <c r="AJ61" i="3"/>
  <c r="AI61" i="3"/>
  <c r="AH61" i="3"/>
  <c r="AG61" i="3"/>
  <c r="AF61" i="3"/>
  <c r="AE61" i="3"/>
  <c r="AD61" i="3"/>
  <c r="AC61" i="3"/>
  <c r="AZ50" i="3"/>
  <c r="AY50" i="3"/>
  <c r="AX50" i="3"/>
  <c r="AW50" i="3"/>
  <c r="AV50" i="3"/>
  <c r="AU50" i="3"/>
  <c r="AT50" i="3"/>
  <c r="AS50" i="3"/>
  <c r="AR50" i="3"/>
  <c r="AQ50" i="3"/>
  <c r="AP50" i="3"/>
  <c r="AO50" i="3"/>
  <c r="AN50" i="3"/>
  <c r="AM50" i="3"/>
  <c r="AL50" i="3"/>
  <c r="AK50" i="3"/>
  <c r="AJ50" i="3"/>
  <c r="AI50" i="3"/>
  <c r="AH50" i="3"/>
  <c r="AG50" i="3"/>
  <c r="AF50" i="3"/>
  <c r="AE50" i="3"/>
  <c r="AD50" i="3"/>
  <c r="AC50" i="3"/>
  <c r="AZ47" i="3"/>
  <c r="AY47" i="3"/>
  <c r="AX47" i="3"/>
  <c r="AW47" i="3"/>
  <c r="AV47" i="3"/>
  <c r="AU47" i="3"/>
  <c r="AT47" i="3"/>
  <c r="AS47" i="3"/>
  <c r="AR47" i="3"/>
  <c r="AQ47" i="3"/>
  <c r="AP47" i="3"/>
  <c r="AO47" i="3"/>
  <c r="AN47" i="3"/>
  <c r="AM47" i="3"/>
  <c r="AL47" i="3"/>
  <c r="AK47" i="3"/>
  <c r="AJ47" i="3"/>
  <c r="AI47" i="3"/>
  <c r="AH47" i="3"/>
  <c r="AG47" i="3"/>
  <c r="AF47" i="3"/>
  <c r="AE47" i="3"/>
  <c r="AD47" i="3"/>
  <c r="AC47" i="3"/>
  <c r="AZ44" i="3"/>
  <c r="AY44" i="3"/>
  <c r="AX44" i="3"/>
  <c r="AW44" i="3"/>
  <c r="AV44" i="3"/>
  <c r="AU44" i="3"/>
  <c r="AT44" i="3"/>
  <c r="AS44" i="3"/>
  <c r="AR44" i="3"/>
  <c r="AQ44" i="3"/>
  <c r="AP44" i="3"/>
  <c r="AO44" i="3"/>
  <c r="AN44" i="3"/>
  <c r="AM44" i="3"/>
  <c r="AL44" i="3"/>
  <c r="AK44" i="3"/>
  <c r="AJ44" i="3"/>
  <c r="AI44" i="3"/>
  <c r="AH44" i="3"/>
  <c r="AG44" i="3"/>
  <c r="AF44" i="3"/>
  <c r="AE44" i="3"/>
  <c r="AD44" i="3"/>
  <c r="AC44" i="3"/>
  <c r="AZ41" i="3"/>
  <c r="AY41" i="3"/>
  <c r="AX41" i="3"/>
  <c r="AW41" i="3"/>
  <c r="AV41" i="3"/>
  <c r="AU41" i="3"/>
  <c r="AT41" i="3"/>
  <c r="AS41" i="3"/>
  <c r="AR41" i="3"/>
  <c r="AQ41" i="3"/>
  <c r="AP41" i="3"/>
  <c r="AO41" i="3"/>
  <c r="AN41" i="3"/>
  <c r="AM41" i="3"/>
  <c r="AL41" i="3"/>
  <c r="AK41" i="3"/>
  <c r="AJ41" i="3"/>
  <c r="AI41" i="3"/>
  <c r="AH41" i="3"/>
  <c r="AG41" i="3"/>
  <c r="AF41" i="3"/>
  <c r="AE41" i="3"/>
  <c r="AD41" i="3"/>
  <c r="AC41" i="3"/>
  <c r="AZ34" i="3"/>
  <c r="AY34" i="3"/>
  <c r="AX34" i="3"/>
  <c r="AW34" i="3"/>
  <c r="AV34" i="3"/>
  <c r="AU34" i="3"/>
  <c r="AT34" i="3"/>
  <c r="AS34" i="3"/>
  <c r="AR34" i="3"/>
  <c r="AQ34" i="3"/>
  <c r="AP34" i="3"/>
  <c r="AO34" i="3"/>
  <c r="AN34" i="3"/>
  <c r="AM34" i="3"/>
  <c r="AL34" i="3"/>
  <c r="AK34" i="3"/>
  <c r="AJ34" i="3"/>
  <c r="AI34" i="3"/>
  <c r="AH34" i="3"/>
  <c r="AG34" i="3"/>
  <c r="AF34" i="3"/>
  <c r="AE34" i="3"/>
  <c r="AD34" i="3"/>
  <c r="AC34" i="3"/>
  <c r="AZ30" i="3"/>
  <c r="AY30" i="3"/>
  <c r="AX30" i="3"/>
  <c r="AW30" i="3"/>
  <c r="AV30" i="3"/>
  <c r="AU30" i="3"/>
  <c r="AT30" i="3"/>
  <c r="AS30" i="3"/>
  <c r="AR30" i="3"/>
  <c r="AQ30" i="3"/>
  <c r="AP30" i="3"/>
  <c r="AO30" i="3"/>
  <c r="AN30" i="3"/>
  <c r="AM30" i="3"/>
  <c r="AL30" i="3"/>
  <c r="AK30" i="3"/>
  <c r="AJ30" i="3"/>
  <c r="AI30" i="3"/>
  <c r="AH30" i="3"/>
  <c r="AG30" i="3"/>
  <c r="AF30" i="3"/>
  <c r="AE30" i="3"/>
  <c r="AD30" i="3"/>
  <c r="AC30" i="3"/>
  <c r="AZ27" i="3"/>
  <c r="AY27" i="3"/>
  <c r="AX27" i="3"/>
  <c r="AW27" i="3"/>
  <c r="AV27" i="3"/>
  <c r="AU27" i="3"/>
  <c r="AT27" i="3"/>
  <c r="AS27" i="3"/>
  <c r="AR27" i="3"/>
  <c r="AQ27" i="3"/>
  <c r="AP27" i="3"/>
  <c r="AO27" i="3"/>
  <c r="AN27" i="3"/>
  <c r="AM27" i="3"/>
  <c r="AL27" i="3"/>
  <c r="AK27" i="3"/>
  <c r="AJ27" i="3"/>
  <c r="AI27" i="3"/>
  <c r="AH27" i="3"/>
  <c r="AG27" i="3"/>
  <c r="AF27" i="3"/>
  <c r="AE27" i="3"/>
  <c r="AD27" i="3"/>
  <c r="AC27" i="3"/>
  <c r="AZ23" i="3"/>
  <c r="AY23" i="3"/>
  <c r="AX23" i="3"/>
  <c r="AW23" i="3"/>
  <c r="AV23" i="3"/>
  <c r="AU23" i="3"/>
  <c r="AT23" i="3"/>
  <c r="AS23" i="3"/>
  <c r="AR23" i="3"/>
  <c r="AQ23" i="3"/>
  <c r="AP23" i="3"/>
  <c r="AO23" i="3"/>
  <c r="AN23" i="3"/>
  <c r="AM23" i="3"/>
  <c r="AL23" i="3"/>
  <c r="AK23" i="3"/>
  <c r="AJ23" i="3"/>
  <c r="AI23" i="3"/>
  <c r="AH23" i="3"/>
  <c r="AG23" i="3"/>
  <c r="AF23" i="3"/>
  <c r="AE23" i="3"/>
  <c r="AD23" i="3"/>
  <c r="AC23" i="3"/>
  <c r="AZ20" i="3"/>
  <c r="AY20" i="3"/>
  <c r="AX20" i="3"/>
  <c r="AW20" i="3"/>
  <c r="AV20" i="3"/>
  <c r="AU20" i="3"/>
  <c r="AT20" i="3"/>
  <c r="AS20" i="3"/>
  <c r="AR20" i="3"/>
  <c r="AQ20" i="3"/>
  <c r="AP20" i="3"/>
  <c r="AO20" i="3"/>
  <c r="AN20" i="3"/>
  <c r="AM20" i="3"/>
  <c r="AL20" i="3"/>
  <c r="AK20" i="3"/>
  <c r="AJ20" i="3"/>
  <c r="AI20" i="3"/>
  <c r="AH20" i="3"/>
  <c r="AG20" i="3"/>
  <c r="AF20" i="3"/>
  <c r="AE20" i="3"/>
  <c r="AD20" i="3"/>
  <c r="AC20" i="3"/>
  <c r="AZ17" i="3"/>
  <c r="AY17" i="3"/>
  <c r="AX17" i="3"/>
  <c r="AW17" i="3"/>
  <c r="AV17" i="3"/>
  <c r="AU17" i="3"/>
  <c r="AT17" i="3"/>
  <c r="AS17" i="3"/>
  <c r="AR17" i="3"/>
  <c r="AQ17" i="3"/>
  <c r="AP17" i="3"/>
  <c r="AO17" i="3"/>
  <c r="AN17" i="3"/>
  <c r="AM17" i="3"/>
  <c r="AL17" i="3"/>
  <c r="AK17" i="3"/>
  <c r="AJ17" i="3"/>
  <c r="AI17" i="3"/>
  <c r="AH17" i="3"/>
  <c r="AG17" i="3"/>
  <c r="AF17" i="3"/>
  <c r="AE17" i="3"/>
  <c r="AD17" i="3"/>
  <c r="AC17" i="3"/>
  <c r="AZ14" i="3"/>
  <c r="AY14" i="3"/>
  <c r="AX14" i="3"/>
  <c r="AW14" i="3"/>
  <c r="AV14" i="3"/>
  <c r="AU14" i="3"/>
  <c r="AT14" i="3"/>
  <c r="AS14" i="3"/>
  <c r="AR14" i="3"/>
  <c r="AQ14" i="3"/>
  <c r="AP14" i="3"/>
  <c r="AO14" i="3"/>
  <c r="AN14" i="3"/>
  <c r="AM14" i="3"/>
  <c r="AL14" i="3"/>
  <c r="AK14" i="3"/>
  <c r="AJ14" i="3"/>
  <c r="AI14" i="3"/>
  <c r="AH14" i="3"/>
  <c r="AG14" i="3"/>
  <c r="AF14" i="3"/>
  <c r="AE14" i="3"/>
  <c r="AD14" i="3"/>
  <c r="AC14" i="3"/>
  <c r="AZ11" i="3"/>
  <c r="AY11" i="3"/>
  <c r="AX11" i="3"/>
  <c r="AW11" i="3"/>
  <c r="AV11" i="3"/>
  <c r="AU11" i="3"/>
  <c r="AT11" i="3"/>
  <c r="AS11" i="3"/>
  <c r="AR11" i="3"/>
  <c r="AQ11" i="3"/>
  <c r="AP11" i="3"/>
  <c r="AO11" i="3"/>
  <c r="AN11" i="3"/>
  <c r="AM11" i="3"/>
  <c r="AL11" i="3"/>
  <c r="AK11" i="3"/>
  <c r="AJ11" i="3"/>
  <c r="AI11" i="3"/>
  <c r="AH11" i="3"/>
  <c r="AG11" i="3"/>
  <c r="AF11" i="3"/>
  <c r="AE11" i="3"/>
  <c r="AD11" i="3"/>
  <c r="AC11" i="3"/>
  <c r="Z65" i="3"/>
  <c r="Y65" i="3"/>
  <c r="X65" i="3"/>
  <c r="W65" i="3"/>
  <c r="V65" i="3"/>
  <c r="U65" i="3"/>
  <c r="T65" i="3"/>
  <c r="S65" i="3"/>
  <c r="R65" i="3"/>
  <c r="Q65" i="3"/>
  <c r="P65" i="3"/>
  <c r="O65" i="3"/>
  <c r="N65" i="3"/>
  <c r="M65" i="3"/>
  <c r="L65" i="3"/>
  <c r="K65" i="3"/>
  <c r="J65" i="3"/>
  <c r="I65" i="3"/>
  <c r="H65" i="3"/>
  <c r="G65" i="3"/>
  <c r="F65" i="3"/>
  <c r="E65" i="3"/>
  <c r="D65" i="3"/>
  <c r="C65" i="3"/>
  <c r="Z62" i="3"/>
  <c r="Y62" i="3"/>
  <c r="X62" i="3"/>
  <c r="W62" i="3"/>
  <c r="V62" i="3"/>
  <c r="U62" i="3"/>
  <c r="T62" i="3"/>
  <c r="S62" i="3"/>
  <c r="R62" i="3"/>
  <c r="Q62" i="3"/>
  <c r="P62" i="3"/>
  <c r="O62" i="3"/>
  <c r="N62" i="3"/>
  <c r="M62" i="3"/>
  <c r="L62" i="3"/>
  <c r="K62" i="3"/>
  <c r="J62" i="3"/>
  <c r="I62" i="3"/>
  <c r="H62" i="3"/>
  <c r="G62" i="3"/>
  <c r="F62" i="3"/>
  <c r="E62" i="3"/>
  <c r="D62" i="3"/>
  <c r="C62" i="3"/>
  <c r="Z54" i="3"/>
  <c r="Y54" i="3"/>
  <c r="X54" i="3"/>
  <c r="W54" i="3"/>
  <c r="V54" i="3"/>
  <c r="U54" i="3"/>
  <c r="T54" i="3"/>
  <c r="S54" i="3"/>
  <c r="R54" i="3"/>
  <c r="Q54" i="3"/>
  <c r="P54" i="3"/>
  <c r="O54" i="3"/>
  <c r="N54" i="3"/>
  <c r="M54" i="3"/>
  <c r="L54" i="3"/>
  <c r="K54" i="3"/>
  <c r="J54" i="3"/>
  <c r="I54" i="3"/>
  <c r="H54" i="3"/>
  <c r="G54" i="3"/>
  <c r="F54" i="3"/>
  <c r="E54" i="3"/>
  <c r="D54" i="3"/>
  <c r="C54" i="3"/>
  <c r="Z47" i="3"/>
  <c r="Y47" i="3"/>
  <c r="X47" i="3"/>
  <c r="W47" i="3"/>
  <c r="V47" i="3"/>
  <c r="U47" i="3"/>
  <c r="T47" i="3"/>
  <c r="S47" i="3"/>
  <c r="R47" i="3"/>
  <c r="Q47" i="3"/>
  <c r="P47" i="3"/>
  <c r="O47" i="3"/>
  <c r="N47" i="3"/>
  <c r="M47" i="3"/>
  <c r="L47" i="3"/>
  <c r="K47" i="3"/>
  <c r="J47" i="3"/>
  <c r="I47" i="3"/>
  <c r="H47" i="3"/>
  <c r="G47" i="3"/>
  <c r="F47" i="3"/>
  <c r="E47" i="3"/>
  <c r="D47" i="3"/>
  <c r="C47" i="3"/>
  <c r="Z43" i="3"/>
  <c r="Y43" i="3"/>
  <c r="X43" i="3"/>
  <c r="W43" i="3"/>
  <c r="V43" i="3"/>
  <c r="U43" i="3"/>
  <c r="T43" i="3"/>
  <c r="S43" i="3"/>
  <c r="R43" i="3"/>
  <c r="Q43" i="3"/>
  <c r="P43" i="3"/>
  <c r="O43" i="3"/>
  <c r="N43" i="3"/>
  <c r="M43" i="3"/>
  <c r="L43" i="3"/>
  <c r="K43" i="3"/>
  <c r="J43" i="3"/>
  <c r="I43" i="3"/>
  <c r="H43" i="3"/>
  <c r="G43" i="3"/>
  <c r="F43" i="3"/>
  <c r="E43" i="3"/>
  <c r="D43" i="3"/>
  <c r="C43" i="3"/>
  <c r="Z40" i="3"/>
  <c r="Y40" i="3"/>
  <c r="X40" i="3"/>
  <c r="W40" i="3"/>
  <c r="V40" i="3"/>
  <c r="U40" i="3"/>
  <c r="T40" i="3"/>
  <c r="S40" i="3"/>
  <c r="R40" i="3"/>
  <c r="Q40" i="3"/>
  <c r="P40" i="3"/>
  <c r="O40" i="3"/>
  <c r="N40" i="3"/>
  <c r="M40" i="3"/>
  <c r="L40" i="3"/>
  <c r="K40" i="3"/>
  <c r="J40" i="3"/>
  <c r="I40" i="3"/>
  <c r="H40" i="3"/>
  <c r="G40" i="3"/>
  <c r="F40" i="3"/>
  <c r="E40" i="3"/>
  <c r="D40" i="3"/>
  <c r="C40" i="3"/>
  <c r="Z37" i="3"/>
  <c r="Y37" i="3"/>
  <c r="X37" i="3"/>
  <c r="W37" i="3"/>
  <c r="V37" i="3"/>
  <c r="U37" i="3"/>
  <c r="T37" i="3"/>
  <c r="S37" i="3"/>
  <c r="R37" i="3"/>
  <c r="Q37" i="3"/>
  <c r="P37" i="3"/>
  <c r="O37" i="3"/>
  <c r="N37" i="3"/>
  <c r="M37" i="3"/>
  <c r="L37" i="3"/>
  <c r="K37" i="3"/>
  <c r="J37" i="3"/>
  <c r="I37" i="3"/>
  <c r="H37" i="3"/>
  <c r="G37" i="3"/>
  <c r="F37" i="3"/>
  <c r="E37" i="3"/>
  <c r="D37" i="3"/>
  <c r="C37" i="3"/>
  <c r="Z32" i="3"/>
  <c r="Y32" i="3"/>
  <c r="X32" i="3"/>
  <c r="W32" i="3"/>
  <c r="V32" i="3"/>
  <c r="U32" i="3"/>
  <c r="T32" i="3"/>
  <c r="S32" i="3"/>
  <c r="R32" i="3"/>
  <c r="Q32" i="3"/>
  <c r="P32" i="3"/>
  <c r="O32" i="3"/>
  <c r="N32" i="3"/>
  <c r="M32" i="3"/>
  <c r="L32" i="3"/>
  <c r="K32" i="3"/>
  <c r="J32" i="3"/>
  <c r="I32" i="3"/>
  <c r="H32" i="3"/>
  <c r="G32" i="3"/>
  <c r="F32" i="3"/>
  <c r="E32" i="3"/>
  <c r="D32" i="3"/>
  <c r="C32" i="3"/>
  <c r="Z29" i="3"/>
  <c r="Y29" i="3"/>
  <c r="X29" i="3"/>
  <c r="W29" i="3"/>
  <c r="V29" i="3"/>
  <c r="U29" i="3"/>
  <c r="T29" i="3"/>
  <c r="S29" i="3"/>
  <c r="R29" i="3"/>
  <c r="Q29" i="3"/>
  <c r="P29" i="3"/>
  <c r="O29" i="3"/>
  <c r="N29" i="3"/>
  <c r="M29" i="3"/>
  <c r="L29" i="3"/>
  <c r="K29" i="3"/>
  <c r="J29" i="3"/>
  <c r="I29" i="3"/>
  <c r="H29" i="3"/>
  <c r="G29" i="3"/>
  <c r="F29" i="3"/>
  <c r="E29" i="3"/>
  <c r="D29" i="3"/>
  <c r="C29" i="3"/>
  <c r="Z26" i="3"/>
  <c r="Y26" i="3"/>
  <c r="X26" i="3"/>
  <c r="W26" i="3"/>
  <c r="V26" i="3"/>
  <c r="U26" i="3"/>
  <c r="T26" i="3"/>
  <c r="S26" i="3"/>
  <c r="R26" i="3"/>
  <c r="Q26" i="3"/>
  <c r="P26" i="3"/>
  <c r="O26" i="3"/>
  <c r="N26" i="3"/>
  <c r="M26" i="3"/>
  <c r="L26" i="3"/>
  <c r="K26" i="3"/>
  <c r="J26" i="3"/>
  <c r="I26" i="3"/>
  <c r="H26" i="3"/>
  <c r="G26" i="3"/>
  <c r="F26" i="3"/>
  <c r="E26" i="3"/>
  <c r="D26" i="3"/>
  <c r="C26" i="3"/>
  <c r="Z23" i="3"/>
  <c r="Y23" i="3"/>
  <c r="X23" i="3"/>
  <c r="W23" i="3"/>
  <c r="V23" i="3"/>
  <c r="U23" i="3"/>
  <c r="T23" i="3"/>
  <c r="S23" i="3"/>
  <c r="R23" i="3"/>
  <c r="Q23" i="3"/>
  <c r="P23" i="3"/>
  <c r="O23" i="3"/>
  <c r="N23" i="3"/>
  <c r="M23" i="3"/>
  <c r="L23" i="3"/>
  <c r="K23" i="3"/>
  <c r="J23" i="3"/>
  <c r="I23" i="3"/>
  <c r="H23" i="3"/>
  <c r="G23" i="3"/>
  <c r="F23" i="3"/>
  <c r="E23" i="3"/>
  <c r="D23" i="3"/>
  <c r="C23" i="3"/>
  <c r="Z20" i="3"/>
  <c r="Y20" i="3"/>
  <c r="X20" i="3"/>
  <c r="W20" i="3"/>
  <c r="V20" i="3"/>
  <c r="U20" i="3"/>
  <c r="T20" i="3"/>
  <c r="S20" i="3"/>
  <c r="R20" i="3"/>
  <c r="Q20" i="3"/>
  <c r="P20" i="3"/>
  <c r="O20" i="3"/>
  <c r="N20" i="3"/>
  <c r="M20" i="3"/>
  <c r="L20" i="3"/>
  <c r="K20" i="3"/>
  <c r="J20" i="3"/>
  <c r="I20" i="3"/>
  <c r="H20" i="3"/>
  <c r="G20" i="3"/>
  <c r="F20" i="3"/>
  <c r="E20" i="3"/>
  <c r="D20" i="3"/>
  <c r="C20" i="3"/>
  <c r="Z16" i="3"/>
  <c r="Y16" i="3"/>
  <c r="X16" i="3"/>
  <c r="W16" i="3"/>
  <c r="V16" i="3"/>
  <c r="U16" i="3"/>
  <c r="T16" i="3"/>
  <c r="S16" i="3"/>
  <c r="R16" i="3"/>
  <c r="Q16" i="3"/>
  <c r="P16" i="3"/>
  <c r="O16" i="3"/>
  <c r="N16" i="3"/>
  <c r="M16" i="3"/>
  <c r="L16" i="3"/>
  <c r="K16" i="3"/>
  <c r="J16" i="3"/>
  <c r="I16" i="3"/>
  <c r="H16" i="3"/>
  <c r="G16" i="3"/>
  <c r="F16" i="3"/>
  <c r="E16" i="3"/>
  <c r="D16" i="3"/>
  <c r="C16" i="3"/>
  <c r="Z64" i="2"/>
  <c r="Y64" i="2"/>
  <c r="X64" i="2"/>
  <c r="W64" i="2"/>
  <c r="V64" i="2"/>
  <c r="U64" i="2"/>
  <c r="Z61" i="2"/>
  <c r="Y61" i="2"/>
  <c r="X61" i="2"/>
  <c r="W61" i="2"/>
  <c r="V61" i="2"/>
  <c r="U61" i="2"/>
  <c r="Z58" i="2"/>
  <c r="Y58" i="2"/>
  <c r="X58" i="2"/>
  <c r="W58" i="2"/>
  <c r="V58" i="2"/>
  <c r="U58" i="2"/>
  <c r="Z55" i="2"/>
  <c r="Y55" i="2"/>
  <c r="X55" i="2"/>
  <c r="W55" i="2"/>
  <c r="V55" i="2"/>
  <c r="U55" i="2"/>
  <c r="Z52" i="2"/>
  <c r="Y52" i="2"/>
  <c r="X52" i="2"/>
  <c r="W52" i="2"/>
  <c r="V52" i="2"/>
  <c r="U52" i="2"/>
  <c r="Z48" i="2"/>
  <c r="Y48" i="2"/>
  <c r="X48" i="2"/>
  <c r="W48" i="2"/>
  <c r="V48" i="2"/>
  <c r="U48" i="2"/>
  <c r="Z46" i="2"/>
  <c r="Y46" i="2"/>
  <c r="X46" i="2"/>
  <c r="W46" i="2"/>
  <c r="V46" i="2"/>
  <c r="U46" i="2"/>
  <c r="Z40" i="2"/>
  <c r="Y40" i="2"/>
  <c r="X40" i="2"/>
  <c r="W40" i="2"/>
  <c r="V40" i="2"/>
  <c r="U40" i="2"/>
  <c r="Z37" i="2"/>
  <c r="Y37" i="2"/>
  <c r="X37" i="2"/>
  <c r="W37" i="2"/>
  <c r="V37" i="2"/>
  <c r="U37" i="2"/>
  <c r="Z34" i="2"/>
  <c r="Y34" i="2"/>
  <c r="X34" i="2"/>
  <c r="W34" i="2"/>
  <c r="V34" i="2"/>
  <c r="U34" i="2"/>
  <c r="Z31" i="2"/>
  <c r="Y31" i="2"/>
  <c r="X31" i="2"/>
  <c r="W31" i="2"/>
  <c r="V31" i="2"/>
  <c r="U31" i="2"/>
  <c r="Z29" i="2"/>
  <c r="Y29" i="2"/>
  <c r="X29" i="2"/>
  <c r="W29" i="2"/>
  <c r="V29" i="2"/>
  <c r="U29" i="2"/>
  <c r="Z26" i="2"/>
  <c r="Y26" i="2"/>
  <c r="X26" i="2"/>
  <c r="W26" i="2"/>
  <c r="V26" i="2"/>
  <c r="U26" i="2"/>
  <c r="Z21" i="2"/>
  <c r="Y21" i="2"/>
  <c r="X21" i="2"/>
  <c r="W21" i="2"/>
  <c r="V21" i="2"/>
  <c r="U21" i="2"/>
  <c r="Z17" i="2"/>
  <c r="Y17" i="2"/>
  <c r="X17" i="2"/>
  <c r="W17" i="2"/>
  <c r="V17" i="2"/>
  <c r="U17" i="2"/>
  <c r="Z14" i="2"/>
  <c r="Y14" i="2"/>
  <c r="X14" i="2"/>
  <c r="W14" i="2"/>
  <c r="V14" i="2"/>
  <c r="U14" i="2"/>
  <c r="Z11" i="2"/>
  <c r="Y11" i="2"/>
  <c r="X11" i="2"/>
  <c r="W11" i="2"/>
  <c r="V11" i="2"/>
  <c r="U11" i="2"/>
  <c r="Q69" i="2"/>
  <c r="P69" i="2"/>
  <c r="O69" i="2"/>
  <c r="N69" i="2"/>
  <c r="M69" i="2"/>
  <c r="L69" i="2"/>
  <c r="Q61" i="2"/>
  <c r="P61" i="2"/>
  <c r="O61" i="2"/>
  <c r="N61" i="2"/>
  <c r="M61" i="2"/>
  <c r="L61" i="2"/>
  <c r="Q50" i="2"/>
  <c r="P50" i="2"/>
  <c r="O50" i="2"/>
  <c r="N50" i="2"/>
  <c r="M50" i="2"/>
  <c r="L50" i="2"/>
  <c r="Q47" i="2"/>
  <c r="P47" i="2"/>
  <c r="O47" i="2"/>
  <c r="N47" i="2"/>
  <c r="M47" i="2"/>
  <c r="L47" i="2"/>
  <c r="Q44" i="2"/>
  <c r="P44" i="2"/>
  <c r="O44" i="2"/>
  <c r="N44" i="2"/>
  <c r="M44" i="2"/>
  <c r="L44" i="2"/>
  <c r="Q41" i="2"/>
  <c r="P41" i="2"/>
  <c r="O41" i="2"/>
  <c r="N41" i="2"/>
  <c r="M41" i="2"/>
  <c r="L41" i="2"/>
  <c r="Q34" i="2"/>
  <c r="P34" i="2"/>
  <c r="O34" i="2"/>
  <c r="N34" i="2"/>
  <c r="M34" i="2"/>
  <c r="L34" i="2"/>
  <c r="Q30" i="2"/>
  <c r="P30" i="2"/>
  <c r="O30" i="2"/>
  <c r="N30" i="2"/>
  <c r="M30" i="2"/>
  <c r="L30" i="2"/>
  <c r="Q27" i="2"/>
  <c r="P27" i="2"/>
  <c r="O27" i="2"/>
  <c r="N27" i="2"/>
  <c r="M27" i="2"/>
  <c r="L27" i="2"/>
  <c r="Q23" i="2"/>
  <c r="P23" i="2"/>
  <c r="O23" i="2"/>
  <c r="N23" i="2"/>
  <c r="M23" i="2"/>
  <c r="L23" i="2"/>
  <c r="Q20" i="2"/>
  <c r="P20" i="2"/>
  <c r="O20" i="2"/>
  <c r="N20" i="2"/>
  <c r="M20" i="2"/>
  <c r="L20" i="2"/>
  <c r="Q17" i="2"/>
  <c r="P17" i="2"/>
  <c r="O17" i="2"/>
  <c r="N17" i="2"/>
  <c r="M17" i="2"/>
  <c r="L17" i="2"/>
  <c r="Q14" i="2"/>
  <c r="P14" i="2"/>
  <c r="O14" i="2"/>
  <c r="N14" i="2"/>
  <c r="M14" i="2"/>
  <c r="L14" i="2"/>
  <c r="Q11" i="2"/>
  <c r="P11" i="2"/>
  <c r="O11" i="2"/>
  <c r="N11" i="2"/>
  <c r="M11" i="2"/>
  <c r="L11" i="2"/>
  <c r="H65" i="2"/>
  <c r="G65" i="2"/>
  <c r="F65" i="2"/>
  <c r="E65" i="2"/>
  <c r="D65" i="2"/>
  <c r="C65" i="2"/>
  <c r="H62" i="2"/>
  <c r="G62" i="2"/>
  <c r="F62" i="2"/>
  <c r="E62" i="2"/>
  <c r="D62" i="2"/>
  <c r="C62" i="2"/>
  <c r="H54" i="2"/>
  <c r="G54" i="2"/>
  <c r="F54" i="2"/>
  <c r="E54" i="2"/>
  <c r="D54" i="2"/>
  <c r="C54" i="2"/>
  <c r="H47" i="2"/>
  <c r="G47" i="2"/>
  <c r="F47" i="2"/>
  <c r="E47" i="2"/>
  <c r="D47" i="2"/>
  <c r="C47" i="2"/>
  <c r="I43" i="2"/>
  <c r="H43" i="2"/>
  <c r="G43" i="2"/>
  <c r="F43" i="2"/>
  <c r="E43" i="2"/>
  <c r="D43" i="2"/>
  <c r="C43" i="2"/>
  <c r="I40" i="2"/>
  <c r="H40" i="2"/>
  <c r="G40" i="2"/>
  <c r="F40" i="2"/>
  <c r="E40" i="2"/>
  <c r="D40" i="2"/>
  <c r="C40" i="2"/>
  <c r="I37" i="2"/>
  <c r="H37" i="2"/>
  <c r="G37" i="2"/>
  <c r="F37" i="2"/>
  <c r="E37" i="2"/>
  <c r="D37" i="2"/>
  <c r="C37" i="2"/>
  <c r="I32" i="2"/>
  <c r="H32" i="2"/>
  <c r="G32" i="2"/>
  <c r="F32" i="2"/>
  <c r="E32" i="2"/>
  <c r="D32" i="2"/>
  <c r="C32" i="2"/>
  <c r="I29" i="2"/>
  <c r="H29" i="2"/>
  <c r="G29" i="2"/>
  <c r="F29" i="2"/>
  <c r="E29" i="2"/>
  <c r="D29" i="2"/>
  <c r="C29" i="2"/>
  <c r="I26" i="2"/>
  <c r="H26" i="2"/>
  <c r="G26" i="2"/>
  <c r="F26" i="2"/>
  <c r="E26" i="2"/>
  <c r="D26" i="2"/>
  <c r="C26" i="2"/>
  <c r="I23" i="2"/>
  <c r="H23" i="2"/>
  <c r="G23" i="2"/>
  <c r="F23" i="2"/>
  <c r="E23" i="2"/>
  <c r="D23" i="2"/>
  <c r="C23" i="2"/>
  <c r="I20" i="2"/>
  <c r="H20" i="2"/>
  <c r="G20" i="2"/>
  <c r="F20" i="2"/>
  <c r="E20" i="2"/>
  <c r="D20" i="2"/>
  <c r="C20" i="2"/>
  <c r="I16" i="2"/>
  <c r="H16" i="2"/>
  <c r="G16" i="2"/>
  <c r="F16" i="2"/>
  <c r="E16" i="2"/>
  <c r="D16" i="2"/>
  <c r="C16" i="2"/>
  <c r="T62" i="4" l="1"/>
  <c r="S62" i="4"/>
  <c r="R62" i="4"/>
  <c r="Q62" i="4"/>
  <c r="T59" i="4"/>
  <c r="S59" i="4"/>
  <c r="R59" i="4"/>
  <c r="Q59" i="4"/>
  <c r="T56" i="4"/>
  <c r="S56" i="4"/>
  <c r="R56" i="4"/>
  <c r="Q56" i="4"/>
  <c r="T53" i="4"/>
  <c r="S53" i="4"/>
  <c r="R53" i="4"/>
  <c r="Q53" i="4"/>
  <c r="T50" i="4"/>
  <c r="S50" i="4"/>
  <c r="R50" i="4"/>
  <c r="Q50" i="4"/>
  <c r="T46" i="4"/>
  <c r="S46" i="4"/>
  <c r="R46" i="4"/>
  <c r="Q46" i="4"/>
  <c r="T44" i="4"/>
  <c r="S44" i="4"/>
  <c r="R44" i="4"/>
  <c r="Q44" i="4"/>
  <c r="T38" i="4"/>
  <c r="S38" i="4"/>
  <c r="R38" i="4"/>
  <c r="Q38" i="4"/>
  <c r="T35" i="4"/>
  <c r="S35" i="4"/>
  <c r="R35" i="4"/>
  <c r="Q35" i="4"/>
  <c r="T32" i="4"/>
  <c r="S32" i="4"/>
  <c r="R32" i="4"/>
  <c r="Q32" i="4"/>
  <c r="T29" i="4"/>
  <c r="S29" i="4"/>
  <c r="R29" i="4"/>
  <c r="Q29" i="4"/>
  <c r="T27" i="4"/>
  <c r="S27" i="4"/>
  <c r="R27" i="4"/>
  <c r="Q27" i="4"/>
  <c r="T24" i="4"/>
  <c r="S24" i="4"/>
  <c r="R24" i="4"/>
  <c r="Q24" i="4"/>
  <c r="T19" i="4"/>
  <c r="S19" i="4"/>
  <c r="R19" i="4"/>
  <c r="Q19" i="4"/>
  <c r="T15" i="4"/>
  <c r="S15" i="4"/>
  <c r="R15" i="4"/>
  <c r="Q15" i="4"/>
  <c r="T12" i="4"/>
  <c r="S12" i="4"/>
  <c r="R12" i="4"/>
  <c r="Q12" i="4"/>
  <c r="T9" i="4"/>
  <c r="S9" i="4"/>
  <c r="R9" i="4"/>
  <c r="Q9" i="4"/>
  <c r="T6" i="4"/>
  <c r="S6" i="4"/>
  <c r="R6" i="4"/>
  <c r="Q6" i="4"/>
  <c r="M67" i="4"/>
  <c r="L67" i="4"/>
  <c r="K67" i="4"/>
  <c r="J67" i="4"/>
  <c r="M59" i="4"/>
  <c r="L59" i="4"/>
  <c r="K59" i="4"/>
  <c r="J59" i="4"/>
  <c r="M48" i="4"/>
  <c r="L48" i="4"/>
  <c r="K48" i="4"/>
  <c r="J48" i="4"/>
  <c r="M45" i="4"/>
  <c r="L45" i="4"/>
  <c r="K45" i="4"/>
  <c r="J45" i="4"/>
  <c r="M42" i="4"/>
  <c r="L42" i="4"/>
  <c r="K42" i="4"/>
  <c r="J42" i="4"/>
  <c r="M39" i="4"/>
  <c r="L39" i="4"/>
  <c r="K39" i="4"/>
  <c r="J39" i="4"/>
  <c r="M32" i="4"/>
  <c r="L32" i="4"/>
  <c r="K32" i="4"/>
  <c r="J32" i="4"/>
  <c r="M28" i="4"/>
  <c r="L28" i="4"/>
  <c r="K28" i="4"/>
  <c r="J28" i="4"/>
  <c r="M25" i="4"/>
  <c r="L25" i="4"/>
  <c r="K25" i="4"/>
  <c r="J25" i="4"/>
  <c r="M21" i="4"/>
  <c r="L21" i="4"/>
  <c r="K21" i="4"/>
  <c r="J21" i="4"/>
  <c r="M18" i="4"/>
  <c r="L18" i="4"/>
  <c r="K18" i="4"/>
  <c r="J18" i="4"/>
  <c r="M15" i="4"/>
  <c r="L15" i="4"/>
  <c r="K15" i="4"/>
  <c r="J15" i="4"/>
  <c r="M12" i="4"/>
  <c r="L12" i="4"/>
  <c r="K12" i="4"/>
  <c r="J12" i="4"/>
  <c r="M9" i="4"/>
  <c r="L9" i="4"/>
  <c r="K9" i="4"/>
  <c r="J9" i="4"/>
  <c r="M6" i="4"/>
  <c r="L6" i="4"/>
  <c r="K6" i="4"/>
  <c r="J6" i="4"/>
  <c r="F63" i="4"/>
  <c r="E63" i="4"/>
  <c r="D63" i="4"/>
  <c r="C63" i="4"/>
  <c r="F60" i="4"/>
  <c r="E60" i="4"/>
  <c r="D60" i="4"/>
  <c r="C60" i="4"/>
  <c r="F52" i="4"/>
  <c r="E52" i="4"/>
  <c r="D52" i="4"/>
  <c r="C52" i="4"/>
  <c r="F45" i="4"/>
  <c r="E45" i="4"/>
  <c r="D45" i="4"/>
  <c r="C45" i="4"/>
  <c r="F41" i="4"/>
  <c r="E41" i="4"/>
  <c r="D41" i="4"/>
  <c r="C41" i="4"/>
  <c r="F38" i="4"/>
  <c r="E38" i="4"/>
  <c r="D38" i="4"/>
  <c r="C38" i="4"/>
  <c r="F35" i="4"/>
  <c r="E35" i="4"/>
  <c r="D35" i="4"/>
  <c r="C35" i="4"/>
  <c r="F30" i="4"/>
  <c r="E30" i="4"/>
  <c r="D30" i="4"/>
  <c r="C30" i="4"/>
  <c r="F27" i="4"/>
  <c r="E27" i="4"/>
  <c r="D27" i="4"/>
  <c r="C27" i="4"/>
  <c r="F24" i="4"/>
  <c r="E24" i="4"/>
  <c r="D24" i="4"/>
  <c r="C24" i="4"/>
  <c r="F21" i="4"/>
  <c r="E21" i="4"/>
  <c r="D21" i="4"/>
  <c r="C21" i="4"/>
  <c r="F18" i="4"/>
  <c r="E18" i="4"/>
  <c r="D18" i="4"/>
  <c r="C18" i="4"/>
  <c r="F14" i="4"/>
  <c r="E14" i="4"/>
  <c r="D14" i="4"/>
  <c r="C14" i="4"/>
  <c r="F6" i="4"/>
  <c r="E6" i="4"/>
  <c r="D6" i="4"/>
  <c r="C6" i="4"/>
  <c r="P33" i="7" l="1"/>
  <c r="P32" i="7"/>
  <c r="P31" i="7"/>
  <c r="P30" i="7"/>
  <c r="P29" i="7"/>
  <c r="P28" i="7"/>
  <c r="P27" i="7"/>
  <c r="P26" i="7"/>
  <c r="P25" i="7"/>
  <c r="P24" i="7"/>
  <c r="P23" i="7"/>
  <c r="P22" i="7"/>
  <c r="P21" i="7"/>
  <c r="P20" i="7"/>
  <c r="P19" i="7"/>
  <c r="P18" i="7"/>
  <c r="P17" i="7"/>
  <c r="P16" i="7"/>
  <c r="P15" i="7"/>
  <c r="P14" i="7"/>
  <c r="P13" i="7"/>
  <c r="P12" i="7"/>
  <c r="P11" i="7"/>
  <c r="P10" i="7"/>
  <c r="P9" i="7"/>
  <c r="P8" i="7"/>
  <c r="P7" i="7"/>
  <c r="M33" i="7"/>
  <c r="M32" i="7"/>
  <c r="M31" i="7"/>
  <c r="M30" i="7"/>
  <c r="M29" i="7"/>
  <c r="M28" i="7"/>
  <c r="M27" i="7"/>
  <c r="M26" i="7"/>
  <c r="M25" i="7"/>
  <c r="M24" i="7"/>
  <c r="M23" i="7"/>
  <c r="M22" i="7"/>
  <c r="M21" i="7"/>
  <c r="M20" i="7"/>
  <c r="M19" i="7"/>
  <c r="M18" i="7"/>
  <c r="M17" i="7"/>
  <c r="M16" i="7"/>
  <c r="M15" i="7"/>
  <c r="M14" i="7"/>
  <c r="M13" i="7"/>
  <c r="M12" i="7"/>
  <c r="M11" i="7"/>
  <c r="M10" i="7"/>
  <c r="M9" i="7"/>
  <c r="M8" i="7"/>
  <c r="M7" i="7"/>
  <c r="J33" i="7"/>
  <c r="J32" i="7"/>
  <c r="J31" i="7"/>
  <c r="J30" i="7"/>
  <c r="J29" i="7"/>
  <c r="J28" i="7"/>
  <c r="J27" i="7"/>
  <c r="J26" i="7"/>
  <c r="J25" i="7"/>
  <c r="J24" i="7"/>
  <c r="J23" i="7"/>
  <c r="J22" i="7"/>
  <c r="J21" i="7"/>
  <c r="J20" i="7"/>
  <c r="J19" i="7"/>
  <c r="J18" i="7"/>
  <c r="J17" i="7"/>
  <c r="J16" i="7"/>
  <c r="J15" i="7"/>
  <c r="J14" i="7"/>
  <c r="J13" i="7"/>
  <c r="J12" i="7"/>
  <c r="J11" i="7"/>
  <c r="J10" i="7"/>
  <c r="J9" i="7"/>
  <c r="J8" i="7"/>
  <c r="J7" i="7"/>
  <c r="G33" i="7"/>
  <c r="G32" i="7"/>
  <c r="G31" i="7"/>
  <c r="G30" i="7"/>
  <c r="G29" i="7"/>
  <c r="G28" i="7"/>
  <c r="G27" i="7"/>
  <c r="G26" i="7"/>
  <c r="G25" i="7"/>
  <c r="G24" i="7"/>
  <c r="G23" i="7"/>
  <c r="G22" i="7"/>
  <c r="G21" i="7"/>
  <c r="G20" i="7"/>
  <c r="G19" i="7"/>
  <c r="G18" i="7"/>
  <c r="G17" i="7"/>
  <c r="G16" i="7"/>
  <c r="G15" i="7"/>
  <c r="G14" i="7"/>
  <c r="G13" i="7"/>
  <c r="G12" i="7"/>
  <c r="G11" i="7"/>
  <c r="G10" i="7"/>
  <c r="G9" i="7"/>
  <c r="G8" i="7"/>
  <c r="G7" i="7"/>
  <c r="N36" i="4"/>
  <c r="N23" i="4"/>
  <c r="R25" i="2" l="1"/>
  <c r="R38" i="2"/>
  <c r="G36" i="4"/>
  <c r="I38" i="2" l="1"/>
  <c r="AA13" i="2"/>
  <c r="U64" i="4" l="1"/>
  <c r="U63" i="4"/>
  <c r="U61" i="4"/>
  <c r="U60" i="4"/>
  <c r="U58" i="4"/>
  <c r="U57" i="4"/>
  <c r="U55" i="4"/>
  <c r="U54" i="4"/>
  <c r="U52" i="4"/>
  <c r="U51" i="4"/>
  <c r="U49" i="4"/>
  <c r="U48" i="4"/>
  <c r="U47" i="4"/>
  <c r="U45" i="4"/>
  <c r="U43" i="4"/>
  <c r="U42" i="4"/>
  <c r="U41" i="4"/>
  <c r="U40" i="4"/>
  <c r="U39" i="4"/>
  <c r="U37" i="4"/>
  <c r="U36" i="4"/>
  <c r="U34" i="4"/>
  <c r="U33" i="4"/>
  <c r="U31" i="4"/>
  <c r="U30" i="4"/>
  <c r="U28" i="4"/>
  <c r="U26" i="4"/>
  <c r="U25" i="4"/>
  <c r="U23" i="4"/>
  <c r="U22" i="4"/>
  <c r="U21" i="4"/>
  <c r="U20" i="4"/>
  <c r="U18" i="4"/>
  <c r="U17" i="4"/>
  <c r="U16" i="4"/>
  <c r="U14" i="4"/>
  <c r="U13" i="4"/>
  <c r="U11" i="4"/>
  <c r="U10" i="4"/>
  <c r="U8" i="4"/>
  <c r="U7" i="4"/>
  <c r="N69" i="4"/>
  <c r="N68" i="4"/>
  <c r="N66" i="4"/>
  <c r="N65" i="4"/>
  <c r="N64" i="4"/>
  <c r="N63" i="4"/>
  <c r="N62" i="4"/>
  <c r="N61" i="4"/>
  <c r="N60" i="4"/>
  <c r="N58" i="4"/>
  <c r="N57" i="4"/>
  <c r="N56" i="4"/>
  <c r="N55" i="4"/>
  <c r="N54" i="4"/>
  <c r="N53" i="4"/>
  <c r="N52" i="4"/>
  <c r="N51" i="4"/>
  <c r="N50" i="4"/>
  <c r="N49" i="4"/>
  <c r="N47" i="4"/>
  <c r="N46" i="4"/>
  <c r="N44" i="4"/>
  <c r="N43" i="4"/>
  <c r="N41" i="4"/>
  <c r="N40" i="4"/>
  <c r="N38" i="4"/>
  <c r="N37" i="4"/>
  <c r="N35" i="4"/>
  <c r="N34" i="4"/>
  <c r="N33" i="4"/>
  <c r="N31" i="4"/>
  <c r="N30" i="4"/>
  <c r="N29" i="4"/>
  <c r="N27" i="4"/>
  <c r="N26" i="4"/>
  <c r="N24" i="4"/>
  <c r="N22" i="4"/>
  <c r="N20" i="4"/>
  <c r="N19" i="4"/>
  <c r="N17" i="4"/>
  <c r="N16" i="4"/>
  <c r="N14" i="4"/>
  <c r="N13" i="4"/>
  <c r="N11" i="4"/>
  <c r="N10" i="4"/>
  <c r="N8" i="4"/>
  <c r="N7" i="4"/>
  <c r="G70" i="4"/>
  <c r="G69" i="4"/>
  <c r="G68" i="4"/>
  <c r="G67" i="4"/>
  <c r="G66" i="4"/>
  <c r="G65" i="4"/>
  <c r="G64" i="4"/>
  <c r="G62" i="4"/>
  <c r="G61" i="4"/>
  <c r="G59" i="4"/>
  <c r="G58" i="4"/>
  <c r="G57" i="4"/>
  <c r="G56" i="4"/>
  <c r="G55" i="4"/>
  <c r="G54" i="4"/>
  <c r="G53" i="4"/>
  <c r="G51" i="4"/>
  <c r="G50" i="4"/>
  <c r="G49" i="4"/>
  <c r="G48" i="4"/>
  <c r="G47" i="4"/>
  <c r="G46" i="4"/>
  <c r="G44" i="4"/>
  <c r="G43" i="4"/>
  <c r="G42" i="4"/>
  <c r="G40" i="4"/>
  <c r="G39" i="4"/>
  <c r="G37" i="4"/>
  <c r="G35" i="4" s="1"/>
  <c r="G34" i="4"/>
  <c r="G33" i="4"/>
  <c r="G32" i="4"/>
  <c r="G31" i="4"/>
  <c r="G29" i="4"/>
  <c r="G28" i="4"/>
  <c r="G26" i="4"/>
  <c r="G25" i="4"/>
  <c r="G23" i="4"/>
  <c r="G22" i="4"/>
  <c r="G20" i="4"/>
  <c r="G19" i="4"/>
  <c r="G17" i="4"/>
  <c r="G16" i="4"/>
  <c r="G15" i="4"/>
  <c r="G13" i="4"/>
  <c r="G12" i="4"/>
  <c r="G11" i="4"/>
  <c r="G10" i="4"/>
  <c r="G9" i="4"/>
  <c r="G8" i="4"/>
  <c r="G7" i="4"/>
  <c r="U27" i="4" l="1"/>
  <c r="AA66" i="2" l="1"/>
  <c r="AA65" i="2"/>
  <c r="AA63" i="2"/>
  <c r="AA62" i="2"/>
  <c r="AA60" i="2"/>
  <c r="AA59" i="2"/>
  <c r="AA57" i="2"/>
  <c r="AA56" i="2"/>
  <c r="AA54" i="2"/>
  <c r="AA53" i="2"/>
  <c r="AA51" i="2"/>
  <c r="AA50" i="2"/>
  <c r="AA49" i="2"/>
  <c r="AA47" i="2"/>
  <c r="AA45" i="2"/>
  <c r="AA44" i="2"/>
  <c r="AA43" i="2"/>
  <c r="AA42" i="2"/>
  <c r="AA41" i="2"/>
  <c r="AA39" i="2"/>
  <c r="AA38" i="2"/>
  <c r="AA36" i="2"/>
  <c r="AA35" i="2"/>
  <c r="AA33" i="2"/>
  <c r="AA32" i="2"/>
  <c r="AA30" i="2"/>
  <c r="AA28" i="2"/>
  <c r="AA27" i="2"/>
  <c r="AA25" i="2"/>
  <c r="AA24" i="2"/>
  <c r="AA23" i="2"/>
  <c r="AA22" i="2"/>
  <c r="AA20" i="2"/>
  <c r="AA19" i="2"/>
  <c r="AA18" i="2"/>
  <c r="AA16" i="2"/>
  <c r="AA15" i="2"/>
  <c r="AA12" i="2"/>
  <c r="AA10" i="2"/>
  <c r="AA9" i="2"/>
  <c r="R71" i="2"/>
  <c r="R70" i="2"/>
  <c r="R68" i="2"/>
  <c r="R67" i="2"/>
  <c r="R66" i="2"/>
  <c r="R65" i="2"/>
  <c r="R64" i="2"/>
  <c r="R63" i="2"/>
  <c r="R62" i="2"/>
  <c r="R60" i="2"/>
  <c r="R59" i="2"/>
  <c r="R58" i="2"/>
  <c r="R57" i="2"/>
  <c r="R56" i="2"/>
  <c r="R55" i="2"/>
  <c r="R54" i="2"/>
  <c r="R53" i="2"/>
  <c r="R52" i="2"/>
  <c r="R51" i="2"/>
  <c r="R49" i="2"/>
  <c r="R48" i="2"/>
  <c r="R46" i="2"/>
  <c r="R45" i="2"/>
  <c r="R43" i="2"/>
  <c r="R42" i="2"/>
  <c r="R40" i="2"/>
  <c r="R39" i="2"/>
  <c r="R37" i="2"/>
  <c r="R36" i="2"/>
  <c r="R35" i="2"/>
  <c r="R33" i="2"/>
  <c r="R32" i="2"/>
  <c r="R31" i="2"/>
  <c r="R29" i="2"/>
  <c r="R28" i="2"/>
  <c r="R26" i="2"/>
  <c r="R24" i="2"/>
  <c r="R22" i="2"/>
  <c r="R21" i="2"/>
  <c r="R19" i="2"/>
  <c r="R18" i="2"/>
  <c r="R16" i="2"/>
  <c r="R15" i="2"/>
  <c r="R13" i="2"/>
  <c r="R12" i="2"/>
  <c r="R10" i="2"/>
  <c r="R9" i="2"/>
  <c r="I72" i="2"/>
  <c r="I71" i="2"/>
  <c r="I70" i="2"/>
  <c r="I69" i="2"/>
  <c r="I68" i="2"/>
  <c r="I67" i="2"/>
  <c r="I66" i="2"/>
  <c r="I64" i="2"/>
  <c r="I63" i="2"/>
  <c r="I61" i="2"/>
  <c r="I60" i="2"/>
  <c r="I59" i="2"/>
  <c r="I58" i="2"/>
  <c r="I57" i="2"/>
  <c r="I56" i="2"/>
  <c r="I55" i="2"/>
  <c r="I53" i="2"/>
  <c r="I52" i="2"/>
  <c r="I51" i="2"/>
  <c r="I50" i="2"/>
  <c r="I49" i="2"/>
  <c r="I48" i="2"/>
  <c r="I46" i="2"/>
  <c r="I45" i="2"/>
  <c r="I44" i="2"/>
  <c r="I42" i="2"/>
  <c r="I41" i="2"/>
  <c r="I39" i="2"/>
  <c r="I36" i="2"/>
  <c r="I35" i="2"/>
  <c r="I34" i="2"/>
  <c r="I33" i="2"/>
  <c r="I31" i="2"/>
  <c r="I30" i="2"/>
  <c r="I28" i="2"/>
  <c r="I27" i="2"/>
  <c r="I25" i="2"/>
  <c r="I24" i="2"/>
  <c r="I22" i="2"/>
  <c r="I21" i="2"/>
  <c r="I19" i="2"/>
  <c r="I18" i="2"/>
  <c r="I17" i="2"/>
  <c r="I15" i="2"/>
  <c r="I14" i="2"/>
  <c r="I13" i="2"/>
  <c r="I12" i="2"/>
  <c r="I11" i="2"/>
  <c r="I10" i="2"/>
  <c r="I9" i="2"/>
  <c r="U38" i="4" l="1"/>
  <c r="U19" i="4"/>
  <c r="U15" i="4"/>
  <c r="U44" i="4"/>
  <c r="U46" i="4"/>
  <c r="U62" i="4"/>
  <c r="U59" i="4"/>
  <c r="U56" i="4"/>
  <c r="U53" i="4"/>
  <c r="U50" i="4"/>
  <c r="U35" i="4"/>
  <c r="U32" i="4"/>
  <c r="U29" i="4"/>
  <c r="U24" i="4"/>
  <c r="U12" i="4"/>
  <c r="U9" i="4"/>
  <c r="U6" i="4"/>
  <c r="N67" i="4"/>
  <c r="N59" i="4"/>
  <c r="N48" i="4"/>
  <c r="N45" i="4"/>
  <c r="N42" i="4"/>
  <c r="N39" i="4"/>
  <c r="N32" i="4"/>
  <c r="N28" i="4"/>
  <c r="N25" i="4"/>
  <c r="N21" i="4"/>
  <c r="N18" i="4"/>
  <c r="N15" i="4"/>
  <c r="N12" i="4"/>
  <c r="N9" i="4"/>
  <c r="N6" i="4"/>
  <c r="G63" i="4"/>
  <c r="G60" i="4"/>
  <c r="G52" i="4"/>
  <c r="G45" i="4"/>
  <c r="G41" i="4"/>
  <c r="G38" i="4"/>
  <c r="G27" i="4"/>
  <c r="G24" i="4"/>
  <c r="G21" i="4"/>
  <c r="G18" i="4"/>
  <c r="G14" i="4"/>
  <c r="G6" i="4"/>
  <c r="G30" i="4"/>
  <c r="R50" i="2"/>
  <c r="R61" i="2"/>
  <c r="R69" i="2"/>
  <c r="R20" i="2"/>
  <c r="R23" i="2"/>
  <c r="R27" i="2"/>
  <c r="R30" i="2"/>
  <c r="R34" i="2"/>
  <c r="R41" i="2"/>
  <c r="R44" i="2"/>
  <c r="R47" i="2"/>
  <c r="R17" i="2"/>
  <c r="I47" i="2"/>
  <c r="I54" i="2"/>
  <c r="I62" i="2"/>
  <c r="I65" i="2"/>
  <c r="U65" i="4" l="1"/>
  <c r="Q65" i="4"/>
  <c r="S65" i="4"/>
  <c r="R65" i="4"/>
  <c r="T65" i="4"/>
  <c r="Z8" i="3"/>
  <c r="AA14" i="2" l="1"/>
  <c r="AA17" i="2"/>
  <c r="AA21" i="2"/>
  <c r="AA26" i="2"/>
  <c r="AA29" i="2"/>
  <c r="AA31" i="2"/>
  <c r="AA34" i="2"/>
  <c r="AA37" i="2"/>
  <c r="AA40" i="2"/>
  <c r="AA46" i="2"/>
  <c r="AA48" i="2"/>
  <c r="AA52" i="2"/>
  <c r="AA55" i="2"/>
  <c r="AA58" i="2"/>
  <c r="AA61" i="2"/>
  <c r="AA64" i="2"/>
  <c r="AA11" i="2"/>
  <c r="D8" i="5" l="1"/>
  <c r="BW8" i="5"/>
  <c r="BV8" i="5"/>
  <c r="BU8" i="5"/>
  <c r="BT8" i="5"/>
  <c r="BS8" i="5"/>
  <c r="BR8" i="5"/>
  <c r="BQ8" i="5"/>
  <c r="BP8" i="5"/>
  <c r="BO8" i="5"/>
  <c r="BN8" i="5"/>
  <c r="BM8" i="5"/>
  <c r="BL8" i="5"/>
  <c r="BK8" i="5"/>
  <c r="BJ8" i="5"/>
  <c r="BI8" i="5"/>
  <c r="BH8" i="5"/>
  <c r="BG8" i="5"/>
  <c r="BF8" i="5"/>
  <c r="BE8" i="5"/>
  <c r="BD8" i="5"/>
  <c r="BC8" i="5"/>
  <c r="BB8" i="5"/>
  <c r="BA8" i="5"/>
  <c r="C8" i="5" l="1"/>
  <c r="E8" i="5" l="1"/>
  <c r="F8" i="5"/>
  <c r="G8" i="5"/>
  <c r="H8" i="5"/>
  <c r="I8" i="5"/>
  <c r="J8" i="5"/>
  <c r="K8" i="5"/>
  <c r="L8" i="5"/>
  <c r="M8" i="5"/>
  <c r="N8" i="5"/>
  <c r="O8" i="5"/>
  <c r="P8" i="5"/>
  <c r="Q8" i="5"/>
  <c r="R8" i="5"/>
  <c r="S8" i="5"/>
  <c r="T8" i="5"/>
  <c r="U8" i="5"/>
  <c r="V8" i="5"/>
  <c r="W8" i="5"/>
  <c r="X8" i="5"/>
  <c r="Y8" i="5"/>
  <c r="E8" i="2" l="1"/>
  <c r="G8" i="2"/>
  <c r="I8" i="2"/>
  <c r="C8" i="2"/>
  <c r="D8" i="2"/>
  <c r="F8" i="2"/>
  <c r="H8" i="2"/>
  <c r="AC8" i="5" l="1"/>
  <c r="BB67" i="5" s="1"/>
  <c r="U8" i="7" s="1"/>
  <c r="AB8" i="5"/>
  <c r="BA67" i="5" s="1"/>
  <c r="U7" i="7" s="1"/>
  <c r="BD8" i="3"/>
  <c r="BC8" i="3"/>
  <c r="AC8" i="3"/>
  <c r="AD8" i="3"/>
  <c r="D8" i="3" l="1"/>
  <c r="C8" i="3"/>
  <c r="BC67" i="3" s="1"/>
  <c r="T7" i="7" s="1"/>
  <c r="S7" i="7" s="1"/>
  <c r="BD67" i="3" l="1"/>
  <c r="T8" i="7" s="1"/>
  <c r="S8" i="7" s="1"/>
  <c r="U8" i="2"/>
  <c r="V8" i="2"/>
  <c r="L8" i="2" l="1"/>
  <c r="M8" i="2"/>
  <c r="V67" i="2" s="1"/>
  <c r="Z8" i="2"/>
  <c r="U67" i="2" l="1"/>
  <c r="Q8" i="2"/>
  <c r="R14" i="2"/>
  <c r="R11" i="2"/>
  <c r="AA8" i="2"/>
  <c r="Y8" i="2"/>
  <c r="X8" i="2"/>
  <c r="W8" i="2"/>
  <c r="AX8" i="5"/>
  <c r="BW67" i="5" s="1"/>
  <c r="U33" i="7" s="1"/>
  <c r="AV8" i="5"/>
  <c r="BU67" i="5" s="1"/>
  <c r="U31" i="7" s="1"/>
  <c r="S31" i="7" s="1"/>
  <c r="AU8" i="5"/>
  <c r="BT67" i="5" s="1"/>
  <c r="U30" i="7" s="1"/>
  <c r="AP8" i="5"/>
  <c r="BO67" i="5" s="1"/>
  <c r="U24" i="7" s="1"/>
  <c r="AO8" i="5"/>
  <c r="BN67" i="5" s="1"/>
  <c r="U23" i="7" s="1"/>
  <c r="S23" i="7" s="1"/>
  <c r="AN8" i="5"/>
  <c r="BM67" i="5" s="1"/>
  <c r="U22" i="7" s="1"/>
  <c r="AM8" i="5"/>
  <c r="BL67" i="5" s="1"/>
  <c r="U21" i="7" s="1"/>
  <c r="AJ8" i="5"/>
  <c r="BI67" i="5" s="1"/>
  <c r="U17" i="7" s="1"/>
  <c r="AH8" i="5"/>
  <c r="BG67" i="5" s="1"/>
  <c r="U15" i="7" s="1"/>
  <c r="S15" i="7" s="1"/>
  <c r="AF8" i="5"/>
  <c r="BE67" i="5" s="1"/>
  <c r="U12" i="7" s="1"/>
  <c r="AE8" i="5"/>
  <c r="BD67" i="5" s="1"/>
  <c r="U11" i="7" s="1"/>
  <c r="AW8" i="5"/>
  <c r="BV67" i="5" s="1"/>
  <c r="U32" i="7" s="1"/>
  <c r="AR8" i="5"/>
  <c r="BQ67" i="5" s="1"/>
  <c r="U26" i="7" s="1"/>
  <c r="AL8" i="5"/>
  <c r="BK67" i="5" s="1"/>
  <c r="U20" i="7" s="1"/>
  <c r="AI8" i="5"/>
  <c r="BH67" i="5" s="1"/>
  <c r="U16" i="7" s="1"/>
  <c r="AG8" i="5"/>
  <c r="BF67" i="5" s="1"/>
  <c r="U13" i="7" s="1"/>
  <c r="AT8" i="5"/>
  <c r="BS67" i="5" s="1"/>
  <c r="U29" i="7" s="1"/>
  <c r="AS8" i="5"/>
  <c r="BR67" i="5" s="1"/>
  <c r="U28" i="7" s="1"/>
  <c r="AQ8" i="5"/>
  <c r="BP67" i="5" s="1"/>
  <c r="U25" i="7" s="1"/>
  <c r="AK8" i="5"/>
  <c r="BJ67" i="5" s="1"/>
  <c r="U18" i="7" s="1"/>
  <c r="AD8" i="5"/>
  <c r="BC67" i="5" s="1"/>
  <c r="U10" i="7" s="1"/>
  <c r="AX8" i="3"/>
  <c r="AU8" i="3"/>
  <c r="AS8" i="3"/>
  <c r="AP8" i="3"/>
  <c r="AM8" i="3"/>
  <c r="AK8" i="3"/>
  <c r="AH8" i="3"/>
  <c r="AE8" i="3"/>
  <c r="AY8" i="3"/>
  <c r="AV8" i="3"/>
  <c r="AQ8" i="3"/>
  <c r="AN8" i="3"/>
  <c r="AI8" i="3"/>
  <c r="AF8" i="3"/>
  <c r="BZ8" i="3"/>
  <c r="BY8" i="3"/>
  <c r="BX8" i="3"/>
  <c r="BW8" i="3"/>
  <c r="BV8" i="3"/>
  <c r="BU8" i="3"/>
  <c r="BT8" i="3"/>
  <c r="BS8" i="3"/>
  <c r="BR8" i="3"/>
  <c r="BQ8" i="3"/>
  <c r="BP8" i="3"/>
  <c r="BO8" i="3"/>
  <c r="BN8" i="3"/>
  <c r="BM8" i="3"/>
  <c r="BL8" i="3"/>
  <c r="BK8" i="3"/>
  <c r="BJ8" i="3"/>
  <c r="BI8" i="3"/>
  <c r="BH8" i="3"/>
  <c r="BG8" i="3"/>
  <c r="BF8" i="3"/>
  <c r="BE8" i="3"/>
  <c r="AZ8" i="3"/>
  <c r="AW8" i="3"/>
  <c r="AT8" i="3"/>
  <c r="AR8" i="3"/>
  <c r="AO8" i="3"/>
  <c r="AL8" i="3"/>
  <c r="AJ8" i="3"/>
  <c r="AG8" i="3"/>
  <c r="Z67" i="2" l="1"/>
  <c r="BZ67" i="3"/>
  <c r="T33" i="7" s="1"/>
  <c r="S33" i="7" s="1"/>
  <c r="O8" i="3"/>
  <c r="BO67" i="3" s="1"/>
  <c r="T20" i="7" s="1"/>
  <c r="S20" i="7" s="1"/>
  <c r="G8" i="3"/>
  <c r="BG67" i="3" s="1"/>
  <c r="T11" i="7" s="1"/>
  <c r="S11" i="7" s="1"/>
  <c r="K8" i="3"/>
  <c r="BK67" i="3" s="1"/>
  <c r="T16" i="7" s="1"/>
  <c r="S16" i="7" s="1"/>
  <c r="V8" i="3"/>
  <c r="BV67" i="3" s="1"/>
  <c r="T28" i="7" s="1"/>
  <c r="S28" i="7" s="1"/>
  <c r="F8" i="3"/>
  <c r="BF67" i="3" s="1"/>
  <c r="T10" i="7" s="1"/>
  <c r="S10" i="7" s="1"/>
  <c r="J8" i="3"/>
  <c r="BJ67" i="3" s="1"/>
  <c r="T14" i="7" s="1"/>
  <c r="S14" i="7" s="1"/>
  <c r="N8" i="3"/>
  <c r="BN67" i="3" s="1"/>
  <c r="T19" i="7" s="1"/>
  <c r="S19" i="7" s="1"/>
  <c r="Q8" i="3"/>
  <c r="BQ67" i="3" s="1"/>
  <c r="T22" i="7" s="1"/>
  <c r="S22" i="7" s="1"/>
  <c r="S8" i="3"/>
  <c r="BS67" i="3" s="1"/>
  <c r="T25" i="7" s="1"/>
  <c r="S25" i="7" s="1"/>
  <c r="X8" i="3"/>
  <c r="BX67" i="3" s="1"/>
  <c r="T30" i="7" s="1"/>
  <c r="S30" i="7" s="1"/>
  <c r="M8" i="3"/>
  <c r="BM67" i="3" s="1"/>
  <c r="T18" i="7" s="1"/>
  <c r="S18" i="7" s="1"/>
  <c r="E8" i="3"/>
  <c r="BE67" i="3" s="1"/>
  <c r="T9" i="7" s="1"/>
  <c r="S9" i="7" s="1"/>
  <c r="I8" i="3"/>
  <c r="BI67" i="3" s="1"/>
  <c r="T13" i="7" s="1"/>
  <c r="S13" i="7" s="1"/>
  <c r="U8" i="3"/>
  <c r="BU67" i="3" s="1"/>
  <c r="T27" i="7" s="1"/>
  <c r="S27" i="7" s="1"/>
  <c r="W8" i="3"/>
  <c r="BW67" i="3" s="1"/>
  <c r="T29" i="7" s="1"/>
  <c r="S29" i="7" s="1"/>
  <c r="H8" i="3"/>
  <c r="BH67" i="3" s="1"/>
  <c r="T12" i="7" s="1"/>
  <c r="S12" i="7" s="1"/>
  <c r="L8" i="3"/>
  <c r="BL67" i="3" s="1"/>
  <c r="T17" i="7" s="1"/>
  <c r="S17" i="7" s="1"/>
  <c r="P8" i="3"/>
  <c r="BP67" i="3" s="1"/>
  <c r="T21" i="7" s="1"/>
  <c r="S21" i="7" s="1"/>
  <c r="R8" i="3"/>
  <c r="BR67" i="3" s="1"/>
  <c r="T24" i="7" s="1"/>
  <c r="S24" i="7" s="1"/>
  <c r="T8" i="3"/>
  <c r="BT67" i="3" s="1"/>
  <c r="T26" i="7" s="1"/>
  <c r="S26" i="7" s="1"/>
  <c r="Y8" i="3"/>
  <c r="BY67" i="3" s="1"/>
  <c r="T32" i="7" s="1"/>
  <c r="S32" i="7" s="1"/>
  <c r="O8" i="2"/>
  <c r="X67" i="2" s="1"/>
  <c r="P8" i="2"/>
  <c r="Y67" i="2" s="1"/>
  <c r="R8" i="2"/>
  <c r="AA67" i="2" s="1"/>
  <c r="N8" i="2"/>
  <c r="W67" i="2" s="1"/>
</calcChain>
</file>

<file path=xl/sharedStrings.xml><?xml version="1.0" encoding="utf-8"?>
<sst xmlns="http://schemas.openxmlformats.org/spreadsheetml/2006/main" count="1277" uniqueCount="382">
  <si>
    <t>(A)</t>
    <phoneticPr fontId="4"/>
  </si>
  <si>
    <t>(A')</t>
    <phoneticPr fontId="4"/>
  </si>
  <si>
    <t>(B)</t>
    <phoneticPr fontId="4"/>
  </si>
  <si>
    <t>(C)</t>
    <phoneticPr fontId="4"/>
  </si>
  <si>
    <t>(F)</t>
    <phoneticPr fontId="4"/>
  </si>
  <si>
    <t>(U)</t>
    <phoneticPr fontId="4"/>
  </si>
  <si>
    <t>(X)</t>
    <phoneticPr fontId="4"/>
  </si>
  <si>
    <t>自治体名</t>
    <rPh sb="0" eb="4">
      <t>ジチタイメイ</t>
    </rPh>
    <phoneticPr fontId="4"/>
  </si>
  <si>
    <t>立入検査実施工場・事業場数</t>
    <rPh sb="0" eb="2">
      <t>タチイリ</t>
    </rPh>
    <rPh sb="2" eb="4">
      <t>ケンサ</t>
    </rPh>
    <rPh sb="4" eb="6">
      <t>ジッシコウ</t>
    </rPh>
    <rPh sb="6" eb="8">
      <t>コウジョウ</t>
    </rPh>
    <rPh sb="9" eb="13">
      <t>ジギョウジョウスウ</t>
    </rPh>
    <phoneticPr fontId="4"/>
  </si>
  <si>
    <t>立入検査実施施設数</t>
    <rPh sb="0" eb="2">
      <t>タチイリ</t>
    </rPh>
    <rPh sb="2" eb="4">
      <t>ケンサ</t>
    </rPh>
    <rPh sb="4" eb="6">
      <t>ジッシコウ</t>
    </rPh>
    <rPh sb="6" eb="8">
      <t>シセツ</t>
    </rPh>
    <rPh sb="8" eb="9">
      <t>スウ</t>
    </rPh>
    <phoneticPr fontId="4"/>
  </si>
  <si>
    <t>計画変更命令等施設数</t>
    <rPh sb="6" eb="7">
      <t>トウ</t>
    </rPh>
    <phoneticPr fontId="6"/>
  </si>
  <si>
    <t>排出基準違反告発施設数</t>
    <rPh sb="0" eb="2">
      <t>ハイシュツ</t>
    </rPh>
    <rPh sb="10" eb="11">
      <t>スウ</t>
    </rPh>
    <phoneticPr fontId="4"/>
  </si>
  <si>
    <t>改善命令施設数</t>
    <phoneticPr fontId="4"/>
  </si>
  <si>
    <t>一時停止命令施設数</t>
    <phoneticPr fontId="4"/>
  </si>
  <si>
    <t>届出違反告発施設数</t>
    <rPh sb="0" eb="2">
      <t>トドケデ</t>
    </rPh>
    <rPh sb="2" eb="4">
      <t>イハン</t>
    </rPh>
    <rPh sb="4" eb="6">
      <t>コクハツ</t>
    </rPh>
    <rPh sb="6" eb="9">
      <t>シセツスウ</t>
    </rPh>
    <phoneticPr fontId="4"/>
  </si>
  <si>
    <t>季節による燃料
使用規制地域内</t>
    <phoneticPr fontId="4"/>
  </si>
  <si>
    <t>硫黄酸化物に係る指定地域内</t>
  </si>
  <si>
    <t>窒素酸化物に係る指定地域内</t>
    <rPh sb="0" eb="2">
      <t>チッソ</t>
    </rPh>
    <rPh sb="2" eb="5">
      <t>サンカブツ</t>
    </rPh>
    <rPh sb="6" eb="7">
      <t>カカ</t>
    </rPh>
    <rPh sb="8" eb="10">
      <t>シテイ</t>
    </rPh>
    <rPh sb="10" eb="13">
      <t>チイキナイ</t>
    </rPh>
    <phoneticPr fontId="4"/>
  </si>
  <si>
    <t>測定記録の保存等に係る違反の告発施設数</t>
    <rPh sb="0" eb="2">
      <t>ソクテイ</t>
    </rPh>
    <rPh sb="2" eb="4">
      <t>キロク</t>
    </rPh>
    <rPh sb="5" eb="7">
      <t>ホゾン</t>
    </rPh>
    <rPh sb="7" eb="8">
      <t>トウ</t>
    </rPh>
    <rPh sb="9" eb="10">
      <t>カカ</t>
    </rPh>
    <rPh sb="11" eb="13">
      <t>イハン</t>
    </rPh>
    <rPh sb="14" eb="16">
      <t>コクハツ</t>
    </rPh>
    <rPh sb="16" eb="19">
      <t>シセツスウ</t>
    </rPh>
    <phoneticPr fontId="4"/>
  </si>
  <si>
    <t>行政指導施設数</t>
    <rPh sb="0" eb="2">
      <t>ギョウセイ</t>
    </rPh>
    <rPh sb="2" eb="4">
      <t>シドウ</t>
    </rPh>
    <rPh sb="4" eb="7">
      <t>シセツスウ</t>
    </rPh>
    <phoneticPr fontId="4"/>
  </si>
  <si>
    <t>立入検査実施施設数</t>
    <rPh sb="0" eb="2">
      <t>タチイリ</t>
    </rPh>
    <rPh sb="2" eb="4">
      <t>ケンサ</t>
    </rPh>
    <rPh sb="4" eb="6">
      <t>ジッシコウ</t>
    </rPh>
    <rPh sb="6" eb="9">
      <t>シセツスウ</t>
    </rPh>
    <phoneticPr fontId="4"/>
  </si>
  <si>
    <t>特定工場・事業場</t>
    <rPh sb="5" eb="8">
      <t>ジギョウジョウ</t>
    </rPh>
    <phoneticPr fontId="4"/>
  </si>
  <si>
    <t>特定工場・事業場
以外の工場・事業場</t>
    <phoneticPr fontId="4"/>
  </si>
  <si>
    <t>燃料基準適合
勧告施設数</t>
    <rPh sb="0" eb="2">
      <t>ネンリョウ</t>
    </rPh>
    <rPh sb="2" eb="4">
      <t>キジュン</t>
    </rPh>
    <rPh sb="4" eb="6">
      <t>テキゴウ</t>
    </rPh>
    <rPh sb="7" eb="9">
      <t>カンコク</t>
    </rPh>
    <rPh sb="9" eb="12">
      <t>シセツスウ</t>
    </rPh>
    <phoneticPr fontId="4"/>
  </si>
  <si>
    <t>燃料基準適合
命令施設数</t>
    <rPh sb="0" eb="2">
      <t>ネンリョウ</t>
    </rPh>
    <rPh sb="2" eb="4">
      <t>キジュン</t>
    </rPh>
    <rPh sb="4" eb="6">
      <t>テキゴウ</t>
    </rPh>
    <rPh sb="7" eb="9">
      <t>メイレイ</t>
    </rPh>
    <rPh sb="9" eb="12">
      <t>シセツスウ</t>
    </rPh>
    <phoneticPr fontId="4"/>
  </si>
  <si>
    <t>計画変更命令
工場・事業場数</t>
    <rPh sb="0" eb="2">
      <t>ケイカク</t>
    </rPh>
    <rPh sb="2" eb="4">
      <t>ヘンコウ</t>
    </rPh>
    <rPh sb="4" eb="6">
      <t>メイレイ</t>
    </rPh>
    <rPh sb="7" eb="9">
      <t>コウジョウ</t>
    </rPh>
    <rPh sb="10" eb="12">
      <t>ジギョウ</t>
    </rPh>
    <rPh sb="12" eb="14">
      <t>バカズ</t>
    </rPh>
    <phoneticPr fontId="4"/>
  </si>
  <si>
    <t>総量規制基準違反告発
工場・事業場数</t>
    <rPh sb="0" eb="2">
      <t>ソウリョウ</t>
    </rPh>
    <rPh sb="2" eb="4">
      <t>キセイ</t>
    </rPh>
    <rPh sb="4" eb="6">
      <t>キジュン</t>
    </rPh>
    <rPh sb="6" eb="8">
      <t>イハン</t>
    </rPh>
    <rPh sb="8" eb="10">
      <t>コクハツ</t>
    </rPh>
    <rPh sb="11" eb="13">
      <t>コウジョウ</t>
    </rPh>
    <rPh sb="14" eb="18">
      <t>ジギョウジョウスウ</t>
    </rPh>
    <phoneticPr fontId="4"/>
  </si>
  <si>
    <t>改善命令等
工場・事業場数</t>
    <rPh sb="0" eb="2">
      <t>カイゼン</t>
    </rPh>
    <rPh sb="2" eb="4">
      <t>メイレイ</t>
    </rPh>
    <rPh sb="4" eb="5">
      <t>トウ</t>
    </rPh>
    <rPh sb="6" eb="8">
      <t>コウジョウ</t>
    </rPh>
    <rPh sb="9" eb="13">
      <t>ジギョウジョウスウ</t>
    </rPh>
    <phoneticPr fontId="4"/>
  </si>
  <si>
    <t>燃料基準適合勧告
工場・事業場数</t>
    <rPh sb="0" eb="2">
      <t>ネンリョウ</t>
    </rPh>
    <rPh sb="2" eb="4">
      <t>キジュン</t>
    </rPh>
    <rPh sb="4" eb="6">
      <t>テキゴウ</t>
    </rPh>
    <rPh sb="6" eb="8">
      <t>カンコク</t>
    </rPh>
    <rPh sb="9" eb="11">
      <t>コウジョウ</t>
    </rPh>
    <rPh sb="12" eb="16">
      <t>ジギョウジョウスウ</t>
    </rPh>
    <phoneticPr fontId="4"/>
  </si>
  <si>
    <t>燃料基準適合命令
工場・事業場数</t>
    <rPh sb="0" eb="2">
      <t>ネンリョウ</t>
    </rPh>
    <rPh sb="2" eb="4">
      <t>キジュン</t>
    </rPh>
    <rPh sb="4" eb="6">
      <t>テキゴウ</t>
    </rPh>
    <rPh sb="6" eb="8">
      <t>メイレイ</t>
    </rPh>
    <rPh sb="9" eb="11">
      <t>コウジョウ</t>
    </rPh>
    <rPh sb="12" eb="16">
      <t>ジギョウジョウスウ</t>
    </rPh>
    <phoneticPr fontId="4"/>
  </si>
  <si>
    <t>計画変更命令
工場・事業場数</t>
    <rPh sb="0" eb="2">
      <t>ケイカク</t>
    </rPh>
    <rPh sb="2" eb="4">
      <t>ヘンコウ</t>
    </rPh>
    <rPh sb="4" eb="6">
      <t>メイレイ</t>
    </rPh>
    <rPh sb="7" eb="9">
      <t>コウジョウ</t>
    </rPh>
    <rPh sb="10" eb="14">
      <t>ジギョウジョウスウ</t>
    </rPh>
    <phoneticPr fontId="4"/>
  </si>
  <si>
    <t>(I)</t>
  </si>
  <si>
    <t>(J)</t>
  </si>
  <si>
    <t>(K)</t>
  </si>
  <si>
    <t>(L)</t>
  </si>
  <si>
    <t>(N)</t>
  </si>
  <si>
    <t>(O)</t>
  </si>
  <si>
    <t>(Q)</t>
  </si>
  <si>
    <t>(R)</t>
  </si>
  <si>
    <t>(S)</t>
  </si>
  <si>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</si>
  <si>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</si>
  <si>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</si>
  <si>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</si>
  <si>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</si>
  <si>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</si>
  <si>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</si>
  <si>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</si>
  <si>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</si>
  <si>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</si>
  <si>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</si>
  <si>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</si>
  <si>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</si>
  <si>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</si>
  <si>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室蘭市</t>
  </si>
  <si>
    <t>その他・富山県</t>
  </si>
  <si>
    <t>島根県計</t>
  </si>
  <si>
    <t>苫小牧市</t>
  </si>
  <si>
    <t>石川県計</t>
  </si>
  <si>
    <t>その他・北海道</t>
  </si>
  <si>
    <t>金沢市</t>
  </si>
  <si>
    <t>岡山県計</t>
  </si>
  <si>
    <t>青森県計</t>
  </si>
  <si>
    <t>その他・石川県</t>
  </si>
  <si>
    <t>岡山市</t>
  </si>
  <si>
    <t>青森市</t>
  </si>
  <si>
    <t>福井県計</t>
  </si>
  <si>
    <t>倉敷市</t>
  </si>
  <si>
    <t>八戸市</t>
    <rPh sb="0" eb="2">
      <t>ハチノヘ</t>
    </rPh>
    <phoneticPr fontId="6"/>
  </si>
  <si>
    <t>その他・岡山県</t>
  </si>
  <si>
    <t>その他・青森県</t>
  </si>
  <si>
    <t>山梨県計</t>
  </si>
  <si>
    <t>広島県計</t>
  </si>
  <si>
    <t>岩手県計</t>
  </si>
  <si>
    <t>広島市</t>
  </si>
  <si>
    <t>盛岡市</t>
  </si>
  <si>
    <t>長野県計</t>
  </si>
  <si>
    <t>呉市</t>
  </si>
  <si>
    <t>その他・岩手県</t>
  </si>
  <si>
    <t>長野市</t>
  </si>
  <si>
    <t>福山市</t>
  </si>
  <si>
    <t>宮城県計</t>
  </si>
  <si>
    <t>その他・長野県</t>
  </si>
  <si>
    <t>その他・広島県</t>
  </si>
  <si>
    <t>仙台市</t>
  </si>
  <si>
    <t>岐阜県計</t>
  </si>
  <si>
    <t>山口県計</t>
  </si>
  <si>
    <t>その他・宮城県</t>
  </si>
  <si>
    <t>岐阜市</t>
  </si>
  <si>
    <t>下関市</t>
  </si>
  <si>
    <t>秋田県計</t>
  </si>
  <si>
    <t>その他・岐阜県</t>
  </si>
  <si>
    <t>その他・山口県</t>
  </si>
  <si>
    <t>秋田市</t>
  </si>
  <si>
    <t>静岡県計</t>
  </si>
  <si>
    <t>徳島県計</t>
  </si>
  <si>
    <t>その他・秋田県</t>
  </si>
  <si>
    <t>静岡市</t>
  </si>
  <si>
    <t>徳島県</t>
  </si>
  <si>
    <t>山形県計</t>
  </si>
  <si>
    <t>浜松市</t>
  </si>
  <si>
    <t>香川県計</t>
  </si>
  <si>
    <t>その他・静岡県</t>
  </si>
  <si>
    <t>高松市</t>
  </si>
  <si>
    <t>福島県計</t>
  </si>
  <si>
    <t>愛知県計</t>
  </si>
  <si>
    <t>その他・香川県</t>
  </si>
  <si>
    <t>郡山市</t>
  </si>
  <si>
    <t>名古屋市</t>
  </si>
  <si>
    <t>愛媛県計</t>
  </si>
  <si>
    <t>いわき市</t>
  </si>
  <si>
    <t>豊橋市</t>
  </si>
  <si>
    <t>松山市</t>
  </si>
  <si>
    <t>その他・福島県</t>
  </si>
  <si>
    <t>岡崎市</t>
  </si>
  <si>
    <t>その他・愛媛県</t>
  </si>
  <si>
    <t>茨城県計</t>
  </si>
  <si>
    <t>豊田市</t>
  </si>
  <si>
    <t>高知県計</t>
  </si>
  <si>
    <t>その他・愛知県</t>
  </si>
  <si>
    <t>高知市</t>
  </si>
  <si>
    <t>栃木県計</t>
  </si>
  <si>
    <t>三重県計</t>
  </si>
  <si>
    <t>その他・高知県</t>
  </si>
  <si>
    <t>宇都宮市</t>
  </si>
  <si>
    <t>四日市市</t>
  </si>
  <si>
    <t>福岡県計</t>
  </si>
  <si>
    <t>その他・栃木県</t>
  </si>
  <si>
    <t>その他・三重県</t>
  </si>
  <si>
    <t>北九州市</t>
  </si>
  <si>
    <t>群馬県計</t>
  </si>
  <si>
    <t>滋賀県計</t>
  </si>
  <si>
    <t>福岡市</t>
  </si>
  <si>
    <t>前橋市</t>
  </si>
  <si>
    <t>大津市</t>
  </si>
  <si>
    <t>大牟田市</t>
  </si>
  <si>
    <t>高崎市</t>
  </si>
  <si>
    <t>その他・滋賀県</t>
  </si>
  <si>
    <t>久留米市</t>
  </si>
  <si>
    <t>その他・群馬県</t>
  </si>
  <si>
    <t>京都府計</t>
  </si>
  <si>
    <t>その他・福岡県</t>
  </si>
  <si>
    <t>埼玉県計</t>
  </si>
  <si>
    <t>京都市</t>
  </si>
  <si>
    <t>佐賀県計</t>
  </si>
  <si>
    <t>さいたま市</t>
  </si>
  <si>
    <t>その他・京都府</t>
  </si>
  <si>
    <t>佐賀県</t>
  </si>
  <si>
    <t>川越市</t>
  </si>
  <si>
    <t>大阪府計</t>
  </si>
  <si>
    <t>長崎県計</t>
  </si>
  <si>
    <t>川口市</t>
  </si>
  <si>
    <t>大阪市</t>
  </si>
  <si>
    <t>長崎市</t>
  </si>
  <si>
    <t>所沢市</t>
  </si>
  <si>
    <t>堺市</t>
  </si>
  <si>
    <t>佐世保市</t>
  </si>
  <si>
    <t>越谷市</t>
  </si>
  <si>
    <t>豊中市</t>
  </si>
  <si>
    <t>その他・長崎県</t>
  </si>
  <si>
    <t>その他・埼玉県</t>
  </si>
  <si>
    <t>吹田市</t>
  </si>
  <si>
    <t>熊本県計</t>
  </si>
  <si>
    <t>千葉県計</t>
  </si>
  <si>
    <t>高槻市</t>
  </si>
  <si>
    <t>熊本市</t>
  </si>
  <si>
    <t>千葉市</t>
  </si>
  <si>
    <t>枚方市</t>
  </si>
  <si>
    <t>その他・熊本県</t>
  </si>
  <si>
    <t>市川市</t>
  </si>
  <si>
    <t>八尾市</t>
  </si>
  <si>
    <t>大分県計</t>
  </si>
  <si>
    <t>船橋市</t>
  </si>
  <si>
    <t>東大阪市</t>
  </si>
  <si>
    <t>大分市</t>
  </si>
  <si>
    <t>松戸市</t>
  </si>
  <si>
    <t>その他・大阪府</t>
  </si>
  <si>
    <t>その他・大分県</t>
  </si>
  <si>
    <t>柏市</t>
  </si>
  <si>
    <t>兵庫県計</t>
  </si>
  <si>
    <t>宮崎県計</t>
  </si>
  <si>
    <t>市原市</t>
  </si>
  <si>
    <t>神戸市</t>
  </si>
  <si>
    <t>宮崎市</t>
  </si>
  <si>
    <t>その他・千葉県</t>
    <rPh sb="4" eb="6">
      <t>チバ</t>
    </rPh>
    <phoneticPr fontId="4"/>
  </si>
  <si>
    <t>姫路市</t>
  </si>
  <si>
    <t>その他・宮崎県</t>
  </si>
  <si>
    <t>東京都計</t>
  </si>
  <si>
    <t>尼崎市</t>
  </si>
  <si>
    <t>鹿児島県計</t>
  </si>
  <si>
    <t>八王子市</t>
  </si>
  <si>
    <t>明石市</t>
  </si>
  <si>
    <t>鹿児島市</t>
  </si>
  <si>
    <t>その他・東京都</t>
  </si>
  <si>
    <t>西宮市</t>
  </si>
  <si>
    <t>その他・鹿児島県</t>
  </si>
  <si>
    <t>神奈川県計</t>
  </si>
  <si>
    <t>加古川市</t>
  </si>
  <si>
    <t>沖縄県計</t>
  </si>
  <si>
    <t>横浜市</t>
  </si>
  <si>
    <t>その他・兵庫県</t>
  </si>
  <si>
    <t>那覇市</t>
    <rPh sb="0" eb="2">
      <t>ナハ</t>
    </rPh>
    <phoneticPr fontId="4"/>
  </si>
  <si>
    <t>川崎市</t>
  </si>
  <si>
    <t>奈良県計</t>
  </si>
  <si>
    <t>その他・沖縄県</t>
    <rPh sb="4" eb="6">
      <t>オキナワ</t>
    </rPh>
    <phoneticPr fontId="4"/>
  </si>
  <si>
    <t>相模原市</t>
  </si>
  <si>
    <t>奈良市</t>
  </si>
  <si>
    <t>合計</t>
    <phoneticPr fontId="4"/>
  </si>
  <si>
    <t>横須賀市</t>
  </si>
  <si>
    <t>その他・奈良県</t>
  </si>
  <si>
    <t>平塚市</t>
  </si>
  <si>
    <t>藤沢市</t>
  </si>
  <si>
    <t>その他・神奈川県</t>
  </si>
  <si>
    <t>立入検査実施工場・事業場数</t>
    <rPh sb="0" eb="2">
      <t>タチイ</t>
    </rPh>
    <rPh sb="2" eb="4">
      <t>ケンサ</t>
    </rPh>
    <rPh sb="4" eb="6">
      <t>ジッシ</t>
    </rPh>
    <rPh sb="6" eb="8">
      <t>コウジョウ</t>
    </rPh>
    <rPh sb="9" eb="11">
      <t>ジギョウ</t>
    </rPh>
    <rPh sb="11" eb="12">
      <t>ジョウ</t>
    </rPh>
    <rPh sb="12" eb="13">
      <t>スウ</t>
    </rPh>
    <phoneticPr fontId="4"/>
  </si>
  <si>
    <t>那覇市</t>
    <rPh sb="0" eb="2">
      <t>ナハ</t>
    </rPh>
    <phoneticPr fontId="11"/>
  </si>
  <si>
    <t>その他・沖縄県</t>
    <rPh sb="4" eb="6">
      <t>オキナワ</t>
    </rPh>
    <phoneticPr fontId="11"/>
  </si>
  <si>
    <t>一時停止命令施設数</t>
    <rPh sb="0" eb="2">
      <t>イチジ</t>
    </rPh>
    <rPh sb="2" eb="4">
      <t>テイシ</t>
    </rPh>
    <rPh sb="4" eb="6">
      <t>メイレイ</t>
    </rPh>
    <rPh sb="6" eb="9">
      <t>シセツスウ</t>
    </rPh>
    <phoneticPr fontId="4"/>
  </si>
  <si>
    <t>経済産業大臣等への要請
施設数</t>
    <rPh sb="0" eb="2">
      <t>ケイザイ</t>
    </rPh>
    <rPh sb="2" eb="4">
      <t>サンギョウ</t>
    </rPh>
    <rPh sb="4" eb="6">
      <t>ダイジン</t>
    </rPh>
    <rPh sb="6" eb="7">
      <t>トウ</t>
    </rPh>
    <rPh sb="9" eb="11">
      <t>ヨウセイ</t>
    </rPh>
    <rPh sb="12" eb="15">
      <t>シセツスウ</t>
    </rPh>
    <phoneticPr fontId="4"/>
  </si>
  <si>
    <t>特定工場
・事業場</t>
    <phoneticPr fontId="4"/>
  </si>
  <si>
    <t>燃料基準適合勧告
施設数</t>
    <rPh sb="0" eb="2">
      <t>ネンリョウ</t>
    </rPh>
    <rPh sb="2" eb="4">
      <t>キジュン</t>
    </rPh>
    <rPh sb="4" eb="6">
      <t>テキゴウ</t>
    </rPh>
    <rPh sb="6" eb="8">
      <t>カンコク</t>
    </rPh>
    <rPh sb="9" eb="12">
      <t>シセツスウ</t>
    </rPh>
    <phoneticPr fontId="4"/>
  </si>
  <si>
    <t>燃料基準適合命令
施設数</t>
    <rPh sb="0" eb="2">
      <t>ネンリョウ</t>
    </rPh>
    <rPh sb="2" eb="4">
      <t>キジュン</t>
    </rPh>
    <rPh sb="4" eb="6">
      <t>テキゴウ</t>
    </rPh>
    <rPh sb="6" eb="8">
      <t>メイレイ</t>
    </rPh>
    <rPh sb="9" eb="12">
      <t>シセツスウ</t>
    </rPh>
    <phoneticPr fontId="4"/>
  </si>
  <si>
    <t>改善命令等
工場・事業場数</t>
    <phoneticPr fontId="4"/>
  </si>
  <si>
    <t>経産大臣等への要請
工場・事業場数</t>
    <rPh sb="0" eb="1">
      <t>ケイザイ</t>
    </rPh>
    <rPh sb="1" eb="2">
      <t>サン</t>
    </rPh>
    <rPh sb="2" eb="4">
      <t>ダイジン</t>
    </rPh>
    <rPh sb="4" eb="5">
      <t>トウ</t>
    </rPh>
    <rPh sb="7" eb="9">
      <t>ヨウセイ</t>
    </rPh>
    <rPh sb="10" eb="12">
      <t>コウジョウ</t>
    </rPh>
    <rPh sb="13" eb="17">
      <t>ジギョウジョウスウ</t>
    </rPh>
    <phoneticPr fontId="4"/>
  </si>
  <si>
    <t>改善命令等
工場・事業場数</t>
    <rPh sb="0" eb="2">
      <t>カイゼン</t>
    </rPh>
    <phoneticPr fontId="4"/>
  </si>
  <si>
    <t>(H)</t>
    <phoneticPr fontId="4"/>
  </si>
  <si>
    <t>八戸市</t>
    <rPh sb="0" eb="2">
      <t>ハチノヘ</t>
    </rPh>
    <rPh sb="2" eb="3">
      <t>シ</t>
    </rPh>
    <phoneticPr fontId="6"/>
  </si>
  <si>
    <t>横浜市</t>
    <rPh sb="0" eb="3">
      <t>ヨコハマシ</t>
    </rPh>
    <phoneticPr fontId="12"/>
  </si>
  <si>
    <t>川崎市</t>
    <rPh sb="0" eb="3">
      <t>カワサキシ</t>
    </rPh>
    <phoneticPr fontId="12"/>
  </si>
  <si>
    <t>相模原市</t>
    <rPh sb="0" eb="4">
      <t>サガミハラシ</t>
    </rPh>
    <phoneticPr fontId="12"/>
  </si>
  <si>
    <t>横須賀市</t>
    <rPh sb="0" eb="4">
      <t>ヨコスカシ</t>
    </rPh>
    <phoneticPr fontId="12"/>
  </si>
  <si>
    <t>平塚市</t>
    <rPh sb="0" eb="3">
      <t>ヒラツカシ</t>
    </rPh>
    <phoneticPr fontId="12"/>
  </si>
  <si>
    <t>藤沢市</t>
    <rPh sb="0" eb="3">
      <t>フジサワシ</t>
    </rPh>
    <phoneticPr fontId="12"/>
  </si>
  <si>
    <t>その他・神奈川県</t>
    <rPh sb="2" eb="3">
      <t>タ</t>
    </rPh>
    <rPh sb="4" eb="8">
      <t>カナガワケン</t>
    </rPh>
    <phoneticPr fontId="12"/>
  </si>
  <si>
    <t>①</t>
    <phoneticPr fontId="4"/>
  </si>
  <si>
    <t>排出基準超過に係る行政指導施設数</t>
  </si>
  <si>
    <t>②</t>
    <phoneticPr fontId="4"/>
  </si>
  <si>
    <t>③</t>
    <phoneticPr fontId="4"/>
  </si>
  <si>
    <t>測定不実施、測定回数不足、未記録、未保存及び虚偽の記録による行政指導施設数</t>
    <phoneticPr fontId="3"/>
  </si>
  <si>
    <t>氏名の変更等の届出書及び承継届出書の未届出による行政指導施設数</t>
    <phoneticPr fontId="3"/>
  </si>
  <si>
    <t>④</t>
    <phoneticPr fontId="3"/>
  </si>
  <si>
    <t>設置届出書・変更届出書及び使用届出書の未届出による行政指導施設数</t>
    <phoneticPr fontId="3"/>
  </si>
  <si>
    <t>⑤</t>
    <phoneticPr fontId="3"/>
  </si>
  <si>
    <t>設置届出書等の届出内容の不備による行政指導施設数</t>
    <phoneticPr fontId="3"/>
  </si>
  <si>
    <t>その他</t>
    <phoneticPr fontId="3"/>
  </si>
  <si>
    <t>　合計</t>
    <rPh sb="1" eb="3">
      <t>ゴウケイ</t>
    </rPh>
    <phoneticPr fontId="4"/>
  </si>
  <si>
    <t>⑥</t>
  </si>
  <si>
    <t>⑥</t>
    <phoneticPr fontId="3"/>
  </si>
  <si>
    <t>(Ａ)</t>
  </si>
  <si>
    <t>(Ａ')</t>
  </si>
  <si>
    <t>(C)</t>
  </si>
  <si>
    <t>(E)</t>
  </si>
  <si>
    <t>(F)</t>
  </si>
  <si>
    <t>(G)</t>
  </si>
  <si>
    <t>(Ｐ)</t>
  </si>
  <si>
    <t>(Ｔ)</t>
  </si>
  <si>
    <t>(Ｖ)</t>
  </si>
  <si>
    <t>(Ｗ)</t>
  </si>
  <si>
    <t>(Ｘ)</t>
  </si>
  <si>
    <t>(Ｙ)</t>
  </si>
  <si>
    <t>(c)</t>
  </si>
  <si>
    <t>(d)</t>
  </si>
  <si>
    <t>福島市</t>
    <rPh sb="0" eb="2">
      <t>フクシマ</t>
    </rPh>
    <phoneticPr fontId="3"/>
  </si>
  <si>
    <t>鳥取市</t>
    <rPh sb="2" eb="3">
      <t>シ</t>
    </rPh>
    <phoneticPr fontId="3"/>
  </si>
  <si>
    <t>松江市</t>
    <rPh sb="0" eb="3">
      <t>マツエシ</t>
    </rPh>
    <phoneticPr fontId="3"/>
  </si>
  <si>
    <t>松江市</t>
    <rPh sb="0" eb="2">
      <t>マツエ</t>
    </rPh>
    <rPh sb="2" eb="3">
      <t>シ</t>
    </rPh>
    <phoneticPr fontId="3"/>
  </si>
  <si>
    <t>その他・鳥取県</t>
    <rPh sb="2" eb="3">
      <t>タ</t>
    </rPh>
    <phoneticPr fontId="3"/>
  </si>
  <si>
    <t>その他・島根県</t>
    <rPh sb="2" eb="3">
      <t>タ</t>
    </rPh>
    <phoneticPr fontId="3"/>
  </si>
  <si>
    <t>表6.5(1)　立入検査・勧告その他行政指導件数　都道府県市別（電気事業法・ガス事業法・鉱山保安法に係るばい煙発生施設）</t>
    <phoneticPr fontId="3"/>
  </si>
  <si>
    <t>表6.5(2)　立入検査・勧告その他行政指導件数　都道府県市別（電気事業法・ガス事業法・鉱山保安法に係るばい煙発生施設）</t>
    <phoneticPr fontId="3"/>
  </si>
  <si>
    <t>表6.5(3)　立入検査・勧告その他行政指導件数　都道府県市別（電気事業法・ガス事業法・鉱山保安法に係るばい煙発生施設）</t>
    <phoneticPr fontId="3"/>
  </si>
  <si>
    <t>表6.2(1)　行政指導施設数　都道府県市別（ばい煙発生施設）</t>
    <phoneticPr fontId="3"/>
  </si>
  <si>
    <t>表6.2(2)　行政指導施設数　都道府県市別（ばい煙発生施設）</t>
    <phoneticPr fontId="3"/>
  </si>
  <si>
    <t>表6.2(3)　行政指導施設数　都道府県市別（ばい煙発生施設）</t>
    <phoneticPr fontId="3"/>
  </si>
  <si>
    <t>表6.3(1)　立入検査・勧告その他行政指導件数　都道府県市別（大気汚染防止法に係るばい煙発生施設）</t>
    <phoneticPr fontId="3"/>
  </si>
  <si>
    <t>表6.4(1)　立入検査実施件数　年度別・都道府県市別
（大気汚染防止法に係るばい煙発生施設）</t>
    <phoneticPr fontId="4"/>
  </si>
  <si>
    <t>表6.4(2)　立入検査実施件数　年度別・都道府県市別
（大気汚染防止法に係るばい煙発生施設）</t>
    <phoneticPr fontId="4"/>
  </si>
  <si>
    <t>表6.4(3)　立入検査実施件数　年度別・都道府県市別
（大気汚染防止法に係るばい煙発生施設）</t>
    <phoneticPr fontId="4"/>
  </si>
  <si>
    <t>(E)</t>
    <phoneticPr fontId="4"/>
  </si>
  <si>
    <t>(G)</t>
    <phoneticPr fontId="4"/>
  </si>
  <si>
    <t>(J)</t>
    <phoneticPr fontId="3"/>
  </si>
  <si>
    <t>(K)</t>
    <phoneticPr fontId="3"/>
  </si>
  <si>
    <t>(L)</t>
    <phoneticPr fontId="3"/>
  </si>
  <si>
    <t>(M)</t>
    <phoneticPr fontId="3"/>
  </si>
  <si>
    <t>(N)</t>
    <phoneticPr fontId="3"/>
  </si>
  <si>
    <t>(O)</t>
    <phoneticPr fontId="3"/>
  </si>
  <si>
    <t>(P)</t>
    <phoneticPr fontId="3"/>
  </si>
  <si>
    <t>(R)</t>
    <phoneticPr fontId="3"/>
  </si>
  <si>
    <t>(S)</t>
    <phoneticPr fontId="3"/>
  </si>
  <si>
    <t>(T)</t>
    <phoneticPr fontId="3"/>
  </si>
  <si>
    <t>(V)</t>
    <phoneticPr fontId="4"/>
  </si>
  <si>
    <t>(W)</t>
    <phoneticPr fontId="4"/>
  </si>
  <si>
    <t xml:space="preserve">(W)の命令違反告発
工場・事業場数                                                                                                                                                                                                                                        </t>
    <phoneticPr fontId="4"/>
  </si>
  <si>
    <t>(c)</t>
    <phoneticPr fontId="4"/>
  </si>
  <si>
    <t>(d)</t>
    <phoneticPr fontId="4"/>
  </si>
  <si>
    <t>(E)又は(F)の命令違反告発施設数</t>
    <rPh sb="3" eb="4">
      <t>マタ</t>
    </rPh>
    <rPh sb="9" eb="11">
      <t>メイレイ</t>
    </rPh>
    <rPh sb="11" eb="13">
      <t>イハン</t>
    </rPh>
    <rPh sb="13" eb="15">
      <t>コクハツ</t>
    </rPh>
    <rPh sb="15" eb="17">
      <t>シセツ</t>
    </rPh>
    <rPh sb="17" eb="18">
      <t>スウ</t>
    </rPh>
    <phoneticPr fontId="4"/>
  </si>
  <si>
    <t>表6.3(2)　立入検査・勧告その他行政指導件数　都道府県市別（大気汚染防止法に係るばい煙発生施設）</t>
    <phoneticPr fontId="3"/>
  </si>
  <si>
    <t>表6.3(3)　立入検査・勧告その他行政指導件数　都道府県市別（大気汚染防止法に係るばい煙発生施設）</t>
    <phoneticPr fontId="3"/>
  </si>
  <si>
    <r>
      <t xml:space="preserve">全施設
</t>
    </r>
    <r>
      <rPr>
        <sz val="8"/>
        <color indexed="8"/>
        <rFont val="ＭＳ 明朝"/>
        <family val="1"/>
        <charset val="128"/>
      </rPr>
      <t>（注1)</t>
    </r>
    <rPh sb="5" eb="6">
      <t>チュウ</t>
    </rPh>
    <phoneticPr fontId="6"/>
  </si>
  <si>
    <t>大気</t>
  </si>
  <si>
    <t>電気・
ガス・
鉱山</t>
    <rPh sb="8" eb="10">
      <t>コウザン</t>
    </rPh>
    <phoneticPr fontId="4"/>
  </si>
  <si>
    <t>立入検査実施工場・事業場数</t>
    <phoneticPr fontId="4"/>
  </si>
  <si>
    <t>計画変更命令等施設数</t>
    <rPh sb="6" eb="7">
      <t>トウ</t>
    </rPh>
    <phoneticPr fontId="4"/>
  </si>
  <si>
    <t>－</t>
  </si>
  <si>
    <t>排出基準違反告発施設数</t>
    <phoneticPr fontId="4"/>
  </si>
  <si>
    <t>改善命令施設数</t>
    <rPh sb="0" eb="2">
      <t>カイゼン</t>
    </rPh>
    <rPh sb="2" eb="4">
      <t>メイレイ</t>
    </rPh>
    <rPh sb="4" eb="7">
      <t>シセツスウ</t>
    </rPh>
    <phoneticPr fontId="4"/>
  </si>
  <si>
    <t>一時停止命令施設数</t>
    <rPh sb="0" eb="2">
      <t>イチジ</t>
    </rPh>
    <rPh sb="2" eb="4">
      <t>テイシ</t>
    </rPh>
    <phoneticPr fontId="4"/>
  </si>
  <si>
    <t>(B)(E)又は(F)の命令違反告発施設数</t>
    <phoneticPr fontId="4"/>
  </si>
  <si>
    <t>届出違反告発施設数</t>
    <rPh sb="0" eb="2">
      <t>トドケデ</t>
    </rPh>
    <rPh sb="2" eb="4">
      <t>イハン</t>
    </rPh>
    <rPh sb="4" eb="6">
      <t>コクハツ</t>
    </rPh>
    <rPh sb="6" eb="8">
      <t>シセツ</t>
    </rPh>
    <rPh sb="8" eb="9">
      <t>スウ</t>
    </rPh>
    <phoneticPr fontId="4"/>
  </si>
  <si>
    <t>(I)</t>
    <phoneticPr fontId="17"/>
  </si>
  <si>
    <t>経済産業大臣等への要請施設数</t>
    <rPh sb="0" eb="2">
      <t>ケイザイ</t>
    </rPh>
    <rPh sb="2" eb="4">
      <t>サンギョウ</t>
    </rPh>
    <rPh sb="4" eb="6">
      <t>ダイジン</t>
    </rPh>
    <rPh sb="6" eb="7">
      <t>トウ</t>
    </rPh>
    <rPh sb="9" eb="11">
      <t>ヨウセイ</t>
    </rPh>
    <rPh sb="11" eb="14">
      <t>シセツスウ</t>
    </rPh>
    <phoneticPr fontId="4"/>
  </si>
  <si>
    <t>季節による燃料
使用規制地域内</t>
    <rPh sb="8" eb="10">
      <t>シヨウ</t>
    </rPh>
    <rPh sb="10" eb="12">
      <t>キセイ</t>
    </rPh>
    <rPh sb="12" eb="15">
      <t>チイキナイ</t>
    </rPh>
    <phoneticPr fontId="4"/>
  </si>
  <si>
    <t>(J)</t>
    <phoneticPr fontId="4"/>
  </si>
  <si>
    <t>燃料基準適合勧告施設数</t>
  </si>
  <si>
    <t>(K)</t>
    <phoneticPr fontId="4"/>
  </si>
  <si>
    <t>燃料基準適合命令施設数</t>
  </si>
  <si>
    <t>(L)</t>
    <phoneticPr fontId="4"/>
  </si>
  <si>
    <t>硫黄酸化物に係る
指定地域内</t>
    <rPh sb="0" eb="2">
      <t>イオウ</t>
    </rPh>
    <rPh sb="2" eb="5">
      <t>サンカブツ</t>
    </rPh>
    <rPh sb="6" eb="7">
      <t>カカ</t>
    </rPh>
    <rPh sb="9" eb="11">
      <t>シテイ</t>
    </rPh>
    <rPh sb="11" eb="14">
      <t>チイキナイ</t>
    </rPh>
    <phoneticPr fontId="4"/>
  </si>
  <si>
    <t>特定工場・
事業場</t>
    <rPh sb="6" eb="9">
      <t>ジギョウジョウ</t>
    </rPh>
    <phoneticPr fontId="4"/>
  </si>
  <si>
    <t>(M)</t>
    <phoneticPr fontId="4"/>
  </si>
  <si>
    <t>計画変更命令工場・事業場数</t>
  </si>
  <si>
    <t>(N)</t>
    <phoneticPr fontId="4"/>
  </si>
  <si>
    <t>総量規制基準違反告発工場・事業場数</t>
  </si>
  <si>
    <t>(O)</t>
    <phoneticPr fontId="4"/>
  </si>
  <si>
    <t>改善命令等工場・事業場数</t>
    <phoneticPr fontId="4"/>
  </si>
  <si>
    <t>(P)</t>
    <phoneticPr fontId="4"/>
  </si>
  <si>
    <t>(Q)</t>
    <phoneticPr fontId="4"/>
  </si>
  <si>
    <t>経産大臣等への要請工場・事業場数</t>
    <rPh sb="4" eb="5">
      <t>トウ</t>
    </rPh>
    <rPh sb="9" eb="11">
      <t>コウジョウ</t>
    </rPh>
    <rPh sb="12" eb="15">
      <t>ジギョウジョウ</t>
    </rPh>
    <phoneticPr fontId="4"/>
  </si>
  <si>
    <t>特定工場 ・
事業場以外の
工場・事業場</t>
    <rPh sb="7" eb="10">
      <t>ジギョウジョウ</t>
    </rPh>
    <rPh sb="10" eb="12">
      <t>イガイ</t>
    </rPh>
    <rPh sb="14" eb="16">
      <t>コウジョウ</t>
    </rPh>
    <rPh sb="17" eb="20">
      <t>ジギョウジョウ</t>
    </rPh>
    <phoneticPr fontId="4"/>
  </si>
  <si>
    <t>(R)</t>
    <phoneticPr fontId="4"/>
  </si>
  <si>
    <t>燃料基準適合勧告工場･事業場数</t>
  </si>
  <si>
    <t>燃料基準適合命令工場･事業場数</t>
  </si>
  <si>
    <t>(T)</t>
    <phoneticPr fontId="4"/>
  </si>
  <si>
    <t>窒素酸化物に係る指定地域内</t>
  </si>
  <si>
    <t>(Y)</t>
    <phoneticPr fontId="4"/>
  </si>
  <si>
    <t>行政指導施設数</t>
    <phoneticPr fontId="4"/>
  </si>
  <si>
    <t>　</t>
    <phoneticPr fontId="17"/>
  </si>
  <si>
    <t>表6.1　立入検査・勧告その他行政指導件数　年度別－全国（ばい煙発生施設）</t>
    <phoneticPr fontId="17"/>
  </si>
  <si>
    <t>　</t>
    <phoneticPr fontId="3"/>
  </si>
  <si>
    <t>　　</t>
    <phoneticPr fontId="3"/>
  </si>
  <si>
    <t>(S)</t>
    <phoneticPr fontId="4"/>
  </si>
  <si>
    <t>山形市</t>
    <rPh sb="2" eb="3">
      <t>シ</t>
    </rPh>
    <phoneticPr fontId="6"/>
  </si>
  <si>
    <t>その他・山形県</t>
    <rPh sb="2" eb="3">
      <t>タ</t>
    </rPh>
    <phoneticPr fontId="6"/>
  </si>
  <si>
    <t>福井市</t>
    <rPh sb="2" eb="3">
      <t>シ</t>
    </rPh>
    <phoneticPr fontId="3"/>
  </si>
  <si>
    <t>その他・福井県</t>
    <rPh sb="2" eb="3">
      <t>タ</t>
    </rPh>
    <phoneticPr fontId="3"/>
  </si>
  <si>
    <t>甲府市</t>
    <rPh sb="0" eb="3">
      <t>コウフシ</t>
    </rPh>
    <phoneticPr fontId="3"/>
  </si>
  <si>
    <t>その他・山梨県</t>
    <rPh sb="2" eb="3">
      <t>タ</t>
    </rPh>
    <phoneticPr fontId="3"/>
  </si>
  <si>
    <t>寝屋川市</t>
    <rPh sb="0" eb="4">
      <t>ネヤガワシ</t>
    </rPh>
    <phoneticPr fontId="3"/>
  </si>
  <si>
    <t>福井市</t>
    <rPh sb="2" eb="3">
      <t>シ</t>
    </rPh>
    <phoneticPr fontId="3"/>
  </si>
  <si>
    <t>その他・福井県</t>
    <rPh sb="2" eb="3">
      <t>タ</t>
    </rPh>
    <phoneticPr fontId="3"/>
  </si>
  <si>
    <t>甲府市</t>
    <rPh sb="0" eb="3">
      <t>コウフシ</t>
    </rPh>
    <phoneticPr fontId="3"/>
  </si>
  <si>
    <t>その他・山梨県</t>
    <rPh sb="2" eb="3">
      <t>タ</t>
    </rPh>
    <phoneticPr fontId="3"/>
  </si>
  <si>
    <t>寝屋川市</t>
    <rPh sb="0" eb="3">
      <t>ネヤガワ</t>
    </rPh>
    <phoneticPr fontId="3"/>
  </si>
  <si>
    <t>その他・福井県</t>
    <rPh sb="2" eb="3">
      <t>タ</t>
    </rPh>
    <rPh sb="4" eb="7">
      <t>フクイケン</t>
    </rPh>
    <phoneticPr fontId="3"/>
  </si>
  <si>
    <t>(B)(E)又は(F)の命令違反告発施設数</t>
    <rPh sb="6" eb="7">
      <t>マタ</t>
    </rPh>
    <rPh sb="12" eb="14">
      <t>メイレイ</t>
    </rPh>
    <rPh sb="14" eb="16">
      <t>イハン</t>
    </rPh>
    <rPh sb="16" eb="18">
      <t>コクハツ</t>
    </rPh>
    <rPh sb="18" eb="21">
      <t>シセツスウ</t>
    </rPh>
    <phoneticPr fontId="4"/>
  </si>
  <si>
    <t>(K)の命令違反告発施設数</t>
    <phoneticPr fontId="4"/>
  </si>
  <si>
    <t>(O)の命令違反告発工場・事業場数</t>
    <phoneticPr fontId="4"/>
  </si>
  <si>
    <t>(S)の命令違反告発工場・事業場数</t>
    <phoneticPr fontId="4"/>
  </si>
  <si>
    <t>(W)の命令等違反告発工場・事業場数</t>
    <rPh sb="6" eb="7">
      <t>トウ</t>
    </rPh>
    <phoneticPr fontId="4"/>
  </si>
  <si>
    <t>(Ｂ)(Ｄ)又は(F)の命令違反告発施設数</t>
    <rPh sb="6" eb="7">
      <t>マタ</t>
    </rPh>
    <rPh sb="12" eb="14">
      <t>メイレイ</t>
    </rPh>
    <rPh sb="14" eb="16">
      <t>イハン</t>
    </rPh>
    <rPh sb="16" eb="18">
      <t>コクハツ</t>
    </rPh>
    <rPh sb="18" eb="21">
      <t>シセツスウ</t>
    </rPh>
    <phoneticPr fontId="4"/>
  </si>
  <si>
    <t>(K)の命令違反告発
施設数</t>
    <rPh sb="4" eb="6">
      <t>メイレイ</t>
    </rPh>
    <rPh sb="6" eb="8">
      <t>イハン</t>
    </rPh>
    <rPh sb="8" eb="10">
      <t>コクハツ</t>
    </rPh>
    <rPh sb="11" eb="14">
      <t>シセツスウ</t>
    </rPh>
    <phoneticPr fontId="4"/>
  </si>
  <si>
    <t>(O)の命令違反告発
工場・事業場数</t>
    <rPh sb="4" eb="6">
      <t>メイレイ</t>
    </rPh>
    <rPh sb="6" eb="8">
      <t>イハン</t>
    </rPh>
    <rPh sb="8" eb="10">
      <t>コクハツ</t>
    </rPh>
    <rPh sb="11" eb="13">
      <t>コウジョウ</t>
    </rPh>
    <rPh sb="14" eb="17">
      <t>ジギョウジョウ</t>
    </rPh>
    <rPh sb="17" eb="18">
      <t>スウ</t>
    </rPh>
    <phoneticPr fontId="4"/>
  </si>
  <si>
    <t>(S)の命令違反告発
工場・事業場数</t>
    <rPh sb="4" eb="6">
      <t>メイレイ</t>
    </rPh>
    <rPh sb="6" eb="8">
      <t>イハン</t>
    </rPh>
    <rPh sb="8" eb="10">
      <t>コクハツ</t>
    </rPh>
    <rPh sb="11" eb="13">
      <t>コウジョウ</t>
    </rPh>
    <rPh sb="14" eb="17">
      <t>ジギョウジョウ</t>
    </rPh>
    <rPh sb="17" eb="18">
      <t>スウ</t>
    </rPh>
    <phoneticPr fontId="4"/>
  </si>
  <si>
    <t>(O)の命令等違反告発工場・事業場数</t>
  </si>
  <si>
    <t>(O)の命令等違反告発工場・事業場数</t>
    <phoneticPr fontId="6"/>
  </si>
  <si>
    <t>(W)の命令等違反告発工場・事業場数</t>
  </si>
  <si>
    <t>(W)の命令等違反告発工場・事業場数</t>
    <phoneticPr fontId="6"/>
  </si>
  <si>
    <t>令和２年度</t>
    <rPh sb="0" eb="2">
      <t>レイワ</t>
    </rPh>
    <rPh sb="3" eb="4">
      <t>ネン</t>
    </rPh>
    <rPh sb="4" eb="5">
      <t>ド</t>
    </rPh>
    <phoneticPr fontId="6"/>
  </si>
  <si>
    <t>令和元年度</t>
    <rPh sb="0" eb="2">
      <t>レイワ</t>
    </rPh>
    <rPh sb="2" eb="3">
      <t>ガン</t>
    </rPh>
    <phoneticPr fontId="3"/>
  </si>
  <si>
    <t>水戸市</t>
    <rPh sb="0" eb="3">
      <t>ミトシ</t>
    </rPh>
    <phoneticPr fontId="3"/>
  </si>
  <si>
    <t>その他・茨城県</t>
    <rPh sb="2" eb="3">
      <t>タ</t>
    </rPh>
    <phoneticPr fontId="3"/>
  </si>
  <si>
    <t>水戸市</t>
    <rPh sb="0" eb="3">
      <t>ミトシ</t>
    </rPh>
    <phoneticPr fontId="3"/>
  </si>
  <si>
    <t>平成30年度</t>
  </si>
  <si>
    <t>令和３年度</t>
    <rPh sb="0" eb="2">
      <t>レイワ</t>
    </rPh>
    <rPh sb="3" eb="4">
      <t>ネン</t>
    </rPh>
    <rPh sb="4" eb="5">
      <t>ド</t>
    </rPh>
    <phoneticPr fontId="6"/>
  </si>
  <si>
    <t>一宮市</t>
    <rPh sb="0" eb="3">
      <t>イチノミヤシ</t>
    </rPh>
    <phoneticPr fontId="3"/>
  </si>
  <si>
    <t>松本市</t>
    <rPh sb="0" eb="3">
      <t>マツモトシ</t>
    </rPh>
    <phoneticPr fontId="3"/>
  </si>
  <si>
    <t>一宮市</t>
    <rPh sb="0" eb="3">
      <t>イチノミヤシ</t>
    </rPh>
    <phoneticPr fontId="3"/>
  </si>
  <si>
    <t>松本市</t>
    <rPh sb="0" eb="3">
      <t>マツモトシ</t>
    </rPh>
    <phoneticPr fontId="3"/>
  </si>
  <si>
    <t>（注1）「大気」：大気汚染防止法届出ばい煙発生施設、「電気・ガス・鉱山」：電気事業法・ガス事業法・鉱山保安法に係るばい煙発生施設を示す。</t>
    <rPh sb="1" eb="2">
      <t>チュウ</t>
    </rPh>
    <rPh sb="33" eb="35">
      <t>コウザン</t>
    </rPh>
    <phoneticPr fontId="4"/>
  </si>
  <si>
    <t>測定記録の保存等に係る違反の告発施設数</t>
    <rPh sb="0" eb="2">
      <t>ソクテイ</t>
    </rPh>
    <rPh sb="2" eb="4">
      <t>キロク</t>
    </rPh>
    <rPh sb="5" eb="7">
      <t>ホゾン</t>
    </rPh>
    <rPh sb="7" eb="8">
      <t>トウ</t>
    </rPh>
    <rPh sb="9" eb="10">
      <t>カカ</t>
    </rPh>
    <rPh sb="11" eb="13">
      <t>イハン</t>
    </rPh>
    <rPh sb="14" eb="19">
      <t>コクハツシセツスウ</t>
    </rPh>
    <phoneticPr fontId="6"/>
  </si>
  <si>
    <t>立入検査実施施設数</t>
    <rPh sb="6" eb="8">
      <t>シセツ</t>
    </rPh>
    <phoneticPr fontId="4"/>
  </si>
  <si>
    <t>令和４年度</t>
    <rPh sb="0" eb="2">
      <t>レイワ</t>
    </rPh>
    <rPh sb="3" eb="4">
      <t>ネン</t>
    </rPh>
    <rPh sb="4" eb="5">
      <t>ド</t>
    </rPh>
    <phoneticPr fontId="6"/>
  </si>
  <si>
    <t>（備考）同一施設で複数の指導を行なう場合があるため、表6.1の行政指導施設数より、合計数が多くなる場合がある。</t>
    <rPh sb="1" eb="3">
      <t>ビコウ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</si>
</sst>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0_ ;[Red]\-#,##0\ "/>
  </numFmts>
  <fonts count="21" x14ac:knownFonts="1">
    <font>
      <sz val="11"/>
      <color theme="1"/>
      <name val="游ゴシック"/>
      <family val="2"/>
      <charset val="128"/>
      <scheme val="minor"/>
    </font>
    <font>
      <sz val="11"/>
      <name val="ＭＳ Ｐゴシック"/>
      <family val="3"/>
      <charset val="128"/>
    </font>
    <font>
      <sz val="12"/>
      <color theme="1"/>
      <name val="ＭＳ 明朝"/>
      <family val="1"/>
      <charset val="128"/>
    </font>
    <font>
      <sz val="6"/>
      <name val="游ゴシック"/>
      <family val="2"/>
      <charset val="128"/>
      <scheme val="minor"/>
    </font>
    <font>
      <sz val="10"/>
      <name val="ＭＳ Ｐ明朝"/>
      <family val="1"/>
      <charset val="128"/>
    </font>
    <font>
      <sz val="9"/>
      <color theme="1"/>
      <name val="ＭＳ 明朝"/>
      <family val="1"/>
      <charset val="128"/>
    </font>
    <font>
      <sz val="6"/>
      <name val="ＭＳ Ｐゴシック"/>
      <family val="3"/>
      <charset val="128"/>
    </font>
    <font>
      <sz val="10"/>
      <color theme="1"/>
      <name val="ＭＳ 明朝"/>
      <family val="1"/>
      <charset val="128"/>
    </font>
    <font>
      <sz val="10"/>
      <name val="ＭＳ 明朝"/>
      <family val="1"/>
      <charset val="128"/>
    </font>
    <font>
      <sz val="8"/>
      <color theme="1"/>
      <name val="ＭＳ 明朝"/>
      <family val="1"/>
      <charset val="128"/>
    </font>
    <font>
      <sz val="7"/>
      <color theme="1"/>
      <name val="ＭＳ 明朝"/>
      <family val="1"/>
      <charset val="128"/>
    </font>
    <font>
      <sz val="6"/>
      <name val="ＭＳ 明朝"/>
      <family val="1"/>
      <charset val="128"/>
    </font>
    <font>
      <sz val="11"/>
      <color indexed="62"/>
      <name val="ＭＳ Ｐゴシック"/>
      <family val="3"/>
      <charset val="128"/>
    </font>
    <font>
      <sz val="10"/>
      <color theme="1"/>
      <name val="ＭＳ Ｐゴシック"/>
      <family val="3"/>
      <charset val="128"/>
    </font>
    <font>
      <sz val="9"/>
      <name val="ＭＳ 明朝"/>
      <family val="1"/>
      <charset val="128"/>
    </font>
    <font>
      <sz val="12"/>
      <name val="ＭＳ 明朝"/>
      <family val="1"/>
      <charset val="128"/>
    </font>
    <font>
      <sz val="8"/>
      <name val="ＭＳ 明朝"/>
      <family val="1"/>
      <charset val="128"/>
    </font>
    <font>
      <sz val="6"/>
      <name val="ＭＳ Ｐゴシック"/>
      <family val="2"/>
      <charset val="128"/>
    </font>
    <font>
      <sz val="8"/>
      <color indexed="8"/>
      <name val="ＭＳ 明朝"/>
      <family val="1"/>
      <charset val="128"/>
    </font>
    <font>
      <b/>
      <sz val="9"/>
      <color theme="1"/>
      <name val="ＭＳ 明朝"/>
      <family val="1"/>
      <charset val="128"/>
    </font>
    <font>
      <b/>
      <sz val="10"/>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
      <patternFill patternType="solid">
        <fgColor rgb="FFC0C0C0"/>
        <bgColor indexed="64"/>
      </patternFill>
    </fill>
    <fill>
      <patternFill patternType="solid">
        <fgColor theme="0"/>
        <bgColor indexed="64"/>
      </patternFill>
    </fill>
  </fills>
  <borders count="7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style="thin">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thin">
        <color indexed="64"/>
      </right>
      <top style="hair">
        <color indexed="64"/>
      </top>
      <bottom/>
      <diagonal/>
    </border>
    <border>
      <left/>
      <right style="hair">
        <color indexed="64"/>
      </right>
      <top style="hair">
        <color indexed="64"/>
      </top>
      <bottom style="thin">
        <color indexed="64"/>
      </bottom>
      <diagonal/>
    </border>
  </borders>
  <cellStyleXfs count="9">
    <xf numFmtId="0" fontId="0" fillId="0" borderId="0">
      <alignment vertical="center"/>
    </xf>
    <xf numFmtId="0" fontId="1" fillId="0" borderId="0"/>
    <xf numFmtId="38"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cellStyleXfs>
  <cellXfs count="283">
    <xf numFmtId="0" fontId="0" fillId="0" borderId="0" xfId="0">
      <alignment vertical="center"/>
    </xf>
    <xf numFmtId="0" fontId="5" fillId="0" borderId="0" xfId="1" applyFont="1" applyAlignment="1">
      <alignment vertical="center"/>
    </xf>
    <xf numFmtId="176" fontId="5" fillId="0" borderId="0" xfId="1" applyNumberFormat="1" applyFont="1" applyAlignment="1">
      <alignment vertical="center"/>
    </xf>
    <xf numFmtId="176" fontId="2" fillId="0" borderId="0" xfId="1" applyNumberFormat="1" applyFont="1" applyAlignment="1">
      <alignment horizontal="center" vertical="center"/>
    </xf>
    <xf numFmtId="0" fontId="5" fillId="2" borderId="22" xfId="1" applyFont="1" applyFill="1" applyBorder="1" applyAlignment="1">
      <alignment horizontal="center" vertical="top" textRotation="255" wrapText="1"/>
    </xf>
    <xf numFmtId="0" fontId="9" fillId="2" borderId="22" xfId="1" applyFont="1" applyFill="1" applyBorder="1" applyAlignment="1">
      <alignment horizontal="center" vertical="top" textRotation="255" wrapText="1"/>
    </xf>
    <xf numFmtId="0" fontId="5" fillId="2" borderId="6" xfId="1" applyFont="1" applyFill="1" applyBorder="1" applyAlignment="1">
      <alignment horizontal="center" vertical="center"/>
    </xf>
    <xf numFmtId="0" fontId="5" fillId="2" borderId="32" xfId="1" applyFont="1" applyFill="1" applyBorder="1" applyAlignment="1">
      <alignment horizontal="center" vertical="center"/>
    </xf>
    <xf numFmtId="177" fontId="7" fillId="3" borderId="3" xfId="5" applyNumberFormat="1" applyFont="1" applyFill="1" applyBorder="1" applyAlignment="1">
      <alignment vertical="center"/>
    </xf>
    <xf numFmtId="177" fontId="7" fillId="3" borderId="33" xfId="5" applyNumberFormat="1" applyFont="1" applyFill="1" applyBorder="1" applyAlignment="1">
      <alignment vertical="center"/>
    </xf>
    <xf numFmtId="177" fontId="7" fillId="3" borderId="18" xfId="5" applyNumberFormat="1" applyFont="1" applyFill="1" applyBorder="1" applyAlignment="1">
      <alignment vertical="center"/>
    </xf>
    <xf numFmtId="177" fontId="7" fillId="3" borderId="34" xfId="5" applyNumberFormat="1" applyFont="1" applyFill="1" applyBorder="1" applyAlignment="1">
      <alignment vertical="center"/>
    </xf>
    <xf numFmtId="0" fontId="5" fillId="0" borderId="0" xfId="4" applyFont="1"/>
    <xf numFmtId="176" fontId="7" fillId="0" borderId="12" xfId="5" applyNumberFormat="1" applyFont="1" applyBorder="1" applyAlignment="1">
      <alignment horizontal="left" vertical="center" indent="1"/>
    </xf>
    <xf numFmtId="176" fontId="7" fillId="0" borderId="36" xfId="5" applyNumberFormat="1" applyFont="1" applyBorder="1" applyAlignment="1">
      <alignment horizontal="left" vertical="center" indent="1"/>
    </xf>
    <xf numFmtId="176" fontId="7" fillId="0" borderId="8" xfId="5" applyNumberFormat="1" applyFont="1" applyBorder="1" applyAlignment="1">
      <alignment horizontal="left" vertical="center" indent="1"/>
    </xf>
    <xf numFmtId="176" fontId="7" fillId="0" borderId="37" xfId="5" applyNumberFormat="1" applyFont="1" applyBorder="1" applyAlignment="1">
      <alignment horizontal="left" vertical="center" indent="1"/>
    </xf>
    <xf numFmtId="176" fontId="7" fillId="0" borderId="39" xfId="5" applyNumberFormat="1" applyFont="1" applyBorder="1" applyAlignment="1">
      <alignment horizontal="left" vertical="center" indent="1"/>
    </xf>
    <xf numFmtId="177" fontId="7" fillId="3" borderId="40" xfId="5" applyNumberFormat="1" applyFont="1" applyFill="1" applyBorder="1" applyAlignment="1">
      <alignment vertical="center"/>
    </xf>
    <xf numFmtId="177" fontId="7" fillId="3" borderId="41" xfId="4" applyNumberFormat="1" applyFont="1" applyFill="1" applyBorder="1" applyAlignment="1">
      <alignment horizontal="center" vertical="center"/>
    </xf>
    <xf numFmtId="177" fontId="7" fillId="3" borderId="43" xfId="4" applyNumberFormat="1" applyFont="1" applyFill="1" applyBorder="1" applyAlignment="1">
      <alignment vertical="center" shrinkToFit="1"/>
    </xf>
    <xf numFmtId="176" fontId="7" fillId="0" borderId="45" xfId="5" applyNumberFormat="1" applyFont="1" applyBorder="1" applyAlignment="1">
      <alignment horizontal="left" vertical="center" indent="1"/>
    </xf>
    <xf numFmtId="177" fontId="7" fillId="0" borderId="0" xfId="5" applyNumberFormat="1" applyFont="1" applyAlignment="1">
      <alignment vertical="center"/>
    </xf>
    <xf numFmtId="176" fontId="7" fillId="0" borderId="0" xfId="5" applyNumberFormat="1" applyFont="1" applyAlignment="1">
      <alignment horizontal="left" vertical="center" indent="1"/>
    </xf>
    <xf numFmtId="176" fontId="7" fillId="0" borderId="0" xfId="5" applyNumberFormat="1" applyFont="1" applyAlignment="1">
      <alignment vertical="center"/>
    </xf>
    <xf numFmtId="177" fontId="7" fillId="0" borderId="0" xfId="1" applyNumberFormat="1" applyFont="1" applyAlignment="1">
      <alignment horizontal="center" vertical="center"/>
    </xf>
    <xf numFmtId="177" fontId="7" fillId="0" borderId="0" xfId="4" applyNumberFormat="1" applyFont="1" applyAlignment="1">
      <alignment vertical="center"/>
    </xf>
    <xf numFmtId="177" fontId="7" fillId="3" borderId="48" xfId="5" applyNumberFormat="1" applyFont="1" applyFill="1" applyBorder="1" applyAlignment="1">
      <alignment vertical="center"/>
    </xf>
    <xf numFmtId="176" fontId="9" fillId="0" borderId="0" xfId="4" applyNumberFormat="1" applyFont="1"/>
    <xf numFmtId="0" fontId="9" fillId="0" borderId="0" xfId="1" applyFont="1" applyAlignment="1">
      <alignment vertical="center"/>
    </xf>
    <xf numFmtId="0" fontId="5" fillId="2" borderId="23" xfId="1" applyFont="1" applyFill="1" applyBorder="1" applyAlignment="1">
      <alignment horizontal="center" vertical="center"/>
    </xf>
    <xf numFmtId="177" fontId="7" fillId="3" borderId="42" xfId="4" applyNumberFormat="1" applyFont="1" applyFill="1" applyBorder="1" applyAlignment="1">
      <alignment vertical="center" shrinkToFit="1"/>
    </xf>
    <xf numFmtId="177" fontId="7" fillId="3" borderId="44" xfId="4" applyNumberFormat="1" applyFont="1" applyFill="1" applyBorder="1" applyAlignment="1">
      <alignment vertical="center" shrinkToFit="1"/>
    </xf>
    <xf numFmtId="0" fontId="8" fillId="0" borderId="0" xfId="1" applyFont="1" applyAlignment="1">
      <alignment vertical="center"/>
    </xf>
    <xf numFmtId="0" fontId="14" fillId="0" borderId="0" xfId="1" applyFont="1" applyAlignment="1">
      <alignment vertical="center"/>
    </xf>
    <xf numFmtId="176" fontId="15" fillId="0" borderId="0" xfId="1" applyNumberFormat="1" applyFont="1" applyAlignment="1">
      <alignment horizontal="center" vertical="center" shrinkToFit="1"/>
    </xf>
    <xf numFmtId="176" fontId="14" fillId="0" borderId="0" xfId="1" applyNumberFormat="1" applyFont="1" applyAlignment="1">
      <alignment horizontal="center" vertical="center" shrinkToFit="1"/>
    </xf>
    <xf numFmtId="176" fontId="14" fillId="0" borderId="0" xfId="1" applyNumberFormat="1" applyFont="1" applyAlignment="1">
      <alignment vertical="center"/>
    </xf>
    <xf numFmtId="0" fontId="14" fillId="2" borderId="27" xfId="1" applyFont="1" applyFill="1" applyBorder="1" applyAlignment="1">
      <alignment vertical="top" textRotation="255" wrapText="1"/>
    </xf>
    <xf numFmtId="0" fontId="14" fillId="2" borderId="26" xfId="1" applyFont="1" applyFill="1" applyBorder="1" applyAlignment="1">
      <alignment vertical="top" textRotation="255" wrapText="1"/>
    </xf>
    <xf numFmtId="177" fontId="8" fillId="3" borderId="40" xfId="5" applyNumberFormat="1" applyFont="1" applyFill="1" applyBorder="1" applyAlignment="1">
      <alignment vertical="center"/>
    </xf>
    <xf numFmtId="177" fontId="8" fillId="3" borderId="18" xfId="5" applyNumberFormat="1" applyFont="1" applyFill="1" applyBorder="1" applyAlignment="1">
      <alignment vertical="center"/>
    </xf>
    <xf numFmtId="177" fontId="8" fillId="3" borderId="34" xfId="5" applyNumberFormat="1" applyFont="1" applyFill="1" applyBorder="1" applyAlignment="1">
      <alignment vertical="center"/>
    </xf>
    <xf numFmtId="177" fontId="8" fillId="0" borderId="0" xfId="5" applyNumberFormat="1" applyFont="1" applyAlignment="1">
      <alignment vertical="center"/>
    </xf>
    <xf numFmtId="176" fontId="8" fillId="0" borderId="37" xfId="5" applyNumberFormat="1" applyFont="1" applyBorder="1" applyAlignment="1">
      <alignment horizontal="left" vertical="center" indent="1"/>
    </xf>
    <xf numFmtId="176" fontId="8" fillId="0" borderId="16" xfId="5" applyNumberFormat="1" applyFont="1" applyBorder="1" applyAlignment="1">
      <alignment vertical="center"/>
    </xf>
    <xf numFmtId="176" fontId="8" fillId="0" borderId="45" xfId="5" applyNumberFormat="1" applyFont="1" applyBorder="1" applyAlignment="1">
      <alignment horizontal="left" vertical="center" indent="1"/>
    </xf>
    <xf numFmtId="176" fontId="8" fillId="0" borderId="39" xfId="5" applyNumberFormat="1" applyFont="1" applyBorder="1" applyAlignment="1">
      <alignment horizontal="left" vertical="center" indent="1"/>
    </xf>
    <xf numFmtId="176" fontId="8" fillId="0" borderId="16" xfId="1" applyNumberFormat="1" applyFont="1" applyBorder="1" applyAlignment="1">
      <alignment vertical="center"/>
    </xf>
    <xf numFmtId="176" fontId="8" fillId="0" borderId="11" xfId="5" applyNumberFormat="1" applyFont="1" applyBorder="1" applyAlignment="1">
      <alignment vertical="center"/>
    </xf>
    <xf numFmtId="177" fontId="8" fillId="3" borderId="49" xfId="4" applyNumberFormat="1" applyFont="1" applyFill="1" applyBorder="1" applyAlignment="1">
      <alignment horizontal="center" vertical="center"/>
    </xf>
    <xf numFmtId="177" fontId="8" fillId="3" borderId="42" xfId="4" applyNumberFormat="1" applyFont="1" applyFill="1" applyBorder="1" applyAlignment="1">
      <alignment vertical="center"/>
    </xf>
    <xf numFmtId="177" fontId="8" fillId="3" borderId="55" xfId="4" applyNumberFormat="1" applyFont="1" applyFill="1" applyBorder="1" applyAlignment="1">
      <alignment vertical="center"/>
    </xf>
    <xf numFmtId="177" fontId="8" fillId="3" borderId="43" xfId="4" applyNumberFormat="1" applyFont="1" applyFill="1" applyBorder="1" applyAlignment="1">
      <alignment vertical="center"/>
    </xf>
    <xf numFmtId="177" fontId="8" fillId="3" borderId="44" xfId="4" applyNumberFormat="1" applyFont="1" applyFill="1" applyBorder="1" applyAlignment="1">
      <alignment vertical="center"/>
    </xf>
    <xf numFmtId="176" fontId="8" fillId="0" borderId="0" xfId="5" applyNumberFormat="1" applyFont="1" applyAlignment="1">
      <alignment horizontal="left" vertical="center" indent="1"/>
    </xf>
    <xf numFmtId="176" fontId="8" fillId="0" borderId="0" xfId="5" applyNumberFormat="1" applyFont="1" applyAlignment="1">
      <alignment vertical="center"/>
    </xf>
    <xf numFmtId="0" fontId="8" fillId="0" borderId="0" xfId="1" applyFont="1" applyAlignment="1">
      <alignment horizontal="center" vertical="center"/>
    </xf>
    <xf numFmtId="177" fontId="8" fillId="3" borderId="48" xfId="5" applyNumberFormat="1" applyFont="1" applyFill="1" applyBorder="1" applyAlignment="1">
      <alignment vertical="center"/>
    </xf>
    <xf numFmtId="176" fontId="15" fillId="0" borderId="0" xfId="1" applyNumberFormat="1" applyFont="1" applyAlignment="1">
      <alignment horizontal="center" vertical="center" wrapText="1"/>
    </xf>
    <xf numFmtId="176" fontId="15" fillId="0" borderId="0" xfId="1" applyNumberFormat="1" applyFont="1" applyAlignment="1">
      <alignment horizontal="center" vertical="center"/>
    </xf>
    <xf numFmtId="0" fontId="14" fillId="2" borderId="10"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11" xfId="1" applyFont="1" applyFill="1" applyBorder="1" applyAlignment="1">
      <alignment horizontal="center" vertical="center" wrapText="1"/>
    </xf>
    <xf numFmtId="177" fontId="8" fillId="3" borderId="4" xfId="5" applyNumberFormat="1" applyFont="1" applyFill="1" applyBorder="1" applyAlignment="1">
      <alignment vertical="center"/>
    </xf>
    <xf numFmtId="177" fontId="8" fillId="3" borderId="3" xfId="5" applyNumberFormat="1" applyFont="1" applyFill="1" applyBorder="1" applyAlignment="1">
      <alignment vertical="center"/>
    </xf>
    <xf numFmtId="178" fontId="14" fillId="0" borderId="0" xfId="1" applyNumberFormat="1" applyFont="1" applyAlignment="1">
      <alignment vertical="center"/>
    </xf>
    <xf numFmtId="176" fontId="8" fillId="0" borderId="38" xfId="5" applyNumberFormat="1" applyFont="1" applyBorder="1" applyAlignment="1">
      <alignment vertical="center"/>
    </xf>
    <xf numFmtId="0" fontId="8" fillId="0" borderId="0" xfId="4" applyFont="1" applyAlignment="1">
      <alignment vertical="center" wrapText="1"/>
    </xf>
    <xf numFmtId="177" fontId="8" fillId="4" borderId="41" xfId="1" applyNumberFormat="1" applyFont="1" applyFill="1" applyBorder="1" applyAlignment="1">
      <alignment horizontal="right" vertical="center"/>
    </xf>
    <xf numFmtId="177" fontId="8" fillId="3" borderId="43" xfId="1" applyNumberFormat="1" applyFont="1" applyFill="1" applyBorder="1" applyAlignment="1">
      <alignment vertical="center"/>
    </xf>
    <xf numFmtId="177" fontId="8" fillId="3" borderId="57" xfId="1" applyNumberFormat="1" applyFont="1" applyFill="1" applyBorder="1" applyAlignment="1">
      <alignment vertical="center"/>
    </xf>
    <xf numFmtId="177" fontId="8" fillId="3" borderId="44" xfId="1" applyNumberFormat="1" applyFont="1" applyFill="1" applyBorder="1" applyAlignment="1">
      <alignment vertical="center"/>
    </xf>
    <xf numFmtId="0" fontId="14" fillId="2" borderId="22" xfId="1" applyFont="1" applyFill="1" applyBorder="1" applyAlignment="1">
      <alignment horizontal="center" vertical="top" textRotation="255" wrapText="1"/>
    </xf>
    <xf numFmtId="0" fontId="14" fillId="2" borderId="52" xfId="1" applyFont="1" applyFill="1" applyBorder="1" applyAlignment="1">
      <alignment horizontal="center" vertical="center"/>
    </xf>
    <xf numFmtId="0" fontId="14" fillId="2" borderId="53" xfId="1" applyFont="1" applyFill="1" applyBorder="1" applyAlignment="1">
      <alignment horizontal="center" vertical="center"/>
    </xf>
    <xf numFmtId="0" fontId="14" fillId="2" borderId="54" xfId="1" applyFont="1" applyFill="1" applyBorder="1" applyAlignment="1">
      <alignment horizontal="center" vertical="center"/>
    </xf>
    <xf numFmtId="0" fontId="14" fillId="2" borderId="9" xfId="1" applyFont="1" applyFill="1" applyBorder="1" applyAlignment="1">
      <alignment horizontal="center" vertical="center"/>
    </xf>
    <xf numFmtId="176" fontId="8" fillId="0" borderId="0" xfId="4" applyNumberFormat="1" applyFont="1"/>
    <xf numFmtId="177" fontId="8" fillId="3" borderId="33" xfId="5" applyNumberFormat="1" applyFont="1" applyFill="1" applyBorder="1" applyAlignment="1">
      <alignment vertical="center"/>
    </xf>
    <xf numFmtId="0" fontId="14" fillId="0" borderId="0" xfId="4" applyFont="1"/>
    <xf numFmtId="177" fontId="8" fillId="3" borderId="33" xfId="5" applyNumberFormat="1" applyFont="1" applyFill="1" applyBorder="1" applyAlignment="1">
      <alignment horizontal="right" vertical="center"/>
    </xf>
    <xf numFmtId="177" fontId="8" fillId="3" borderId="17" xfId="5" applyNumberFormat="1" applyFont="1" applyFill="1" applyBorder="1" applyAlignment="1">
      <alignment horizontal="right" vertical="center"/>
    </xf>
    <xf numFmtId="0" fontId="14" fillId="0" borderId="7" xfId="4" applyFont="1" applyBorder="1"/>
    <xf numFmtId="177" fontId="8" fillId="3" borderId="34" xfId="5" applyNumberFormat="1" applyFont="1" applyFill="1" applyBorder="1" applyAlignment="1">
      <alignment horizontal="right" vertical="center"/>
    </xf>
    <xf numFmtId="177" fontId="8" fillId="5" borderId="18" xfId="5" applyNumberFormat="1" applyFont="1" applyFill="1" applyBorder="1" applyAlignment="1">
      <alignment vertical="center"/>
    </xf>
    <xf numFmtId="177" fontId="8" fillId="5" borderId="48" xfId="5" applyNumberFormat="1" applyFont="1" applyFill="1" applyBorder="1" applyAlignment="1">
      <alignment vertical="center"/>
    </xf>
    <xf numFmtId="177" fontId="8" fillId="5" borderId="3" xfId="5" applyNumberFormat="1" applyFont="1" applyFill="1" applyBorder="1" applyAlignment="1">
      <alignment vertical="center"/>
    </xf>
    <xf numFmtId="0" fontId="2" fillId="0" borderId="0" xfId="1" applyFont="1" applyAlignment="1">
      <alignment vertical="center"/>
    </xf>
    <xf numFmtId="0" fontId="2" fillId="0" borderId="0" xfId="1" applyFont="1" applyAlignment="1">
      <alignment horizontal="center" vertical="center"/>
    </xf>
    <xf numFmtId="0" fontId="5" fillId="2" borderId="1" xfId="1" applyFont="1" applyFill="1" applyBorder="1" applyAlignment="1">
      <alignment vertical="center"/>
    </xf>
    <xf numFmtId="0" fontId="5" fillId="2" borderId="59" xfId="1" applyFont="1" applyFill="1" applyBorder="1" applyAlignment="1">
      <alignment vertical="center"/>
    </xf>
    <xf numFmtId="0" fontId="5" fillId="2" borderId="2" xfId="1" applyFont="1" applyFill="1" applyBorder="1" applyAlignment="1">
      <alignment vertical="center"/>
    </xf>
    <xf numFmtId="0" fontId="5" fillId="2" borderId="6" xfId="1" applyFont="1" applyFill="1" applyBorder="1" applyAlignment="1">
      <alignment vertical="center"/>
    </xf>
    <xf numFmtId="0" fontId="5" fillId="2" borderId="0" xfId="1" applyFont="1" applyFill="1" applyAlignment="1">
      <alignment vertical="center"/>
    </xf>
    <xf numFmtId="0" fontId="5" fillId="2" borderId="7" xfId="1" applyFont="1" applyFill="1" applyBorder="1" applyAlignment="1">
      <alignment vertical="center"/>
    </xf>
    <xf numFmtId="0" fontId="5" fillId="2" borderId="0" xfId="1" applyFont="1" applyFill="1" applyAlignment="1">
      <alignment horizontal="center" vertical="center"/>
    </xf>
    <xf numFmtId="0" fontId="5" fillId="2" borderId="7" xfId="1" applyFont="1" applyFill="1" applyBorder="1" applyAlignment="1">
      <alignment horizontal="center" vertical="center"/>
    </xf>
    <xf numFmtId="0" fontId="5" fillId="2" borderId="60" xfId="1" applyFont="1" applyFill="1" applyBorder="1" applyAlignment="1">
      <alignment vertical="center"/>
    </xf>
    <xf numFmtId="0" fontId="5" fillId="2" borderId="61" xfId="1" applyFont="1" applyFill="1" applyBorder="1" applyAlignment="1">
      <alignment vertical="center"/>
    </xf>
    <xf numFmtId="0" fontId="5" fillId="2" borderId="9" xfId="1" applyFont="1" applyFill="1" applyBorder="1" applyAlignment="1">
      <alignment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wrapText="1"/>
    </xf>
    <xf numFmtId="0" fontId="5" fillId="2" borderId="62" xfId="1" applyFont="1" applyFill="1" applyBorder="1" applyAlignment="1">
      <alignment horizontal="center" vertical="center" wrapText="1"/>
    </xf>
    <xf numFmtId="179" fontId="9" fillId="0" borderId="14" xfId="2" applyNumberFormat="1" applyFont="1" applyFill="1" applyBorder="1" applyAlignment="1">
      <alignment vertical="center"/>
    </xf>
    <xf numFmtId="179" fontId="9" fillId="0" borderId="15" xfId="2" applyNumberFormat="1" applyFont="1" applyFill="1" applyBorder="1" applyAlignment="1">
      <alignment vertical="center"/>
    </xf>
    <xf numFmtId="179" fontId="9" fillId="0" borderId="16" xfId="2" applyNumberFormat="1" applyFont="1" applyFill="1" applyBorder="1" applyAlignment="1">
      <alignment vertical="center"/>
    </xf>
    <xf numFmtId="179" fontId="9" fillId="0" borderId="17" xfId="2" applyNumberFormat="1" applyFont="1" applyFill="1" applyBorder="1" applyAlignment="1">
      <alignment vertical="center"/>
    </xf>
    <xf numFmtId="179" fontId="9" fillId="0" borderId="18" xfId="2" applyNumberFormat="1" applyFont="1" applyFill="1" applyBorder="1" applyAlignment="1">
      <alignment vertical="center"/>
    </xf>
    <xf numFmtId="179" fontId="9" fillId="0" borderId="5" xfId="2" applyNumberFormat="1" applyFont="1" applyFill="1" applyBorder="1" applyAlignment="1">
      <alignment vertical="center"/>
    </xf>
    <xf numFmtId="179" fontId="5" fillId="0" borderId="0" xfId="1" applyNumberFormat="1" applyFont="1" applyAlignment="1">
      <alignment vertical="center"/>
    </xf>
    <xf numFmtId="179" fontId="9" fillId="0" borderId="15" xfId="2" quotePrefix="1" applyNumberFormat="1" applyFont="1" applyBorder="1" applyAlignment="1">
      <alignment horizontal="right" vertical="center"/>
    </xf>
    <xf numFmtId="179" fontId="9" fillId="0" borderId="16" xfId="2" applyNumberFormat="1" applyFont="1" applyBorder="1" applyAlignment="1">
      <alignment horizontal="right" vertical="center"/>
    </xf>
    <xf numFmtId="179" fontId="9" fillId="0" borderId="15" xfId="2" quotePrefix="1" applyNumberFormat="1" applyFont="1" applyFill="1" applyBorder="1" applyAlignment="1">
      <alignment horizontal="right" vertical="center"/>
    </xf>
    <xf numFmtId="179" fontId="9" fillId="0" borderId="16" xfId="2" applyNumberFormat="1" applyFont="1" applyFill="1" applyBorder="1" applyAlignment="1">
      <alignment horizontal="right" vertical="center"/>
    </xf>
    <xf numFmtId="179" fontId="9" fillId="0" borderId="64" xfId="2" applyNumberFormat="1" applyFont="1" applyFill="1" applyBorder="1" applyAlignment="1">
      <alignment vertical="center"/>
    </xf>
    <xf numFmtId="179" fontId="9" fillId="0" borderId="19" xfId="2" applyNumberFormat="1" applyFont="1" applyFill="1" applyBorder="1" applyAlignment="1">
      <alignment vertical="center"/>
    </xf>
    <xf numFmtId="179" fontId="9" fillId="0" borderId="65" xfId="2" applyNumberFormat="1" applyFont="1" applyFill="1" applyBorder="1" applyAlignment="1">
      <alignment vertical="center"/>
    </xf>
    <xf numFmtId="179" fontId="9" fillId="0" borderId="14" xfId="2" applyNumberFormat="1" applyFont="1" applyBorder="1" applyAlignment="1">
      <alignment vertical="center"/>
    </xf>
    <xf numFmtId="179" fontId="9" fillId="0" borderId="15" xfId="2" applyNumberFormat="1" applyFont="1" applyBorder="1" applyAlignment="1">
      <alignment vertical="center"/>
    </xf>
    <xf numFmtId="179" fontId="9" fillId="0" borderId="63" xfId="2" applyNumberFormat="1" applyFont="1" applyFill="1" applyBorder="1" applyAlignment="1">
      <alignment horizontal="right" vertical="center"/>
    </xf>
    <xf numFmtId="179" fontId="5" fillId="0" borderId="0" xfId="1" applyNumberFormat="1" applyFont="1" applyAlignment="1">
      <alignment horizontal="right" vertical="center"/>
    </xf>
    <xf numFmtId="0" fontId="5" fillId="0" borderId="0" xfId="1" applyFont="1" applyAlignment="1">
      <alignment horizontal="right" vertical="center"/>
    </xf>
    <xf numFmtId="179" fontId="9" fillId="0" borderId="16" xfId="2" applyNumberFormat="1" applyFont="1" applyBorder="1" applyAlignment="1">
      <alignment vertical="center"/>
    </xf>
    <xf numFmtId="179" fontId="9" fillId="0" borderId="63" xfId="2" applyNumberFormat="1" applyFont="1" applyFill="1" applyBorder="1" applyAlignment="1">
      <alignment vertical="center"/>
    </xf>
    <xf numFmtId="179" fontId="9" fillId="0" borderId="15" xfId="2" applyNumberFormat="1" applyFont="1" applyFill="1" applyBorder="1" applyAlignment="1">
      <alignment horizontal="right" vertical="center"/>
    </xf>
    <xf numFmtId="179" fontId="9" fillId="0" borderId="67" xfId="2" applyNumberFormat="1" applyFont="1" applyFill="1" applyBorder="1" applyAlignment="1">
      <alignment vertical="center"/>
    </xf>
    <xf numFmtId="179" fontId="9" fillId="0" borderId="70" xfId="2" applyNumberFormat="1" applyFont="1" applyFill="1" applyBorder="1" applyAlignment="1">
      <alignment vertical="center"/>
    </xf>
    <xf numFmtId="179" fontId="9" fillId="0" borderId="71" xfId="2" applyNumberFormat="1" applyFont="1" applyBorder="1" applyAlignment="1">
      <alignment vertical="center"/>
    </xf>
    <xf numFmtId="179" fontId="9" fillId="0" borderId="10" xfId="2" applyNumberFormat="1" applyFont="1" applyBorder="1" applyAlignment="1">
      <alignment vertical="center"/>
    </xf>
    <xf numFmtId="179" fontId="9" fillId="0" borderId="11" xfId="2" applyNumberFormat="1" applyFont="1" applyBorder="1" applyAlignment="1">
      <alignment vertical="center"/>
    </xf>
    <xf numFmtId="179" fontId="9" fillId="0" borderId="10" xfId="2" applyNumberFormat="1" applyFont="1" applyFill="1" applyBorder="1" applyAlignment="1">
      <alignment vertical="center"/>
    </xf>
    <xf numFmtId="179" fontId="9" fillId="0" borderId="62" xfId="2" applyNumberFormat="1" applyFont="1" applyFill="1" applyBorder="1" applyAlignment="1">
      <alignment vertical="center"/>
    </xf>
    <xf numFmtId="179" fontId="9" fillId="0" borderId="71" xfId="2" applyNumberFormat="1" applyFont="1" applyFill="1" applyBorder="1" applyAlignment="1">
      <alignment vertical="center"/>
    </xf>
    <xf numFmtId="179" fontId="9" fillId="0" borderId="11" xfId="2" applyNumberFormat="1" applyFont="1" applyFill="1" applyBorder="1" applyAlignment="1">
      <alignment vertical="center"/>
    </xf>
    <xf numFmtId="0" fontId="9" fillId="0" borderId="0" xfId="1" applyFont="1" applyAlignment="1">
      <alignment horizontal="left" vertical="center"/>
    </xf>
    <xf numFmtId="0" fontId="5" fillId="0" borderId="0" xfId="1" applyFont="1" applyAlignment="1">
      <alignment horizontal="left" vertical="center"/>
    </xf>
    <xf numFmtId="0" fontId="19" fillId="0" borderId="0" xfId="1" applyFont="1" applyAlignment="1">
      <alignment vertical="center"/>
    </xf>
    <xf numFmtId="0" fontId="7" fillId="0" borderId="0" xfId="7" applyFont="1" applyAlignment="1">
      <alignment vertical="center"/>
    </xf>
    <xf numFmtId="0" fontId="5" fillId="0" borderId="0" xfId="1" applyFont="1" applyAlignment="1">
      <alignment horizontal="center" vertical="center"/>
    </xf>
    <xf numFmtId="0" fontId="7" fillId="0" borderId="0" xfId="8" applyFont="1" applyAlignment="1">
      <alignment horizontal="center" vertical="center"/>
    </xf>
    <xf numFmtId="177" fontId="20" fillId="0" borderId="0" xfId="5" applyNumberFormat="1" applyFont="1" applyAlignment="1">
      <alignment vertical="center"/>
    </xf>
    <xf numFmtId="0" fontId="14" fillId="0" borderId="12" xfId="1" applyFont="1" applyBorder="1" applyAlignment="1">
      <alignment horizontal="center" vertical="center"/>
    </xf>
    <xf numFmtId="0" fontId="14" fillId="0" borderId="13" xfId="1" applyFont="1" applyBorder="1" applyAlignment="1">
      <alignment vertical="center"/>
    </xf>
    <xf numFmtId="0" fontId="14" fillId="0" borderId="13" xfId="1" applyFont="1" applyBorder="1" applyAlignment="1">
      <alignment horizontal="left" vertical="center"/>
    </xf>
    <xf numFmtId="0" fontId="14" fillId="0" borderId="63" xfId="1" applyFont="1" applyBorder="1" applyAlignment="1">
      <alignment horizontal="left" vertical="center"/>
    </xf>
    <xf numFmtId="0" fontId="14" fillId="0" borderId="20" xfId="1" applyFont="1" applyBorder="1" applyAlignment="1">
      <alignment horizontal="center" vertical="center"/>
    </xf>
    <xf numFmtId="0" fontId="14" fillId="0" borderId="60" xfId="1" applyFont="1" applyBorder="1" applyAlignment="1">
      <alignment horizontal="center" vertical="center"/>
    </xf>
    <xf numFmtId="179" fontId="9" fillId="6" borderId="14" xfId="2" applyNumberFormat="1" applyFont="1" applyFill="1" applyBorder="1" applyAlignment="1">
      <alignment vertical="center"/>
    </xf>
    <xf numFmtId="179" fontId="9" fillId="6" borderId="15" xfId="2" applyNumberFormat="1" applyFont="1" applyFill="1" applyBorder="1" applyAlignment="1">
      <alignment vertical="center"/>
    </xf>
    <xf numFmtId="177" fontId="8" fillId="0" borderId="16" xfId="5" applyNumberFormat="1" applyFont="1" applyBorder="1" applyAlignment="1">
      <alignment vertical="center"/>
    </xf>
    <xf numFmtId="177" fontId="8" fillId="0" borderId="11" xfId="5" applyNumberFormat="1" applyFont="1" applyBorder="1" applyAlignment="1">
      <alignment vertical="center"/>
    </xf>
    <xf numFmtId="178" fontId="13" fillId="0" borderId="0" xfId="4" applyNumberFormat="1" applyFont="1"/>
    <xf numFmtId="176" fontId="14" fillId="0" borderId="0" xfId="1" applyNumberFormat="1" applyFont="1" applyAlignment="1">
      <alignment horizontal="center" vertical="center"/>
    </xf>
    <xf numFmtId="0" fontId="14" fillId="2" borderId="46" xfId="1" applyFont="1" applyFill="1" applyBorder="1" applyAlignment="1">
      <alignment horizontal="center" vertical="center" wrapText="1"/>
    </xf>
    <xf numFmtId="177" fontId="8" fillId="5" borderId="33" xfId="5" applyNumberFormat="1" applyFont="1" applyFill="1" applyBorder="1" applyAlignment="1">
      <alignment vertical="center"/>
    </xf>
    <xf numFmtId="0" fontId="14" fillId="2" borderId="50" xfId="1" applyFont="1" applyFill="1" applyBorder="1" applyAlignment="1">
      <alignment horizontal="center" vertical="center"/>
    </xf>
    <xf numFmtId="179" fontId="9" fillId="0" borderId="10" xfId="2" applyNumberFormat="1" applyFont="1" applyFill="1" applyBorder="1" applyAlignment="1">
      <alignment horizontal="right" vertical="center"/>
    </xf>
    <xf numFmtId="176" fontId="8" fillId="0" borderId="35" xfId="5" applyNumberFormat="1" applyFont="1" applyBorder="1" applyAlignment="1" applyProtection="1">
      <alignment vertical="center"/>
      <protection locked="0"/>
    </xf>
    <xf numFmtId="176" fontId="8" fillId="0" borderId="15" xfId="5" applyNumberFormat="1" applyFont="1" applyBorder="1" applyAlignment="1" applyProtection="1">
      <alignment vertical="center"/>
      <protection locked="0"/>
    </xf>
    <xf numFmtId="176" fontId="8" fillId="0" borderId="35" xfId="1" applyNumberFormat="1" applyFont="1" applyBorder="1" applyAlignment="1" applyProtection="1">
      <alignment vertical="center"/>
      <protection locked="0"/>
    </xf>
    <xf numFmtId="176" fontId="8" fillId="0" borderId="15" xfId="1" applyNumberFormat="1" applyFont="1" applyBorder="1" applyAlignment="1" applyProtection="1">
      <alignment vertical="center"/>
      <protection locked="0"/>
    </xf>
    <xf numFmtId="176" fontId="8" fillId="0" borderId="46" xfId="5" applyNumberFormat="1" applyFont="1" applyBorder="1" applyAlignment="1" applyProtection="1">
      <alignment vertical="center"/>
      <protection locked="0"/>
    </xf>
    <xf numFmtId="176" fontId="8" fillId="0" borderId="10" xfId="5" applyNumberFormat="1" applyFont="1" applyBorder="1" applyAlignment="1" applyProtection="1">
      <alignment vertical="center"/>
      <protection locked="0"/>
    </xf>
    <xf numFmtId="176" fontId="8" fillId="0" borderId="20" xfId="5" applyNumberFormat="1" applyFont="1" applyBorder="1" applyAlignment="1" applyProtection="1">
      <alignment vertical="center"/>
      <protection locked="0"/>
    </xf>
    <xf numFmtId="176" fontId="8" fillId="0" borderId="47" xfId="5" applyNumberFormat="1" applyFont="1" applyBorder="1" applyAlignment="1" applyProtection="1">
      <alignment vertical="center"/>
      <protection locked="0"/>
    </xf>
    <xf numFmtId="176" fontId="8" fillId="0" borderId="35" xfId="5" applyNumberFormat="1" applyFont="1" applyBorder="1" applyAlignment="1" applyProtection="1">
      <alignment horizontal="right" vertical="center"/>
      <protection locked="0"/>
    </xf>
    <xf numFmtId="176" fontId="8" fillId="0" borderId="14" xfId="5" applyNumberFormat="1" applyFont="1" applyBorder="1" applyAlignment="1" applyProtection="1">
      <alignment horizontal="right" vertical="center"/>
      <protection locked="0"/>
    </xf>
    <xf numFmtId="176" fontId="7" fillId="0" borderId="35" xfId="5" applyNumberFormat="1" applyFont="1" applyBorder="1" applyAlignment="1" applyProtection="1">
      <alignment vertical="center"/>
      <protection locked="0"/>
    </xf>
    <xf numFmtId="176" fontId="7" fillId="0" borderId="15" xfId="5" applyNumberFormat="1" applyFont="1" applyBorder="1" applyAlignment="1" applyProtection="1">
      <alignment vertical="center"/>
      <protection locked="0"/>
    </xf>
    <xf numFmtId="176" fontId="7" fillId="0" borderId="16" xfId="5" applyNumberFormat="1" applyFont="1" applyBorder="1" applyAlignment="1" applyProtection="1">
      <alignment vertical="center"/>
      <protection locked="0"/>
    </xf>
    <xf numFmtId="176" fontId="7" fillId="0" borderId="35" xfId="1" applyNumberFormat="1" applyFont="1" applyBorder="1" applyAlignment="1" applyProtection="1">
      <alignment vertical="center"/>
      <protection locked="0"/>
    </xf>
    <xf numFmtId="176" fontId="7" fillId="0" borderId="15" xfId="1" applyNumberFormat="1" applyFont="1" applyBorder="1" applyAlignment="1" applyProtection="1">
      <alignment vertical="center"/>
      <protection locked="0"/>
    </xf>
    <xf numFmtId="176" fontId="7" fillId="0" borderId="16" xfId="1" applyNumberFormat="1" applyFont="1" applyBorder="1" applyAlignment="1" applyProtection="1">
      <alignment vertical="center"/>
      <protection locked="0"/>
    </xf>
    <xf numFmtId="176" fontId="7" fillId="6" borderId="15" xfId="5" applyNumberFormat="1" applyFont="1" applyFill="1" applyBorder="1" applyAlignment="1" applyProtection="1">
      <alignment vertical="center"/>
      <protection locked="0"/>
    </xf>
    <xf numFmtId="176" fontId="7" fillId="0" borderId="46" xfId="5" applyNumberFormat="1" applyFont="1" applyBorder="1" applyAlignment="1" applyProtection="1">
      <alignment vertical="center"/>
      <protection locked="0"/>
    </xf>
    <xf numFmtId="176" fontId="7" fillId="0" borderId="10" xfId="5" applyNumberFormat="1" applyFont="1" applyBorder="1" applyAlignment="1" applyProtection="1">
      <alignment vertical="center"/>
      <protection locked="0"/>
    </xf>
    <xf numFmtId="176" fontId="7" fillId="0" borderId="11" xfId="5" applyNumberFormat="1" applyFont="1" applyBorder="1" applyAlignment="1" applyProtection="1">
      <alignment vertical="center"/>
      <protection locked="0"/>
    </xf>
    <xf numFmtId="176" fontId="7" fillId="0" borderId="19" xfId="5" applyNumberFormat="1" applyFont="1" applyBorder="1" applyAlignment="1" applyProtection="1">
      <alignment vertical="center"/>
      <protection locked="0"/>
    </xf>
    <xf numFmtId="176" fontId="7" fillId="0" borderId="38" xfId="5" applyNumberFormat="1" applyFont="1" applyBorder="1" applyAlignment="1" applyProtection="1">
      <alignment vertical="center"/>
      <protection locked="0"/>
    </xf>
    <xf numFmtId="176" fontId="8" fillId="0" borderId="16" xfId="5" applyNumberFormat="1" applyFont="1" applyBorder="1" applyAlignment="1" applyProtection="1">
      <alignment vertical="center"/>
      <protection locked="0"/>
    </xf>
    <xf numFmtId="176" fontId="8" fillId="0" borderId="16" xfId="1" applyNumberFormat="1" applyFont="1" applyBorder="1" applyAlignment="1" applyProtection="1">
      <alignment vertical="center"/>
      <protection locked="0"/>
    </xf>
    <xf numFmtId="176" fontId="8" fillId="0" borderId="56" xfId="5" applyNumberFormat="1" applyFont="1" applyBorder="1" applyAlignment="1" applyProtection="1">
      <alignment vertical="center"/>
      <protection locked="0"/>
    </xf>
    <xf numFmtId="176" fontId="8" fillId="0" borderId="22" xfId="5" applyNumberFormat="1" applyFont="1" applyBorder="1" applyAlignment="1" applyProtection="1">
      <alignment vertical="center"/>
      <protection locked="0"/>
    </xf>
    <xf numFmtId="176" fontId="8" fillId="0" borderId="11" xfId="5" applyNumberFormat="1" applyFont="1" applyBorder="1" applyAlignment="1" applyProtection="1">
      <alignment vertical="center"/>
      <protection locked="0"/>
    </xf>
    <xf numFmtId="0" fontId="5" fillId="0" borderId="12" xfId="1" applyFont="1" applyBorder="1" applyAlignment="1">
      <alignment horizontal="center" vertical="center"/>
    </xf>
    <xf numFmtId="0" fontId="5" fillId="0" borderId="13" xfId="1" applyFont="1" applyBorder="1" applyAlignment="1">
      <alignment vertical="center"/>
    </xf>
    <xf numFmtId="0" fontId="5" fillId="0" borderId="13" xfId="1" applyFont="1" applyBorder="1" applyAlignment="1">
      <alignment horizontal="left" vertical="center"/>
    </xf>
    <xf numFmtId="0" fontId="5" fillId="0" borderId="63" xfId="1" applyFont="1" applyBorder="1" applyAlignment="1">
      <alignment horizontal="left" vertical="center"/>
    </xf>
    <xf numFmtId="0" fontId="5" fillId="2" borderId="54" xfId="1" applyFont="1" applyFill="1" applyBorder="1" applyAlignment="1">
      <alignment horizontal="center" vertical="center"/>
    </xf>
    <xf numFmtId="176" fontId="8" fillId="0" borderId="13" xfId="5" applyNumberFormat="1" applyFont="1" applyBorder="1" applyAlignment="1" applyProtection="1">
      <alignment vertical="center"/>
      <protection locked="0"/>
    </xf>
    <xf numFmtId="176" fontId="8" fillId="0" borderId="20" xfId="1" applyNumberFormat="1" applyFont="1" applyBorder="1" applyAlignment="1" applyProtection="1">
      <alignment vertical="center"/>
      <protection locked="0"/>
    </xf>
    <xf numFmtId="176" fontId="8" fillId="0" borderId="24" xfId="5" applyNumberFormat="1" applyFont="1" applyBorder="1" applyAlignment="1" applyProtection="1">
      <alignment vertical="center"/>
      <protection locked="0"/>
    </xf>
    <xf numFmtId="176" fontId="8" fillId="0" borderId="58" xfId="5" applyNumberFormat="1" applyFont="1" applyBorder="1" applyAlignment="1" applyProtection="1">
      <alignment vertical="center"/>
      <protection locked="0"/>
    </xf>
    <xf numFmtId="176" fontId="8" fillId="0" borderId="12" xfId="5" applyNumberFormat="1" applyFont="1" applyBorder="1" applyAlignment="1" applyProtection="1">
      <alignment vertical="center"/>
      <protection locked="0"/>
    </xf>
    <xf numFmtId="176" fontId="8" fillId="0" borderId="36" xfId="5" applyNumberFormat="1" applyFont="1" applyBorder="1" applyAlignment="1" applyProtection="1">
      <alignment vertical="center"/>
      <protection locked="0"/>
    </xf>
    <xf numFmtId="176" fontId="16" fillId="0" borderId="0" xfId="5" applyNumberFormat="1" applyFont="1" applyAlignment="1">
      <alignment horizontal="left" vertical="center" indent="1"/>
    </xf>
    <xf numFmtId="0" fontId="14" fillId="0" borderId="8" xfId="1" applyFont="1" applyBorder="1" applyAlignment="1">
      <alignment horizontal="center" vertical="center" wrapText="1"/>
    </xf>
    <xf numFmtId="0" fontId="14" fillId="0" borderId="66" xfId="1" applyFont="1" applyBorder="1" applyAlignment="1">
      <alignment horizontal="center" vertical="center" wrapText="1"/>
    </xf>
    <xf numFmtId="0" fontId="14" fillId="0" borderId="67"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0" xfId="1" applyFont="1" applyAlignment="1">
      <alignment horizontal="center" vertical="center" wrapText="1"/>
    </xf>
    <xf numFmtId="0" fontId="14" fillId="0" borderId="21" xfId="1" applyFont="1" applyBorder="1" applyAlignment="1">
      <alignment horizontal="center" vertical="center" wrapText="1"/>
    </xf>
    <xf numFmtId="0" fontId="14" fillId="0" borderId="68" xfId="1" applyFont="1" applyBorder="1" applyAlignment="1">
      <alignment horizontal="center" vertical="center" wrapText="1"/>
    </xf>
    <xf numFmtId="0" fontId="14" fillId="0" borderId="69" xfId="1" applyFont="1" applyBorder="1" applyAlignment="1">
      <alignment horizontal="center" vertical="center" wrapText="1"/>
    </xf>
    <xf numFmtId="0" fontId="14" fillId="0" borderId="64" xfId="1" applyFont="1" applyBorder="1" applyAlignment="1">
      <alignment horizontal="center" vertical="center" wrapText="1"/>
    </xf>
    <xf numFmtId="0" fontId="2" fillId="0" borderId="0" xfId="1" applyFont="1" applyAlignment="1">
      <alignment horizontal="center" vertical="center"/>
    </xf>
    <xf numFmtId="0" fontId="5" fillId="2" borderId="3"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7" fillId="2" borderId="8" xfId="6" applyFont="1" applyFill="1" applyBorder="1" applyAlignment="1">
      <alignment horizontal="center" vertical="center" wrapText="1"/>
    </xf>
    <xf numFmtId="0" fontId="7" fillId="2" borderId="60" xfId="6" applyFont="1" applyFill="1" applyBorder="1" applyAlignment="1">
      <alignment horizontal="center" vertical="center"/>
    </xf>
    <xf numFmtId="0" fontId="14" fillId="0" borderId="24" xfId="1" applyFont="1" applyBorder="1" applyAlignment="1">
      <alignment horizontal="left" vertical="center"/>
    </xf>
    <xf numFmtId="0" fontId="14" fillId="0" borderId="62" xfId="1" applyFont="1" applyBorder="1" applyAlignment="1">
      <alignment horizontal="left" vertical="center"/>
    </xf>
    <xf numFmtId="0" fontId="16" fillId="0" borderId="8" xfId="1" applyFont="1" applyBorder="1" applyAlignment="1">
      <alignment horizontal="center" vertical="center" textRotation="255" wrapText="1"/>
    </xf>
    <xf numFmtId="0" fontId="16" fillId="0" borderId="67" xfId="1" applyFont="1" applyBorder="1" applyAlignment="1">
      <alignment horizontal="center" vertical="center" textRotation="255"/>
    </xf>
    <xf numFmtId="0" fontId="16" fillId="0" borderId="6" xfId="1" applyFont="1" applyBorder="1" applyAlignment="1">
      <alignment horizontal="center" vertical="center" textRotation="255"/>
    </xf>
    <xf numFmtId="0" fontId="16" fillId="0" borderId="21" xfId="1" applyFont="1" applyBorder="1" applyAlignment="1">
      <alignment horizontal="center" vertical="center" textRotation="255"/>
    </xf>
    <xf numFmtId="0" fontId="16" fillId="0" borderId="68" xfId="1" applyFont="1" applyBorder="1" applyAlignment="1">
      <alignment horizontal="center" vertical="center" textRotation="255"/>
    </xf>
    <xf numFmtId="0" fontId="16" fillId="0" borderId="64" xfId="1" applyFont="1" applyBorder="1" applyAlignment="1">
      <alignment horizontal="center" vertical="center" textRotation="255"/>
    </xf>
    <xf numFmtId="0" fontId="14" fillId="0" borderId="22" xfId="1" applyFont="1" applyBorder="1" applyAlignment="1">
      <alignment horizontal="center" vertical="center" wrapText="1"/>
    </xf>
    <xf numFmtId="0" fontId="14" fillId="0" borderId="23" xfId="1" applyFont="1" applyBorder="1" applyAlignment="1">
      <alignment horizontal="center" vertical="center"/>
    </xf>
    <xf numFmtId="0" fontId="14" fillId="0" borderId="19" xfId="1" applyFont="1" applyBorder="1" applyAlignment="1">
      <alignment horizontal="center" vertical="center"/>
    </xf>
    <xf numFmtId="0" fontId="14" fillId="0" borderId="23"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13" xfId="1" applyFont="1" applyBorder="1" applyAlignment="1">
      <alignment horizontal="left" vertical="center"/>
    </xf>
    <xf numFmtId="0" fontId="14" fillId="0" borderId="63" xfId="1" applyFont="1" applyBorder="1" applyAlignment="1">
      <alignment horizontal="left" vertical="center"/>
    </xf>
    <xf numFmtId="0" fontId="14" fillId="2" borderId="23" xfId="1" applyFont="1" applyFill="1" applyBorder="1" applyAlignment="1">
      <alignment horizontal="center" vertical="top" textRotation="255" wrapText="1"/>
    </xf>
    <xf numFmtId="0" fontId="14" fillId="2" borderId="54" xfId="1" applyFont="1" applyFill="1" applyBorder="1" applyAlignment="1">
      <alignment horizontal="center" vertical="top" textRotation="255" wrapText="1"/>
    </xf>
    <xf numFmtId="0" fontId="14" fillId="2" borderId="51" xfId="1" applyFont="1" applyFill="1" applyBorder="1" applyAlignment="1">
      <alignment horizontal="center" vertical="top" textRotation="255" wrapText="1"/>
    </xf>
    <xf numFmtId="0" fontId="14" fillId="2" borderId="32" xfId="1" applyFont="1" applyFill="1" applyBorder="1" applyAlignment="1">
      <alignment horizontal="center" vertical="top" textRotation="255" wrapText="1"/>
    </xf>
    <xf numFmtId="0" fontId="14" fillId="2" borderId="50" xfId="1" applyFont="1" applyFill="1" applyBorder="1" applyAlignment="1">
      <alignment horizontal="center" vertical="top" textRotation="255" wrapText="1"/>
    </xf>
    <xf numFmtId="0" fontId="14" fillId="2" borderId="30" xfId="1" applyFont="1" applyFill="1" applyBorder="1" applyAlignment="1">
      <alignment horizontal="center" vertical="top" textRotation="255" wrapText="1"/>
    </xf>
    <xf numFmtId="0" fontId="14" fillId="2" borderId="52" xfId="1" applyFont="1" applyFill="1" applyBorder="1" applyAlignment="1">
      <alignment horizontal="center" vertical="top" textRotation="255" wrapText="1"/>
    </xf>
    <xf numFmtId="0" fontId="14" fillId="2" borderId="25" xfId="1" applyFont="1" applyFill="1" applyBorder="1" applyAlignment="1">
      <alignment horizontal="center" vertical="center" wrapText="1"/>
    </xf>
    <xf numFmtId="0" fontId="14" fillId="2" borderId="29" xfId="1" applyFont="1" applyFill="1" applyBorder="1" applyAlignment="1">
      <alignment horizontal="center" vertical="center"/>
    </xf>
    <xf numFmtId="176" fontId="15" fillId="0" borderId="0" xfId="1" applyNumberFormat="1" applyFont="1" applyAlignment="1">
      <alignment horizontal="center" vertical="center" wrapText="1" shrinkToFit="1"/>
    </xf>
    <xf numFmtId="176" fontId="15" fillId="0" borderId="0" xfId="1" applyNumberFormat="1" applyFont="1" applyAlignment="1">
      <alignment horizontal="center" vertical="center" shrinkToFit="1"/>
    </xf>
    <xf numFmtId="0" fontId="14" fillId="2" borderId="31" xfId="1" applyFont="1" applyFill="1" applyBorder="1" applyAlignment="1">
      <alignment horizontal="center" vertical="center"/>
    </xf>
    <xf numFmtId="0" fontId="5" fillId="2" borderId="15" xfId="1" applyFont="1" applyFill="1" applyBorder="1" applyAlignment="1">
      <alignment horizontal="center" vertical="center"/>
    </xf>
    <xf numFmtId="0" fontId="10" fillId="2" borderId="15" xfId="1" applyFont="1" applyFill="1" applyBorder="1" applyAlignment="1">
      <alignment horizontal="center" vertical="center" wrapText="1"/>
    </xf>
    <xf numFmtId="0" fontId="5" fillId="2" borderId="23" xfId="1" applyFont="1" applyFill="1" applyBorder="1" applyAlignment="1">
      <alignment horizontal="center" vertical="center"/>
    </xf>
    <xf numFmtId="0" fontId="5" fillId="2" borderId="26" xfId="1" applyFont="1" applyFill="1" applyBorder="1" applyAlignment="1">
      <alignment horizontal="center" vertical="center" wrapText="1"/>
    </xf>
    <xf numFmtId="0" fontId="7" fillId="2" borderId="26" xfId="3" applyFont="1" applyFill="1" applyBorder="1"/>
    <xf numFmtId="0" fontId="7" fillId="2" borderId="19" xfId="3" applyFont="1" applyFill="1" applyBorder="1"/>
    <xf numFmtId="0" fontId="5" fillId="2" borderId="18" xfId="1" applyFont="1" applyFill="1" applyBorder="1" applyAlignment="1">
      <alignment horizontal="center" vertical="center"/>
    </xf>
    <xf numFmtId="0" fontId="7" fillId="2" borderId="18" xfId="3" applyFont="1" applyFill="1" applyBorder="1"/>
    <xf numFmtId="0" fontId="9" fillId="2" borderId="18" xfId="1" applyFont="1" applyFill="1" applyBorder="1" applyAlignment="1">
      <alignment horizontal="center" vertical="center"/>
    </xf>
    <xf numFmtId="0" fontId="5" fillId="2" borderId="26" xfId="1" applyFont="1" applyFill="1" applyBorder="1" applyAlignment="1">
      <alignment horizontal="center" vertical="top" textRotation="255" wrapText="1"/>
    </xf>
    <xf numFmtId="0" fontId="5" fillId="2" borderId="23" xfId="1" applyFont="1" applyFill="1" applyBorder="1" applyAlignment="1">
      <alignment horizontal="center" vertical="top" textRotation="255"/>
    </xf>
    <xf numFmtId="0" fontId="5" fillId="2" borderId="2" xfId="1" applyFont="1" applyFill="1" applyBorder="1" applyAlignment="1">
      <alignment horizontal="center" vertical="top" textRotation="255" wrapText="1"/>
    </xf>
    <xf numFmtId="0" fontId="5" fillId="2" borderId="7" xfId="1" applyFont="1" applyFill="1" applyBorder="1" applyAlignment="1">
      <alignment horizontal="center" vertical="top" textRotation="255"/>
    </xf>
    <xf numFmtId="0" fontId="5" fillId="2" borderId="23" xfId="1" applyFont="1" applyFill="1" applyBorder="1" applyAlignment="1">
      <alignment horizontal="center" vertical="top" textRotation="255" wrapText="1"/>
    </xf>
    <xf numFmtId="0" fontId="5" fillId="2" borderId="51" xfId="1" applyFont="1" applyFill="1" applyBorder="1" applyAlignment="1">
      <alignment horizontal="center" vertical="top" textRotation="255" wrapText="1"/>
    </xf>
    <xf numFmtId="0" fontId="5" fillId="2" borderId="32" xfId="1" applyFont="1" applyFill="1" applyBorder="1" applyAlignment="1">
      <alignment horizontal="center" vertical="top" textRotation="255"/>
    </xf>
    <xf numFmtId="0" fontId="5" fillId="2" borderId="25" xfId="1" applyFont="1" applyFill="1" applyBorder="1" applyAlignment="1">
      <alignment horizontal="center" vertical="center" wrapText="1"/>
    </xf>
    <xf numFmtId="0" fontId="5" fillId="2" borderId="29"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1" xfId="1" applyFont="1" applyFill="1" applyBorder="1" applyAlignment="1">
      <alignment horizontal="center" vertical="top" textRotation="255" wrapText="1"/>
    </xf>
    <xf numFmtId="0" fontId="5" fillId="2" borderId="6" xfId="1" applyFont="1" applyFill="1" applyBorder="1" applyAlignment="1">
      <alignment horizontal="center" vertical="top" textRotation="255"/>
    </xf>
    <xf numFmtId="176" fontId="2" fillId="0" borderId="0" xfId="1" applyNumberFormat="1" applyFont="1" applyAlignment="1">
      <alignment horizontal="center" vertical="center"/>
    </xf>
    <xf numFmtId="176" fontId="15" fillId="0" borderId="0" xfId="1" applyNumberFormat="1" applyFont="1" applyAlignment="1">
      <alignment horizontal="center" vertical="center" wrapText="1"/>
    </xf>
    <xf numFmtId="176" fontId="15" fillId="0" borderId="0" xfId="1" applyNumberFormat="1" applyFont="1" applyAlignment="1">
      <alignment horizontal="center" vertic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2" xfId="1" applyFont="1" applyFill="1" applyBorder="1" applyAlignment="1">
      <alignment horizontal="center" vertical="center"/>
    </xf>
    <xf numFmtId="0" fontId="14" fillId="2" borderId="5" xfId="1" applyFont="1" applyFill="1" applyBorder="1" applyAlignment="1">
      <alignment horizontal="center" vertical="center"/>
    </xf>
    <xf numFmtId="0" fontId="14" fillId="2" borderId="26" xfId="1" applyFont="1" applyFill="1" applyBorder="1" applyAlignment="1">
      <alignment horizontal="center" vertical="top" textRotation="255" wrapText="1"/>
    </xf>
    <xf numFmtId="0" fontId="14" fillId="2" borderId="23" xfId="1" applyFont="1" applyFill="1" applyBorder="1" applyAlignment="1">
      <alignment horizontal="center" vertical="top" textRotation="255"/>
    </xf>
    <xf numFmtId="0" fontId="14" fillId="2" borderId="32" xfId="1" applyFont="1" applyFill="1" applyBorder="1" applyAlignment="1">
      <alignment horizontal="center" vertical="top" textRotation="255"/>
    </xf>
    <xf numFmtId="0" fontId="14" fillId="2" borderId="15" xfId="1" applyFont="1" applyFill="1" applyBorder="1" applyAlignment="1">
      <alignment horizontal="center" vertical="center" wrapText="1"/>
    </xf>
    <xf numFmtId="0" fontId="16" fillId="2" borderId="15"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5" fillId="2" borderId="26" xfId="1" applyFont="1" applyFill="1" applyBorder="1" applyAlignment="1">
      <alignment vertical="top" textRotation="255" wrapText="1"/>
    </xf>
    <xf numFmtId="0" fontId="5" fillId="2" borderId="23" xfId="1" applyFont="1" applyFill="1" applyBorder="1" applyAlignment="1">
      <alignment vertical="top" textRotation="255" wrapText="1"/>
    </xf>
    <xf numFmtId="0" fontId="14" fillId="2" borderId="26" xfId="1" applyFont="1" applyFill="1" applyBorder="1" applyAlignment="1">
      <alignment horizontal="center" vertical="center" wrapText="1"/>
    </xf>
    <xf numFmtId="0" fontId="14" fillId="2" borderId="19" xfId="1" applyFont="1" applyFill="1" applyBorder="1" applyAlignment="1">
      <alignment horizontal="center" vertical="center" wrapText="1"/>
    </xf>
    <xf numFmtId="0" fontId="14" fillId="2" borderId="18" xfId="1" applyFont="1" applyFill="1" applyBorder="1" applyAlignment="1">
      <alignment horizontal="center" vertical="center" shrinkToFit="1"/>
    </xf>
    <xf numFmtId="0" fontId="14" fillId="2" borderId="26" xfId="1" applyFont="1" applyFill="1" applyBorder="1" applyAlignment="1">
      <alignment horizontal="center" vertical="center" shrinkToFit="1"/>
    </xf>
    <xf numFmtId="0" fontId="14" fillId="2" borderId="27" xfId="1" applyFont="1" applyFill="1" applyBorder="1" applyAlignment="1">
      <alignment horizontal="center" vertical="top" textRotation="255" wrapText="1"/>
    </xf>
    <xf numFmtId="0" fontId="14" fillId="2" borderId="30" xfId="1" applyFont="1" applyFill="1" applyBorder="1" applyAlignment="1">
      <alignment horizontal="center" vertical="top" textRotation="255"/>
    </xf>
    <xf numFmtId="0" fontId="14" fillId="2" borderId="28" xfId="1" applyFont="1" applyFill="1" applyBorder="1" applyAlignment="1">
      <alignment horizontal="center" vertical="top" textRotation="255" wrapText="1"/>
    </xf>
    <xf numFmtId="0" fontId="14" fillId="2" borderId="21" xfId="1" applyFont="1" applyFill="1" applyBorder="1" applyAlignment="1">
      <alignment horizontal="center" vertical="top" textRotation="255"/>
    </xf>
  </cellXfs>
  <cellStyles count="9">
    <cellStyle name="桁区切り 3" xfId="2" xr:uid="{00000000-0005-0000-0000-000000000000}"/>
    <cellStyle name="標準" xfId="0" builtinId="0"/>
    <cellStyle name="標準 2" xfId="3" xr:uid="{00000000-0005-0000-0000-000002000000}"/>
    <cellStyle name="標準_H13施行状況調査外注仕様書" xfId="5" xr:uid="{00000000-0005-0000-0000-000003000000}"/>
    <cellStyle name="標準_表１：ばい煙発生施設の届出状況" xfId="4" xr:uid="{00000000-0005-0000-0000-000004000000}"/>
    <cellStyle name="標準_表２：一般粉じん発生施設の届出状況" xfId="6" xr:uid="{00000000-0005-0000-0000-000005000000}"/>
    <cellStyle name="標準_表５：ばい煙発生施設に係る規制事務実施状況" xfId="1" xr:uid="{00000000-0005-0000-0000-000006000000}"/>
    <cellStyle name="標準_表７：特定粉じん発生施設に係る規制事務実施状況" xfId="8" xr:uid="{00000000-0005-0000-0000-000007000000}"/>
    <cellStyle name="標準_表９：特定物質に関する事故時の措置～規制事務実施状況" xfId="7" xr:uid="{00000000-0005-0000-0000-000008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9</xdr:col>
      <xdr:colOff>0</xdr:colOff>
      <xdr:row>3</xdr:row>
      <xdr:rowOff>19050</xdr:rowOff>
    </xdr:from>
    <xdr:to>
      <xdr:col>9</xdr:col>
      <xdr:colOff>0</xdr:colOff>
      <xdr:row>3</xdr:row>
      <xdr:rowOff>152400</xdr:rowOff>
    </xdr:to>
    <xdr:sp macro="" textlink="">
      <xdr:nvSpPr>
        <xdr:cNvPr id="2" name="Text Box 1">
          <a:extLst>
            <a:ext uri="{FF2B5EF4-FFF2-40B4-BE49-F238E27FC236}">
              <a16:creationId xmlns:a16="http://schemas.microsoft.com/office/drawing/2014/main" id="{00000000-0008-0000-0300-000002000000}"/>
            </a:ext>
          </a:extLst>
        </xdr:cNvPr>
        <xdr:cNvSpPr txBox="1">
          <a:spLocks noChangeArrowheads="1"/>
        </xdr:cNvSpPr>
      </xdr:nvSpPr>
      <xdr:spPr bwMode="auto">
        <a:xfrm>
          <a:off x="46577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4</xdr:row>
      <xdr:rowOff>276225</xdr:rowOff>
    </xdr:from>
    <xdr:to>
      <xdr:col>9</xdr:col>
      <xdr:colOff>0</xdr:colOff>
      <xdr:row>5</xdr:row>
      <xdr:rowOff>114300</xdr:rowOff>
    </xdr:to>
    <xdr:sp macro="" textlink="">
      <xdr:nvSpPr>
        <xdr:cNvPr id="3" name="Text Box 2">
          <a:extLst>
            <a:ext uri="{FF2B5EF4-FFF2-40B4-BE49-F238E27FC236}">
              <a16:creationId xmlns:a16="http://schemas.microsoft.com/office/drawing/2014/main" id="{00000000-0008-0000-0300-000003000000}"/>
            </a:ext>
          </a:extLst>
        </xdr:cNvPr>
        <xdr:cNvSpPr txBox="1">
          <a:spLocks noChangeArrowheads="1"/>
        </xdr:cNvSpPr>
      </xdr:nvSpPr>
      <xdr:spPr bwMode="auto">
        <a:xfrm>
          <a:off x="46577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5</xdr:row>
      <xdr:rowOff>19050</xdr:rowOff>
    </xdr:from>
    <xdr:to>
      <xdr:col>16</xdr:col>
      <xdr:colOff>0</xdr:colOff>
      <xdr:row>5</xdr:row>
      <xdr:rowOff>152400</xdr:rowOff>
    </xdr:to>
    <xdr:sp macro="" textlink="">
      <xdr:nvSpPr>
        <xdr:cNvPr id="4" name="Text Box 3">
          <a:extLst>
            <a:ext uri="{FF2B5EF4-FFF2-40B4-BE49-F238E27FC236}">
              <a16:creationId xmlns:a16="http://schemas.microsoft.com/office/drawing/2014/main" id="{00000000-0008-0000-0300-000004000000}"/>
            </a:ext>
          </a:extLst>
        </xdr:cNvPr>
        <xdr:cNvSpPr txBox="1">
          <a:spLocks noChangeArrowheads="1"/>
        </xdr:cNvSpPr>
      </xdr:nvSpPr>
      <xdr:spPr bwMode="auto">
        <a:xfrm>
          <a:off x="73914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5" name="Text Box 4">
          <a:extLst>
            <a:ext uri="{FF2B5EF4-FFF2-40B4-BE49-F238E27FC236}">
              <a16:creationId xmlns:a16="http://schemas.microsoft.com/office/drawing/2014/main" id="{00000000-0008-0000-0300-000005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6" name="Text Box 5">
          <a:extLst>
            <a:ext uri="{FF2B5EF4-FFF2-40B4-BE49-F238E27FC236}">
              <a16:creationId xmlns:a16="http://schemas.microsoft.com/office/drawing/2014/main" id="{00000000-0008-0000-0300-000006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7" name="Text Box 6">
          <a:extLst>
            <a:ext uri="{FF2B5EF4-FFF2-40B4-BE49-F238E27FC236}">
              <a16:creationId xmlns:a16="http://schemas.microsoft.com/office/drawing/2014/main" id="{00000000-0008-0000-0300-000007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8" name="Text Box 7">
          <a:extLst>
            <a:ext uri="{FF2B5EF4-FFF2-40B4-BE49-F238E27FC236}">
              <a16:creationId xmlns:a16="http://schemas.microsoft.com/office/drawing/2014/main" id="{00000000-0008-0000-0300-000008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9" name="Text Box 8">
          <a:extLst>
            <a:ext uri="{FF2B5EF4-FFF2-40B4-BE49-F238E27FC236}">
              <a16:creationId xmlns:a16="http://schemas.microsoft.com/office/drawing/2014/main" id="{00000000-0008-0000-0300-000009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0" name="Text Box 9">
          <a:extLst>
            <a:ext uri="{FF2B5EF4-FFF2-40B4-BE49-F238E27FC236}">
              <a16:creationId xmlns:a16="http://schemas.microsoft.com/office/drawing/2014/main" id="{00000000-0008-0000-0300-00000A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1" name="Text Box 10">
          <a:extLst>
            <a:ext uri="{FF2B5EF4-FFF2-40B4-BE49-F238E27FC236}">
              <a16:creationId xmlns:a16="http://schemas.microsoft.com/office/drawing/2014/main" id="{00000000-0008-0000-0300-00000B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2" name="Text Box 11">
          <a:extLst>
            <a:ext uri="{FF2B5EF4-FFF2-40B4-BE49-F238E27FC236}">
              <a16:creationId xmlns:a16="http://schemas.microsoft.com/office/drawing/2014/main" id="{00000000-0008-0000-0300-00000C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3" name="Text Box 12">
          <a:extLst>
            <a:ext uri="{FF2B5EF4-FFF2-40B4-BE49-F238E27FC236}">
              <a16:creationId xmlns:a16="http://schemas.microsoft.com/office/drawing/2014/main" id="{00000000-0008-0000-0300-00000D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4" name="Text Box 13">
          <a:extLst>
            <a:ext uri="{FF2B5EF4-FFF2-40B4-BE49-F238E27FC236}">
              <a16:creationId xmlns:a16="http://schemas.microsoft.com/office/drawing/2014/main" id="{00000000-0008-0000-0300-00000E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5" name="Text Box 14">
          <a:extLst>
            <a:ext uri="{FF2B5EF4-FFF2-40B4-BE49-F238E27FC236}">
              <a16:creationId xmlns:a16="http://schemas.microsoft.com/office/drawing/2014/main" id="{00000000-0008-0000-0300-00000F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6" name="Text Box 15">
          <a:extLst>
            <a:ext uri="{FF2B5EF4-FFF2-40B4-BE49-F238E27FC236}">
              <a16:creationId xmlns:a16="http://schemas.microsoft.com/office/drawing/2014/main" id="{00000000-0008-0000-0300-000010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17" name="Text Box 19">
          <a:extLst>
            <a:ext uri="{FF2B5EF4-FFF2-40B4-BE49-F238E27FC236}">
              <a16:creationId xmlns:a16="http://schemas.microsoft.com/office/drawing/2014/main" id="{00000000-0008-0000-0300-000011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18" name="Text Box 20">
          <a:extLst>
            <a:ext uri="{FF2B5EF4-FFF2-40B4-BE49-F238E27FC236}">
              <a16:creationId xmlns:a16="http://schemas.microsoft.com/office/drawing/2014/main" id="{00000000-0008-0000-0300-000012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22860</xdr:colOff>
      <xdr:row>69</xdr:row>
      <xdr:rowOff>0</xdr:rowOff>
    </xdr:to>
    <xdr:sp macro="" textlink="">
      <xdr:nvSpPr>
        <xdr:cNvPr id="19" name="Text Box 21">
          <a:extLst>
            <a:ext uri="{FF2B5EF4-FFF2-40B4-BE49-F238E27FC236}">
              <a16:creationId xmlns:a16="http://schemas.microsoft.com/office/drawing/2014/main" id="{00000000-0008-0000-0300-000013000000}"/>
            </a:ext>
          </a:extLst>
        </xdr:cNvPr>
        <xdr:cNvSpPr txBox="1">
          <a:spLocks noChangeArrowheads="1"/>
        </xdr:cNvSpPr>
      </xdr:nvSpPr>
      <xdr:spPr bwMode="auto">
        <a:xfrm>
          <a:off x="7391400" y="126873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20" name="Text Box 22">
          <a:extLst>
            <a:ext uri="{FF2B5EF4-FFF2-40B4-BE49-F238E27FC236}">
              <a16:creationId xmlns:a16="http://schemas.microsoft.com/office/drawing/2014/main" id="{00000000-0008-0000-0300-000014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21" name="Text Box 23">
          <a:extLst>
            <a:ext uri="{FF2B5EF4-FFF2-40B4-BE49-F238E27FC236}">
              <a16:creationId xmlns:a16="http://schemas.microsoft.com/office/drawing/2014/main" id="{00000000-0008-0000-0300-000015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22860</xdr:colOff>
      <xdr:row>69</xdr:row>
      <xdr:rowOff>0</xdr:rowOff>
    </xdr:to>
    <xdr:sp macro="" textlink="">
      <xdr:nvSpPr>
        <xdr:cNvPr id="22" name="Text Box 24">
          <a:extLst>
            <a:ext uri="{FF2B5EF4-FFF2-40B4-BE49-F238E27FC236}">
              <a16:creationId xmlns:a16="http://schemas.microsoft.com/office/drawing/2014/main" id="{00000000-0008-0000-0300-000016000000}"/>
            </a:ext>
          </a:extLst>
        </xdr:cNvPr>
        <xdr:cNvSpPr txBox="1">
          <a:spLocks noChangeArrowheads="1"/>
        </xdr:cNvSpPr>
      </xdr:nvSpPr>
      <xdr:spPr bwMode="auto">
        <a:xfrm>
          <a:off x="7391400" y="126873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23" name="Text Box 25">
          <a:extLst>
            <a:ext uri="{FF2B5EF4-FFF2-40B4-BE49-F238E27FC236}">
              <a16:creationId xmlns:a16="http://schemas.microsoft.com/office/drawing/2014/main" id="{00000000-0008-0000-0300-000017000000}"/>
            </a:ext>
          </a:extLst>
        </xdr:cNvPr>
        <xdr:cNvSpPr txBox="1">
          <a:spLocks noChangeArrowheads="1"/>
        </xdr:cNvSpPr>
      </xdr:nvSpPr>
      <xdr:spPr bwMode="auto">
        <a:xfrm>
          <a:off x="161639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24" name="Text Box 26">
          <a:extLst>
            <a:ext uri="{FF2B5EF4-FFF2-40B4-BE49-F238E27FC236}">
              <a16:creationId xmlns:a16="http://schemas.microsoft.com/office/drawing/2014/main" id="{00000000-0008-0000-0300-000018000000}"/>
            </a:ext>
          </a:extLst>
        </xdr:cNvPr>
        <xdr:cNvSpPr txBox="1">
          <a:spLocks noChangeArrowheads="1"/>
        </xdr:cNvSpPr>
      </xdr:nvSpPr>
      <xdr:spPr bwMode="auto">
        <a:xfrm>
          <a:off x="161639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5" name="Text Box 28">
          <a:extLst>
            <a:ext uri="{FF2B5EF4-FFF2-40B4-BE49-F238E27FC236}">
              <a16:creationId xmlns:a16="http://schemas.microsoft.com/office/drawing/2014/main" id="{00000000-0008-0000-0300-000019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6" name="Text Box 29">
          <a:extLst>
            <a:ext uri="{FF2B5EF4-FFF2-40B4-BE49-F238E27FC236}">
              <a16:creationId xmlns:a16="http://schemas.microsoft.com/office/drawing/2014/main" id="{00000000-0008-0000-0300-00001A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27" name="Text Box 30">
          <a:extLst>
            <a:ext uri="{FF2B5EF4-FFF2-40B4-BE49-F238E27FC236}">
              <a16:creationId xmlns:a16="http://schemas.microsoft.com/office/drawing/2014/main" id="{00000000-0008-0000-0300-00001B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8" name="Text Box 31">
          <a:extLst>
            <a:ext uri="{FF2B5EF4-FFF2-40B4-BE49-F238E27FC236}">
              <a16:creationId xmlns:a16="http://schemas.microsoft.com/office/drawing/2014/main" id="{00000000-0008-0000-0300-00001C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9" name="Text Box 32">
          <a:extLst>
            <a:ext uri="{FF2B5EF4-FFF2-40B4-BE49-F238E27FC236}">
              <a16:creationId xmlns:a16="http://schemas.microsoft.com/office/drawing/2014/main" id="{00000000-0008-0000-0300-00001D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0" name="Text Box 33">
          <a:extLst>
            <a:ext uri="{FF2B5EF4-FFF2-40B4-BE49-F238E27FC236}">
              <a16:creationId xmlns:a16="http://schemas.microsoft.com/office/drawing/2014/main" id="{00000000-0008-0000-0300-00001E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1" name="Text Box 34">
          <a:extLst>
            <a:ext uri="{FF2B5EF4-FFF2-40B4-BE49-F238E27FC236}">
              <a16:creationId xmlns:a16="http://schemas.microsoft.com/office/drawing/2014/main" id="{00000000-0008-0000-0300-00001F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2" name="Text Box 35">
          <a:extLst>
            <a:ext uri="{FF2B5EF4-FFF2-40B4-BE49-F238E27FC236}">
              <a16:creationId xmlns:a16="http://schemas.microsoft.com/office/drawing/2014/main" id="{00000000-0008-0000-0300-000020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3" name="Text Box 36">
          <a:extLst>
            <a:ext uri="{FF2B5EF4-FFF2-40B4-BE49-F238E27FC236}">
              <a16:creationId xmlns:a16="http://schemas.microsoft.com/office/drawing/2014/main" id="{00000000-0008-0000-0300-000021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4" name="Text Box 37">
          <a:extLst>
            <a:ext uri="{FF2B5EF4-FFF2-40B4-BE49-F238E27FC236}">
              <a16:creationId xmlns:a16="http://schemas.microsoft.com/office/drawing/2014/main" id="{00000000-0008-0000-0300-000022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5" name="Text Box 38">
          <a:extLst>
            <a:ext uri="{FF2B5EF4-FFF2-40B4-BE49-F238E27FC236}">
              <a16:creationId xmlns:a16="http://schemas.microsoft.com/office/drawing/2014/main" id="{00000000-0008-0000-0300-000023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6" name="Text Box 39">
          <a:extLst>
            <a:ext uri="{FF2B5EF4-FFF2-40B4-BE49-F238E27FC236}">
              <a16:creationId xmlns:a16="http://schemas.microsoft.com/office/drawing/2014/main" id="{00000000-0008-0000-0300-000024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37" name="Text Box 43">
          <a:extLst>
            <a:ext uri="{FF2B5EF4-FFF2-40B4-BE49-F238E27FC236}">
              <a16:creationId xmlns:a16="http://schemas.microsoft.com/office/drawing/2014/main" id="{00000000-0008-0000-0300-000025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38" name="Text Box 44">
          <a:extLst>
            <a:ext uri="{FF2B5EF4-FFF2-40B4-BE49-F238E27FC236}">
              <a16:creationId xmlns:a16="http://schemas.microsoft.com/office/drawing/2014/main" id="{00000000-0008-0000-0300-000026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22860</xdr:colOff>
      <xdr:row>67</xdr:row>
      <xdr:rowOff>0</xdr:rowOff>
    </xdr:to>
    <xdr:sp macro="" textlink="">
      <xdr:nvSpPr>
        <xdr:cNvPr id="39" name="Text Box 45">
          <a:extLst>
            <a:ext uri="{FF2B5EF4-FFF2-40B4-BE49-F238E27FC236}">
              <a16:creationId xmlns:a16="http://schemas.microsoft.com/office/drawing/2014/main" id="{00000000-0008-0000-0300-000027000000}"/>
            </a:ext>
          </a:extLst>
        </xdr:cNvPr>
        <xdr:cNvSpPr txBox="1">
          <a:spLocks noChangeArrowheads="1"/>
        </xdr:cNvSpPr>
      </xdr:nvSpPr>
      <xdr:spPr bwMode="auto">
        <a:xfrm>
          <a:off x="18529448" y="12781221"/>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40" name="Text Box 46">
          <a:extLst>
            <a:ext uri="{FF2B5EF4-FFF2-40B4-BE49-F238E27FC236}">
              <a16:creationId xmlns:a16="http://schemas.microsoft.com/office/drawing/2014/main" id="{00000000-0008-0000-0300-000028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41" name="Text Box 47">
          <a:extLst>
            <a:ext uri="{FF2B5EF4-FFF2-40B4-BE49-F238E27FC236}">
              <a16:creationId xmlns:a16="http://schemas.microsoft.com/office/drawing/2014/main" id="{00000000-0008-0000-0300-000029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22860</xdr:colOff>
      <xdr:row>67</xdr:row>
      <xdr:rowOff>0</xdr:rowOff>
    </xdr:to>
    <xdr:sp macro="" textlink="">
      <xdr:nvSpPr>
        <xdr:cNvPr id="42" name="Text Box 48">
          <a:extLst>
            <a:ext uri="{FF2B5EF4-FFF2-40B4-BE49-F238E27FC236}">
              <a16:creationId xmlns:a16="http://schemas.microsoft.com/office/drawing/2014/main" id="{00000000-0008-0000-0300-00002A000000}"/>
            </a:ext>
          </a:extLst>
        </xdr:cNvPr>
        <xdr:cNvSpPr txBox="1">
          <a:spLocks noChangeArrowheads="1"/>
        </xdr:cNvSpPr>
      </xdr:nvSpPr>
      <xdr:spPr bwMode="auto">
        <a:xfrm>
          <a:off x="18529448" y="12781221"/>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43" name="Text Box 49">
          <a:extLst>
            <a:ext uri="{FF2B5EF4-FFF2-40B4-BE49-F238E27FC236}">
              <a16:creationId xmlns:a16="http://schemas.microsoft.com/office/drawing/2014/main" id="{00000000-0008-0000-0300-00002B000000}"/>
            </a:ext>
          </a:extLst>
        </xdr:cNvPr>
        <xdr:cNvSpPr txBox="1">
          <a:spLocks noChangeArrowheads="1"/>
        </xdr:cNvSpPr>
      </xdr:nvSpPr>
      <xdr:spPr bwMode="auto">
        <a:xfrm>
          <a:off x="276701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44" name="Text Box 50">
          <a:extLst>
            <a:ext uri="{FF2B5EF4-FFF2-40B4-BE49-F238E27FC236}">
              <a16:creationId xmlns:a16="http://schemas.microsoft.com/office/drawing/2014/main" id="{00000000-0008-0000-0300-00002C000000}"/>
            </a:ext>
          </a:extLst>
        </xdr:cNvPr>
        <xdr:cNvSpPr txBox="1">
          <a:spLocks noChangeArrowheads="1"/>
        </xdr:cNvSpPr>
      </xdr:nvSpPr>
      <xdr:spPr bwMode="auto">
        <a:xfrm>
          <a:off x="276701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45" name="Text Box 51">
          <a:extLst>
            <a:ext uri="{FF2B5EF4-FFF2-40B4-BE49-F238E27FC236}">
              <a16:creationId xmlns:a16="http://schemas.microsoft.com/office/drawing/2014/main" id="{00000000-0008-0000-0300-00002D000000}"/>
            </a:ext>
          </a:extLst>
        </xdr:cNvPr>
        <xdr:cNvSpPr txBox="1">
          <a:spLocks noChangeArrowheads="1"/>
        </xdr:cNvSpPr>
      </xdr:nvSpPr>
      <xdr:spPr bwMode="auto">
        <a:xfrm>
          <a:off x="304038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6" name="Text Box 52">
          <a:extLst>
            <a:ext uri="{FF2B5EF4-FFF2-40B4-BE49-F238E27FC236}">
              <a16:creationId xmlns:a16="http://schemas.microsoft.com/office/drawing/2014/main" id="{00000000-0008-0000-0300-00002E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7" name="Text Box 53">
          <a:extLst>
            <a:ext uri="{FF2B5EF4-FFF2-40B4-BE49-F238E27FC236}">
              <a16:creationId xmlns:a16="http://schemas.microsoft.com/office/drawing/2014/main" id="{00000000-0008-0000-0300-00002F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48" name="Text Box 54">
          <a:extLst>
            <a:ext uri="{FF2B5EF4-FFF2-40B4-BE49-F238E27FC236}">
              <a16:creationId xmlns:a16="http://schemas.microsoft.com/office/drawing/2014/main" id="{00000000-0008-0000-0300-000030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9" name="Text Box 55">
          <a:extLst>
            <a:ext uri="{FF2B5EF4-FFF2-40B4-BE49-F238E27FC236}">
              <a16:creationId xmlns:a16="http://schemas.microsoft.com/office/drawing/2014/main" id="{00000000-0008-0000-0300-000031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0" name="Text Box 56">
          <a:extLst>
            <a:ext uri="{FF2B5EF4-FFF2-40B4-BE49-F238E27FC236}">
              <a16:creationId xmlns:a16="http://schemas.microsoft.com/office/drawing/2014/main" id="{00000000-0008-0000-0300-000032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1" name="Text Box 57">
          <a:extLst>
            <a:ext uri="{FF2B5EF4-FFF2-40B4-BE49-F238E27FC236}">
              <a16:creationId xmlns:a16="http://schemas.microsoft.com/office/drawing/2014/main" id="{00000000-0008-0000-0300-000033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2" name="Text Box 58">
          <a:extLst>
            <a:ext uri="{FF2B5EF4-FFF2-40B4-BE49-F238E27FC236}">
              <a16:creationId xmlns:a16="http://schemas.microsoft.com/office/drawing/2014/main" id="{00000000-0008-0000-0300-000034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3" name="Text Box 59">
          <a:extLst>
            <a:ext uri="{FF2B5EF4-FFF2-40B4-BE49-F238E27FC236}">
              <a16:creationId xmlns:a16="http://schemas.microsoft.com/office/drawing/2014/main" id="{00000000-0008-0000-0300-000035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4" name="Text Box 60">
          <a:extLst>
            <a:ext uri="{FF2B5EF4-FFF2-40B4-BE49-F238E27FC236}">
              <a16:creationId xmlns:a16="http://schemas.microsoft.com/office/drawing/2014/main" id="{00000000-0008-0000-0300-000036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5" name="Text Box 61">
          <a:extLst>
            <a:ext uri="{FF2B5EF4-FFF2-40B4-BE49-F238E27FC236}">
              <a16:creationId xmlns:a16="http://schemas.microsoft.com/office/drawing/2014/main" id="{00000000-0008-0000-0300-000037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6" name="Text Box 62">
          <a:extLst>
            <a:ext uri="{FF2B5EF4-FFF2-40B4-BE49-F238E27FC236}">
              <a16:creationId xmlns:a16="http://schemas.microsoft.com/office/drawing/2014/main" id="{00000000-0008-0000-0300-000038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7" name="Text Box 63">
          <a:extLst>
            <a:ext uri="{FF2B5EF4-FFF2-40B4-BE49-F238E27FC236}">
              <a16:creationId xmlns:a16="http://schemas.microsoft.com/office/drawing/2014/main" id="{00000000-0008-0000-0300-000039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58" name="Text Box 67">
          <a:extLst>
            <a:ext uri="{FF2B5EF4-FFF2-40B4-BE49-F238E27FC236}">
              <a16:creationId xmlns:a16="http://schemas.microsoft.com/office/drawing/2014/main" id="{00000000-0008-0000-0300-00003A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59" name="Text Box 68">
          <a:extLst>
            <a:ext uri="{FF2B5EF4-FFF2-40B4-BE49-F238E27FC236}">
              <a16:creationId xmlns:a16="http://schemas.microsoft.com/office/drawing/2014/main" id="{00000000-0008-0000-0300-00003B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22860</xdr:colOff>
      <xdr:row>77</xdr:row>
      <xdr:rowOff>0</xdr:rowOff>
    </xdr:to>
    <xdr:sp macro="" textlink="">
      <xdr:nvSpPr>
        <xdr:cNvPr id="60" name="Text Box 69">
          <a:extLst>
            <a:ext uri="{FF2B5EF4-FFF2-40B4-BE49-F238E27FC236}">
              <a16:creationId xmlns:a16="http://schemas.microsoft.com/office/drawing/2014/main" id="{00000000-0008-0000-0300-00003C000000}"/>
            </a:ext>
          </a:extLst>
        </xdr:cNvPr>
        <xdr:cNvSpPr txBox="1">
          <a:spLocks noChangeArrowheads="1"/>
        </xdr:cNvSpPr>
      </xdr:nvSpPr>
      <xdr:spPr bwMode="auto">
        <a:xfrm>
          <a:off x="30403800" y="1414462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61" name="Text Box 70">
          <a:extLst>
            <a:ext uri="{FF2B5EF4-FFF2-40B4-BE49-F238E27FC236}">
              <a16:creationId xmlns:a16="http://schemas.microsoft.com/office/drawing/2014/main" id="{00000000-0008-0000-0300-00003D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62" name="Text Box 71">
          <a:extLst>
            <a:ext uri="{FF2B5EF4-FFF2-40B4-BE49-F238E27FC236}">
              <a16:creationId xmlns:a16="http://schemas.microsoft.com/office/drawing/2014/main" id="{00000000-0008-0000-0300-00003E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22860</xdr:colOff>
      <xdr:row>77</xdr:row>
      <xdr:rowOff>0</xdr:rowOff>
    </xdr:to>
    <xdr:sp macro="" textlink="">
      <xdr:nvSpPr>
        <xdr:cNvPr id="63" name="Text Box 72">
          <a:extLst>
            <a:ext uri="{FF2B5EF4-FFF2-40B4-BE49-F238E27FC236}">
              <a16:creationId xmlns:a16="http://schemas.microsoft.com/office/drawing/2014/main" id="{00000000-0008-0000-0300-00003F000000}"/>
            </a:ext>
          </a:extLst>
        </xdr:cNvPr>
        <xdr:cNvSpPr txBox="1">
          <a:spLocks noChangeArrowheads="1"/>
        </xdr:cNvSpPr>
      </xdr:nvSpPr>
      <xdr:spPr bwMode="auto">
        <a:xfrm>
          <a:off x="30403800" y="1414462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64" name="Text Box 1">
          <a:extLst>
            <a:ext uri="{FF2B5EF4-FFF2-40B4-BE49-F238E27FC236}">
              <a16:creationId xmlns:a16="http://schemas.microsoft.com/office/drawing/2014/main" id="{00000000-0008-0000-0300-000040000000}"/>
            </a:ext>
          </a:extLst>
        </xdr:cNvPr>
        <xdr:cNvSpPr txBox="1">
          <a:spLocks noChangeArrowheads="1"/>
        </xdr:cNvSpPr>
      </xdr:nvSpPr>
      <xdr:spPr bwMode="auto">
        <a:xfrm>
          <a:off x="161639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65" name="Text Box 2">
          <a:extLst>
            <a:ext uri="{FF2B5EF4-FFF2-40B4-BE49-F238E27FC236}">
              <a16:creationId xmlns:a16="http://schemas.microsoft.com/office/drawing/2014/main" id="{00000000-0008-0000-0300-000041000000}"/>
            </a:ext>
          </a:extLst>
        </xdr:cNvPr>
        <xdr:cNvSpPr txBox="1">
          <a:spLocks noChangeArrowheads="1"/>
        </xdr:cNvSpPr>
      </xdr:nvSpPr>
      <xdr:spPr bwMode="auto">
        <a:xfrm>
          <a:off x="161639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5</xdr:row>
      <xdr:rowOff>19050</xdr:rowOff>
    </xdr:from>
    <xdr:to>
      <xdr:col>41</xdr:col>
      <xdr:colOff>0</xdr:colOff>
      <xdr:row>5</xdr:row>
      <xdr:rowOff>152400</xdr:rowOff>
    </xdr:to>
    <xdr:sp macro="" textlink="">
      <xdr:nvSpPr>
        <xdr:cNvPr id="66" name="Text Box 3">
          <a:extLst>
            <a:ext uri="{FF2B5EF4-FFF2-40B4-BE49-F238E27FC236}">
              <a16:creationId xmlns:a16="http://schemas.microsoft.com/office/drawing/2014/main" id="{00000000-0008-0000-0300-000042000000}"/>
            </a:ext>
          </a:extLst>
        </xdr:cNvPr>
        <xdr:cNvSpPr txBox="1">
          <a:spLocks noChangeArrowheads="1"/>
        </xdr:cNvSpPr>
      </xdr:nvSpPr>
      <xdr:spPr bwMode="auto">
        <a:xfrm>
          <a:off x="188976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67" name="Text Box 1">
          <a:extLst>
            <a:ext uri="{FF2B5EF4-FFF2-40B4-BE49-F238E27FC236}">
              <a16:creationId xmlns:a16="http://schemas.microsoft.com/office/drawing/2014/main" id="{00000000-0008-0000-0300-000043000000}"/>
            </a:ext>
          </a:extLst>
        </xdr:cNvPr>
        <xdr:cNvSpPr txBox="1">
          <a:spLocks noChangeArrowheads="1"/>
        </xdr:cNvSpPr>
      </xdr:nvSpPr>
      <xdr:spPr bwMode="auto">
        <a:xfrm>
          <a:off x="276701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68" name="Text Box 2">
          <a:extLst>
            <a:ext uri="{FF2B5EF4-FFF2-40B4-BE49-F238E27FC236}">
              <a16:creationId xmlns:a16="http://schemas.microsoft.com/office/drawing/2014/main" id="{00000000-0008-0000-0300-000044000000}"/>
            </a:ext>
          </a:extLst>
        </xdr:cNvPr>
        <xdr:cNvSpPr txBox="1">
          <a:spLocks noChangeArrowheads="1"/>
        </xdr:cNvSpPr>
      </xdr:nvSpPr>
      <xdr:spPr bwMode="auto">
        <a:xfrm>
          <a:off x="276701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69" name="Text Box 3">
          <a:extLst>
            <a:ext uri="{FF2B5EF4-FFF2-40B4-BE49-F238E27FC236}">
              <a16:creationId xmlns:a16="http://schemas.microsoft.com/office/drawing/2014/main" id="{00000000-0008-0000-0300-000045000000}"/>
            </a:ext>
          </a:extLst>
        </xdr:cNvPr>
        <xdr:cNvSpPr txBox="1">
          <a:spLocks noChangeArrowheads="1"/>
        </xdr:cNvSpPr>
      </xdr:nvSpPr>
      <xdr:spPr bwMode="auto">
        <a:xfrm>
          <a:off x="304038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0" name="Text Box 4">
          <a:extLst>
            <a:ext uri="{FF2B5EF4-FFF2-40B4-BE49-F238E27FC236}">
              <a16:creationId xmlns:a16="http://schemas.microsoft.com/office/drawing/2014/main" id="{00000000-0008-0000-0300-000046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1" name="Text Box 5">
          <a:extLst>
            <a:ext uri="{FF2B5EF4-FFF2-40B4-BE49-F238E27FC236}">
              <a16:creationId xmlns:a16="http://schemas.microsoft.com/office/drawing/2014/main" id="{00000000-0008-0000-0300-000047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2" name="Text Box 6">
          <a:extLst>
            <a:ext uri="{FF2B5EF4-FFF2-40B4-BE49-F238E27FC236}">
              <a16:creationId xmlns:a16="http://schemas.microsoft.com/office/drawing/2014/main" id="{00000000-0008-0000-0300-000048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3" name="Text Box 7">
          <a:extLst>
            <a:ext uri="{FF2B5EF4-FFF2-40B4-BE49-F238E27FC236}">
              <a16:creationId xmlns:a16="http://schemas.microsoft.com/office/drawing/2014/main" id="{00000000-0008-0000-0300-000049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4" name="Text Box 8">
          <a:extLst>
            <a:ext uri="{FF2B5EF4-FFF2-40B4-BE49-F238E27FC236}">
              <a16:creationId xmlns:a16="http://schemas.microsoft.com/office/drawing/2014/main" id="{00000000-0008-0000-0300-00004A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5" name="Text Box 9">
          <a:extLst>
            <a:ext uri="{FF2B5EF4-FFF2-40B4-BE49-F238E27FC236}">
              <a16:creationId xmlns:a16="http://schemas.microsoft.com/office/drawing/2014/main" id="{00000000-0008-0000-0300-00004B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6" name="Text Box 10">
          <a:extLst>
            <a:ext uri="{FF2B5EF4-FFF2-40B4-BE49-F238E27FC236}">
              <a16:creationId xmlns:a16="http://schemas.microsoft.com/office/drawing/2014/main" id="{00000000-0008-0000-0300-00004C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7" name="Text Box 11">
          <a:extLst>
            <a:ext uri="{FF2B5EF4-FFF2-40B4-BE49-F238E27FC236}">
              <a16:creationId xmlns:a16="http://schemas.microsoft.com/office/drawing/2014/main" id="{00000000-0008-0000-0300-00004D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8" name="Text Box 12">
          <a:extLst>
            <a:ext uri="{FF2B5EF4-FFF2-40B4-BE49-F238E27FC236}">
              <a16:creationId xmlns:a16="http://schemas.microsoft.com/office/drawing/2014/main" id="{00000000-0008-0000-0300-00004E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9" name="Text Box 13">
          <a:extLst>
            <a:ext uri="{FF2B5EF4-FFF2-40B4-BE49-F238E27FC236}">
              <a16:creationId xmlns:a16="http://schemas.microsoft.com/office/drawing/2014/main" id="{00000000-0008-0000-0300-00004F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80" name="Text Box 14">
          <a:extLst>
            <a:ext uri="{FF2B5EF4-FFF2-40B4-BE49-F238E27FC236}">
              <a16:creationId xmlns:a16="http://schemas.microsoft.com/office/drawing/2014/main" id="{00000000-0008-0000-0300-000050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81" name="Text Box 15">
          <a:extLst>
            <a:ext uri="{FF2B5EF4-FFF2-40B4-BE49-F238E27FC236}">
              <a16:creationId xmlns:a16="http://schemas.microsoft.com/office/drawing/2014/main" id="{00000000-0008-0000-0300-000051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2" name="Text Box 19">
          <a:extLst>
            <a:ext uri="{FF2B5EF4-FFF2-40B4-BE49-F238E27FC236}">
              <a16:creationId xmlns:a16="http://schemas.microsoft.com/office/drawing/2014/main" id="{00000000-0008-0000-0300-000052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3" name="Text Box 20">
          <a:extLst>
            <a:ext uri="{FF2B5EF4-FFF2-40B4-BE49-F238E27FC236}">
              <a16:creationId xmlns:a16="http://schemas.microsoft.com/office/drawing/2014/main" id="{00000000-0008-0000-0300-000053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84" name="Text Box 21">
          <a:extLst>
            <a:ext uri="{FF2B5EF4-FFF2-40B4-BE49-F238E27FC236}">
              <a16:creationId xmlns:a16="http://schemas.microsoft.com/office/drawing/2014/main" id="{00000000-0008-0000-0300-000054000000}"/>
            </a:ext>
          </a:extLst>
        </xdr:cNvPr>
        <xdr:cNvSpPr txBox="1">
          <a:spLocks noChangeArrowheads="1"/>
        </xdr:cNvSpPr>
      </xdr:nvSpPr>
      <xdr:spPr bwMode="auto">
        <a:xfrm>
          <a:off x="7400636" y="12665364"/>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5" name="Text Box 22">
          <a:extLst>
            <a:ext uri="{FF2B5EF4-FFF2-40B4-BE49-F238E27FC236}">
              <a16:creationId xmlns:a16="http://schemas.microsoft.com/office/drawing/2014/main" id="{00000000-0008-0000-0300-000055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6" name="Text Box 23">
          <a:extLst>
            <a:ext uri="{FF2B5EF4-FFF2-40B4-BE49-F238E27FC236}">
              <a16:creationId xmlns:a16="http://schemas.microsoft.com/office/drawing/2014/main" id="{00000000-0008-0000-0300-000056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87" name="Text Box 24">
          <a:extLst>
            <a:ext uri="{FF2B5EF4-FFF2-40B4-BE49-F238E27FC236}">
              <a16:creationId xmlns:a16="http://schemas.microsoft.com/office/drawing/2014/main" id="{00000000-0008-0000-0300-000057000000}"/>
            </a:ext>
          </a:extLst>
        </xdr:cNvPr>
        <xdr:cNvSpPr txBox="1">
          <a:spLocks noChangeArrowheads="1"/>
        </xdr:cNvSpPr>
      </xdr:nvSpPr>
      <xdr:spPr bwMode="auto">
        <a:xfrm>
          <a:off x="7400636" y="12665364"/>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88" name="Text Box 1">
          <a:extLst>
            <a:ext uri="{FF2B5EF4-FFF2-40B4-BE49-F238E27FC236}">
              <a16:creationId xmlns:a16="http://schemas.microsoft.com/office/drawing/2014/main" id="{00000000-0008-0000-0300-000058000000}"/>
            </a:ext>
          </a:extLst>
        </xdr:cNvPr>
        <xdr:cNvSpPr txBox="1">
          <a:spLocks noChangeArrowheads="1"/>
        </xdr:cNvSpPr>
      </xdr:nvSpPr>
      <xdr:spPr bwMode="auto">
        <a:xfrm>
          <a:off x="4639235" y="519579"/>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89" name="Text Box 2">
          <a:extLst>
            <a:ext uri="{FF2B5EF4-FFF2-40B4-BE49-F238E27FC236}">
              <a16:creationId xmlns:a16="http://schemas.microsoft.com/office/drawing/2014/main" id="{00000000-0008-0000-0300-000059000000}"/>
            </a:ext>
          </a:extLst>
        </xdr:cNvPr>
        <xdr:cNvSpPr txBox="1">
          <a:spLocks noChangeArrowheads="1"/>
        </xdr:cNvSpPr>
      </xdr:nvSpPr>
      <xdr:spPr bwMode="auto">
        <a:xfrm>
          <a:off x="4639235" y="948578"/>
          <a:ext cx="0" cy="14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5</xdr:row>
      <xdr:rowOff>19050</xdr:rowOff>
    </xdr:from>
    <xdr:to>
      <xdr:col>41</xdr:col>
      <xdr:colOff>0</xdr:colOff>
      <xdr:row>5</xdr:row>
      <xdr:rowOff>152400</xdr:rowOff>
    </xdr:to>
    <xdr:sp macro="" textlink="">
      <xdr:nvSpPr>
        <xdr:cNvPr id="90" name="Text Box 3">
          <a:extLst>
            <a:ext uri="{FF2B5EF4-FFF2-40B4-BE49-F238E27FC236}">
              <a16:creationId xmlns:a16="http://schemas.microsoft.com/office/drawing/2014/main" id="{00000000-0008-0000-0300-00005A000000}"/>
            </a:ext>
          </a:extLst>
        </xdr:cNvPr>
        <xdr:cNvSpPr txBox="1">
          <a:spLocks noChangeArrowheads="1"/>
        </xdr:cNvSpPr>
      </xdr:nvSpPr>
      <xdr:spPr bwMode="auto">
        <a:xfrm>
          <a:off x="7358529" y="997697"/>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91" name="Text Box 1">
          <a:extLst>
            <a:ext uri="{FF2B5EF4-FFF2-40B4-BE49-F238E27FC236}">
              <a16:creationId xmlns:a16="http://schemas.microsoft.com/office/drawing/2014/main" id="{00000000-0008-0000-0300-00005B000000}"/>
            </a:ext>
          </a:extLst>
        </xdr:cNvPr>
        <xdr:cNvSpPr txBox="1">
          <a:spLocks noChangeArrowheads="1"/>
        </xdr:cNvSpPr>
      </xdr:nvSpPr>
      <xdr:spPr bwMode="auto">
        <a:xfrm>
          <a:off x="4639235" y="519579"/>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92" name="Text Box 2">
          <a:extLst>
            <a:ext uri="{FF2B5EF4-FFF2-40B4-BE49-F238E27FC236}">
              <a16:creationId xmlns:a16="http://schemas.microsoft.com/office/drawing/2014/main" id="{00000000-0008-0000-0300-00005C000000}"/>
            </a:ext>
          </a:extLst>
        </xdr:cNvPr>
        <xdr:cNvSpPr txBox="1">
          <a:spLocks noChangeArrowheads="1"/>
        </xdr:cNvSpPr>
      </xdr:nvSpPr>
      <xdr:spPr bwMode="auto">
        <a:xfrm>
          <a:off x="4639235" y="948578"/>
          <a:ext cx="0" cy="14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93" name="Text Box 3">
          <a:extLst>
            <a:ext uri="{FF2B5EF4-FFF2-40B4-BE49-F238E27FC236}">
              <a16:creationId xmlns:a16="http://schemas.microsoft.com/office/drawing/2014/main" id="{00000000-0008-0000-0300-00005D000000}"/>
            </a:ext>
          </a:extLst>
        </xdr:cNvPr>
        <xdr:cNvSpPr txBox="1">
          <a:spLocks noChangeArrowheads="1"/>
        </xdr:cNvSpPr>
      </xdr:nvSpPr>
      <xdr:spPr bwMode="auto">
        <a:xfrm>
          <a:off x="7358529" y="997697"/>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4" name="Text Box 4">
          <a:extLst>
            <a:ext uri="{FF2B5EF4-FFF2-40B4-BE49-F238E27FC236}">
              <a16:creationId xmlns:a16="http://schemas.microsoft.com/office/drawing/2014/main" id="{9CF809B4-E2F3-440F-BDCA-ADAF9930E90D}"/>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5" name="Text Box 5">
          <a:extLst>
            <a:ext uri="{FF2B5EF4-FFF2-40B4-BE49-F238E27FC236}">
              <a16:creationId xmlns:a16="http://schemas.microsoft.com/office/drawing/2014/main" id="{ABB16E63-1783-4C77-AABA-0FFBDDC5A192}"/>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96" name="Text Box 6">
          <a:extLst>
            <a:ext uri="{FF2B5EF4-FFF2-40B4-BE49-F238E27FC236}">
              <a16:creationId xmlns:a16="http://schemas.microsoft.com/office/drawing/2014/main" id="{8FDD0DF9-43CD-4544-8FD6-7110D59E7A3D}"/>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7" name="Text Box 7">
          <a:extLst>
            <a:ext uri="{FF2B5EF4-FFF2-40B4-BE49-F238E27FC236}">
              <a16:creationId xmlns:a16="http://schemas.microsoft.com/office/drawing/2014/main" id="{39F16300-C90E-4017-9A08-559005CB45F9}"/>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8" name="Text Box 8">
          <a:extLst>
            <a:ext uri="{FF2B5EF4-FFF2-40B4-BE49-F238E27FC236}">
              <a16:creationId xmlns:a16="http://schemas.microsoft.com/office/drawing/2014/main" id="{AB43AC42-3E53-4E3B-996C-E68E2C3585BA}"/>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99" name="Text Box 9">
          <a:extLst>
            <a:ext uri="{FF2B5EF4-FFF2-40B4-BE49-F238E27FC236}">
              <a16:creationId xmlns:a16="http://schemas.microsoft.com/office/drawing/2014/main" id="{410614CA-D81C-464C-BB2B-0B2B940C8A67}"/>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0" name="Text Box 10">
          <a:extLst>
            <a:ext uri="{FF2B5EF4-FFF2-40B4-BE49-F238E27FC236}">
              <a16:creationId xmlns:a16="http://schemas.microsoft.com/office/drawing/2014/main" id="{BEDE059A-51AA-41CB-A4BB-4FB8C12079C4}"/>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1" name="Text Box 11">
          <a:extLst>
            <a:ext uri="{FF2B5EF4-FFF2-40B4-BE49-F238E27FC236}">
              <a16:creationId xmlns:a16="http://schemas.microsoft.com/office/drawing/2014/main" id="{E9CCB61A-1DFA-407A-A03D-619B3FCA8D72}"/>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102" name="Text Box 12">
          <a:extLst>
            <a:ext uri="{FF2B5EF4-FFF2-40B4-BE49-F238E27FC236}">
              <a16:creationId xmlns:a16="http://schemas.microsoft.com/office/drawing/2014/main" id="{742113F5-880C-424D-8968-F0EB247FED29}"/>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3" name="Text Box 13">
          <a:extLst>
            <a:ext uri="{FF2B5EF4-FFF2-40B4-BE49-F238E27FC236}">
              <a16:creationId xmlns:a16="http://schemas.microsoft.com/office/drawing/2014/main" id="{54872129-98FA-4430-BBC6-45D30520B530}"/>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4" name="Text Box 14">
          <a:extLst>
            <a:ext uri="{FF2B5EF4-FFF2-40B4-BE49-F238E27FC236}">
              <a16:creationId xmlns:a16="http://schemas.microsoft.com/office/drawing/2014/main" id="{9B1350FC-5D38-47CC-9339-83E67E013D1B}"/>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105" name="Text Box 15">
          <a:extLst>
            <a:ext uri="{FF2B5EF4-FFF2-40B4-BE49-F238E27FC236}">
              <a16:creationId xmlns:a16="http://schemas.microsoft.com/office/drawing/2014/main" id="{8C18A9D0-9D0D-493B-B9F3-A275DC4F50B5}"/>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6" name="Text Box 19">
          <a:extLst>
            <a:ext uri="{FF2B5EF4-FFF2-40B4-BE49-F238E27FC236}">
              <a16:creationId xmlns:a16="http://schemas.microsoft.com/office/drawing/2014/main" id="{5F7DCF51-F94E-47AE-AD09-57B3D9CCA2BC}"/>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7" name="Text Box 20">
          <a:extLst>
            <a:ext uri="{FF2B5EF4-FFF2-40B4-BE49-F238E27FC236}">
              <a16:creationId xmlns:a16="http://schemas.microsoft.com/office/drawing/2014/main" id="{D2E825A0-E4FC-4FFE-B979-C1B35772C30F}"/>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108" name="Text Box 21">
          <a:extLst>
            <a:ext uri="{FF2B5EF4-FFF2-40B4-BE49-F238E27FC236}">
              <a16:creationId xmlns:a16="http://schemas.microsoft.com/office/drawing/2014/main" id="{586DC3B7-72E5-4F1D-BA32-B118918D3309}"/>
            </a:ext>
          </a:extLst>
        </xdr:cNvPr>
        <xdr:cNvSpPr txBox="1">
          <a:spLocks noChangeArrowheads="1"/>
        </xdr:cNvSpPr>
      </xdr:nvSpPr>
      <xdr:spPr bwMode="auto">
        <a:xfrm>
          <a:off x="7429500" y="127635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9" name="Text Box 22">
          <a:extLst>
            <a:ext uri="{FF2B5EF4-FFF2-40B4-BE49-F238E27FC236}">
              <a16:creationId xmlns:a16="http://schemas.microsoft.com/office/drawing/2014/main" id="{5811847D-17AF-4F79-BE75-B8B5D83E4D81}"/>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10" name="Text Box 23">
          <a:extLst>
            <a:ext uri="{FF2B5EF4-FFF2-40B4-BE49-F238E27FC236}">
              <a16:creationId xmlns:a16="http://schemas.microsoft.com/office/drawing/2014/main" id="{A849FFC4-B9D8-4DB0-A0E1-9F93205756F7}"/>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111" name="Text Box 24">
          <a:extLst>
            <a:ext uri="{FF2B5EF4-FFF2-40B4-BE49-F238E27FC236}">
              <a16:creationId xmlns:a16="http://schemas.microsoft.com/office/drawing/2014/main" id="{3338F499-35CE-412D-B803-01AC18B9E7E6}"/>
            </a:ext>
          </a:extLst>
        </xdr:cNvPr>
        <xdr:cNvSpPr txBox="1">
          <a:spLocks noChangeArrowheads="1"/>
        </xdr:cNvSpPr>
      </xdr:nvSpPr>
      <xdr:spPr bwMode="auto">
        <a:xfrm>
          <a:off x="7429500" y="127635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2" name="Text Box 4">
          <a:extLst>
            <a:ext uri="{FF2B5EF4-FFF2-40B4-BE49-F238E27FC236}">
              <a16:creationId xmlns:a16="http://schemas.microsoft.com/office/drawing/2014/main" id="{B0023F64-D254-43D8-9A41-2F88EC5FF377}"/>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3" name="Text Box 5">
          <a:extLst>
            <a:ext uri="{FF2B5EF4-FFF2-40B4-BE49-F238E27FC236}">
              <a16:creationId xmlns:a16="http://schemas.microsoft.com/office/drawing/2014/main" id="{3C452EBD-9AA4-4DF0-999D-877E0B58D9CD}"/>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14" name="Text Box 6">
          <a:extLst>
            <a:ext uri="{FF2B5EF4-FFF2-40B4-BE49-F238E27FC236}">
              <a16:creationId xmlns:a16="http://schemas.microsoft.com/office/drawing/2014/main" id="{7E031938-1DF6-42A8-999F-5A5ADDDAEC4F}"/>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5" name="Text Box 7">
          <a:extLst>
            <a:ext uri="{FF2B5EF4-FFF2-40B4-BE49-F238E27FC236}">
              <a16:creationId xmlns:a16="http://schemas.microsoft.com/office/drawing/2014/main" id="{34A96576-E479-47CF-AEB4-4FD41DF33628}"/>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6" name="Text Box 8">
          <a:extLst>
            <a:ext uri="{FF2B5EF4-FFF2-40B4-BE49-F238E27FC236}">
              <a16:creationId xmlns:a16="http://schemas.microsoft.com/office/drawing/2014/main" id="{B95523F0-C1DC-40BB-8597-A874376C23C4}"/>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17" name="Text Box 9">
          <a:extLst>
            <a:ext uri="{FF2B5EF4-FFF2-40B4-BE49-F238E27FC236}">
              <a16:creationId xmlns:a16="http://schemas.microsoft.com/office/drawing/2014/main" id="{6C8C1821-CC20-400B-BDA4-687C73E0C193}"/>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8" name="Text Box 10">
          <a:extLst>
            <a:ext uri="{FF2B5EF4-FFF2-40B4-BE49-F238E27FC236}">
              <a16:creationId xmlns:a16="http://schemas.microsoft.com/office/drawing/2014/main" id="{78731502-13F9-4542-B665-19FF53BD6B24}"/>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9" name="Text Box 11">
          <a:extLst>
            <a:ext uri="{FF2B5EF4-FFF2-40B4-BE49-F238E27FC236}">
              <a16:creationId xmlns:a16="http://schemas.microsoft.com/office/drawing/2014/main" id="{D9C587E3-6EDB-4E89-B609-C13E45916EFB}"/>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20" name="Text Box 12">
          <a:extLst>
            <a:ext uri="{FF2B5EF4-FFF2-40B4-BE49-F238E27FC236}">
              <a16:creationId xmlns:a16="http://schemas.microsoft.com/office/drawing/2014/main" id="{4AC49DF4-546D-409A-B62E-2C781E187386}"/>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21" name="Text Box 13">
          <a:extLst>
            <a:ext uri="{FF2B5EF4-FFF2-40B4-BE49-F238E27FC236}">
              <a16:creationId xmlns:a16="http://schemas.microsoft.com/office/drawing/2014/main" id="{3C7F3111-02F8-4F84-B1AC-48A186FE7EB8}"/>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22" name="Text Box 14">
          <a:extLst>
            <a:ext uri="{FF2B5EF4-FFF2-40B4-BE49-F238E27FC236}">
              <a16:creationId xmlns:a16="http://schemas.microsoft.com/office/drawing/2014/main" id="{ED4A09D1-AEBA-4D0B-B798-2E9CE2B8FA11}"/>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23" name="Text Box 15">
          <a:extLst>
            <a:ext uri="{FF2B5EF4-FFF2-40B4-BE49-F238E27FC236}">
              <a16:creationId xmlns:a16="http://schemas.microsoft.com/office/drawing/2014/main" id="{537ACA60-ECA9-4B55-91BD-ECEEDFDDF285}"/>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4" name="Text Box 19">
          <a:extLst>
            <a:ext uri="{FF2B5EF4-FFF2-40B4-BE49-F238E27FC236}">
              <a16:creationId xmlns:a16="http://schemas.microsoft.com/office/drawing/2014/main" id="{23DA9A91-733E-4BCB-AEA5-0A9CC33C012F}"/>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5" name="Text Box 20">
          <a:extLst>
            <a:ext uri="{FF2B5EF4-FFF2-40B4-BE49-F238E27FC236}">
              <a16:creationId xmlns:a16="http://schemas.microsoft.com/office/drawing/2014/main" id="{4E34C439-6D3C-41FD-9B96-481F5C03D51C}"/>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22860</xdr:colOff>
      <xdr:row>71</xdr:row>
      <xdr:rowOff>0</xdr:rowOff>
    </xdr:to>
    <xdr:sp macro="" textlink="">
      <xdr:nvSpPr>
        <xdr:cNvPr id="126" name="Text Box 21">
          <a:extLst>
            <a:ext uri="{FF2B5EF4-FFF2-40B4-BE49-F238E27FC236}">
              <a16:creationId xmlns:a16="http://schemas.microsoft.com/office/drawing/2014/main" id="{D13DD2B6-6B0A-4570-87F8-39698E8063A3}"/>
            </a:ext>
          </a:extLst>
        </xdr:cNvPr>
        <xdr:cNvSpPr txBox="1">
          <a:spLocks noChangeArrowheads="1"/>
        </xdr:cNvSpPr>
      </xdr:nvSpPr>
      <xdr:spPr bwMode="auto">
        <a:xfrm>
          <a:off x="7429500" y="12926786"/>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7" name="Text Box 22">
          <a:extLst>
            <a:ext uri="{FF2B5EF4-FFF2-40B4-BE49-F238E27FC236}">
              <a16:creationId xmlns:a16="http://schemas.microsoft.com/office/drawing/2014/main" id="{0D9FD6D5-DA5D-44C5-B8CE-BBE308561FC0}"/>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8" name="Text Box 23">
          <a:extLst>
            <a:ext uri="{FF2B5EF4-FFF2-40B4-BE49-F238E27FC236}">
              <a16:creationId xmlns:a16="http://schemas.microsoft.com/office/drawing/2014/main" id="{7AC7127F-2F96-4097-BAC1-2F18AC90C415}"/>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22860</xdr:colOff>
      <xdr:row>71</xdr:row>
      <xdr:rowOff>0</xdr:rowOff>
    </xdr:to>
    <xdr:sp macro="" textlink="">
      <xdr:nvSpPr>
        <xdr:cNvPr id="129" name="Text Box 24">
          <a:extLst>
            <a:ext uri="{FF2B5EF4-FFF2-40B4-BE49-F238E27FC236}">
              <a16:creationId xmlns:a16="http://schemas.microsoft.com/office/drawing/2014/main" id="{6B906F81-6E2D-4293-A720-7423525E7231}"/>
            </a:ext>
          </a:extLst>
        </xdr:cNvPr>
        <xdr:cNvSpPr txBox="1">
          <a:spLocks noChangeArrowheads="1"/>
        </xdr:cNvSpPr>
      </xdr:nvSpPr>
      <xdr:spPr bwMode="auto">
        <a:xfrm>
          <a:off x="7429500" y="12926786"/>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0" name="Text Box 28">
          <a:extLst>
            <a:ext uri="{FF2B5EF4-FFF2-40B4-BE49-F238E27FC236}">
              <a16:creationId xmlns:a16="http://schemas.microsoft.com/office/drawing/2014/main" id="{3122EBFE-EA2F-4A6C-B37F-95E77C54C6E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1" name="Text Box 29">
          <a:extLst>
            <a:ext uri="{FF2B5EF4-FFF2-40B4-BE49-F238E27FC236}">
              <a16:creationId xmlns:a16="http://schemas.microsoft.com/office/drawing/2014/main" id="{A9553757-0360-45CF-9674-A5EDA260BC1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2" name="Text Box 30">
          <a:extLst>
            <a:ext uri="{FF2B5EF4-FFF2-40B4-BE49-F238E27FC236}">
              <a16:creationId xmlns:a16="http://schemas.microsoft.com/office/drawing/2014/main" id="{706B564A-EA6B-4101-94B5-0B5C2563D365}"/>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3" name="Text Box 31">
          <a:extLst>
            <a:ext uri="{FF2B5EF4-FFF2-40B4-BE49-F238E27FC236}">
              <a16:creationId xmlns:a16="http://schemas.microsoft.com/office/drawing/2014/main" id="{CED9958B-98E8-4C1C-80BC-943877C28734}"/>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4" name="Text Box 32">
          <a:extLst>
            <a:ext uri="{FF2B5EF4-FFF2-40B4-BE49-F238E27FC236}">
              <a16:creationId xmlns:a16="http://schemas.microsoft.com/office/drawing/2014/main" id="{F8ED5A86-2B24-4E3C-96A6-96897A0FC85D}"/>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5" name="Text Box 33">
          <a:extLst>
            <a:ext uri="{FF2B5EF4-FFF2-40B4-BE49-F238E27FC236}">
              <a16:creationId xmlns:a16="http://schemas.microsoft.com/office/drawing/2014/main" id="{0144AD4B-5337-471D-AC25-9775218324B5}"/>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6" name="Text Box 34">
          <a:extLst>
            <a:ext uri="{FF2B5EF4-FFF2-40B4-BE49-F238E27FC236}">
              <a16:creationId xmlns:a16="http://schemas.microsoft.com/office/drawing/2014/main" id="{AC7F518E-B7F8-44A8-8A22-1CC4233A815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7" name="Text Box 35">
          <a:extLst>
            <a:ext uri="{FF2B5EF4-FFF2-40B4-BE49-F238E27FC236}">
              <a16:creationId xmlns:a16="http://schemas.microsoft.com/office/drawing/2014/main" id="{5223DFC4-9A8E-4973-911E-587FE53FCBF5}"/>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8" name="Text Box 36">
          <a:extLst>
            <a:ext uri="{FF2B5EF4-FFF2-40B4-BE49-F238E27FC236}">
              <a16:creationId xmlns:a16="http://schemas.microsoft.com/office/drawing/2014/main" id="{14CF3B20-9A2B-46D0-8B81-D55B0202DA07}"/>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9" name="Text Box 37">
          <a:extLst>
            <a:ext uri="{FF2B5EF4-FFF2-40B4-BE49-F238E27FC236}">
              <a16:creationId xmlns:a16="http://schemas.microsoft.com/office/drawing/2014/main" id="{CEDD4C73-813E-4A78-A697-4653C5BDCD6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0" name="Text Box 38">
          <a:extLst>
            <a:ext uri="{FF2B5EF4-FFF2-40B4-BE49-F238E27FC236}">
              <a16:creationId xmlns:a16="http://schemas.microsoft.com/office/drawing/2014/main" id="{3145163C-234C-4481-9625-265452D8132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41" name="Text Box 39">
          <a:extLst>
            <a:ext uri="{FF2B5EF4-FFF2-40B4-BE49-F238E27FC236}">
              <a16:creationId xmlns:a16="http://schemas.microsoft.com/office/drawing/2014/main" id="{B2A004AE-C5F0-4E33-86B4-8B3B1BCADD0A}"/>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2" name="Text Box 43">
          <a:extLst>
            <a:ext uri="{FF2B5EF4-FFF2-40B4-BE49-F238E27FC236}">
              <a16:creationId xmlns:a16="http://schemas.microsoft.com/office/drawing/2014/main" id="{850B7A55-5698-4743-AF42-9AA442F87FF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3" name="Text Box 44">
          <a:extLst>
            <a:ext uri="{FF2B5EF4-FFF2-40B4-BE49-F238E27FC236}">
              <a16:creationId xmlns:a16="http://schemas.microsoft.com/office/drawing/2014/main" id="{0C481DB2-B137-4845-B812-63DF2CB8626C}"/>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44" name="Text Box 45">
          <a:extLst>
            <a:ext uri="{FF2B5EF4-FFF2-40B4-BE49-F238E27FC236}">
              <a16:creationId xmlns:a16="http://schemas.microsoft.com/office/drawing/2014/main" id="{6D80FD82-C138-498D-BAA5-A84E6D881604}"/>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5" name="Text Box 46">
          <a:extLst>
            <a:ext uri="{FF2B5EF4-FFF2-40B4-BE49-F238E27FC236}">
              <a16:creationId xmlns:a16="http://schemas.microsoft.com/office/drawing/2014/main" id="{71A56005-16E8-4FA7-82C6-968962011616}"/>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6" name="Text Box 47">
          <a:extLst>
            <a:ext uri="{FF2B5EF4-FFF2-40B4-BE49-F238E27FC236}">
              <a16:creationId xmlns:a16="http://schemas.microsoft.com/office/drawing/2014/main" id="{6810110D-4AD0-4A80-B843-C56A398F114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47" name="Text Box 48">
          <a:extLst>
            <a:ext uri="{FF2B5EF4-FFF2-40B4-BE49-F238E27FC236}">
              <a16:creationId xmlns:a16="http://schemas.microsoft.com/office/drawing/2014/main" id="{565F8024-8610-4991-825C-1C21C96F625A}"/>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8" name="Text Box 28">
          <a:extLst>
            <a:ext uri="{FF2B5EF4-FFF2-40B4-BE49-F238E27FC236}">
              <a16:creationId xmlns:a16="http://schemas.microsoft.com/office/drawing/2014/main" id="{098BEBED-7380-451D-AAEB-E071B709E08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9" name="Text Box 29">
          <a:extLst>
            <a:ext uri="{FF2B5EF4-FFF2-40B4-BE49-F238E27FC236}">
              <a16:creationId xmlns:a16="http://schemas.microsoft.com/office/drawing/2014/main" id="{8B54A4C6-B912-4379-870B-928306A6DE44}"/>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0" name="Text Box 30">
          <a:extLst>
            <a:ext uri="{FF2B5EF4-FFF2-40B4-BE49-F238E27FC236}">
              <a16:creationId xmlns:a16="http://schemas.microsoft.com/office/drawing/2014/main" id="{ACFC07B3-93F0-499B-A3D7-FD45BE632872}"/>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1" name="Text Box 31">
          <a:extLst>
            <a:ext uri="{FF2B5EF4-FFF2-40B4-BE49-F238E27FC236}">
              <a16:creationId xmlns:a16="http://schemas.microsoft.com/office/drawing/2014/main" id="{91B9383A-76CE-4727-90D1-3F482646A95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2" name="Text Box 32">
          <a:extLst>
            <a:ext uri="{FF2B5EF4-FFF2-40B4-BE49-F238E27FC236}">
              <a16:creationId xmlns:a16="http://schemas.microsoft.com/office/drawing/2014/main" id="{15B5EFEF-A814-4217-BB8B-FE5A2D3A5C8C}"/>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3" name="Text Box 33">
          <a:extLst>
            <a:ext uri="{FF2B5EF4-FFF2-40B4-BE49-F238E27FC236}">
              <a16:creationId xmlns:a16="http://schemas.microsoft.com/office/drawing/2014/main" id="{47501313-F0AB-4BFC-8E49-6694C4F7A1D8}"/>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4" name="Text Box 34">
          <a:extLst>
            <a:ext uri="{FF2B5EF4-FFF2-40B4-BE49-F238E27FC236}">
              <a16:creationId xmlns:a16="http://schemas.microsoft.com/office/drawing/2014/main" id="{3BBE955F-2B35-49C2-B186-4D12AB284C6C}"/>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5" name="Text Box 35">
          <a:extLst>
            <a:ext uri="{FF2B5EF4-FFF2-40B4-BE49-F238E27FC236}">
              <a16:creationId xmlns:a16="http://schemas.microsoft.com/office/drawing/2014/main" id="{C9ADF414-C0EA-4E06-BD32-E6CE8D86BC9D}"/>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6" name="Text Box 36">
          <a:extLst>
            <a:ext uri="{FF2B5EF4-FFF2-40B4-BE49-F238E27FC236}">
              <a16:creationId xmlns:a16="http://schemas.microsoft.com/office/drawing/2014/main" id="{D72EF37B-7378-48F0-8A85-8232ABFCA032}"/>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7" name="Text Box 37">
          <a:extLst>
            <a:ext uri="{FF2B5EF4-FFF2-40B4-BE49-F238E27FC236}">
              <a16:creationId xmlns:a16="http://schemas.microsoft.com/office/drawing/2014/main" id="{0C9E40D0-0566-4D12-B25C-1BE353F21ED6}"/>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8" name="Text Box 38">
          <a:extLst>
            <a:ext uri="{FF2B5EF4-FFF2-40B4-BE49-F238E27FC236}">
              <a16:creationId xmlns:a16="http://schemas.microsoft.com/office/drawing/2014/main" id="{72D9DAE1-BA89-4E28-91AD-2438E5E6BCD5}"/>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9" name="Text Box 39">
          <a:extLst>
            <a:ext uri="{FF2B5EF4-FFF2-40B4-BE49-F238E27FC236}">
              <a16:creationId xmlns:a16="http://schemas.microsoft.com/office/drawing/2014/main" id="{ADEBAE3C-02AD-4F03-9E2E-95C407E572BA}"/>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0" name="Text Box 43">
          <a:extLst>
            <a:ext uri="{FF2B5EF4-FFF2-40B4-BE49-F238E27FC236}">
              <a16:creationId xmlns:a16="http://schemas.microsoft.com/office/drawing/2014/main" id="{A1806652-5C2B-4809-95D0-3258BAA4332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1" name="Text Box 44">
          <a:extLst>
            <a:ext uri="{FF2B5EF4-FFF2-40B4-BE49-F238E27FC236}">
              <a16:creationId xmlns:a16="http://schemas.microsoft.com/office/drawing/2014/main" id="{44F84D9E-7F53-44C3-B473-A0EAD9AF46FE}"/>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62" name="Text Box 45">
          <a:extLst>
            <a:ext uri="{FF2B5EF4-FFF2-40B4-BE49-F238E27FC236}">
              <a16:creationId xmlns:a16="http://schemas.microsoft.com/office/drawing/2014/main" id="{FFD3FDAB-A6DB-457A-B4BE-4674B024896A}"/>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3" name="Text Box 46">
          <a:extLst>
            <a:ext uri="{FF2B5EF4-FFF2-40B4-BE49-F238E27FC236}">
              <a16:creationId xmlns:a16="http://schemas.microsoft.com/office/drawing/2014/main" id="{ED623AC4-C55B-4918-9E66-2756C8926ABF}"/>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4" name="Text Box 47">
          <a:extLst>
            <a:ext uri="{FF2B5EF4-FFF2-40B4-BE49-F238E27FC236}">
              <a16:creationId xmlns:a16="http://schemas.microsoft.com/office/drawing/2014/main" id="{EEA87542-20F5-44A1-A073-58DE0453AEBB}"/>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65" name="Text Box 48">
          <a:extLst>
            <a:ext uri="{FF2B5EF4-FFF2-40B4-BE49-F238E27FC236}">
              <a16:creationId xmlns:a16="http://schemas.microsoft.com/office/drawing/2014/main" id="{51F7DFA8-2C6C-40F7-B107-EB8E9378BDE3}"/>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6" name="Text Box 28">
          <a:extLst>
            <a:ext uri="{FF2B5EF4-FFF2-40B4-BE49-F238E27FC236}">
              <a16:creationId xmlns:a16="http://schemas.microsoft.com/office/drawing/2014/main" id="{44DBD4C4-F5C6-4466-AD49-B73F2D7D69C9}"/>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7" name="Text Box 29">
          <a:extLst>
            <a:ext uri="{FF2B5EF4-FFF2-40B4-BE49-F238E27FC236}">
              <a16:creationId xmlns:a16="http://schemas.microsoft.com/office/drawing/2014/main" id="{E6D33FB0-FB27-4BFD-8189-312798C2E296}"/>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68" name="Text Box 30">
          <a:extLst>
            <a:ext uri="{FF2B5EF4-FFF2-40B4-BE49-F238E27FC236}">
              <a16:creationId xmlns:a16="http://schemas.microsoft.com/office/drawing/2014/main" id="{F76106D7-999F-4A90-AB13-4E369AB6CAF4}"/>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9" name="Text Box 31">
          <a:extLst>
            <a:ext uri="{FF2B5EF4-FFF2-40B4-BE49-F238E27FC236}">
              <a16:creationId xmlns:a16="http://schemas.microsoft.com/office/drawing/2014/main" id="{DCA87D73-12AB-43BA-8A9A-88F08CFE14AE}"/>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0" name="Text Box 32">
          <a:extLst>
            <a:ext uri="{FF2B5EF4-FFF2-40B4-BE49-F238E27FC236}">
              <a16:creationId xmlns:a16="http://schemas.microsoft.com/office/drawing/2014/main" id="{7E6B4EA5-13CD-4952-8DD6-CFDBBE8A466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1" name="Text Box 33">
          <a:extLst>
            <a:ext uri="{FF2B5EF4-FFF2-40B4-BE49-F238E27FC236}">
              <a16:creationId xmlns:a16="http://schemas.microsoft.com/office/drawing/2014/main" id="{C0671E5A-8010-4748-B092-F347E41A9452}"/>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2" name="Text Box 34">
          <a:extLst>
            <a:ext uri="{FF2B5EF4-FFF2-40B4-BE49-F238E27FC236}">
              <a16:creationId xmlns:a16="http://schemas.microsoft.com/office/drawing/2014/main" id="{7FCD7A2E-2142-46E5-B982-13B1034C7D0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3" name="Text Box 35">
          <a:extLst>
            <a:ext uri="{FF2B5EF4-FFF2-40B4-BE49-F238E27FC236}">
              <a16:creationId xmlns:a16="http://schemas.microsoft.com/office/drawing/2014/main" id="{B4704E4A-3835-459E-AF22-C01F2A520369}"/>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4" name="Text Box 36">
          <a:extLst>
            <a:ext uri="{FF2B5EF4-FFF2-40B4-BE49-F238E27FC236}">
              <a16:creationId xmlns:a16="http://schemas.microsoft.com/office/drawing/2014/main" id="{C74176C0-7790-4613-89FA-D409E12D4826}"/>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5" name="Text Box 37">
          <a:extLst>
            <a:ext uri="{FF2B5EF4-FFF2-40B4-BE49-F238E27FC236}">
              <a16:creationId xmlns:a16="http://schemas.microsoft.com/office/drawing/2014/main" id="{D5807AC6-8C3F-4E6F-BDF8-8F11A6429DA5}"/>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6" name="Text Box 38">
          <a:extLst>
            <a:ext uri="{FF2B5EF4-FFF2-40B4-BE49-F238E27FC236}">
              <a16:creationId xmlns:a16="http://schemas.microsoft.com/office/drawing/2014/main" id="{72323062-FF77-4B48-BF66-241D96DD0DD5}"/>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7" name="Text Box 39">
          <a:extLst>
            <a:ext uri="{FF2B5EF4-FFF2-40B4-BE49-F238E27FC236}">
              <a16:creationId xmlns:a16="http://schemas.microsoft.com/office/drawing/2014/main" id="{FE2E8CD2-112C-415C-940D-4D0254EA2655}"/>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78" name="Text Box 43">
          <a:extLst>
            <a:ext uri="{FF2B5EF4-FFF2-40B4-BE49-F238E27FC236}">
              <a16:creationId xmlns:a16="http://schemas.microsoft.com/office/drawing/2014/main" id="{5CAF8521-6E17-4B81-99F2-28D4B92BE08F}"/>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79" name="Text Box 44">
          <a:extLst>
            <a:ext uri="{FF2B5EF4-FFF2-40B4-BE49-F238E27FC236}">
              <a16:creationId xmlns:a16="http://schemas.microsoft.com/office/drawing/2014/main" id="{21847B4D-7B24-4261-A3CA-B0B2FDEF0667}"/>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180" name="Text Box 45">
          <a:extLst>
            <a:ext uri="{FF2B5EF4-FFF2-40B4-BE49-F238E27FC236}">
              <a16:creationId xmlns:a16="http://schemas.microsoft.com/office/drawing/2014/main" id="{FA47C63B-43A8-4670-9B84-0760C8E5A006}"/>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81" name="Text Box 46">
          <a:extLst>
            <a:ext uri="{FF2B5EF4-FFF2-40B4-BE49-F238E27FC236}">
              <a16:creationId xmlns:a16="http://schemas.microsoft.com/office/drawing/2014/main" id="{5DD55A3A-4321-41CA-9B94-9BAD9850A483}"/>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82" name="Text Box 47">
          <a:extLst>
            <a:ext uri="{FF2B5EF4-FFF2-40B4-BE49-F238E27FC236}">
              <a16:creationId xmlns:a16="http://schemas.microsoft.com/office/drawing/2014/main" id="{6E8E9AD3-ED0B-48F1-8206-0594BD490FE3}"/>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183" name="Text Box 48">
          <a:extLst>
            <a:ext uri="{FF2B5EF4-FFF2-40B4-BE49-F238E27FC236}">
              <a16:creationId xmlns:a16="http://schemas.microsoft.com/office/drawing/2014/main" id="{46FCD92E-C6EB-4529-9682-941389949CF2}"/>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4" name="Text Box 28">
          <a:extLst>
            <a:ext uri="{FF2B5EF4-FFF2-40B4-BE49-F238E27FC236}">
              <a16:creationId xmlns:a16="http://schemas.microsoft.com/office/drawing/2014/main" id="{149D9DF6-4E3B-4D98-AABA-607D9D179889}"/>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5" name="Text Box 29">
          <a:extLst>
            <a:ext uri="{FF2B5EF4-FFF2-40B4-BE49-F238E27FC236}">
              <a16:creationId xmlns:a16="http://schemas.microsoft.com/office/drawing/2014/main" id="{AB83D798-A000-4370-B902-AD88D516B3CA}"/>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86" name="Text Box 30">
          <a:extLst>
            <a:ext uri="{FF2B5EF4-FFF2-40B4-BE49-F238E27FC236}">
              <a16:creationId xmlns:a16="http://schemas.microsoft.com/office/drawing/2014/main" id="{B1DE9C5F-DE74-41BE-98A8-15AE016C8C96}"/>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7" name="Text Box 31">
          <a:extLst>
            <a:ext uri="{FF2B5EF4-FFF2-40B4-BE49-F238E27FC236}">
              <a16:creationId xmlns:a16="http://schemas.microsoft.com/office/drawing/2014/main" id="{31F81015-1249-41EE-84E3-1491D6D4124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8" name="Text Box 32">
          <a:extLst>
            <a:ext uri="{FF2B5EF4-FFF2-40B4-BE49-F238E27FC236}">
              <a16:creationId xmlns:a16="http://schemas.microsoft.com/office/drawing/2014/main" id="{59A18DC0-3C11-457B-9309-B8EC4DB05CB0}"/>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89" name="Text Box 33">
          <a:extLst>
            <a:ext uri="{FF2B5EF4-FFF2-40B4-BE49-F238E27FC236}">
              <a16:creationId xmlns:a16="http://schemas.microsoft.com/office/drawing/2014/main" id="{9BBCC33C-26A8-46B4-8E44-A9D46739DB14}"/>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0" name="Text Box 34">
          <a:extLst>
            <a:ext uri="{FF2B5EF4-FFF2-40B4-BE49-F238E27FC236}">
              <a16:creationId xmlns:a16="http://schemas.microsoft.com/office/drawing/2014/main" id="{2906F042-F995-4188-8C00-5D47A2B4E868}"/>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1" name="Text Box 35">
          <a:extLst>
            <a:ext uri="{FF2B5EF4-FFF2-40B4-BE49-F238E27FC236}">
              <a16:creationId xmlns:a16="http://schemas.microsoft.com/office/drawing/2014/main" id="{DCDCCB00-94D3-4CFC-A518-9A591059FB67}"/>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92" name="Text Box 36">
          <a:extLst>
            <a:ext uri="{FF2B5EF4-FFF2-40B4-BE49-F238E27FC236}">
              <a16:creationId xmlns:a16="http://schemas.microsoft.com/office/drawing/2014/main" id="{A01EBF0C-602C-4E19-9607-3BB8FE9A925B}"/>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3" name="Text Box 37">
          <a:extLst>
            <a:ext uri="{FF2B5EF4-FFF2-40B4-BE49-F238E27FC236}">
              <a16:creationId xmlns:a16="http://schemas.microsoft.com/office/drawing/2014/main" id="{34E4DB64-30BD-44A6-8ADA-F8B652A9362E}"/>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4" name="Text Box 38">
          <a:extLst>
            <a:ext uri="{FF2B5EF4-FFF2-40B4-BE49-F238E27FC236}">
              <a16:creationId xmlns:a16="http://schemas.microsoft.com/office/drawing/2014/main" id="{FDE76B84-472A-4A0A-A54A-1A53FB68579E}"/>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95" name="Text Box 39">
          <a:extLst>
            <a:ext uri="{FF2B5EF4-FFF2-40B4-BE49-F238E27FC236}">
              <a16:creationId xmlns:a16="http://schemas.microsoft.com/office/drawing/2014/main" id="{8CB2E734-DC79-4F50-BB7E-0FE3334C433C}"/>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6" name="Text Box 43">
          <a:extLst>
            <a:ext uri="{FF2B5EF4-FFF2-40B4-BE49-F238E27FC236}">
              <a16:creationId xmlns:a16="http://schemas.microsoft.com/office/drawing/2014/main" id="{3E84F7E2-6253-4FCE-845F-C46639E13C73}"/>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7" name="Text Box 44">
          <a:extLst>
            <a:ext uri="{FF2B5EF4-FFF2-40B4-BE49-F238E27FC236}">
              <a16:creationId xmlns:a16="http://schemas.microsoft.com/office/drawing/2014/main" id="{279A4278-ACD1-4B34-B419-99BFBEA9525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98" name="Text Box 45">
          <a:extLst>
            <a:ext uri="{FF2B5EF4-FFF2-40B4-BE49-F238E27FC236}">
              <a16:creationId xmlns:a16="http://schemas.microsoft.com/office/drawing/2014/main" id="{5DDC74B9-1A53-4049-81C7-35FB19436D9C}"/>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9" name="Text Box 46">
          <a:extLst>
            <a:ext uri="{FF2B5EF4-FFF2-40B4-BE49-F238E27FC236}">
              <a16:creationId xmlns:a16="http://schemas.microsoft.com/office/drawing/2014/main" id="{BA6045AC-5130-4098-B08E-C162266AFB11}"/>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200" name="Text Box 47">
          <a:extLst>
            <a:ext uri="{FF2B5EF4-FFF2-40B4-BE49-F238E27FC236}">
              <a16:creationId xmlns:a16="http://schemas.microsoft.com/office/drawing/2014/main" id="{B8B3191E-1B2E-44C6-9DA1-9CBD26C8A459}"/>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201" name="Text Box 48">
          <a:extLst>
            <a:ext uri="{FF2B5EF4-FFF2-40B4-BE49-F238E27FC236}">
              <a16:creationId xmlns:a16="http://schemas.microsoft.com/office/drawing/2014/main" id="{80342B9A-225E-4F7F-BA27-DFFE17906298}"/>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2" name="Text Box 28">
          <a:extLst>
            <a:ext uri="{FF2B5EF4-FFF2-40B4-BE49-F238E27FC236}">
              <a16:creationId xmlns:a16="http://schemas.microsoft.com/office/drawing/2014/main" id="{1E31034F-4DA8-4B0A-AEEB-83670BE819D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3" name="Text Box 29">
          <a:extLst>
            <a:ext uri="{FF2B5EF4-FFF2-40B4-BE49-F238E27FC236}">
              <a16:creationId xmlns:a16="http://schemas.microsoft.com/office/drawing/2014/main" id="{6798BA72-9A84-436D-BD90-4BAF93BD15A6}"/>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04" name="Text Box 30">
          <a:extLst>
            <a:ext uri="{FF2B5EF4-FFF2-40B4-BE49-F238E27FC236}">
              <a16:creationId xmlns:a16="http://schemas.microsoft.com/office/drawing/2014/main" id="{0C1AE0BB-3025-48CC-838F-1F51DFE0F5E6}"/>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5" name="Text Box 31">
          <a:extLst>
            <a:ext uri="{FF2B5EF4-FFF2-40B4-BE49-F238E27FC236}">
              <a16:creationId xmlns:a16="http://schemas.microsoft.com/office/drawing/2014/main" id="{69631C0A-B19A-4412-9E73-4F2E41F2B6DA}"/>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6" name="Text Box 32">
          <a:extLst>
            <a:ext uri="{FF2B5EF4-FFF2-40B4-BE49-F238E27FC236}">
              <a16:creationId xmlns:a16="http://schemas.microsoft.com/office/drawing/2014/main" id="{E4F4299E-AD74-4F8B-8410-A8F31AF1EB0B}"/>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07" name="Text Box 33">
          <a:extLst>
            <a:ext uri="{FF2B5EF4-FFF2-40B4-BE49-F238E27FC236}">
              <a16:creationId xmlns:a16="http://schemas.microsoft.com/office/drawing/2014/main" id="{94AAB991-46D8-41CD-BCB0-FF07E211FECD}"/>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8" name="Text Box 34">
          <a:extLst>
            <a:ext uri="{FF2B5EF4-FFF2-40B4-BE49-F238E27FC236}">
              <a16:creationId xmlns:a16="http://schemas.microsoft.com/office/drawing/2014/main" id="{1688784B-BA6A-4B5D-95FB-F87E9CAFB6A3}"/>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9" name="Text Box 35">
          <a:extLst>
            <a:ext uri="{FF2B5EF4-FFF2-40B4-BE49-F238E27FC236}">
              <a16:creationId xmlns:a16="http://schemas.microsoft.com/office/drawing/2014/main" id="{6AF7BBC4-79F0-43FD-A999-2ACE79272243}"/>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10" name="Text Box 36">
          <a:extLst>
            <a:ext uri="{FF2B5EF4-FFF2-40B4-BE49-F238E27FC236}">
              <a16:creationId xmlns:a16="http://schemas.microsoft.com/office/drawing/2014/main" id="{EBB1D5D0-FB3B-41BA-B619-122A5220504A}"/>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11" name="Text Box 37">
          <a:extLst>
            <a:ext uri="{FF2B5EF4-FFF2-40B4-BE49-F238E27FC236}">
              <a16:creationId xmlns:a16="http://schemas.microsoft.com/office/drawing/2014/main" id="{C395302E-71D3-49B5-91C7-9C264A8BDA5F}"/>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12" name="Text Box 38">
          <a:extLst>
            <a:ext uri="{FF2B5EF4-FFF2-40B4-BE49-F238E27FC236}">
              <a16:creationId xmlns:a16="http://schemas.microsoft.com/office/drawing/2014/main" id="{353D6237-A166-4483-85D7-DDC9223EA36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13" name="Text Box 39">
          <a:extLst>
            <a:ext uri="{FF2B5EF4-FFF2-40B4-BE49-F238E27FC236}">
              <a16:creationId xmlns:a16="http://schemas.microsoft.com/office/drawing/2014/main" id="{D14EF7E5-6D7E-4108-8A95-033C456EF7CA}"/>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4" name="Text Box 43">
          <a:extLst>
            <a:ext uri="{FF2B5EF4-FFF2-40B4-BE49-F238E27FC236}">
              <a16:creationId xmlns:a16="http://schemas.microsoft.com/office/drawing/2014/main" id="{8D85B2D7-7532-43F7-8C45-39CB11485F04}"/>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5" name="Text Box 44">
          <a:extLst>
            <a:ext uri="{FF2B5EF4-FFF2-40B4-BE49-F238E27FC236}">
              <a16:creationId xmlns:a16="http://schemas.microsoft.com/office/drawing/2014/main" id="{B788A6E8-033F-45A2-910B-8817B4520435}"/>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16" name="Text Box 45">
          <a:extLst>
            <a:ext uri="{FF2B5EF4-FFF2-40B4-BE49-F238E27FC236}">
              <a16:creationId xmlns:a16="http://schemas.microsoft.com/office/drawing/2014/main" id="{3E9C2963-DFDF-489A-B464-12EE51856B58}"/>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7" name="Text Box 46">
          <a:extLst>
            <a:ext uri="{FF2B5EF4-FFF2-40B4-BE49-F238E27FC236}">
              <a16:creationId xmlns:a16="http://schemas.microsoft.com/office/drawing/2014/main" id="{C83919B2-A647-4CE6-8380-386895A65B45}"/>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8" name="Text Box 47">
          <a:extLst>
            <a:ext uri="{FF2B5EF4-FFF2-40B4-BE49-F238E27FC236}">
              <a16:creationId xmlns:a16="http://schemas.microsoft.com/office/drawing/2014/main" id="{61C85055-A331-4676-A22F-6DFBC9A351BF}"/>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19" name="Text Box 48">
          <a:extLst>
            <a:ext uri="{FF2B5EF4-FFF2-40B4-BE49-F238E27FC236}">
              <a16:creationId xmlns:a16="http://schemas.microsoft.com/office/drawing/2014/main" id="{F74A5924-44F4-41D8-AEB4-DBF7DDAB0CBD}"/>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0" name="Text Box 28">
          <a:extLst>
            <a:ext uri="{FF2B5EF4-FFF2-40B4-BE49-F238E27FC236}">
              <a16:creationId xmlns:a16="http://schemas.microsoft.com/office/drawing/2014/main" id="{572FFD35-B17C-4671-9A6A-794DE0ED138C}"/>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1" name="Text Box 29">
          <a:extLst>
            <a:ext uri="{FF2B5EF4-FFF2-40B4-BE49-F238E27FC236}">
              <a16:creationId xmlns:a16="http://schemas.microsoft.com/office/drawing/2014/main" id="{0D03968D-B65B-4B89-B97C-9D93AD8046A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2" name="Text Box 30">
          <a:extLst>
            <a:ext uri="{FF2B5EF4-FFF2-40B4-BE49-F238E27FC236}">
              <a16:creationId xmlns:a16="http://schemas.microsoft.com/office/drawing/2014/main" id="{215B73CA-4FE3-4AAD-87B6-B24A5EE47730}"/>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3" name="Text Box 31">
          <a:extLst>
            <a:ext uri="{FF2B5EF4-FFF2-40B4-BE49-F238E27FC236}">
              <a16:creationId xmlns:a16="http://schemas.microsoft.com/office/drawing/2014/main" id="{958B20F5-4D7D-4D8F-873A-96A3A741D7E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4" name="Text Box 32">
          <a:extLst>
            <a:ext uri="{FF2B5EF4-FFF2-40B4-BE49-F238E27FC236}">
              <a16:creationId xmlns:a16="http://schemas.microsoft.com/office/drawing/2014/main" id="{BB72F06E-3515-4C07-BA5A-4BE762A0489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5" name="Text Box 33">
          <a:extLst>
            <a:ext uri="{FF2B5EF4-FFF2-40B4-BE49-F238E27FC236}">
              <a16:creationId xmlns:a16="http://schemas.microsoft.com/office/drawing/2014/main" id="{434F07AE-0004-4D94-9053-B250F8E355E2}"/>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6" name="Text Box 34">
          <a:extLst>
            <a:ext uri="{FF2B5EF4-FFF2-40B4-BE49-F238E27FC236}">
              <a16:creationId xmlns:a16="http://schemas.microsoft.com/office/drawing/2014/main" id="{197E977B-D305-4BAA-A789-BB740D111A0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7" name="Text Box 35">
          <a:extLst>
            <a:ext uri="{FF2B5EF4-FFF2-40B4-BE49-F238E27FC236}">
              <a16:creationId xmlns:a16="http://schemas.microsoft.com/office/drawing/2014/main" id="{CA3943F7-AE7D-4644-844D-2716F00DFCE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8" name="Text Box 36">
          <a:extLst>
            <a:ext uri="{FF2B5EF4-FFF2-40B4-BE49-F238E27FC236}">
              <a16:creationId xmlns:a16="http://schemas.microsoft.com/office/drawing/2014/main" id="{10A58806-9E8A-48EF-A005-5CFA684C6105}"/>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9" name="Text Box 37">
          <a:extLst>
            <a:ext uri="{FF2B5EF4-FFF2-40B4-BE49-F238E27FC236}">
              <a16:creationId xmlns:a16="http://schemas.microsoft.com/office/drawing/2014/main" id="{EF79BD2A-77BF-4482-9B6B-E60920248A57}"/>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30" name="Text Box 38">
          <a:extLst>
            <a:ext uri="{FF2B5EF4-FFF2-40B4-BE49-F238E27FC236}">
              <a16:creationId xmlns:a16="http://schemas.microsoft.com/office/drawing/2014/main" id="{9D5A2F37-8971-4950-8382-DA3C4E64407A}"/>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31" name="Text Box 39">
          <a:extLst>
            <a:ext uri="{FF2B5EF4-FFF2-40B4-BE49-F238E27FC236}">
              <a16:creationId xmlns:a16="http://schemas.microsoft.com/office/drawing/2014/main" id="{287ED74F-4C5C-4733-8374-F10AF3974317}"/>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2" name="Text Box 43">
          <a:extLst>
            <a:ext uri="{FF2B5EF4-FFF2-40B4-BE49-F238E27FC236}">
              <a16:creationId xmlns:a16="http://schemas.microsoft.com/office/drawing/2014/main" id="{DB64366C-075F-40B7-BA50-2056BE1B5C48}"/>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3" name="Text Box 44">
          <a:extLst>
            <a:ext uri="{FF2B5EF4-FFF2-40B4-BE49-F238E27FC236}">
              <a16:creationId xmlns:a16="http://schemas.microsoft.com/office/drawing/2014/main" id="{69F1F5E1-32ED-45F9-8C99-B721211D997C}"/>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34" name="Text Box 45">
          <a:extLst>
            <a:ext uri="{FF2B5EF4-FFF2-40B4-BE49-F238E27FC236}">
              <a16:creationId xmlns:a16="http://schemas.microsoft.com/office/drawing/2014/main" id="{C832AD16-359B-4BCE-A8CC-55192BEA4C9C}"/>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5" name="Text Box 46">
          <a:extLst>
            <a:ext uri="{FF2B5EF4-FFF2-40B4-BE49-F238E27FC236}">
              <a16:creationId xmlns:a16="http://schemas.microsoft.com/office/drawing/2014/main" id="{20EB7BE0-5380-4956-85F3-ABE11059BA38}"/>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6" name="Text Box 47">
          <a:extLst>
            <a:ext uri="{FF2B5EF4-FFF2-40B4-BE49-F238E27FC236}">
              <a16:creationId xmlns:a16="http://schemas.microsoft.com/office/drawing/2014/main" id="{71C0CCDF-2933-42D0-958C-DF2702AEC924}"/>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37" name="Text Box 48">
          <a:extLst>
            <a:ext uri="{FF2B5EF4-FFF2-40B4-BE49-F238E27FC236}">
              <a16:creationId xmlns:a16="http://schemas.microsoft.com/office/drawing/2014/main" id="{272CC39F-745A-4AE8-9E75-2794BB939244}"/>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38" name="Text Box 28">
          <a:extLst>
            <a:ext uri="{FF2B5EF4-FFF2-40B4-BE49-F238E27FC236}">
              <a16:creationId xmlns:a16="http://schemas.microsoft.com/office/drawing/2014/main" id="{94A519AB-4DF5-43CB-9E1F-932D32B3350E}"/>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39" name="Text Box 29">
          <a:extLst>
            <a:ext uri="{FF2B5EF4-FFF2-40B4-BE49-F238E27FC236}">
              <a16:creationId xmlns:a16="http://schemas.microsoft.com/office/drawing/2014/main" id="{BD77DA6F-A8FC-42F9-A620-D160BFE145D7}"/>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0" name="Text Box 30">
          <a:extLst>
            <a:ext uri="{FF2B5EF4-FFF2-40B4-BE49-F238E27FC236}">
              <a16:creationId xmlns:a16="http://schemas.microsoft.com/office/drawing/2014/main" id="{4282B354-FB64-4629-9C44-CD9DF1D80015}"/>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1" name="Text Box 31">
          <a:extLst>
            <a:ext uri="{FF2B5EF4-FFF2-40B4-BE49-F238E27FC236}">
              <a16:creationId xmlns:a16="http://schemas.microsoft.com/office/drawing/2014/main" id="{1A2B00ED-085D-41AF-B753-550B318787F2}"/>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2" name="Text Box 32">
          <a:extLst>
            <a:ext uri="{FF2B5EF4-FFF2-40B4-BE49-F238E27FC236}">
              <a16:creationId xmlns:a16="http://schemas.microsoft.com/office/drawing/2014/main" id="{762F7462-EAD1-4761-8CF9-F2A78625CD14}"/>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3" name="Text Box 33">
          <a:extLst>
            <a:ext uri="{FF2B5EF4-FFF2-40B4-BE49-F238E27FC236}">
              <a16:creationId xmlns:a16="http://schemas.microsoft.com/office/drawing/2014/main" id="{A2780309-BFC8-493F-909F-039B29C19867}"/>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4" name="Text Box 34">
          <a:extLst>
            <a:ext uri="{FF2B5EF4-FFF2-40B4-BE49-F238E27FC236}">
              <a16:creationId xmlns:a16="http://schemas.microsoft.com/office/drawing/2014/main" id="{E086A82F-E739-4DA8-9E4C-747E0AEA421F}"/>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5" name="Text Box 35">
          <a:extLst>
            <a:ext uri="{FF2B5EF4-FFF2-40B4-BE49-F238E27FC236}">
              <a16:creationId xmlns:a16="http://schemas.microsoft.com/office/drawing/2014/main" id="{4ECC2623-0837-47FC-B343-3E69A6AF54EB}"/>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6" name="Text Box 36">
          <a:extLst>
            <a:ext uri="{FF2B5EF4-FFF2-40B4-BE49-F238E27FC236}">
              <a16:creationId xmlns:a16="http://schemas.microsoft.com/office/drawing/2014/main" id="{79EFCC4E-71BD-4327-90FC-4534EE40F8CF}"/>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7" name="Text Box 37">
          <a:extLst>
            <a:ext uri="{FF2B5EF4-FFF2-40B4-BE49-F238E27FC236}">
              <a16:creationId xmlns:a16="http://schemas.microsoft.com/office/drawing/2014/main" id="{4035FD7A-E78D-4A0A-9C7E-096C0F804B16}"/>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8" name="Text Box 38">
          <a:extLst>
            <a:ext uri="{FF2B5EF4-FFF2-40B4-BE49-F238E27FC236}">
              <a16:creationId xmlns:a16="http://schemas.microsoft.com/office/drawing/2014/main" id="{D56B1846-D05F-4ECC-97CE-4233787D7997}"/>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9" name="Text Box 39">
          <a:extLst>
            <a:ext uri="{FF2B5EF4-FFF2-40B4-BE49-F238E27FC236}">
              <a16:creationId xmlns:a16="http://schemas.microsoft.com/office/drawing/2014/main" id="{A477D2BC-364E-4CE2-9453-22AC4F502508}"/>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0" name="Text Box 43">
          <a:extLst>
            <a:ext uri="{FF2B5EF4-FFF2-40B4-BE49-F238E27FC236}">
              <a16:creationId xmlns:a16="http://schemas.microsoft.com/office/drawing/2014/main" id="{741DF4AA-8724-4A27-AE6D-E77450ED8F3B}"/>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1" name="Text Box 44">
          <a:extLst>
            <a:ext uri="{FF2B5EF4-FFF2-40B4-BE49-F238E27FC236}">
              <a16:creationId xmlns:a16="http://schemas.microsoft.com/office/drawing/2014/main" id="{97450745-EBD5-4DE0-A827-7A4294938D6C}"/>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22860</xdr:colOff>
      <xdr:row>70</xdr:row>
      <xdr:rowOff>0</xdr:rowOff>
    </xdr:to>
    <xdr:sp macro="" textlink="">
      <xdr:nvSpPr>
        <xdr:cNvPr id="252" name="Text Box 45">
          <a:extLst>
            <a:ext uri="{FF2B5EF4-FFF2-40B4-BE49-F238E27FC236}">
              <a16:creationId xmlns:a16="http://schemas.microsoft.com/office/drawing/2014/main" id="{6FBCAD4D-34B5-49E8-94BD-9F81F6924E0E}"/>
            </a:ext>
          </a:extLst>
        </xdr:cNvPr>
        <xdr:cNvSpPr txBox="1">
          <a:spLocks noChangeArrowheads="1"/>
        </xdr:cNvSpPr>
      </xdr:nvSpPr>
      <xdr:spPr bwMode="auto">
        <a:xfrm>
          <a:off x="18529448" y="13279622"/>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3" name="Text Box 46">
          <a:extLst>
            <a:ext uri="{FF2B5EF4-FFF2-40B4-BE49-F238E27FC236}">
              <a16:creationId xmlns:a16="http://schemas.microsoft.com/office/drawing/2014/main" id="{F8318774-0332-4343-8D74-25FD659215AD}"/>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4" name="Text Box 47">
          <a:extLst>
            <a:ext uri="{FF2B5EF4-FFF2-40B4-BE49-F238E27FC236}">
              <a16:creationId xmlns:a16="http://schemas.microsoft.com/office/drawing/2014/main" id="{F6E3E745-2D4F-441B-B633-308FD971EBB2}"/>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22860</xdr:colOff>
      <xdr:row>70</xdr:row>
      <xdr:rowOff>0</xdr:rowOff>
    </xdr:to>
    <xdr:sp macro="" textlink="">
      <xdr:nvSpPr>
        <xdr:cNvPr id="255" name="Text Box 48">
          <a:extLst>
            <a:ext uri="{FF2B5EF4-FFF2-40B4-BE49-F238E27FC236}">
              <a16:creationId xmlns:a16="http://schemas.microsoft.com/office/drawing/2014/main" id="{013EAAA9-682A-4048-9E29-90C242D46294}"/>
            </a:ext>
          </a:extLst>
        </xdr:cNvPr>
        <xdr:cNvSpPr txBox="1">
          <a:spLocks noChangeArrowheads="1"/>
        </xdr:cNvSpPr>
      </xdr:nvSpPr>
      <xdr:spPr bwMode="auto">
        <a:xfrm>
          <a:off x="18529448" y="13279622"/>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Y39"/>
  <sheetViews>
    <sheetView showGridLines="0" view="pageBreakPreview" zoomScale="98" zoomScaleNormal="60" zoomScaleSheetLayoutView="98" workbookViewId="0">
      <pane xSplit="6" ySplit="6" topLeftCell="M19" activePane="bottomRight" state="frozen"/>
      <selection pane="topRight" activeCell="G1" sqref="G1"/>
      <selection pane="bottomLeft" activeCell="A7" sqref="A7"/>
      <selection pane="bottomRight" activeCell="B34" sqref="B34"/>
    </sheetView>
  </sheetViews>
  <sheetFormatPr defaultRowHeight="11.25" x14ac:dyDescent="0.4"/>
  <cols>
    <col min="1" max="1" width="2.625" style="1" customWidth="1"/>
    <col min="2" max="2" width="4.625" style="1" customWidth="1"/>
    <col min="3" max="3" width="1.625" style="1" customWidth="1"/>
    <col min="4" max="4" width="10.875" style="1" customWidth="1"/>
    <col min="5" max="5" width="3.625" style="1" customWidth="1"/>
    <col min="6" max="6" width="30.5" style="1" customWidth="1"/>
    <col min="7" max="7" width="7.5" style="1" bestFit="1" customWidth="1"/>
    <col min="8" max="8" width="6.875" style="1" bestFit="1" customWidth="1"/>
    <col min="9" max="9" width="6.375" style="1" bestFit="1" customWidth="1"/>
    <col min="10" max="10" width="7.5" style="1" bestFit="1" customWidth="1"/>
    <col min="11" max="11" width="6.875" style="1" bestFit="1" customWidth="1"/>
    <col min="12" max="12" width="6.375" style="1" bestFit="1" customWidth="1"/>
    <col min="13" max="13" width="7.5" style="1" bestFit="1" customWidth="1"/>
    <col min="14" max="14" width="6.875" style="1" bestFit="1" customWidth="1"/>
    <col min="15" max="15" width="6.375" style="1" bestFit="1" customWidth="1"/>
    <col min="16" max="16" width="7.5" style="1" bestFit="1" customWidth="1"/>
    <col min="17" max="17" width="6.875" style="1" bestFit="1" customWidth="1"/>
    <col min="18" max="18" width="6.625" style="1" customWidth="1"/>
    <col min="19" max="21" width="6.875" style="1" customWidth="1"/>
    <col min="22" max="257" width="8.875" style="1"/>
    <col min="258" max="258" width="2.625" style="1" customWidth="1"/>
    <col min="259" max="259" width="4.625" style="1" customWidth="1"/>
    <col min="260" max="260" width="1.625" style="1" customWidth="1"/>
    <col min="261" max="261" width="10.875" style="1" customWidth="1"/>
    <col min="262" max="262" width="3.625" style="1" customWidth="1"/>
    <col min="263" max="263" width="30.5" style="1" customWidth="1"/>
    <col min="264" max="264" width="7.5" style="1" bestFit="1" customWidth="1"/>
    <col min="265" max="265" width="6.875" style="1" bestFit="1" customWidth="1"/>
    <col min="266" max="266" width="6.375" style="1" bestFit="1" customWidth="1"/>
    <col min="267" max="267" width="7.5" style="1" bestFit="1" customWidth="1"/>
    <col min="268" max="268" width="6.875" style="1" bestFit="1" customWidth="1"/>
    <col min="269" max="269" width="6.375" style="1" bestFit="1" customWidth="1"/>
    <col min="270" max="270" width="7.5" style="1" bestFit="1" customWidth="1"/>
    <col min="271" max="271" width="6.875" style="1" bestFit="1" customWidth="1"/>
    <col min="272" max="272" width="6.375" style="1" bestFit="1" customWidth="1"/>
    <col min="273" max="273" width="7.5" style="1" bestFit="1" customWidth="1"/>
    <col min="274" max="274" width="6.875" style="1" bestFit="1" customWidth="1"/>
    <col min="275" max="275" width="6.625" style="1" customWidth="1"/>
    <col min="276" max="278" width="6.875" style="1" customWidth="1"/>
    <col min="279" max="513" width="8.875" style="1"/>
    <col min="514" max="514" width="2.625" style="1" customWidth="1"/>
    <col min="515" max="515" width="4.625" style="1" customWidth="1"/>
    <col min="516" max="516" width="1.625" style="1" customWidth="1"/>
    <col min="517" max="517" width="10.875" style="1" customWidth="1"/>
    <col min="518" max="518" width="3.625" style="1" customWidth="1"/>
    <col min="519" max="519" width="30.5" style="1" customWidth="1"/>
    <col min="520" max="520" width="7.5" style="1" bestFit="1" customWidth="1"/>
    <col min="521" max="521" width="6.875" style="1" bestFit="1" customWidth="1"/>
    <col min="522" max="522" width="6.375" style="1" bestFit="1" customWidth="1"/>
    <col min="523" max="523" width="7.5" style="1" bestFit="1" customWidth="1"/>
    <col min="524" max="524" width="6.875" style="1" bestFit="1" customWidth="1"/>
    <col min="525" max="525" width="6.375" style="1" bestFit="1" customWidth="1"/>
    <col min="526" max="526" width="7.5" style="1" bestFit="1" customWidth="1"/>
    <col min="527" max="527" width="6.875" style="1" bestFit="1" customWidth="1"/>
    <col min="528" max="528" width="6.375" style="1" bestFit="1" customWidth="1"/>
    <col min="529" max="529" width="7.5" style="1" bestFit="1" customWidth="1"/>
    <col min="530" max="530" width="6.875" style="1" bestFit="1" customWidth="1"/>
    <col min="531" max="531" width="6.625" style="1" customWidth="1"/>
    <col min="532" max="534" width="6.875" style="1" customWidth="1"/>
    <col min="535" max="769" width="8.875" style="1"/>
    <col min="770" max="770" width="2.625" style="1" customWidth="1"/>
    <col min="771" max="771" width="4.625" style="1" customWidth="1"/>
    <col min="772" max="772" width="1.625" style="1" customWidth="1"/>
    <col min="773" max="773" width="10.875" style="1" customWidth="1"/>
    <col min="774" max="774" width="3.625" style="1" customWidth="1"/>
    <col min="775" max="775" width="30.5" style="1" customWidth="1"/>
    <col min="776" max="776" width="7.5" style="1" bestFit="1" customWidth="1"/>
    <col min="777" max="777" width="6.875" style="1" bestFit="1" customWidth="1"/>
    <col min="778" max="778" width="6.375" style="1" bestFit="1" customWidth="1"/>
    <col min="779" max="779" width="7.5" style="1" bestFit="1" customWidth="1"/>
    <col min="780" max="780" width="6.875" style="1" bestFit="1" customWidth="1"/>
    <col min="781" max="781" width="6.375" style="1" bestFit="1" customWidth="1"/>
    <col min="782" max="782" width="7.5" style="1" bestFit="1" customWidth="1"/>
    <col min="783" max="783" width="6.875" style="1" bestFit="1" customWidth="1"/>
    <col min="784" max="784" width="6.375" style="1" bestFit="1" customWidth="1"/>
    <col min="785" max="785" width="7.5" style="1" bestFit="1" customWidth="1"/>
    <col min="786" max="786" width="6.875" style="1" bestFit="1" customWidth="1"/>
    <col min="787" max="787" width="6.625" style="1" customWidth="1"/>
    <col min="788" max="790" width="6.875" style="1" customWidth="1"/>
    <col min="791" max="1025" width="8.875" style="1"/>
    <col min="1026" max="1026" width="2.625" style="1" customWidth="1"/>
    <col min="1027" max="1027" width="4.625" style="1" customWidth="1"/>
    <col min="1028" max="1028" width="1.625" style="1" customWidth="1"/>
    <col min="1029" max="1029" width="10.875" style="1" customWidth="1"/>
    <col min="1030" max="1030" width="3.625" style="1" customWidth="1"/>
    <col min="1031" max="1031" width="30.5" style="1" customWidth="1"/>
    <col min="1032" max="1032" width="7.5" style="1" bestFit="1" customWidth="1"/>
    <col min="1033" max="1033" width="6.875" style="1" bestFit="1" customWidth="1"/>
    <col min="1034" max="1034" width="6.375" style="1" bestFit="1" customWidth="1"/>
    <col min="1035" max="1035" width="7.5" style="1" bestFit="1" customWidth="1"/>
    <col min="1036" max="1036" width="6.875" style="1" bestFit="1" customWidth="1"/>
    <col min="1037" max="1037" width="6.375" style="1" bestFit="1" customWidth="1"/>
    <col min="1038" max="1038" width="7.5" style="1" bestFit="1" customWidth="1"/>
    <col min="1039" max="1039" width="6.875" style="1" bestFit="1" customWidth="1"/>
    <col min="1040" max="1040" width="6.375" style="1" bestFit="1" customWidth="1"/>
    <col min="1041" max="1041" width="7.5" style="1" bestFit="1" customWidth="1"/>
    <col min="1042" max="1042" width="6.875" style="1" bestFit="1" customWidth="1"/>
    <col min="1043" max="1043" width="6.625" style="1" customWidth="1"/>
    <col min="1044" max="1046" width="6.875" style="1" customWidth="1"/>
    <col min="1047" max="1281" width="8.875" style="1"/>
    <col min="1282" max="1282" width="2.625" style="1" customWidth="1"/>
    <col min="1283" max="1283" width="4.625" style="1" customWidth="1"/>
    <col min="1284" max="1284" width="1.625" style="1" customWidth="1"/>
    <col min="1285" max="1285" width="10.875" style="1" customWidth="1"/>
    <col min="1286" max="1286" width="3.625" style="1" customWidth="1"/>
    <col min="1287" max="1287" width="30.5" style="1" customWidth="1"/>
    <col min="1288" max="1288" width="7.5" style="1" bestFit="1" customWidth="1"/>
    <col min="1289" max="1289" width="6.875" style="1" bestFit="1" customWidth="1"/>
    <col min="1290" max="1290" width="6.375" style="1" bestFit="1" customWidth="1"/>
    <col min="1291" max="1291" width="7.5" style="1" bestFit="1" customWidth="1"/>
    <col min="1292" max="1292" width="6.875" style="1" bestFit="1" customWidth="1"/>
    <col min="1293" max="1293" width="6.375" style="1" bestFit="1" customWidth="1"/>
    <col min="1294" max="1294" width="7.5" style="1" bestFit="1" customWidth="1"/>
    <col min="1295" max="1295" width="6.875" style="1" bestFit="1" customWidth="1"/>
    <col min="1296" max="1296" width="6.375" style="1" bestFit="1" customWidth="1"/>
    <col min="1297" max="1297" width="7.5" style="1" bestFit="1" customWidth="1"/>
    <col min="1298" max="1298" width="6.875" style="1" bestFit="1" customWidth="1"/>
    <col min="1299" max="1299" width="6.625" style="1" customWidth="1"/>
    <col min="1300" max="1302" width="6.875" style="1" customWidth="1"/>
    <col min="1303" max="1537" width="8.875" style="1"/>
    <col min="1538" max="1538" width="2.625" style="1" customWidth="1"/>
    <col min="1539" max="1539" width="4.625" style="1" customWidth="1"/>
    <col min="1540" max="1540" width="1.625" style="1" customWidth="1"/>
    <col min="1541" max="1541" width="10.875" style="1" customWidth="1"/>
    <col min="1542" max="1542" width="3.625" style="1" customWidth="1"/>
    <col min="1543" max="1543" width="30.5" style="1" customWidth="1"/>
    <col min="1544" max="1544" width="7.5" style="1" bestFit="1" customWidth="1"/>
    <col min="1545" max="1545" width="6.875" style="1" bestFit="1" customWidth="1"/>
    <col min="1546" max="1546" width="6.375" style="1" bestFit="1" customWidth="1"/>
    <col min="1547" max="1547" width="7.5" style="1" bestFit="1" customWidth="1"/>
    <col min="1548" max="1548" width="6.875" style="1" bestFit="1" customWidth="1"/>
    <col min="1549" max="1549" width="6.375" style="1" bestFit="1" customWidth="1"/>
    <col min="1550" max="1550" width="7.5" style="1" bestFit="1" customWidth="1"/>
    <col min="1551" max="1551" width="6.875" style="1" bestFit="1" customWidth="1"/>
    <col min="1552" max="1552" width="6.375" style="1" bestFit="1" customWidth="1"/>
    <col min="1553" max="1553" width="7.5" style="1" bestFit="1" customWidth="1"/>
    <col min="1554" max="1554" width="6.875" style="1" bestFit="1" customWidth="1"/>
    <col min="1555" max="1555" width="6.625" style="1" customWidth="1"/>
    <col min="1556" max="1558" width="6.875" style="1" customWidth="1"/>
    <col min="1559" max="1793" width="8.875" style="1"/>
    <col min="1794" max="1794" width="2.625" style="1" customWidth="1"/>
    <col min="1795" max="1795" width="4.625" style="1" customWidth="1"/>
    <col min="1796" max="1796" width="1.625" style="1" customWidth="1"/>
    <col min="1797" max="1797" width="10.875" style="1" customWidth="1"/>
    <col min="1798" max="1798" width="3.625" style="1" customWidth="1"/>
    <col min="1799" max="1799" width="30.5" style="1" customWidth="1"/>
    <col min="1800" max="1800" width="7.5" style="1" bestFit="1" customWidth="1"/>
    <col min="1801" max="1801" width="6.875" style="1" bestFit="1" customWidth="1"/>
    <col min="1802" max="1802" width="6.375" style="1" bestFit="1" customWidth="1"/>
    <col min="1803" max="1803" width="7.5" style="1" bestFit="1" customWidth="1"/>
    <col min="1804" max="1804" width="6.875" style="1" bestFit="1" customWidth="1"/>
    <col min="1805" max="1805" width="6.375" style="1" bestFit="1" customWidth="1"/>
    <col min="1806" max="1806" width="7.5" style="1" bestFit="1" customWidth="1"/>
    <col min="1807" max="1807" width="6.875" style="1" bestFit="1" customWidth="1"/>
    <col min="1808" max="1808" width="6.375" style="1" bestFit="1" customWidth="1"/>
    <col min="1809" max="1809" width="7.5" style="1" bestFit="1" customWidth="1"/>
    <col min="1810" max="1810" width="6.875" style="1" bestFit="1" customWidth="1"/>
    <col min="1811" max="1811" width="6.625" style="1" customWidth="1"/>
    <col min="1812" max="1814" width="6.875" style="1" customWidth="1"/>
    <col min="1815" max="2049" width="8.875" style="1"/>
    <col min="2050" max="2050" width="2.625" style="1" customWidth="1"/>
    <col min="2051" max="2051" width="4.625" style="1" customWidth="1"/>
    <col min="2052" max="2052" width="1.625" style="1" customWidth="1"/>
    <col min="2053" max="2053" width="10.875" style="1" customWidth="1"/>
    <col min="2054" max="2054" width="3.625" style="1" customWidth="1"/>
    <col min="2055" max="2055" width="30.5" style="1" customWidth="1"/>
    <col min="2056" max="2056" width="7.5" style="1" bestFit="1" customWidth="1"/>
    <col min="2057" max="2057" width="6.875" style="1" bestFit="1" customWidth="1"/>
    <col min="2058" max="2058" width="6.375" style="1" bestFit="1" customWidth="1"/>
    <col min="2059" max="2059" width="7.5" style="1" bestFit="1" customWidth="1"/>
    <col min="2060" max="2060" width="6.875" style="1" bestFit="1" customWidth="1"/>
    <col min="2061" max="2061" width="6.375" style="1" bestFit="1" customWidth="1"/>
    <col min="2062" max="2062" width="7.5" style="1" bestFit="1" customWidth="1"/>
    <col min="2063" max="2063" width="6.875" style="1" bestFit="1" customWidth="1"/>
    <col min="2064" max="2064" width="6.375" style="1" bestFit="1" customWidth="1"/>
    <col min="2065" max="2065" width="7.5" style="1" bestFit="1" customWidth="1"/>
    <col min="2066" max="2066" width="6.875" style="1" bestFit="1" customWidth="1"/>
    <col min="2067" max="2067" width="6.625" style="1" customWidth="1"/>
    <col min="2068" max="2070" width="6.875" style="1" customWidth="1"/>
    <col min="2071" max="2305" width="8.875" style="1"/>
    <col min="2306" max="2306" width="2.625" style="1" customWidth="1"/>
    <col min="2307" max="2307" width="4.625" style="1" customWidth="1"/>
    <col min="2308" max="2308" width="1.625" style="1" customWidth="1"/>
    <col min="2309" max="2309" width="10.875" style="1" customWidth="1"/>
    <col min="2310" max="2310" width="3.625" style="1" customWidth="1"/>
    <col min="2311" max="2311" width="30.5" style="1" customWidth="1"/>
    <col min="2312" max="2312" width="7.5" style="1" bestFit="1" customWidth="1"/>
    <col min="2313" max="2313" width="6.875" style="1" bestFit="1" customWidth="1"/>
    <col min="2314" max="2314" width="6.375" style="1" bestFit="1" customWidth="1"/>
    <col min="2315" max="2315" width="7.5" style="1" bestFit="1" customWidth="1"/>
    <col min="2316" max="2316" width="6.875" style="1" bestFit="1" customWidth="1"/>
    <col min="2317" max="2317" width="6.375" style="1" bestFit="1" customWidth="1"/>
    <col min="2318" max="2318" width="7.5" style="1" bestFit="1" customWidth="1"/>
    <col min="2319" max="2319" width="6.875" style="1" bestFit="1" customWidth="1"/>
    <col min="2320" max="2320" width="6.375" style="1" bestFit="1" customWidth="1"/>
    <col min="2321" max="2321" width="7.5" style="1" bestFit="1" customWidth="1"/>
    <col min="2322" max="2322" width="6.875" style="1" bestFit="1" customWidth="1"/>
    <col min="2323" max="2323" width="6.625" style="1" customWidth="1"/>
    <col min="2324" max="2326" width="6.875" style="1" customWidth="1"/>
    <col min="2327" max="2561" width="8.875" style="1"/>
    <col min="2562" max="2562" width="2.625" style="1" customWidth="1"/>
    <col min="2563" max="2563" width="4.625" style="1" customWidth="1"/>
    <col min="2564" max="2564" width="1.625" style="1" customWidth="1"/>
    <col min="2565" max="2565" width="10.875" style="1" customWidth="1"/>
    <col min="2566" max="2566" width="3.625" style="1" customWidth="1"/>
    <col min="2567" max="2567" width="30.5" style="1" customWidth="1"/>
    <col min="2568" max="2568" width="7.5" style="1" bestFit="1" customWidth="1"/>
    <col min="2569" max="2569" width="6.875" style="1" bestFit="1" customWidth="1"/>
    <col min="2570" max="2570" width="6.375" style="1" bestFit="1" customWidth="1"/>
    <col min="2571" max="2571" width="7.5" style="1" bestFit="1" customWidth="1"/>
    <col min="2572" max="2572" width="6.875" style="1" bestFit="1" customWidth="1"/>
    <col min="2573" max="2573" width="6.375" style="1" bestFit="1" customWidth="1"/>
    <col min="2574" max="2574" width="7.5" style="1" bestFit="1" customWidth="1"/>
    <col min="2575" max="2575" width="6.875" style="1" bestFit="1" customWidth="1"/>
    <col min="2576" max="2576" width="6.375" style="1" bestFit="1" customWidth="1"/>
    <col min="2577" max="2577" width="7.5" style="1" bestFit="1" customWidth="1"/>
    <col min="2578" max="2578" width="6.875" style="1" bestFit="1" customWidth="1"/>
    <col min="2579" max="2579" width="6.625" style="1" customWidth="1"/>
    <col min="2580" max="2582" width="6.875" style="1" customWidth="1"/>
    <col min="2583" max="2817" width="8.875" style="1"/>
    <col min="2818" max="2818" width="2.625" style="1" customWidth="1"/>
    <col min="2819" max="2819" width="4.625" style="1" customWidth="1"/>
    <col min="2820" max="2820" width="1.625" style="1" customWidth="1"/>
    <col min="2821" max="2821" width="10.875" style="1" customWidth="1"/>
    <col min="2822" max="2822" width="3.625" style="1" customWidth="1"/>
    <col min="2823" max="2823" width="30.5" style="1" customWidth="1"/>
    <col min="2824" max="2824" width="7.5" style="1" bestFit="1" customWidth="1"/>
    <col min="2825" max="2825" width="6.875" style="1" bestFit="1" customWidth="1"/>
    <col min="2826" max="2826" width="6.375" style="1" bestFit="1" customWidth="1"/>
    <col min="2827" max="2827" width="7.5" style="1" bestFit="1" customWidth="1"/>
    <col min="2828" max="2828" width="6.875" style="1" bestFit="1" customWidth="1"/>
    <col min="2829" max="2829" width="6.375" style="1" bestFit="1" customWidth="1"/>
    <col min="2830" max="2830" width="7.5" style="1" bestFit="1" customWidth="1"/>
    <col min="2831" max="2831" width="6.875" style="1" bestFit="1" customWidth="1"/>
    <col min="2832" max="2832" width="6.375" style="1" bestFit="1" customWidth="1"/>
    <col min="2833" max="2833" width="7.5" style="1" bestFit="1" customWidth="1"/>
    <col min="2834" max="2834" width="6.875" style="1" bestFit="1" customWidth="1"/>
    <col min="2835" max="2835" width="6.625" style="1" customWidth="1"/>
    <col min="2836" max="2838" width="6.875" style="1" customWidth="1"/>
    <col min="2839" max="3073" width="8.875" style="1"/>
    <col min="3074" max="3074" width="2.625" style="1" customWidth="1"/>
    <col min="3075" max="3075" width="4.625" style="1" customWidth="1"/>
    <col min="3076" max="3076" width="1.625" style="1" customWidth="1"/>
    <col min="3077" max="3077" width="10.875" style="1" customWidth="1"/>
    <col min="3078" max="3078" width="3.625" style="1" customWidth="1"/>
    <col min="3079" max="3079" width="30.5" style="1" customWidth="1"/>
    <col min="3080" max="3080" width="7.5" style="1" bestFit="1" customWidth="1"/>
    <col min="3081" max="3081" width="6.875" style="1" bestFit="1" customWidth="1"/>
    <col min="3082" max="3082" width="6.375" style="1" bestFit="1" customWidth="1"/>
    <col min="3083" max="3083" width="7.5" style="1" bestFit="1" customWidth="1"/>
    <col min="3084" max="3084" width="6.875" style="1" bestFit="1" customWidth="1"/>
    <col min="3085" max="3085" width="6.375" style="1" bestFit="1" customWidth="1"/>
    <col min="3086" max="3086" width="7.5" style="1" bestFit="1" customWidth="1"/>
    <col min="3087" max="3087" width="6.875" style="1" bestFit="1" customWidth="1"/>
    <col min="3088" max="3088" width="6.375" style="1" bestFit="1" customWidth="1"/>
    <col min="3089" max="3089" width="7.5" style="1" bestFit="1" customWidth="1"/>
    <col min="3090" max="3090" width="6.875" style="1" bestFit="1" customWidth="1"/>
    <col min="3091" max="3091" width="6.625" style="1" customWidth="1"/>
    <col min="3092" max="3094" width="6.875" style="1" customWidth="1"/>
    <col min="3095" max="3329" width="8.875" style="1"/>
    <col min="3330" max="3330" width="2.625" style="1" customWidth="1"/>
    <col min="3331" max="3331" width="4.625" style="1" customWidth="1"/>
    <col min="3332" max="3332" width="1.625" style="1" customWidth="1"/>
    <col min="3333" max="3333" width="10.875" style="1" customWidth="1"/>
    <col min="3334" max="3334" width="3.625" style="1" customWidth="1"/>
    <col min="3335" max="3335" width="30.5" style="1" customWidth="1"/>
    <col min="3336" max="3336" width="7.5" style="1" bestFit="1" customWidth="1"/>
    <col min="3337" max="3337" width="6.875" style="1" bestFit="1" customWidth="1"/>
    <col min="3338" max="3338" width="6.375" style="1" bestFit="1" customWidth="1"/>
    <col min="3339" max="3339" width="7.5" style="1" bestFit="1" customWidth="1"/>
    <col min="3340" max="3340" width="6.875" style="1" bestFit="1" customWidth="1"/>
    <col min="3341" max="3341" width="6.375" style="1" bestFit="1" customWidth="1"/>
    <col min="3342" max="3342" width="7.5" style="1" bestFit="1" customWidth="1"/>
    <col min="3343" max="3343" width="6.875" style="1" bestFit="1" customWidth="1"/>
    <col min="3344" max="3344" width="6.375" style="1" bestFit="1" customWidth="1"/>
    <col min="3345" max="3345" width="7.5" style="1" bestFit="1" customWidth="1"/>
    <col min="3346" max="3346" width="6.875" style="1" bestFit="1" customWidth="1"/>
    <col min="3347" max="3347" width="6.625" style="1" customWidth="1"/>
    <col min="3348" max="3350" width="6.875" style="1" customWidth="1"/>
    <col min="3351" max="3585" width="8.875" style="1"/>
    <col min="3586" max="3586" width="2.625" style="1" customWidth="1"/>
    <col min="3587" max="3587" width="4.625" style="1" customWidth="1"/>
    <col min="3588" max="3588" width="1.625" style="1" customWidth="1"/>
    <col min="3589" max="3589" width="10.875" style="1" customWidth="1"/>
    <col min="3590" max="3590" width="3.625" style="1" customWidth="1"/>
    <col min="3591" max="3591" width="30.5" style="1" customWidth="1"/>
    <col min="3592" max="3592" width="7.5" style="1" bestFit="1" customWidth="1"/>
    <col min="3593" max="3593" width="6.875" style="1" bestFit="1" customWidth="1"/>
    <col min="3594" max="3594" width="6.375" style="1" bestFit="1" customWidth="1"/>
    <col min="3595" max="3595" width="7.5" style="1" bestFit="1" customWidth="1"/>
    <col min="3596" max="3596" width="6.875" style="1" bestFit="1" customWidth="1"/>
    <col min="3597" max="3597" width="6.375" style="1" bestFit="1" customWidth="1"/>
    <col min="3598" max="3598" width="7.5" style="1" bestFit="1" customWidth="1"/>
    <col min="3599" max="3599" width="6.875" style="1" bestFit="1" customWidth="1"/>
    <col min="3600" max="3600" width="6.375" style="1" bestFit="1" customWidth="1"/>
    <col min="3601" max="3601" width="7.5" style="1" bestFit="1" customWidth="1"/>
    <col min="3602" max="3602" width="6.875" style="1" bestFit="1" customWidth="1"/>
    <col min="3603" max="3603" width="6.625" style="1" customWidth="1"/>
    <col min="3604" max="3606" width="6.875" style="1" customWidth="1"/>
    <col min="3607" max="3841" width="8.875" style="1"/>
    <col min="3842" max="3842" width="2.625" style="1" customWidth="1"/>
    <col min="3843" max="3843" width="4.625" style="1" customWidth="1"/>
    <col min="3844" max="3844" width="1.625" style="1" customWidth="1"/>
    <col min="3845" max="3845" width="10.875" style="1" customWidth="1"/>
    <col min="3846" max="3846" width="3.625" style="1" customWidth="1"/>
    <col min="3847" max="3847" width="30.5" style="1" customWidth="1"/>
    <col min="3848" max="3848" width="7.5" style="1" bestFit="1" customWidth="1"/>
    <col min="3849" max="3849" width="6.875" style="1" bestFit="1" customWidth="1"/>
    <col min="3850" max="3850" width="6.375" style="1" bestFit="1" customWidth="1"/>
    <col min="3851" max="3851" width="7.5" style="1" bestFit="1" customWidth="1"/>
    <col min="3852" max="3852" width="6.875" style="1" bestFit="1" customWidth="1"/>
    <col min="3853" max="3853" width="6.375" style="1" bestFit="1" customWidth="1"/>
    <col min="3854" max="3854" width="7.5" style="1" bestFit="1" customWidth="1"/>
    <col min="3855" max="3855" width="6.875" style="1" bestFit="1" customWidth="1"/>
    <col min="3856" max="3856" width="6.375" style="1" bestFit="1" customWidth="1"/>
    <col min="3857" max="3857" width="7.5" style="1" bestFit="1" customWidth="1"/>
    <col min="3858" max="3858" width="6.875" style="1" bestFit="1" customWidth="1"/>
    <col min="3859" max="3859" width="6.625" style="1" customWidth="1"/>
    <col min="3860" max="3862" width="6.875" style="1" customWidth="1"/>
    <col min="3863" max="4097" width="8.875" style="1"/>
    <col min="4098" max="4098" width="2.625" style="1" customWidth="1"/>
    <col min="4099" max="4099" width="4.625" style="1" customWidth="1"/>
    <col min="4100" max="4100" width="1.625" style="1" customWidth="1"/>
    <col min="4101" max="4101" width="10.875" style="1" customWidth="1"/>
    <col min="4102" max="4102" width="3.625" style="1" customWidth="1"/>
    <col min="4103" max="4103" width="30.5" style="1" customWidth="1"/>
    <col min="4104" max="4104" width="7.5" style="1" bestFit="1" customWidth="1"/>
    <col min="4105" max="4105" width="6.875" style="1" bestFit="1" customWidth="1"/>
    <col min="4106" max="4106" width="6.375" style="1" bestFit="1" customWidth="1"/>
    <col min="4107" max="4107" width="7.5" style="1" bestFit="1" customWidth="1"/>
    <col min="4108" max="4108" width="6.875" style="1" bestFit="1" customWidth="1"/>
    <col min="4109" max="4109" width="6.375" style="1" bestFit="1" customWidth="1"/>
    <col min="4110" max="4110" width="7.5" style="1" bestFit="1" customWidth="1"/>
    <col min="4111" max="4111" width="6.875" style="1" bestFit="1" customWidth="1"/>
    <col min="4112" max="4112" width="6.375" style="1" bestFit="1" customWidth="1"/>
    <col min="4113" max="4113" width="7.5" style="1" bestFit="1" customWidth="1"/>
    <col min="4114" max="4114" width="6.875" style="1" bestFit="1" customWidth="1"/>
    <col min="4115" max="4115" width="6.625" style="1" customWidth="1"/>
    <col min="4116" max="4118" width="6.875" style="1" customWidth="1"/>
    <col min="4119" max="4353" width="8.875" style="1"/>
    <col min="4354" max="4354" width="2.625" style="1" customWidth="1"/>
    <col min="4355" max="4355" width="4.625" style="1" customWidth="1"/>
    <col min="4356" max="4356" width="1.625" style="1" customWidth="1"/>
    <col min="4357" max="4357" width="10.875" style="1" customWidth="1"/>
    <col min="4358" max="4358" width="3.625" style="1" customWidth="1"/>
    <col min="4359" max="4359" width="30.5" style="1" customWidth="1"/>
    <col min="4360" max="4360" width="7.5" style="1" bestFit="1" customWidth="1"/>
    <col min="4361" max="4361" width="6.875" style="1" bestFit="1" customWidth="1"/>
    <col min="4362" max="4362" width="6.375" style="1" bestFit="1" customWidth="1"/>
    <col min="4363" max="4363" width="7.5" style="1" bestFit="1" customWidth="1"/>
    <col min="4364" max="4364" width="6.875" style="1" bestFit="1" customWidth="1"/>
    <col min="4365" max="4365" width="6.375" style="1" bestFit="1" customWidth="1"/>
    <col min="4366" max="4366" width="7.5" style="1" bestFit="1" customWidth="1"/>
    <col min="4367" max="4367" width="6.875" style="1" bestFit="1" customWidth="1"/>
    <col min="4368" max="4368" width="6.375" style="1" bestFit="1" customWidth="1"/>
    <col min="4369" max="4369" width="7.5" style="1" bestFit="1" customWidth="1"/>
    <col min="4370" max="4370" width="6.875" style="1" bestFit="1" customWidth="1"/>
    <col min="4371" max="4371" width="6.625" style="1" customWidth="1"/>
    <col min="4372" max="4374" width="6.875" style="1" customWidth="1"/>
    <col min="4375" max="4609" width="8.875" style="1"/>
    <col min="4610" max="4610" width="2.625" style="1" customWidth="1"/>
    <col min="4611" max="4611" width="4.625" style="1" customWidth="1"/>
    <col min="4612" max="4612" width="1.625" style="1" customWidth="1"/>
    <col min="4613" max="4613" width="10.875" style="1" customWidth="1"/>
    <col min="4614" max="4614" width="3.625" style="1" customWidth="1"/>
    <col min="4615" max="4615" width="30.5" style="1" customWidth="1"/>
    <col min="4616" max="4616" width="7.5" style="1" bestFit="1" customWidth="1"/>
    <col min="4617" max="4617" width="6.875" style="1" bestFit="1" customWidth="1"/>
    <col min="4618" max="4618" width="6.375" style="1" bestFit="1" customWidth="1"/>
    <col min="4619" max="4619" width="7.5" style="1" bestFit="1" customWidth="1"/>
    <col min="4620" max="4620" width="6.875" style="1" bestFit="1" customWidth="1"/>
    <col min="4621" max="4621" width="6.375" style="1" bestFit="1" customWidth="1"/>
    <col min="4622" max="4622" width="7.5" style="1" bestFit="1" customWidth="1"/>
    <col min="4623" max="4623" width="6.875" style="1" bestFit="1" customWidth="1"/>
    <col min="4624" max="4624" width="6.375" style="1" bestFit="1" customWidth="1"/>
    <col min="4625" max="4625" width="7.5" style="1" bestFit="1" customWidth="1"/>
    <col min="4626" max="4626" width="6.875" style="1" bestFit="1" customWidth="1"/>
    <col min="4627" max="4627" width="6.625" style="1" customWidth="1"/>
    <col min="4628" max="4630" width="6.875" style="1" customWidth="1"/>
    <col min="4631" max="4865" width="8.875" style="1"/>
    <col min="4866" max="4866" width="2.625" style="1" customWidth="1"/>
    <col min="4867" max="4867" width="4.625" style="1" customWidth="1"/>
    <col min="4868" max="4868" width="1.625" style="1" customWidth="1"/>
    <col min="4869" max="4869" width="10.875" style="1" customWidth="1"/>
    <col min="4870" max="4870" width="3.625" style="1" customWidth="1"/>
    <col min="4871" max="4871" width="30.5" style="1" customWidth="1"/>
    <col min="4872" max="4872" width="7.5" style="1" bestFit="1" customWidth="1"/>
    <col min="4873" max="4873" width="6.875" style="1" bestFit="1" customWidth="1"/>
    <col min="4874" max="4874" width="6.375" style="1" bestFit="1" customWidth="1"/>
    <col min="4875" max="4875" width="7.5" style="1" bestFit="1" customWidth="1"/>
    <col min="4876" max="4876" width="6.875" style="1" bestFit="1" customWidth="1"/>
    <col min="4877" max="4877" width="6.375" style="1" bestFit="1" customWidth="1"/>
    <col min="4878" max="4878" width="7.5" style="1" bestFit="1" customWidth="1"/>
    <col min="4879" max="4879" width="6.875" style="1" bestFit="1" customWidth="1"/>
    <col min="4880" max="4880" width="6.375" style="1" bestFit="1" customWidth="1"/>
    <col min="4881" max="4881" width="7.5" style="1" bestFit="1" customWidth="1"/>
    <col min="4882" max="4882" width="6.875" style="1" bestFit="1" customWidth="1"/>
    <col min="4883" max="4883" width="6.625" style="1" customWidth="1"/>
    <col min="4884" max="4886" width="6.875" style="1" customWidth="1"/>
    <col min="4887" max="5121" width="8.875" style="1"/>
    <col min="5122" max="5122" width="2.625" style="1" customWidth="1"/>
    <col min="5123" max="5123" width="4.625" style="1" customWidth="1"/>
    <col min="5124" max="5124" width="1.625" style="1" customWidth="1"/>
    <col min="5125" max="5125" width="10.875" style="1" customWidth="1"/>
    <col min="5126" max="5126" width="3.625" style="1" customWidth="1"/>
    <col min="5127" max="5127" width="30.5" style="1" customWidth="1"/>
    <col min="5128" max="5128" width="7.5" style="1" bestFit="1" customWidth="1"/>
    <col min="5129" max="5129" width="6.875" style="1" bestFit="1" customWidth="1"/>
    <col min="5130" max="5130" width="6.375" style="1" bestFit="1" customWidth="1"/>
    <col min="5131" max="5131" width="7.5" style="1" bestFit="1" customWidth="1"/>
    <col min="5132" max="5132" width="6.875" style="1" bestFit="1" customWidth="1"/>
    <col min="5133" max="5133" width="6.375" style="1" bestFit="1" customWidth="1"/>
    <col min="5134" max="5134" width="7.5" style="1" bestFit="1" customWidth="1"/>
    <col min="5135" max="5135" width="6.875" style="1" bestFit="1" customWidth="1"/>
    <col min="5136" max="5136" width="6.375" style="1" bestFit="1" customWidth="1"/>
    <col min="5137" max="5137" width="7.5" style="1" bestFit="1" customWidth="1"/>
    <col min="5138" max="5138" width="6.875" style="1" bestFit="1" customWidth="1"/>
    <col min="5139" max="5139" width="6.625" style="1" customWidth="1"/>
    <col min="5140" max="5142" width="6.875" style="1" customWidth="1"/>
    <col min="5143" max="5377" width="8.875" style="1"/>
    <col min="5378" max="5378" width="2.625" style="1" customWidth="1"/>
    <col min="5379" max="5379" width="4.625" style="1" customWidth="1"/>
    <col min="5380" max="5380" width="1.625" style="1" customWidth="1"/>
    <col min="5381" max="5381" width="10.875" style="1" customWidth="1"/>
    <col min="5382" max="5382" width="3.625" style="1" customWidth="1"/>
    <col min="5383" max="5383" width="30.5" style="1" customWidth="1"/>
    <col min="5384" max="5384" width="7.5" style="1" bestFit="1" customWidth="1"/>
    <col min="5385" max="5385" width="6.875" style="1" bestFit="1" customWidth="1"/>
    <col min="5386" max="5386" width="6.375" style="1" bestFit="1" customWidth="1"/>
    <col min="5387" max="5387" width="7.5" style="1" bestFit="1" customWidth="1"/>
    <col min="5388" max="5388" width="6.875" style="1" bestFit="1" customWidth="1"/>
    <col min="5389" max="5389" width="6.375" style="1" bestFit="1" customWidth="1"/>
    <col min="5390" max="5390" width="7.5" style="1" bestFit="1" customWidth="1"/>
    <col min="5391" max="5391" width="6.875" style="1" bestFit="1" customWidth="1"/>
    <col min="5392" max="5392" width="6.375" style="1" bestFit="1" customWidth="1"/>
    <col min="5393" max="5393" width="7.5" style="1" bestFit="1" customWidth="1"/>
    <col min="5394" max="5394" width="6.875" style="1" bestFit="1" customWidth="1"/>
    <col min="5395" max="5395" width="6.625" style="1" customWidth="1"/>
    <col min="5396" max="5398" width="6.875" style="1" customWidth="1"/>
    <col min="5399" max="5633" width="8.875" style="1"/>
    <col min="5634" max="5634" width="2.625" style="1" customWidth="1"/>
    <col min="5635" max="5635" width="4.625" style="1" customWidth="1"/>
    <col min="5636" max="5636" width="1.625" style="1" customWidth="1"/>
    <col min="5637" max="5637" width="10.875" style="1" customWidth="1"/>
    <col min="5638" max="5638" width="3.625" style="1" customWidth="1"/>
    <col min="5639" max="5639" width="30.5" style="1" customWidth="1"/>
    <col min="5640" max="5640" width="7.5" style="1" bestFit="1" customWidth="1"/>
    <col min="5641" max="5641" width="6.875" style="1" bestFit="1" customWidth="1"/>
    <col min="5642" max="5642" width="6.375" style="1" bestFit="1" customWidth="1"/>
    <col min="5643" max="5643" width="7.5" style="1" bestFit="1" customWidth="1"/>
    <col min="5644" max="5644" width="6.875" style="1" bestFit="1" customWidth="1"/>
    <col min="5645" max="5645" width="6.375" style="1" bestFit="1" customWidth="1"/>
    <col min="5646" max="5646" width="7.5" style="1" bestFit="1" customWidth="1"/>
    <col min="5647" max="5647" width="6.875" style="1" bestFit="1" customWidth="1"/>
    <col min="5648" max="5648" width="6.375" style="1" bestFit="1" customWidth="1"/>
    <col min="5649" max="5649" width="7.5" style="1" bestFit="1" customWidth="1"/>
    <col min="5650" max="5650" width="6.875" style="1" bestFit="1" customWidth="1"/>
    <col min="5651" max="5651" width="6.625" style="1" customWidth="1"/>
    <col min="5652" max="5654" width="6.875" style="1" customWidth="1"/>
    <col min="5655" max="5889" width="8.875" style="1"/>
    <col min="5890" max="5890" width="2.625" style="1" customWidth="1"/>
    <col min="5891" max="5891" width="4.625" style="1" customWidth="1"/>
    <col min="5892" max="5892" width="1.625" style="1" customWidth="1"/>
    <col min="5893" max="5893" width="10.875" style="1" customWidth="1"/>
    <col min="5894" max="5894" width="3.625" style="1" customWidth="1"/>
    <col min="5895" max="5895" width="30.5" style="1" customWidth="1"/>
    <col min="5896" max="5896" width="7.5" style="1" bestFit="1" customWidth="1"/>
    <col min="5897" max="5897" width="6.875" style="1" bestFit="1" customWidth="1"/>
    <col min="5898" max="5898" width="6.375" style="1" bestFit="1" customWidth="1"/>
    <col min="5899" max="5899" width="7.5" style="1" bestFit="1" customWidth="1"/>
    <col min="5900" max="5900" width="6.875" style="1" bestFit="1" customWidth="1"/>
    <col min="5901" max="5901" width="6.375" style="1" bestFit="1" customWidth="1"/>
    <col min="5902" max="5902" width="7.5" style="1" bestFit="1" customWidth="1"/>
    <col min="5903" max="5903" width="6.875" style="1" bestFit="1" customWidth="1"/>
    <col min="5904" max="5904" width="6.375" style="1" bestFit="1" customWidth="1"/>
    <col min="5905" max="5905" width="7.5" style="1" bestFit="1" customWidth="1"/>
    <col min="5906" max="5906" width="6.875" style="1" bestFit="1" customWidth="1"/>
    <col min="5907" max="5907" width="6.625" style="1" customWidth="1"/>
    <col min="5908" max="5910" width="6.875" style="1" customWidth="1"/>
    <col min="5911" max="6145" width="8.875" style="1"/>
    <col min="6146" max="6146" width="2.625" style="1" customWidth="1"/>
    <col min="6147" max="6147" width="4.625" style="1" customWidth="1"/>
    <col min="6148" max="6148" width="1.625" style="1" customWidth="1"/>
    <col min="6149" max="6149" width="10.875" style="1" customWidth="1"/>
    <col min="6150" max="6150" width="3.625" style="1" customWidth="1"/>
    <col min="6151" max="6151" width="30.5" style="1" customWidth="1"/>
    <col min="6152" max="6152" width="7.5" style="1" bestFit="1" customWidth="1"/>
    <col min="6153" max="6153" width="6.875" style="1" bestFit="1" customWidth="1"/>
    <col min="6154" max="6154" width="6.375" style="1" bestFit="1" customWidth="1"/>
    <col min="6155" max="6155" width="7.5" style="1" bestFit="1" customWidth="1"/>
    <col min="6156" max="6156" width="6.875" style="1" bestFit="1" customWidth="1"/>
    <col min="6157" max="6157" width="6.375" style="1" bestFit="1" customWidth="1"/>
    <col min="6158" max="6158" width="7.5" style="1" bestFit="1" customWidth="1"/>
    <col min="6159" max="6159" width="6.875" style="1" bestFit="1" customWidth="1"/>
    <col min="6160" max="6160" width="6.375" style="1" bestFit="1" customWidth="1"/>
    <col min="6161" max="6161" width="7.5" style="1" bestFit="1" customWidth="1"/>
    <col min="6162" max="6162" width="6.875" style="1" bestFit="1" customWidth="1"/>
    <col min="6163" max="6163" width="6.625" style="1" customWidth="1"/>
    <col min="6164" max="6166" width="6.875" style="1" customWidth="1"/>
    <col min="6167" max="6401" width="8.875" style="1"/>
    <col min="6402" max="6402" width="2.625" style="1" customWidth="1"/>
    <col min="6403" max="6403" width="4.625" style="1" customWidth="1"/>
    <col min="6404" max="6404" width="1.625" style="1" customWidth="1"/>
    <col min="6405" max="6405" width="10.875" style="1" customWidth="1"/>
    <col min="6406" max="6406" width="3.625" style="1" customWidth="1"/>
    <col min="6407" max="6407" width="30.5" style="1" customWidth="1"/>
    <col min="6408" max="6408" width="7.5" style="1" bestFit="1" customWidth="1"/>
    <col min="6409" max="6409" width="6.875" style="1" bestFit="1" customWidth="1"/>
    <col min="6410" max="6410" width="6.375" style="1" bestFit="1" customWidth="1"/>
    <col min="6411" max="6411" width="7.5" style="1" bestFit="1" customWidth="1"/>
    <col min="6412" max="6412" width="6.875" style="1" bestFit="1" customWidth="1"/>
    <col min="6413" max="6413" width="6.375" style="1" bestFit="1" customWidth="1"/>
    <col min="6414" max="6414" width="7.5" style="1" bestFit="1" customWidth="1"/>
    <col min="6415" max="6415" width="6.875" style="1" bestFit="1" customWidth="1"/>
    <col min="6416" max="6416" width="6.375" style="1" bestFit="1" customWidth="1"/>
    <col min="6417" max="6417" width="7.5" style="1" bestFit="1" customWidth="1"/>
    <col min="6418" max="6418" width="6.875" style="1" bestFit="1" customWidth="1"/>
    <col min="6419" max="6419" width="6.625" style="1" customWidth="1"/>
    <col min="6420" max="6422" width="6.875" style="1" customWidth="1"/>
    <col min="6423" max="6657" width="8.875" style="1"/>
    <col min="6658" max="6658" width="2.625" style="1" customWidth="1"/>
    <col min="6659" max="6659" width="4.625" style="1" customWidth="1"/>
    <col min="6660" max="6660" width="1.625" style="1" customWidth="1"/>
    <col min="6661" max="6661" width="10.875" style="1" customWidth="1"/>
    <col min="6662" max="6662" width="3.625" style="1" customWidth="1"/>
    <col min="6663" max="6663" width="30.5" style="1" customWidth="1"/>
    <col min="6664" max="6664" width="7.5" style="1" bestFit="1" customWidth="1"/>
    <col min="6665" max="6665" width="6.875" style="1" bestFit="1" customWidth="1"/>
    <col min="6666" max="6666" width="6.375" style="1" bestFit="1" customWidth="1"/>
    <col min="6667" max="6667" width="7.5" style="1" bestFit="1" customWidth="1"/>
    <col min="6668" max="6668" width="6.875" style="1" bestFit="1" customWidth="1"/>
    <col min="6669" max="6669" width="6.375" style="1" bestFit="1" customWidth="1"/>
    <col min="6670" max="6670" width="7.5" style="1" bestFit="1" customWidth="1"/>
    <col min="6671" max="6671" width="6.875" style="1" bestFit="1" customWidth="1"/>
    <col min="6672" max="6672" width="6.375" style="1" bestFit="1" customWidth="1"/>
    <col min="6673" max="6673" width="7.5" style="1" bestFit="1" customWidth="1"/>
    <col min="6674" max="6674" width="6.875" style="1" bestFit="1" customWidth="1"/>
    <col min="6675" max="6675" width="6.625" style="1" customWidth="1"/>
    <col min="6676" max="6678" width="6.875" style="1" customWidth="1"/>
    <col min="6679" max="6913" width="8.875" style="1"/>
    <col min="6914" max="6914" width="2.625" style="1" customWidth="1"/>
    <col min="6915" max="6915" width="4.625" style="1" customWidth="1"/>
    <col min="6916" max="6916" width="1.625" style="1" customWidth="1"/>
    <col min="6917" max="6917" width="10.875" style="1" customWidth="1"/>
    <col min="6918" max="6918" width="3.625" style="1" customWidth="1"/>
    <col min="6919" max="6919" width="30.5" style="1" customWidth="1"/>
    <col min="6920" max="6920" width="7.5" style="1" bestFit="1" customWidth="1"/>
    <col min="6921" max="6921" width="6.875" style="1" bestFit="1" customWidth="1"/>
    <col min="6922" max="6922" width="6.375" style="1" bestFit="1" customWidth="1"/>
    <col min="6923" max="6923" width="7.5" style="1" bestFit="1" customWidth="1"/>
    <col min="6924" max="6924" width="6.875" style="1" bestFit="1" customWidth="1"/>
    <col min="6925" max="6925" width="6.375" style="1" bestFit="1" customWidth="1"/>
    <col min="6926" max="6926" width="7.5" style="1" bestFit="1" customWidth="1"/>
    <col min="6927" max="6927" width="6.875" style="1" bestFit="1" customWidth="1"/>
    <col min="6928" max="6928" width="6.375" style="1" bestFit="1" customWidth="1"/>
    <col min="6929" max="6929" width="7.5" style="1" bestFit="1" customWidth="1"/>
    <col min="6930" max="6930" width="6.875" style="1" bestFit="1" customWidth="1"/>
    <col min="6931" max="6931" width="6.625" style="1" customWidth="1"/>
    <col min="6932" max="6934" width="6.875" style="1" customWidth="1"/>
    <col min="6935" max="7169" width="8.875" style="1"/>
    <col min="7170" max="7170" width="2.625" style="1" customWidth="1"/>
    <col min="7171" max="7171" width="4.625" style="1" customWidth="1"/>
    <col min="7172" max="7172" width="1.625" style="1" customWidth="1"/>
    <col min="7173" max="7173" width="10.875" style="1" customWidth="1"/>
    <col min="7174" max="7174" width="3.625" style="1" customWidth="1"/>
    <col min="7175" max="7175" width="30.5" style="1" customWidth="1"/>
    <col min="7176" max="7176" width="7.5" style="1" bestFit="1" customWidth="1"/>
    <col min="7177" max="7177" width="6.875" style="1" bestFit="1" customWidth="1"/>
    <col min="7178" max="7178" width="6.375" style="1" bestFit="1" customWidth="1"/>
    <col min="7179" max="7179" width="7.5" style="1" bestFit="1" customWidth="1"/>
    <col min="7180" max="7180" width="6.875" style="1" bestFit="1" customWidth="1"/>
    <col min="7181" max="7181" width="6.375" style="1" bestFit="1" customWidth="1"/>
    <col min="7182" max="7182" width="7.5" style="1" bestFit="1" customWidth="1"/>
    <col min="7183" max="7183" width="6.875" style="1" bestFit="1" customWidth="1"/>
    <col min="7184" max="7184" width="6.375" style="1" bestFit="1" customWidth="1"/>
    <col min="7185" max="7185" width="7.5" style="1" bestFit="1" customWidth="1"/>
    <col min="7186" max="7186" width="6.875" style="1" bestFit="1" customWidth="1"/>
    <col min="7187" max="7187" width="6.625" style="1" customWidth="1"/>
    <col min="7188" max="7190" width="6.875" style="1" customWidth="1"/>
    <col min="7191" max="7425" width="8.875" style="1"/>
    <col min="7426" max="7426" width="2.625" style="1" customWidth="1"/>
    <col min="7427" max="7427" width="4.625" style="1" customWidth="1"/>
    <col min="7428" max="7428" width="1.625" style="1" customWidth="1"/>
    <col min="7429" max="7429" width="10.875" style="1" customWidth="1"/>
    <col min="7430" max="7430" width="3.625" style="1" customWidth="1"/>
    <col min="7431" max="7431" width="30.5" style="1" customWidth="1"/>
    <col min="7432" max="7432" width="7.5" style="1" bestFit="1" customWidth="1"/>
    <col min="7433" max="7433" width="6.875" style="1" bestFit="1" customWidth="1"/>
    <col min="7434" max="7434" width="6.375" style="1" bestFit="1" customWidth="1"/>
    <col min="7435" max="7435" width="7.5" style="1" bestFit="1" customWidth="1"/>
    <col min="7436" max="7436" width="6.875" style="1" bestFit="1" customWidth="1"/>
    <col min="7437" max="7437" width="6.375" style="1" bestFit="1" customWidth="1"/>
    <col min="7438" max="7438" width="7.5" style="1" bestFit="1" customWidth="1"/>
    <col min="7439" max="7439" width="6.875" style="1" bestFit="1" customWidth="1"/>
    <col min="7440" max="7440" width="6.375" style="1" bestFit="1" customWidth="1"/>
    <col min="7441" max="7441" width="7.5" style="1" bestFit="1" customWidth="1"/>
    <col min="7442" max="7442" width="6.875" style="1" bestFit="1" customWidth="1"/>
    <col min="7443" max="7443" width="6.625" style="1" customWidth="1"/>
    <col min="7444" max="7446" width="6.875" style="1" customWidth="1"/>
    <col min="7447" max="7681" width="8.875" style="1"/>
    <col min="7682" max="7682" width="2.625" style="1" customWidth="1"/>
    <col min="7683" max="7683" width="4.625" style="1" customWidth="1"/>
    <col min="7684" max="7684" width="1.625" style="1" customWidth="1"/>
    <col min="7685" max="7685" width="10.875" style="1" customWidth="1"/>
    <col min="7686" max="7686" width="3.625" style="1" customWidth="1"/>
    <col min="7687" max="7687" width="30.5" style="1" customWidth="1"/>
    <col min="7688" max="7688" width="7.5" style="1" bestFit="1" customWidth="1"/>
    <col min="7689" max="7689" width="6.875" style="1" bestFit="1" customWidth="1"/>
    <col min="7690" max="7690" width="6.375" style="1" bestFit="1" customWidth="1"/>
    <col min="7691" max="7691" width="7.5" style="1" bestFit="1" customWidth="1"/>
    <col min="7692" max="7692" width="6.875" style="1" bestFit="1" customWidth="1"/>
    <col min="7693" max="7693" width="6.375" style="1" bestFit="1" customWidth="1"/>
    <col min="7694" max="7694" width="7.5" style="1" bestFit="1" customWidth="1"/>
    <col min="7695" max="7695" width="6.875" style="1" bestFit="1" customWidth="1"/>
    <col min="7696" max="7696" width="6.375" style="1" bestFit="1" customWidth="1"/>
    <col min="7697" max="7697" width="7.5" style="1" bestFit="1" customWidth="1"/>
    <col min="7698" max="7698" width="6.875" style="1" bestFit="1" customWidth="1"/>
    <col min="7699" max="7699" width="6.625" style="1" customWidth="1"/>
    <col min="7700" max="7702" width="6.875" style="1" customWidth="1"/>
    <col min="7703" max="7937" width="8.875" style="1"/>
    <col min="7938" max="7938" width="2.625" style="1" customWidth="1"/>
    <col min="7939" max="7939" width="4.625" style="1" customWidth="1"/>
    <col min="7940" max="7940" width="1.625" style="1" customWidth="1"/>
    <col min="7941" max="7941" width="10.875" style="1" customWidth="1"/>
    <col min="7942" max="7942" width="3.625" style="1" customWidth="1"/>
    <col min="7943" max="7943" width="30.5" style="1" customWidth="1"/>
    <col min="7944" max="7944" width="7.5" style="1" bestFit="1" customWidth="1"/>
    <col min="7945" max="7945" width="6.875" style="1" bestFit="1" customWidth="1"/>
    <col min="7946" max="7946" width="6.375" style="1" bestFit="1" customWidth="1"/>
    <col min="7947" max="7947" width="7.5" style="1" bestFit="1" customWidth="1"/>
    <col min="7948" max="7948" width="6.875" style="1" bestFit="1" customWidth="1"/>
    <col min="7949" max="7949" width="6.375" style="1" bestFit="1" customWidth="1"/>
    <col min="7950" max="7950" width="7.5" style="1" bestFit="1" customWidth="1"/>
    <col min="7951" max="7951" width="6.875" style="1" bestFit="1" customWidth="1"/>
    <col min="7952" max="7952" width="6.375" style="1" bestFit="1" customWidth="1"/>
    <col min="7953" max="7953" width="7.5" style="1" bestFit="1" customWidth="1"/>
    <col min="7954" max="7954" width="6.875" style="1" bestFit="1" customWidth="1"/>
    <col min="7955" max="7955" width="6.625" style="1" customWidth="1"/>
    <col min="7956" max="7958" width="6.875" style="1" customWidth="1"/>
    <col min="7959" max="8193" width="8.875" style="1"/>
    <col min="8194" max="8194" width="2.625" style="1" customWidth="1"/>
    <col min="8195" max="8195" width="4.625" style="1" customWidth="1"/>
    <col min="8196" max="8196" width="1.625" style="1" customWidth="1"/>
    <col min="8197" max="8197" width="10.875" style="1" customWidth="1"/>
    <col min="8198" max="8198" width="3.625" style="1" customWidth="1"/>
    <col min="8199" max="8199" width="30.5" style="1" customWidth="1"/>
    <col min="8200" max="8200" width="7.5" style="1" bestFit="1" customWidth="1"/>
    <col min="8201" max="8201" width="6.875" style="1" bestFit="1" customWidth="1"/>
    <col min="8202" max="8202" width="6.375" style="1" bestFit="1" customWidth="1"/>
    <col min="8203" max="8203" width="7.5" style="1" bestFit="1" customWidth="1"/>
    <col min="8204" max="8204" width="6.875" style="1" bestFit="1" customWidth="1"/>
    <col min="8205" max="8205" width="6.375" style="1" bestFit="1" customWidth="1"/>
    <col min="8206" max="8206" width="7.5" style="1" bestFit="1" customWidth="1"/>
    <col min="8207" max="8207" width="6.875" style="1" bestFit="1" customWidth="1"/>
    <col min="8208" max="8208" width="6.375" style="1" bestFit="1" customWidth="1"/>
    <col min="8209" max="8209" width="7.5" style="1" bestFit="1" customWidth="1"/>
    <col min="8210" max="8210" width="6.875" style="1" bestFit="1" customWidth="1"/>
    <col min="8211" max="8211" width="6.625" style="1" customWidth="1"/>
    <col min="8212" max="8214" width="6.875" style="1" customWidth="1"/>
    <col min="8215" max="8449" width="8.875" style="1"/>
    <col min="8450" max="8450" width="2.625" style="1" customWidth="1"/>
    <col min="8451" max="8451" width="4.625" style="1" customWidth="1"/>
    <col min="8452" max="8452" width="1.625" style="1" customWidth="1"/>
    <col min="8453" max="8453" width="10.875" style="1" customWidth="1"/>
    <col min="8454" max="8454" width="3.625" style="1" customWidth="1"/>
    <col min="8455" max="8455" width="30.5" style="1" customWidth="1"/>
    <col min="8456" max="8456" width="7.5" style="1" bestFit="1" customWidth="1"/>
    <col min="8457" max="8457" width="6.875" style="1" bestFit="1" customWidth="1"/>
    <col min="8458" max="8458" width="6.375" style="1" bestFit="1" customWidth="1"/>
    <col min="8459" max="8459" width="7.5" style="1" bestFit="1" customWidth="1"/>
    <col min="8460" max="8460" width="6.875" style="1" bestFit="1" customWidth="1"/>
    <col min="8461" max="8461" width="6.375" style="1" bestFit="1" customWidth="1"/>
    <col min="8462" max="8462" width="7.5" style="1" bestFit="1" customWidth="1"/>
    <col min="8463" max="8463" width="6.875" style="1" bestFit="1" customWidth="1"/>
    <col min="8464" max="8464" width="6.375" style="1" bestFit="1" customWidth="1"/>
    <col min="8465" max="8465" width="7.5" style="1" bestFit="1" customWidth="1"/>
    <col min="8466" max="8466" width="6.875" style="1" bestFit="1" customWidth="1"/>
    <col min="8467" max="8467" width="6.625" style="1" customWidth="1"/>
    <col min="8468" max="8470" width="6.875" style="1" customWidth="1"/>
    <col min="8471" max="8705" width="8.875" style="1"/>
    <col min="8706" max="8706" width="2.625" style="1" customWidth="1"/>
    <col min="8707" max="8707" width="4.625" style="1" customWidth="1"/>
    <col min="8708" max="8708" width="1.625" style="1" customWidth="1"/>
    <col min="8709" max="8709" width="10.875" style="1" customWidth="1"/>
    <col min="8710" max="8710" width="3.625" style="1" customWidth="1"/>
    <col min="8711" max="8711" width="30.5" style="1" customWidth="1"/>
    <col min="8712" max="8712" width="7.5" style="1" bestFit="1" customWidth="1"/>
    <col min="8713" max="8713" width="6.875" style="1" bestFit="1" customWidth="1"/>
    <col min="8714" max="8714" width="6.375" style="1" bestFit="1" customWidth="1"/>
    <col min="8715" max="8715" width="7.5" style="1" bestFit="1" customWidth="1"/>
    <col min="8716" max="8716" width="6.875" style="1" bestFit="1" customWidth="1"/>
    <col min="8717" max="8717" width="6.375" style="1" bestFit="1" customWidth="1"/>
    <col min="8718" max="8718" width="7.5" style="1" bestFit="1" customWidth="1"/>
    <col min="8719" max="8719" width="6.875" style="1" bestFit="1" customWidth="1"/>
    <col min="8720" max="8720" width="6.375" style="1" bestFit="1" customWidth="1"/>
    <col min="8721" max="8721" width="7.5" style="1" bestFit="1" customWidth="1"/>
    <col min="8722" max="8722" width="6.875" style="1" bestFit="1" customWidth="1"/>
    <col min="8723" max="8723" width="6.625" style="1" customWidth="1"/>
    <col min="8724" max="8726" width="6.875" style="1" customWidth="1"/>
    <col min="8727" max="8961" width="8.875" style="1"/>
    <col min="8962" max="8962" width="2.625" style="1" customWidth="1"/>
    <col min="8963" max="8963" width="4.625" style="1" customWidth="1"/>
    <col min="8964" max="8964" width="1.625" style="1" customWidth="1"/>
    <col min="8965" max="8965" width="10.875" style="1" customWidth="1"/>
    <col min="8966" max="8966" width="3.625" style="1" customWidth="1"/>
    <col min="8967" max="8967" width="30.5" style="1" customWidth="1"/>
    <col min="8968" max="8968" width="7.5" style="1" bestFit="1" customWidth="1"/>
    <col min="8969" max="8969" width="6.875" style="1" bestFit="1" customWidth="1"/>
    <col min="8970" max="8970" width="6.375" style="1" bestFit="1" customWidth="1"/>
    <col min="8971" max="8971" width="7.5" style="1" bestFit="1" customWidth="1"/>
    <col min="8972" max="8972" width="6.875" style="1" bestFit="1" customWidth="1"/>
    <col min="8973" max="8973" width="6.375" style="1" bestFit="1" customWidth="1"/>
    <col min="8974" max="8974" width="7.5" style="1" bestFit="1" customWidth="1"/>
    <col min="8975" max="8975" width="6.875" style="1" bestFit="1" customWidth="1"/>
    <col min="8976" max="8976" width="6.375" style="1" bestFit="1" customWidth="1"/>
    <col min="8977" max="8977" width="7.5" style="1" bestFit="1" customWidth="1"/>
    <col min="8978" max="8978" width="6.875" style="1" bestFit="1" customWidth="1"/>
    <col min="8979" max="8979" width="6.625" style="1" customWidth="1"/>
    <col min="8980" max="8982" width="6.875" style="1" customWidth="1"/>
    <col min="8983" max="9217" width="8.875" style="1"/>
    <col min="9218" max="9218" width="2.625" style="1" customWidth="1"/>
    <col min="9219" max="9219" width="4.625" style="1" customWidth="1"/>
    <col min="9220" max="9220" width="1.625" style="1" customWidth="1"/>
    <col min="9221" max="9221" width="10.875" style="1" customWidth="1"/>
    <col min="9222" max="9222" width="3.625" style="1" customWidth="1"/>
    <col min="9223" max="9223" width="30.5" style="1" customWidth="1"/>
    <col min="9224" max="9224" width="7.5" style="1" bestFit="1" customWidth="1"/>
    <col min="9225" max="9225" width="6.875" style="1" bestFit="1" customWidth="1"/>
    <col min="9226" max="9226" width="6.375" style="1" bestFit="1" customWidth="1"/>
    <col min="9227" max="9227" width="7.5" style="1" bestFit="1" customWidth="1"/>
    <col min="9228" max="9228" width="6.875" style="1" bestFit="1" customWidth="1"/>
    <col min="9229" max="9229" width="6.375" style="1" bestFit="1" customWidth="1"/>
    <col min="9230" max="9230" width="7.5" style="1" bestFit="1" customWidth="1"/>
    <col min="9231" max="9231" width="6.875" style="1" bestFit="1" customWidth="1"/>
    <col min="9232" max="9232" width="6.375" style="1" bestFit="1" customWidth="1"/>
    <col min="9233" max="9233" width="7.5" style="1" bestFit="1" customWidth="1"/>
    <col min="9234" max="9234" width="6.875" style="1" bestFit="1" customWidth="1"/>
    <col min="9235" max="9235" width="6.625" style="1" customWidth="1"/>
    <col min="9236" max="9238" width="6.875" style="1" customWidth="1"/>
    <col min="9239" max="9473" width="8.875" style="1"/>
    <col min="9474" max="9474" width="2.625" style="1" customWidth="1"/>
    <col min="9475" max="9475" width="4.625" style="1" customWidth="1"/>
    <col min="9476" max="9476" width="1.625" style="1" customWidth="1"/>
    <col min="9477" max="9477" width="10.875" style="1" customWidth="1"/>
    <col min="9478" max="9478" width="3.625" style="1" customWidth="1"/>
    <col min="9479" max="9479" width="30.5" style="1" customWidth="1"/>
    <col min="9480" max="9480" width="7.5" style="1" bestFit="1" customWidth="1"/>
    <col min="9481" max="9481" width="6.875" style="1" bestFit="1" customWidth="1"/>
    <col min="9482" max="9482" width="6.375" style="1" bestFit="1" customWidth="1"/>
    <col min="9483" max="9483" width="7.5" style="1" bestFit="1" customWidth="1"/>
    <col min="9484" max="9484" width="6.875" style="1" bestFit="1" customWidth="1"/>
    <col min="9485" max="9485" width="6.375" style="1" bestFit="1" customWidth="1"/>
    <col min="9486" max="9486" width="7.5" style="1" bestFit="1" customWidth="1"/>
    <col min="9487" max="9487" width="6.875" style="1" bestFit="1" customWidth="1"/>
    <col min="9488" max="9488" width="6.375" style="1" bestFit="1" customWidth="1"/>
    <col min="9489" max="9489" width="7.5" style="1" bestFit="1" customWidth="1"/>
    <col min="9490" max="9490" width="6.875" style="1" bestFit="1" customWidth="1"/>
    <col min="9491" max="9491" width="6.625" style="1" customWidth="1"/>
    <col min="9492" max="9494" width="6.875" style="1" customWidth="1"/>
    <col min="9495" max="9729" width="8.875" style="1"/>
    <col min="9730" max="9730" width="2.625" style="1" customWidth="1"/>
    <col min="9731" max="9731" width="4.625" style="1" customWidth="1"/>
    <col min="9732" max="9732" width="1.625" style="1" customWidth="1"/>
    <col min="9733" max="9733" width="10.875" style="1" customWidth="1"/>
    <col min="9734" max="9734" width="3.625" style="1" customWidth="1"/>
    <col min="9735" max="9735" width="30.5" style="1" customWidth="1"/>
    <col min="9736" max="9736" width="7.5" style="1" bestFit="1" customWidth="1"/>
    <col min="9737" max="9737" width="6.875" style="1" bestFit="1" customWidth="1"/>
    <col min="9738" max="9738" width="6.375" style="1" bestFit="1" customWidth="1"/>
    <col min="9739" max="9739" width="7.5" style="1" bestFit="1" customWidth="1"/>
    <col min="9740" max="9740" width="6.875" style="1" bestFit="1" customWidth="1"/>
    <col min="9741" max="9741" width="6.375" style="1" bestFit="1" customWidth="1"/>
    <col min="9742" max="9742" width="7.5" style="1" bestFit="1" customWidth="1"/>
    <col min="9743" max="9743" width="6.875" style="1" bestFit="1" customWidth="1"/>
    <col min="9744" max="9744" width="6.375" style="1" bestFit="1" customWidth="1"/>
    <col min="9745" max="9745" width="7.5" style="1" bestFit="1" customWidth="1"/>
    <col min="9746" max="9746" width="6.875" style="1" bestFit="1" customWidth="1"/>
    <col min="9747" max="9747" width="6.625" style="1" customWidth="1"/>
    <col min="9748" max="9750" width="6.875" style="1" customWidth="1"/>
    <col min="9751" max="9985" width="8.875" style="1"/>
    <col min="9986" max="9986" width="2.625" style="1" customWidth="1"/>
    <col min="9987" max="9987" width="4.625" style="1" customWidth="1"/>
    <col min="9988" max="9988" width="1.625" style="1" customWidth="1"/>
    <col min="9989" max="9989" width="10.875" style="1" customWidth="1"/>
    <col min="9990" max="9990" width="3.625" style="1" customWidth="1"/>
    <col min="9991" max="9991" width="30.5" style="1" customWidth="1"/>
    <col min="9992" max="9992" width="7.5" style="1" bestFit="1" customWidth="1"/>
    <col min="9993" max="9993" width="6.875" style="1" bestFit="1" customWidth="1"/>
    <col min="9994" max="9994" width="6.375" style="1" bestFit="1" customWidth="1"/>
    <col min="9995" max="9995" width="7.5" style="1" bestFit="1" customWidth="1"/>
    <col min="9996" max="9996" width="6.875" style="1" bestFit="1" customWidth="1"/>
    <col min="9997" max="9997" width="6.375" style="1" bestFit="1" customWidth="1"/>
    <col min="9998" max="9998" width="7.5" style="1" bestFit="1" customWidth="1"/>
    <col min="9999" max="9999" width="6.875" style="1" bestFit="1" customWidth="1"/>
    <col min="10000" max="10000" width="6.375" style="1" bestFit="1" customWidth="1"/>
    <col min="10001" max="10001" width="7.5" style="1" bestFit="1" customWidth="1"/>
    <col min="10002" max="10002" width="6.875" style="1" bestFit="1" customWidth="1"/>
    <col min="10003" max="10003" width="6.625" style="1" customWidth="1"/>
    <col min="10004" max="10006" width="6.875" style="1" customWidth="1"/>
    <col min="10007" max="10241" width="8.875" style="1"/>
    <col min="10242" max="10242" width="2.625" style="1" customWidth="1"/>
    <col min="10243" max="10243" width="4.625" style="1" customWidth="1"/>
    <col min="10244" max="10244" width="1.625" style="1" customWidth="1"/>
    <col min="10245" max="10245" width="10.875" style="1" customWidth="1"/>
    <col min="10246" max="10246" width="3.625" style="1" customWidth="1"/>
    <col min="10247" max="10247" width="30.5" style="1" customWidth="1"/>
    <col min="10248" max="10248" width="7.5" style="1" bestFit="1" customWidth="1"/>
    <col min="10249" max="10249" width="6.875" style="1" bestFit="1" customWidth="1"/>
    <col min="10250" max="10250" width="6.375" style="1" bestFit="1" customWidth="1"/>
    <col min="10251" max="10251" width="7.5" style="1" bestFit="1" customWidth="1"/>
    <col min="10252" max="10252" width="6.875" style="1" bestFit="1" customWidth="1"/>
    <col min="10253" max="10253" width="6.375" style="1" bestFit="1" customWidth="1"/>
    <col min="10254" max="10254" width="7.5" style="1" bestFit="1" customWidth="1"/>
    <col min="10255" max="10255" width="6.875" style="1" bestFit="1" customWidth="1"/>
    <col min="10256" max="10256" width="6.375" style="1" bestFit="1" customWidth="1"/>
    <col min="10257" max="10257" width="7.5" style="1" bestFit="1" customWidth="1"/>
    <col min="10258" max="10258" width="6.875" style="1" bestFit="1" customWidth="1"/>
    <col min="10259" max="10259" width="6.625" style="1" customWidth="1"/>
    <col min="10260" max="10262" width="6.875" style="1" customWidth="1"/>
    <col min="10263" max="10497" width="8.875" style="1"/>
    <col min="10498" max="10498" width="2.625" style="1" customWidth="1"/>
    <col min="10499" max="10499" width="4.625" style="1" customWidth="1"/>
    <col min="10500" max="10500" width="1.625" style="1" customWidth="1"/>
    <col min="10501" max="10501" width="10.875" style="1" customWidth="1"/>
    <col min="10502" max="10502" width="3.625" style="1" customWidth="1"/>
    <col min="10503" max="10503" width="30.5" style="1" customWidth="1"/>
    <col min="10504" max="10504" width="7.5" style="1" bestFit="1" customWidth="1"/>
    <col min="10505" max="10505" width="6.875" style="1" bestFit="1" customWidth="1"/>
    <col min="10506" max="10506" width="6.375" style="1" bestFit="1" customWidth="1"/>
    <col min="10507" max="10507" width="7.5" style="1" bestFit="1" customWidth="1"/>
    <col min="10508" max="10508" width="6.875" style="1" bestFit="1" customWidth="1"/>
    <col min="10509" max="10509" width="6.375" style="1" bestFit="1" customWidth="1"/>
    <col min="10510" max="10510" width="7.5" style="1" bestFit="1" customWidth="1"/>
    <col min="10511" max="10511" width="6.875" style="1" bestFit="1" customWidth="1"/>
    <col min="10512" max="10512" width="6.375" style="1" bestFit="1" customWidth="1"/>
    <col min="10513" max="10513" width="7.5" style="1" bestFit="1" customWidth="1"/>
    <col min="10514" max="10514" width="6.875" style="1" bestFit="1" customWidth="1"/>
    <col min="10515" max="10515" width="6.625" style="1" customWidth="1"/>
    <col min="10516" max="10518" width="6.875" style="1" customWidth="1"/>
    <col min="10519" max="10753" width="8.875" style="1"/>
    <col min="10754" max="10754" width="2.625" style="1" customWidth="1"/>
    <col min="10755" max="10755" width="4.625" style="1" customWidth="1"/>
    <col min="10756" max="10756" width="1.625" style="1" customWidth="1"/>
    <col min="10757" max="10757" width="10.875" style="1" customWidth="1"/>
    <col min="10758" max="10758" width="3.625" style="1" customWidth="1"/>
    <col min="10759" max="10759" width="30.5" style="1" customWidth="1"/>
    <col min="10760" max="10760" width="7.5" style="1" bestFit="1" customWidth="1"/>
    <col min="10761" max="10761" width="6.875" style="1" bestFit="1" customWidth="1"/>
    <col min="10762" max="10762" width="6.375" style="1" bestFit="1" customWidth="1"/>
    <col min="10763" max="10763" width="7.5" style="1" bestFit="1" customWidth="1"/>
    <col min="10764" max="10764" width="6.875" style="1" bestFit="1" customWidth="1"/>
    <col min="10765" max="10765" width="6.375" style="1" bestFit="1" customWidth="1"/>
    <col min="10766" max="10766" width="7.5" style="1" bestFit="1" customWidth="1"/>
    <col min="10767" max="10767" width="6.875" style="1" bestFit="1" customWidth="1"/>
    <col min="10768" max="10768" width="6.375" style="1" bestFit="1" customWidth="1"/>
    <col min="10769" max="10769" width="7.5" style="1" bestFit="1" customWidth="1"/>
    <col min="10770" max="10770" width="6.875" style="1" bestFit="1" customWidth="1"/>
    <col min="10771" max="10771" width="6.625" style="1" customWidth="1"/>
    <col min="10772" max="10774" width="6.875" style="1" customWidth="1"/>
    <col min="10775" max="11009" width="8.875" style="1"/>
    <col min="11010" max="11010" width="2.625" style="1" customWidth="1"/>
    <col min="11011" max="11011" width="4.625" style="1" customWidth="1"/>
    <col min="11012" max="11012" width="1.625" style="1" customWidth="1"/>
    <col min="11013" max="11013" width="10.875" style="1" customWidth="1"/>
    <col min="11014" max="11014" width="3.625" style="1" customWidth="1"/>
    <col min="11015" max="11015" width="30.5" style="1" customWidth="1"/>
    <col min="11016" max="11016" width="7.5" style="1" bestFit="1" customWidth="1"/>
    <col min="11017" max="11017" width="6.875" style="1" bestFit="1" customWidth="1"/>
    <col min="11018" max="11018" width="6.375" style="1" bestFit="1" customWidth="1"/>
    <col min="11019" max="11019" width="7.5" style="1" bestFit="1" customWidth="1"/>
    <col min="11020" max="11020" width="6.875" style="1" bestFit="1" customWidth="1"/>
    <col min="11021" max="11021" width="6.375" style="1" bestFit="1" customWidth="1"/>
    <col min="11022" max="11022" width="7.5" style="1" bestFit="1" customWidth="1"/>
    <col min="11023" max="11023" width="6.875" style="1" bestFit="1" customWidth="1"/>
    <col min="11024" max="11024" width="6.375" style="1" bestFit="1" customWidth="1"/>
    <col min="11025" max="11025" width="7.5" style="1" bestFit="1" customWidth="1"/>
    <col min="11026" max="11026" width="6.875" style="1" bestFit="1" customWidth="1"/>
    <col min="11027" max="11027" width="6.625" style="1" customWidth="1"/>
    <col min="11028" max="11030" width="6.875" style="1" customWidth="1"/>
    <col min="11031" max="11265" width="8.875" style="1"/>
    <col min="11266" max="11266" width="2.625" style="1" customWidth="1"/>
    <col min="11267" max="11267" width="4.625" style="1" customWidth="1"/>
    <col min="11268" max="11268" width="1.625" style="1" customWidth="1"/>
    <col min="11269" max="11269" width="10.875" style="1" customWidth="1"/>
    <col min="11270" max="11270" width="3.625" style="1" customWidth="1"/>
    <col min="11271" max="11271" width="30.5" style="1" customWidth="1"/>
    <col min="11272" max="11272" width="7.5" style="1" bestFit="1" customWidth="1"/>
    <col min="11273" max="11273" width="6.875" style="1" bestFit="1" customWidth="1"/>
    <col min="11274" max="11274" width="6.375" style="1" bestFit="1" customWidth="1"/>
    <col min="11275" max="11275" width="7.5" style="1" bestFit="1" customWidth="1"/>
    <col min="11276" max="11276" width="6.875" style="1" bestFit="1" customWidth="1"/>
    <col min="11277" max="11277" width="6.375" style="1" bestFit="1" customWidth="1"/>
    <col min="11278" max="11278" width="7.5" style="1" bestFit="1" customWidth="1"/>
    <col min="11279" max="11279" width="6.875" style="1" bestFit="1" customWidth="1"/>
    <col min="11280" max="11280" width="6.375" style="1" bestFit="1" customWidth="1"/>
    <col min="11281" max="11281" width="7.5" style="1" bestFit="1" customWidth="1"/>
    <col min="11282" max="11282" width="6.875" style="1" bestFit="1" customWidth="1"/>
    <col min="11283" max="11283" width="6.625" style="1" customWidth="1"/>
    <col min="11284" max="11286" width="6.875" style="1" customWidth="1"/>
    <col min="11287" max="11521" width="8.875" style="1"/>
    <col min="11522" max="11522" width="2.625" style="1" customWidth="1"/>
    <col min="11523" max="11523" width="4.625" style="1" customWidth="1"/>
    <col min="11524" max="11524" width="1.625" style="1" customWidth="1"/>
    <col min="11525" max="11525" width="10.875" style="1" customWidth="1"/>
    <col min="11526" max="11526" width="3.625" style="1" customWidth="1"/>
    <col min="11527" max="11527" width="30.5" style="1" customWidth="1"/>
    <col min="11528" max="11528" width="7.5" style="1" bestFit="1" customWidth="1"/>
    <col min="11529" max="11529" width="6.875" style="1" bestFit="1" customWidth="1"/>
    <col min="11530" max="11530" width="6.375" style="1" bestFit="1" customWidth="1"/>
    <col min="11531" max="11531" width="7.5" style="1" bestFit="1" customWidth="1"/>
    <col min="11532" max="11532" width="6.875" style="1" bestFit="1" customWidth="1"/>
    <col min="11533" max="11533" width="6.375" style="1" bestFit="1" customWidth="1"/>
    <col min="11534" max="11534" width="7.5" style="1" bestFit="1" customWidth="1"/>
    <col min="11535" max="11535" width="6.875" style="1" bestFit="1" customWidth="1"/>
    <col min="11536" max="11536" width="6.375" style="1" bestFit="1" customWidth="1"/>
    <col min="11537" max="11537" width="7.5" style="1" bestFit="1" customWidth="1"/>
    <col min="11538" max="11538" width="6.875" style="1" bestFit="1" customWidth="1"/>
    <col min="11539" max="11539" width="6.625" style="1" customWidth="1"/>
    <col min="11540" max="11542" width="6.875" style="1" customWidth="1"/>
    <col min="11543" max="11777" width="8.875" style="1"/>
    <col min="11778" max="11778" width="2.625" style="1" customWidth="1"/>
    <col min="11779" max="11779" width="4.625" style="1" customWidth="1"/>
    <col min="11780" max="11780" width="1.625" style="1" customWidth="1"/>
    <col min="11781" max="11781" width="10.875" style="1" customWidth="1"/>
    <col min="11782" max="11782" width="3.625" style="1" customWidth="1"/>
    <col min="11783" max="11783" width="30.5" style="1" customWidth="1"/>
    <col min="11784" max="11784" width="7.5" style="1" bestFit="1" customWidth="1"/>
    <col min="11785" max="11785" width="6.875" style="1" bestFit="1" customWidth="1"/>
    <col min="11786" max="11786" width="6.375" style="1" bestFit="1" customWidth="1"/>
    <col min="11787" max="11787" width="7.5" style="1" bestFit="1" customWidth="1"/>
    <col min="11788" max="11788" width="6.875" style="1" bestFit="1" customWidth="1"/>
    <col min="11789" max="11789" width="6.375" style="1" bestFit="1" customWidth="1"/>
    <col min="11790" max="11790" width="7.5" style="1" bestFit="1" customWidth="1"/>
    <col min="11791" max="11791" width="6.875" style="1" bestFit="1" customWidth="1"/>
    <col min="11792" max="11792" width="6.375" style="1" bestFit="1" customWidth="1"/>
    <col min="11793" max="11793" width="7.5" style="1" bestFit="1" customWidth="1"/>
    <col min="11794" max="11794" width="6.875" style="1" bestFit="1" customWidth="1"/>
    <col min="11795" max="11795" width="6.625" style="1" customWidth="1"/>
    <col min="11796" max="11798" width="6.875" style="1" customWidth="1"/>
    <col min="11799" max="12033" width="8.875" style="1"/>
    <col min="12034" max="12034" width="2.625" style="1" customWidth="1"/>
    <col min="12035" max="12035" width="4.625" style="1" customWidth="1"/>
    <col min="12036" max="12036" width="1.625" style="1" customWidth="1"/>
    <col min="12037" max="12037" width="10.875" style="1" customWidth="1"/>
    <col min="12038" max="12038" width="3.625" style="1" customWidth="1"/>
    <col min="12039" max="12039" width="30.5" style="1" customWidth="1"/>
    <col min="12040" max="12040" width="7.5" style="1" bestFit="1" customWidth="1"/>
    <col min="12041" max="12041" width="6.875" style="1" bestFit="1" customWidth="1"/>
    <col min="12042" max="12042" width="6.375" style="1" bestFit="1" customWidth="1"/>
    <col min="12043" max="12043" width="7.5" style="1" bestFit="1" customWidth="1"/>
    <col min="12044" max="12044" width="6.875" style="1" bestFit="1" customWidth="1"/>
    <col min="12045" max="12045" width="6.375" style="1" bestFit="1" customWidth="1"/>
    <col min="12046" max="12046" width="7.5" style="1" bestFit="1" customWidth="1"/>
    <col min="12047" max="12047" width="6.875" style="1" bestFit="1" customWidth="1"/>
    <col min="12048" max="12048" width="6.375" style="1" bestFit="1" customWidth="1"/>
    <col min="12049" max="12049" width="7.5" style="1" bestFit="1" customWidth="1"/>
    <col min="12050" max="12050" width="6.875" style="1" bestFit="1" customWidth="1"/>
    <col min="12051" max="12051" width="6.625" style="1" customWidth="1"/>
    <col min="12052" max="12054" width="6.875" style="1" customWidth="1"/>
    <col min="12055" max="12289" width="8.875" style="1"/>
    <col min="12290" max="12290" width="2.625" style="1" customWidth="1"/>
    <col min="12291" max="12291" width="4.625" style="1" customWidth="1"/>
    <col min="12292" max="12292" width="1.625" style="1" customWidth="1"/>
    <col min="12293" max="12293" width="10.875" style="1" customWidth="1"/>
    <col min="12294" max="12294" width="3.625" style="1" customWidth="1"/>
    <col min="12295" max="12295" width="30.5" style="1" customWidth="1"/>
    <col min="12296" max="12296" width="7.5" style="1" bestFit="1" customWidth="1"/>
    <col min="12297" max="12297" width="6.875" style="1" bestFit="1" customWidth="1"/>
    <col min="12298" max="12298" width="6.375" style="1" bestFit="1" customWidth="1"/>
    <col min="12299" max="12299" width="7.5" style="1" bestFit="1" customWidth="1"/>
    <col min="12300" max="12300" width="6.875" style="1" bestFit="1" customWidth="1"/>
    <col min="12301" max="12301" width="6.375" style="1" bestFit="1" customWidth="1"/>
    <col min="12302" max="12302" width="7.5" style="1" bestFit="1" customWidth="1"/>
    <col min="12303" max="12303" width="6.875" style="1" bestFit="1" customWidth="1"/>
    <col min="12304" max="12304" width="6.375" style="1" bestFit="1" customWidth="1"/>
    <col min="12305" max="12305" width="7.5" style="1" bestFit="1" customWidth="1"/>
    <col min="12306" max="12306" width="6.875" style="1" bestFit="1" customWidth="1"/>
    <col min="12307" max="12307" width="6.625" style="1" customWidth="1"/>
    <col min="12308" max="12310" width="6.875" style="1" customWidth="1"/>
    <col min="12311" max="12545" width="8.875" style="1"/>
    <col min="12546" max="12546" width="2.625" style="1" customWidth="1"/>
    <col min="12547" max="12547" width="4.625" style="1" customWidth="1"/>
    <col min="12548" max="12548" width="1.625" style="1" customWidth="1"/>
    <col min="12549" max="12549" width="10.875" style="1" customWidth="1"/>
    <col min="12550" max="12550" width="3.625" style="1" customWidth="1"/>
    <col min="12551" max="12551" width="30.5" style="1" customWidth="1"/>
    <col min="12552" max="12552" width="7.5" style="1" bestFit="1" customWidth="1"/>
    <col min="12553" max="12553" width="6.875" style="1" bestFit="1" customWidth="1"/>
    <col min="12554" max="12554" width="6.375" style="1" bestFit="1" customWidth="1"/>
    <col min="12555" max="12555" width="7.5" style="1" bestFit="1" customWidth="1"/>
    <col min="12556" max="12556" width="6.875" style="1" bestFit="1" customWidth="1"/>
    <col min="12557" max="12557" width="6.375" style="1" bestFit="1" customWidth="1"/>
    <col min="12558" max="12558" width="7.5" style="1" bestFit="1" customWidth="1"/>
    <col min="12559" max="12559" width="6.875" style="1" bestFit="1" customWidth="1"/>
    <col min="12560" max="12560" width="6.375" style="1" bestFit="1" customWidth="1"/>
    <col min="12561" max="12561" width="7.5" style="1" bestFit="1" customWidth="1"/>
    <col min="12562" max="12562" width="6.875" style="1" bestFit="1" customWidth="1"/>
    <col min="12563" max="12563" width="6.625" style="1" customWidth="1"/>
    <col min="12564" max="12566" width="6.875" style="1" customWidth="1"/>
    <col min="12567" max="12801" width="8.875" style="1"/>
    <col min="12802" max="12802" width="2.625" style="1" customWidth="1"/>
    <col min="12803" max="12803" width="4.625" style="1" customWidth="1"/>
    <col min="12804" max="12804" width="1.625" style="1" customWidth="1"/>
    <col min="12805" max="12805" width="10.875" style="1" customWidth="1"/>
    <col min="12806" max="12806" width="3.625" style="1" customWidth="1"/>
    <col min="12807" max="12807" width="30.5" style="1" customWidth="1"/>
    <col min="12808" max="12808" width="7.5" style="1" bestFit="1" customWidth="1"/>
    <col min="12809" max="12809" width="6.875" style="1" bestFit="1" customWidth="1"/>
    <col min="12810" max="12810" width="6.375" style="1" bestFit="1" customWidth="1"/>
    <col min="12811" max="12811" width="7.5" style="1" bestFit="1" customWidth="1"/>
    <col min="12812" max="12812" width="6.875" style="1" bestFit="1" customWidth="1"/>
    <col min="12813" max="12813" width="6.375" style="1" bestFit="1" customWidth="1"/>
    <col min="12814" max="12814" width="7.5" style="1" bestFit="1" customWidth="1"/>
    <col min="12815" max="12815" width="6.875" style="1" bestFit="1" customWidth="1"/>
    <col min="12816" max="12816" width="6.375" style="1" bestFit="1" customWidth="1"/>
    <col min="12817" max="12817" width="7.5" style="1" bestFit="1" customWidth="1"/>
    <col min="12818" max="12818" width="6.875" style="1" bestFit="1" customWidth="1"/>
    <col min="12819" max="12819" width="6.625" style="1" customWidth="1"/>
    <col min="12820" max="12822" width="6.875" style="1" customWidth="1"/>
    <col min="12823" max="13057" width="8.875" style="1"/>
    <col min="13058" max="13058" width="2.625" style="1" customWidth="1"/>
    <col min="13059" max="13059" width="4.625" style="1" customWidth="1"/>
    <col min="13060" max="13060" width="1.625" style="1" customWidth="1"/>
    <col min="13061" max="13061" width="10.875" style="1" customWidth="1"/>
    <col min="13062" max="13062" width="3.625" style="1" customWidth="1"/>
    <col min="13063" max="13063" width="30.5" style="1" customWidth="1"/>
    <col min="13064" max="13064" width="7.5" style="1" bestFit="1" customWidth="1"/>
    <col min="13065" max="13065" width="6.875" style="1" bestFit="1" customWidth="1"/>
    <col min="13066" max="13066" width="6.375" style="1" bestFit="1" customWidth="1"/>
    <col min="13067" max="13067" width="7.5" style="1" bestFit="1" customWidth="1"/>
    <col min="13068" max="13068" width="6.875" style="1" bestFit="1" customWidth="1"/>
    <col min="13069" max="13069" width="6.375" style="1" bestFit="1" customWidth="1"/>
    <col min="13070" max="13070" width="7.5" style="1" bestFit="1" customWidth="1"/>
    <col min="13071" max="13071" width="6.875" style="1" bestFit="1" customWidth="1"/>
    <col min="13072" max="13072" width="6.375" style="1" bestFit="1" customWidth="1"/>
    <col min="13073" max="13073" width="7.5" style="1" bestFit="1" customWidth="1"/>
    <col min="13074" max="13074" width="6.875" style="1" bestFit="1" customWidth="1"/>
    <col min="13075" max="13075" width="6.625" style="1" customWidth="1"/>
    <col min="13076" max="13078" width="6.875" style="1" customWidth="1"/>
    <col min="13079" max="13313" width="8.875" style="1"/>
    <col min="13314" max="13314" width="2.625" style="1" customWidth="1"/>
    <col min="13315" max="13315" width="4.625" style="1" customWidth="1"/>
    <col min="13316" max="13316" width="1.625" style="1" customWidth="1"/>
    <col min="13317" max="13317" width="10.875" style="1" customWidth="1"/>
    <col min="13318" max="13318" width="3.625" style="1" customWidth="1"/>
    <col min="13319" max="13319" width="30.5" style="1" customWidth="1"/>
    <col min="13320" max="13320" width="7.5" style="1" bestFit="1" customWidth="1"/>
    <col min="13321" max="13321" width="6.875" style="1" bestFit="1" customWidth="1"/>
    <col min="13322" max="13322" width="6.375" style="1" bestFit="1" customWidth="1"/>
    <col min="13323" max="13323" width="7.5" style="1" bestFit="1" customWidth="1"/>
    <col min="13324" max="13324" width="6.875" style="1" bestFit="1" customWidth="1"/>
    <col min="13325" max="13325" width="6.375" style="1" bestFit="1" customWidth="1"/>
    <col min="13326" max="13326" width="7.5" style="1" bestFit="1" customWidth="1"/>
    <col min="13327" max="13327" width="6.875" style="1" bestFit="1" customWidth="1"/>
    <col min="13328" max="13328" width="6.375" style="1" bestFit="1" customWidth="1"/>
    <col min="13329" max="13329" width="7.5" style="1" bestFit="1" customWidth="1"/>
    <col min="13330" max="13330" width="6.875" style="1" bestFit="1" customWidth="1"/>
    <col min="13331" max="13331" width="6.625" style="1" customWidth="1"/>
    <col min="13332" max="13334" width="6.875" style="1" customWidth="1"/>
    <col min="13335" max="13569" width="8.875" style="1"/>
    <col min="13570" max="13570" width="2.625" style="1" customWidth="1"/>
    <col min="13571" max="13571" width="4.625" style="1" customWidth="1"/>
    <col min="13572" max="13572" width="1.625" style="1" customWidth="1"/>
    <col min="13573" max="13573" width="10.875" style="1" customWidth="1"/>
    <col min="13574" max="13574" width="3.625" style="1" customWidth="1"/>
    <col min="13575" max="13575" width="30.5" style="1" customWidth="1"/>
    <col min="13576" max="13576" width="7.5" style="1" bestFit="1" customWidth="1"/>
    <col min="13577" max="13577" width="6.875" style="1" bestFit="1" customWidth="1"/>
    <col min="13578" max="13578" width="6.375" style="1" bestFit="1" customWidth="1"/>
    <col min="13579" max="13579" width="7.5" style="1" bestFit="1" customWidth="1"/>
    <col min="13580" max="13580" width="6.875" style="1" bestFit="1" customWidth="1"/>
    <col min="13581" max="13581" width="6.375" style="1" bestFit="1" customWidth="1"/>
    <col min="13582" max="13582" width="7.5" style="1" bestFit="1" customWidth="1"/>
    <col min="13583" max="13583" width="6.875" style="1" bestFit="1" customWidth="1"/>
    <col min="13584" max="13584" width="6.375" style="1" bestFit="1" customWidth="1"/>
    <col min="13585" max="13585" width="7.5" style="1" bestFit="1" customWidth="1"/>
    <col min="13586" max="13586" width="6.875" style="1" bestFit="1" customWidth="1"/>
    <col min="13587" max="13587" width="6.625" style="1" customWidth="1"/>
    <col min="13588" max="13590" width="6.875" style="1" customWidth="1"/>
    <col min="13591" max="13825" width="8.875" style="1"/>
    <col min="13826" max="13826" width="2.625" style="1" customWidth="1"/>
    <col min="13827" max="13827" width="4.625" style="1" customWidth="1"/>
    <col min="13828" max="13828" width="1.625" style="1" customWidth="1"/>
    <col min="13829" max="13829" width="10.875" style="1" customWidth="1"/>
    <col min="13830" max="13830" width="3.625" style="1" customWidth="1"/>
    <col min="13831" max="13831" width="30.5" style="1" customWidth="1"/>
    <col min="13832" max="13832" width="7.5" style="1" bestFit="1" customWidth="1"/>
    <col min="13833" max="13833" width="6.875" style="1" bestFit="1" customWidth="1"/>
    <col min="13834" max="13834" width="6.375" style="1" bestFit="1" customWidth="1"/>
    <col min="13835" max="13835" width="7.5" style="1" bestFit="1" customWidth="1"/>
    <col min="13836" max="13836" width="6.875" style="1" bestFit="1" customWidth="1"/>
    <col min="13837" max="13837" width="6.375" style="1" bestFit="1" customWidth="1"/>
    <col min="13838" max="13838" width="7.5" style="1" bestFit="1" customWidth="1"/>
    <col min="13839" max="13839" width="6.875" style="1" bestFit="1" customWidth="1"/>
    <col min="13840" max="13840" width="6.375" style="1" bestFit="1" customWidth="1"/>
    <col min="13841" max="13841" width="7.5" style="1" bestFit="1" customWidth="1"/>
    <col min="13842" max="13842" width="6.875" style="1" bestFit="1" customWidth="1"/>
    <col min="13843" max="13843" width="6.625" style="1" customWidth="1"/>
    <col min="13844" max="13846" width="6.875" style="1" customWidth="1"/>
    <col min="13847" max="14081" width="8.875" style="1"/>
    <col min="14082" max="14082" width="2.625" style="1" customWidth="1"/>
    <col min="14083" max="14083" width="4.625" style="1" customWidth="1"/>
    <col min="14084" max="14084" width="1.625" style="1" customWidth="1"/>
    <col min="14085" max="14085" width="10.875" style="1" customWidth="1"/>
    <col min="14086" max="14086" width="3.625" style="1" customWidth="1"/>
    <col min="14087" max="14087" width="30.5" style="1" customWidth="1"/>
    <col min="14088" max="14088" width="7.5" style="1" bestFit="1" customWidth="1"/>
    <col min="14089" max="14089" width="6.875" style="1" bestFit="1" customWidth="1"/>
    <col min="14090" max="14090" width="6.375" style="1" bestFit="1" customWidth="1"/>
    <col min="14091" max="14091" width="7.5" style="1" bestFit="1" customWidth="1"/>
    <col min="14092" max="14092" width="6.875" style="1" bestFit="1" customWidth="1"/>
    <col min="14093" max="14093" width="6.375" style="1" bestFit="1" customWidth="1"/>
    <col min="14094" max="14094" width="7.5" style="1" bestFit="1" customWidth="1"/>
    <col min="14095" max="14095" width="6.875" style="1" bestFit="1" customWidth="1"/>
    <col min="14096" max="14096" width="6.375" style="1" bestFit="1" customWidth="1"/>
    <col min="14097" max="14097" width="7.5" style="1" bestFit="1" customWidth="1"/>
    <col min="14098" max="14098" width="6.875" style="1" bestFit="1" customWidth="1"/>
    <col min="14099" max="14099" width="6.625" style="1" customWidth="1"/>
    <col min="14100" max="14102" width="6.875" style="1" customWidth="1"/>
    <col min="14103" max="14337" width="8.875" style="1"/>
    <col min="14338" max="14338" width="2.625" style="1" customWidth="1"/>
    <col min="14339" max="14339" width="4.625" style="1" customWidth="1"/>
    <col min="14340" max="14340" width="1.625" style="1" customWidth="1"/>
    <col min="14341" max="14341" width="10.875" style="1" customWidth="1"/>
    <col min="14342" max="14342" width="3.625" style="1" customWidth="1"/>
    <col min="14343" max="14343" width="30.5" style="1" customWidth="1"/>
    <col min="14344" max="14344" width="7.5" style="1" bestFit="1" customWidth="1"/>
    <col min="14345" max="14345" width="6.875" style="1" bestFit="1" customWidth="1"/>
    <col min="14346" max="14346" width="6.375" style="1" bestFit="1" customWidth="1"/>
    <col min="14347" max="14347" width="7.5" style="1" bestFit="1" customWidth="1"/>
    <col min="14348" max="14348" width="6.875" style="1" bestFit="1" customWidth="1"/>
    <col min="14349" max="14349" width="6.375" style="1" bestFit="1" customWidth="1"/>
    <col min="14350" max="14350" width="7.5" style="1" bestFit="1" customWidth="1"/>
    <col min="14351" max="14351" width="6.875" style="1" bestFit="1" customWidth="1"/>
    <col min="14352" max="14352" width="6.375" style="1" bestFit="1" customWidth="1"/>
    <col min="14353" max="14353" width="7.5" style="1" bestFit="1" customWidth="1"/>
    <col min="14354" max="14354" width="6.875" style="1" bestFit="1" customWidth="1"/>
    <col min="14355" max="14355" width="6.625" style="1" customWidth="1"/>
    <col min="14356" max="14358" width="6.875" style="1" customWidth="1"/>
    <col min="14359" max="14593" width="8.875" style="1"/>
    <col min="14594" max="14594" width="2.625" style="1" customWidth="1"/>
    <col min="14595" max="14595" width="4.625" style="1" customWidth="1"/>
    <col min="14596" max="14596" width="1.625" style="1" customWidth="1"/>
    <col min="14597" max="14597" width="10.875" style="1" customWidth="1"/>
    <col min="14598" max="14598" width="3.625" style="1" customWidth="1"/>
    <col min="14599" max="14599" width="30.5" style="1" customWidth="1"/>
    <col min="14600" max="14600" width="7.5" style="1" bestFit="1" customWidth="1"/>
    <col min="14601" max="14601" width="6.875" style="1" bestFit="1" customWidth="1"/>
    <col min="14602" max="14602" width="6.375" style="1" bestFit="1" customWidth="1"/>
    <col min="14603" max="14603" width="7.5" style="1" bestFit="1" customWidth="1"/>
    <col min="14604" max="14604" width="6.875" style="1" bestFit="1" customWidth="1"/>
    <col min="14605" max="14605" width="6.375" style="1" bestFit="1" customWidth="1"/>
    <col min="14606" max="14606" width="7.5" style="1" bestFit="1" customWidth="1"/>
    <col min="14607" max="14607" width="6.875" style="1" bestFit="1" customWidth="1"/>
    <col min="14608" max="14608" width="6.375" style="1" bestFit="1" customWidth="1"/>
    <col min="14609" max="14609" width="7.5" style="1" bestFit="1" customWidth="1"/>
    <col min="14610" max="14610" width="6.875" style="1" bestFit="1" customWidth="1"/>
    <col min="14611" max="14611" width="6.625" style="1" customWidth="1"/>
    <col min="14612" max="14614" width="6.875" style="1" customWidth="1"/>
    <col min="14615" max="14849" width="8.875" style="1"/>
    <col min="14850" max="14850" width="2.625" style="1" customWidth="1"/>
    <col min="14851" max="14851" width="4.625" style="1" customWidth="1"/>
    <col min="14852" max="14852" width="1.625" style="1" customWidth="1"/>
    <col min="14853" max="14853" width="10.875" style="1" customWidth="1"/>
    <col min="14854" max="14854" width="3.625" style="1" customWidth="1"/>
    <col min="14855" max="14855" width="30.5" style="1" customWidth="1"/>
    <col min="14856" max="14856" width="7.5" style="1" bestFit="1" customWidth="1"/>
    <col min="14857" max="14857" width="6.875" style="1" bestFit="1" customWidth="1"/>
    <col min="14858" max="14858" width="6.375" style="1" bestFit="1" customWidth="1"/>
    <col min="14859" max="14859" width="7.5" style="1" bestFit="1" customWidth="1"/>
    <col min="14860" max="14860" width="6.875" style="1" bestFit="1" customWidth="1"/>
    <col min="14861" max="14861" width="6.375" style="1" bestFit="1" customWidth="1"/>
    <col min="14862" max="14862" width="7.5" style="1" bestFit="1" customWidth="1"/>
    <col min="14863" max="14863" width="6.875" style="1" bestFit="1" customWidth="1"/>
    <col min="14864" max="14864" width="6.375" style="1" bestFit="1" customWidth="1"/>
    <col min="14865" max="14865" width="7.5" style="1" bestFit="1" customWidth="1"/>
    <col min="14866" max="14866" width="6.875" style="1" bestFit="1" customWidth="1"/>
    <col min="14867" max="14867" width="6.625" style="1" customWidth="1"/>
    <col min="14868" max="14870" width="6.875" style="1" customWidth="1"/>
    <col min="14871" max="15105" width="8.875" style="1"/>
    <col min="15106" max="15106" width="2.625" style="1" customWidth="1"/>
    <col min="15107" max="15107" width="4.625" style="1" customWidth="1"/>
    <col min="15108" max="15108" width="1.625" style="1" customWidth="1"/>
    <col min="15109" max="15109" width="10.875" style="1" customWidth="1"/>
    <col min="15110" max="15110" width="3.625" style="1" customWidth="1"/>
    <col min="15111" max="15111" width="30.5" style="1" customWidth="1"/>
    <col min="15112" max="15112" width="7.5" style="1" bestFit="1" customWidth="1"/>
    <col min="15113" max="15113" width="6.875" style="1" bestFit="1" customWidth="1"/>
    <col min="15114" max="15114" width="6.375" style="1" bestFit="1" customWidth="1"/>
    <col min="15115" max="15115" width="7.5" style="1" bestFit="1" customWidth="1"/>
    <col min="15116" max="15116" width="6.875" style="1" bestFit="1" customWidth="1"/>
    <col min="15117" max="15117" width="6.375" style="1" bestFit="1" customWidth="1"/>
    <col min="15118" max="15118" width="7.5" style="1" bestFit="1" customWidth="1"/>
    <col min="15119" max="15119" width="6.875" style="1" bestFit="1" customWidth="1"/>
    <col min="15120" max="15120" width="6.375" style="1" bestFit="1" customWidth="1"/>
    <col min="15121" max="15121" width="7.5" style="1" bestFit="1" customWidth="1"/>
    <col min="15122" max="15122" width="6.875" style="1" bestFit="1" customWidth="1"/>
    <col min="15123" max="15123" width="6.625" style="1" customWidth="1"/>
    <col min="15124" max="15126" width="6.875" style="1" customWidth="1"/>
    <col min="15127" max="15361" width="8.875" style="1"/>
    <col min="15362" max="15362" width="2.625" style="1" customWidth="1"/>
    <col min="15363" max="15363" width="4.625" style="1" customWidth="1"/>
    <col min="15364" max="15364" width="1.625" style="1" customWidth="1"/>
    <col min="15365" max="15365" width="10.875" style="1" customWidth="1"/>
    <col min="15366" max="15366" width="3.625" style="1" customWidth="1"/>
    <col min="15367" max="15367" width="30.5" style="1" customWidth="1"/>
    <col min="15368" max="15368" width="7.5" style="1" bestFit="1" customWidth="1"/>
    <col min="15369" max="15369" width="6.875" style="1" bestFit="1" customWidth="1"/>
    <col min="15370" max="15370" width="6.375" style="1" bestFit="1" customWidth="1"/>
    <col min="15371" max="15371" width="7.5" style="1" bestFit="1" customWidth="1"/>
    <col min="15372" max="15372" width="6.875" style="1" bestFit="1" customWidth="1"/>
    <col min="15373" max="15373" width="6.375" style="1" bestFit="1" customWidth="1"/>
    <col min="15374" max="15374" width="7.5" style="1" bestFit="1" customWidth="1"/>
    <col min="15375" max="15375" width="6.875" style="1" bestFit="1" customWidth="1"/>
    <col min="15376" max="15376" width="6.375" style="1" bestFit="1" customWidth="1"/>
    <col min="15377" max="15377" width="7.5" style="1" bestFit="1" customWidth="1"/>
    <col min="15378" max="15378" width="6.875" style="1" bestFit="1" customWidth="1"/>
    <col min="15379" max="15379" width="6.625" style="1" customWidth="1"/>
    <col min="15380" max="15382" width="6.875" style="1" customWidth="1"/>
    <col min="15383" max="15617" width="8.875" style="1"/>
    <col min="15618" max="15618" width="2.625" style="1" customWidth="1"/>
    <col min="15619" max="15619" width="4.625" style="1" customWidth="1"/>
    <col min="15620" max="15620" width="1.625" style="1" customWidth="1"/>
    <col min="15621" max="15621" width="10.875" style="1" customWidth="1"/>
    <col min="15622" max="15622" width="3.625" style="1" customWidth="1"/>
    <col min="15623" max="15623" width="30.5" style="1" customWidth="1"/>
    <col min="15624" max="15624" width="7.5" style="1" bestFit="1" customWidth="1"/>
    <col min="15625" max="15625" width="6.875" style="1" bestFit="1" customWidth="1"/>
    <col min="15626" max="15626" width="6.375" style="1" bestFit="1" customWidth="1"/>
    <col min="15627" max="15627" width="7.5" style="1" bestFit="1" customWidth="1"/>
    <col min="15628" max="15628" width="6.875" style="1" bestFit="1" customWidth="1"/>
    <col min="15629" max="15629" width="6.375" style="1" bestFit="1" customWidth="1"/>
    <col min="15630" max="15630" width="7.5" style="1" bestFit="1" customWidth="1"/>
    <col min="15631" max="15631" width="6.875" style="1" bestFit="1" customWidth="1"/>
    <col min="15632" max="15632" width="6.375" style="1" bestFit="1" customWidth="1"/>
    <col min="15633" max="15633" width="7.5" style="1" bestFit="1" customWidth="1"/>
    <col min="15634" max="15634" width="6.875" style="1" bestFit="1" customWidth="1"/>
    <col min="15635" max="15635" width="6.625" style="1" customWidth="1"/>
    <col min="15636" max="15638" width="6.875" style="1" customWidth="1"/>
    <col min="15639" max="15873" width="8.875" style="1"/>
    <col min="15874" max="15874" width="2.625" style="1" customWidth="1"/>
    <col min="15875" max="15875" width="4.625" style="1" customWidth="1"/>
    <col min="15876" max="15876" width="1.625" style="1" customWidth="1"/>
    <col min="15877" max="15877" width="10.875" style="1" customWidth="1"/>
    <col min="15878" max="15878" width="3.625" style="1" customWidth="1"/>
    <col min="15879" max="15879" width="30.5" style="1" customWidth="1"/>
    <col min="15880" max="15880" width="7.5" style="1" bestFit="1" customWidth="1"/>
    <col min="15881" max="15881" width="6.875" style="1" bestFit="1" customWidth="1"/>
    <col min="15882" max="15882" width="6.375" style="1" bestFit="1" customWidth="1"/>
    <col min="15883" max="15883" width="7.5" style="1" bestFit="1" customWidth="1"/>
    <col min="15884" max="15884" width="6.875" style="1" bestFit="1" customWidth="1"/>
    <col min="15885" max="15885" width="6.375" style="1" bestFit="1" customWidth="1"/>
    <col min="15886" max="15886" width="7.5" style="1" bestFit="1" customWidth="1"/>
    <col min="15887" max="15887" width="6.875" style="1" bestFit="1" customWidth="1"/>
    <col min="15888" max="15888" width="6.375" style="1" bestFit="1" customWidth="1"/>
    <col min="15889" max="15889" width="7.5" style="1" bestFit="1" customWidth="1"/>
    <col min="15890" max="15890" width="6.875" style="1" bestFit="1" customWidth="1"/>
    <col min="15891" max="15891" width="6.625" style="1" customWidth="1"/>
    <col min="15892" max="15894" width="6.875" style="1" customWidth="1"/>
    <col min="15895" max="16129" width="8.875" style="1"/>
    <col min="16130" max="16130" width="2.625" style="1" customWidth="1"/>
    <col min="16131" max="16131" width="4.625" style="1" customWidth="1"/>
    <col min="16132" max="16132" width="1.625" style="1" customWidth="1"/>
    <col min="16133" max="16133" width="10.875" style="1" customWidth="1"/>
    <col min="16134" max="16134" width="3.625" style="1" customWidth="1"/>
    <col min="16135" max="16135" width="30.5" style="1" customWidth="1"/>
    <col min="16136" max="16136" width="7.5" style="1" bestFit="1" customWidth="1"/>
    <col min="16137" max="16137" width="6.875" style="1" bestFit="1" customWidth="1"/>
    <col min="16138" max="16138" width="6.375" style="1" bestFit="1" customWidth="1"/>
    <col min="16139" max="16139" width="7.5" style="1" bestFit="1" customWidth="1"/>
    <col min="16140" max="16140" width="6.875" style="1" bestFit="1" customWidth="1"/>
    <col min="16141" max="16141" width="6.375" style="1" bestFit="1" customWidth="1"/>
    <col min="16142" max="16142" width="7.5" style="1" bestFit="1" customWidth="1"/>
    <col min="16143" max="16143" width="6.875" style="1" bestFit="1" customWidth="1"/>
    <col min="16144" max="16144" width="6.375" style="1" bestFit="1" customWidth="1"/>
    <col min="16145" max="16145" width="7.5" style="1" bestFit="1" customWidth="1"/>
    <col min="16146" max="16146" width="6.875" style="1" bestFit="1" customWidth="1"/>
    <col min="16147" max="16147" width="6.625" style="1" customWidth="1"/>
    <col min="16148" max="16150" width="6.875" style="1" customWidth="1"/>
    <col min="16151" max="16384" width="8.875" style="1"/>
  </cols>
  <sheetData>
    <row r="2" spans="2:25" ht="18.75" customHeight="1" x14ac:dyDescent="0.4">
      <c r="B2" s="206" t="s">
        <v>336</v>
      </c>
      <c r="C2" s="206"/>
      <c r="D2" s="206"/>
      <c r="E2" s="206"/>
      <c r="F2" s="206"/>
      <c r="G2" s="206"/>
      <c r="H2" s="206"/>
      <c r="I2" s="206"/>
      <c r="J2" s="206"/>
      <c r="K2" s="206"/>
      <c r="L2" s="206"/>
      <c r="M2" s="206"/>
      <c r="N2" s="206"/>
      <c r="O2" s="206"/>
      <c r="P2" s="206"/>
      <c r="Q2" s="206"/>
      <c r="R2" s="206"/>
      <c r="S2" s="206"/>
      <c r="T2" s="206"/>
      <c r="U2" s="206"/>
      <c r="V2" s="88"/>
      <c r="W2" s="88"/>
      <c r="X2" s="88"/>
    </row>
    <row r="3" spans="2:25" ht="6.75" customHeight="1" x14ac:dyDescent="0.4">
      <c r="B3" s="89"/>
      <c r="C3" s="89"/>
      <c r="D3" s="89"/>
      <c r="E3" s="89"/>
      <c r="F3" s="89"/>
      <c r="G3" s="89"/>
      <c r="H3" s="89"/>
      <c r="I3" s="89"/>
      <c r="J3" s="89"/>
      <c r="K3" s="89"/>
      <c r="L3" s="89"/>
      <c r="M3" s="89"/>
      <c r="N3" s="89"/>
      <c r="O3" s="89"/>
      <c r="P3" s="89"/>
      <c r="Q3" s="89"/>
      <c r="R3" s="89"/>
      <c r="S3" s="89"/>
      <c r="T3" s="89"/>
      <c r="U3" s="89"/>
    </row>
    <row r="4" spans="2:25" ht="15" customHeight="1" x14ac:dyDescent="0.4">
      <c r="B4" s="90"/>
      <c r="C4" s="91"/>
      <c r="D4" s="91"/>
      <c r="E4" s="91"/>
      <c r="F4" s="92"/>
      <c r="G4" s="207" t="s">
        <v>371</v>
      </c>
      <c r="H4" s="208"/>
      <c r="I4" s="209"/>
      <c r="J4" s="207" t="s">
        <v>367</v>
      </c>
      <c r="K4" s="208"/>
      <c r="L4" s="209"/>
      <c r="M4" s="207" t="s">
        <v>366</v>
      </c>
      <c r="N4" s="208"/>
      <c r="O4" s="209"/>
      <c r="P4" s="207" t="s">
        <v>372</v>
      </c>
      <c r="Q4" s="208"/>
      <c r="R4" s="209"/>
      <c r="S4" s="207" t="s">
        <v>380</v>
      </c>
      <c r="T4" s="208"/>
      <c r="U4" s="209"/>
    </row>
    <row r="5" spans="2:25" ht="9" customHeight="1" x14ac:dyDescent="0.4">
      <c r="B5" s="93"/>
      <c r="C5" s="94"/>
      <c r="D5" s="94"/>
      <c r="E5" s="94"/>
      <c r="F5" s="95"/>
      <c r="G5" s="210" t="s">
        <v>297</v>
      </c>
      <c r="H5" s="96"/>
      <c r="I5" s="97"/>
      <c r="J5" s="210" t="s">
        <v>297</v>
      </c>
      <c r="K5" s="96"/>
      <c r="L5" s="97"/>
      <c r="M5" s="210" t="s">
        <v>297</v>
      </c>
      <c r="N5" s="96"/>
      <c r="O5" s="97"/>
      <c r="P5" s="210" t="s">
        <v>297</v>
      </c>
      <c r="Q5" s="96"/>
      <c r="R5" s="97"/>
      <c r="S5" s="210" t="s">
        <v>297</v>
      </c>
      <c r="T5" s="96"/>
      <c r="U5" s="97"/>
    </row>
    <row r="6" spans="2:25" ht="41.25" customHeight="1" x14ac:dyDescent="0.4">
      <c r="B6" s="98"/>
      <c r="C6" s="99"/>
      <c r="D6" s="99"/>
      <c r="E6" s="99"/>
      <c r="F6" s="100"/>
      <c r="G6" s="211"/>
      <c r="H6" s="101" t="s">
        <v>298</v>
      </c>
      <c r="I6" s="102" t="s">
        <v>299</v>
      </c>
      <c r="J6" s="211"/>
      <c r="K6" s="101" t="s">
        <v>298</v>
      </c>
      <c r="L6" s="102" t="s">
        <v>299</v>
      </c>
      <c r="M6" s="211"/>
      <c r="N6" s="101" t="s">
        <v>298</v>
      </c>
      <c r="O6" s="103" t="s">
        <v>299</v>
      </c>
      <c r="P6" s="211"/>
      <c r="Q6" s="101" t="s">
        <v>298</v>
      </c>
      <c r="R6" s="103" t="s">
        <v>299</v>
      </c>
      <c r="S6" s="211"/>
      <c r="T6" s="101" t="s">
        <v>298</v>
      </c>
      <c r="U6" s="103" t="s">
        <v>299</v>
      </c>
    </row>
    <row r="7" spans="2:25" ht="16.5" customHeight="1" x14ac:dyDescent="0.4">
      <c r="B7" s="142" t="s">
        <v>0</v>
      </c>
      <c r="C7" s="143" t="s">
        <v>300</v>
      </c>
      <c r="D7" s="144"/>
      <c r="E7" s="144"/>
      <c r="F7" s="145"/>
      <c r="G7" s="104">
        <f>SUM(H7:I7)</f>
        <v>12785</v>
      </c>
      <c r="H7" s="105">
        <v>10767</v>
      </c>
      <c r="I7" s="106">
        <v>2018</v>
      </c>
      <c r="J7" s="107">
        <f>SUM(K7:L7)</f>
        <v>12529</v>
      </c>
      <c r="K7" s="108">
        <v>10386</v>
      </c>
      <c r="L7" s="109">
        <v>2143</v>
      </c>
      <c r="M7" s="107">
        <f>SUM(N7:O7)</f>
        <v>9212</v>
      </c>
      <c r="N7" s="108">
        <v>7657</v>
      </c>
      <c r="O7" s="109">
        <v>1555</v>
      </c>
      <c r="P7" s="107">
        <f>SUM(Q7:R7)</f>
        <v>8707</v>
      </c>
      <c r="Q7" s="108">
        <v>7226</v>
      </c>
      <c r="R7" s="109">
        <v>1481</v>
      </c>
      <c r="S7" s="107">
        <f>SUM(T7:U7)</f>
        <v>8620</v>
      </c>
      <c r="T7" s="108">
        <f>'表6.3'!BC67</f>
        <v>7196</v>
      </c>
      <c r="U7" s="109">
        <f>'表6.5'!BA67</f>
        <v>1424</v>
      </c>
      <c r="W7" s="110"/>
      <c r="X7" s="110"/>
    </row>
    <row r="8" spans="2:25" ht="16.5" customHeight="1" x14ac:dyDescent="0.4">
      <c r="B8" s="142" t="s">
        <v>1</v>
      </c>
      <c r="C8" s="34" t="s">
        <v>379</v>
      </c>
      <c r="D8" s="144"/>
      <c r="E8" s="144"/>
      <c r="F8" s="145"/>
      <c r="G8" s="111">
        <f t="shared" ref="G8:G33" si="0">SUM(H8:I8)</f>
        <v>41556</v>
      </c>
      <c r="H8" s="111">
        <v>37538</v>
      </c>
      <c r="I8" s="112">
        <v>4018</v>
      </c>
      <c r="J8" s="111">
        <f t="shared" ref="J8:J33" si="1">SUM(K8:L8)</f>
        <v>42135</v>
      </c>
      <c r="K8" s="111">
        <v>37776</v>
      </c>
      <c r="L8" s="112">
        <v>4359</v>
      </c>
      <c r="M8" s="111">
        <f t="shared" ref="M8:M33" si="2">SUM(N8:O8)</f>
        <v>30008</v>
      </c>
      <c r="N8" s="111">
        <v>26809</v>
      </c>
      <c r="O8" s="112">
        <v>3199</v>
      </c>
      <c r="P8" s="113">
        <f t="shared" ref="P8:P33" si="3">SUM(Q8:R8)</f>
        <v>31397</v>
      </c>
      <c r="Q8" s="113">
        <v>27945</v>
      </c>
      <c r="R8" s="114">
        <v>3452</v>
      </c>
      <c r="S8" s="115">
        <f t="shared" ref="S8:S33" si="4">SUM(T8:U8)</f>
        <v>30616</v>
      </c>
      <c r="T8" s="116">
        <f>'表6.3'!BD67</f>
        <v>27371</v>
      </c>
      <c r="U8" s="117">
        <f>'表6.5'!BB67</f>
        <v>3245</v>
      </c>
      <c r="W8" s="110"/>
      <c r="X8" s="110"/>
    </row>
    <row r="9" spans="2:25" ht="16.5" customHeight="1" x14ac:dyDescent="0.4">
      <c r="B9" s="142" t="s">
        <v>2</v>
      </c>
      <c r="C9" s="143" t="s">
        <v>301</v>
      </c>
      <c r="D9" s="144"/>
      <c r="E9" s="144"/>
      <c r="F9" s="145"/>
      <c r="G9" s="118">
        <f t="shared" si="0"/>
        <v>0</v>
      </c>
      <c r="H9" s="119">
        <v>0</v>
      </c>
      <c r="I9" s="112" t="s">
        <v>302</v>
      </c>
      <c r="J9" s="118">
        <f t="shared" si="1"/>
        <v>0</v>
      </c>
      <c r="K9" s="105">
        <v>0</v>
      </c>
      <c r="L9" s="120" t="s">
        <v>302</v>
      </c>
      <c r="M9" s="118">
        <f t="shared" si="2"/>
        <v>0</v>
      </c>
      <c r="N9" s="105">
        <v>0</v>
      </c>
      <c r="O9" s="120" t="s">
        <v>302</v>
      </c>
      <c r="P9" s="104">
        <f t="shared" si="3"/>
        <v>0</v>
      </c>
      <c r="Q9" s="105">
        <v>0</v>
      </c>
      <c r="R9" s="120" t="s">
        <v>302</v>
      </c>
      <c r="S9" s="104">
        <f t="shared" si="4"/>
        <v>0</v>
      </c>
      <c r="T9" s="105">
        <f>'表6.3'!BE67</f>
        <v>0</v>
      </c>
      <c r="U9" s="120" t="s">
        <v>302</v>
      </c>
      <c r="W9" s="110"/>
      <c r="X9" s="121"/>
      <c r="Y9" s="122"/>
    </row>
    <row r="10" spans="2:25" ht="16.5" customHeight="1" x14ac:dyDescent="0.4">
      <c r="B10" s="142" t="s">
        <v>3</v>
      </c>
      <c r="C10" s="143" t="s">
        <v>303</v>
      </c>
      <c r="D10" s="144"/>
      <c r="E10" s="144"/>
      <c r="F10" s="145"/>
      <c r="G10" s="118">
        <f t="shared" si="0"/>
        <v>0</v>
      </c>
      <c r="H10" s="119">
        <v>0</v>
      </c>
      <c r="I10" s="123">
        <v>0</v>
      </c>
      <c r="J10" s="118">
        <f t="shared" si="1"/>
        <v>0</v>
      </c>
      <c r="K10" s="105">
        <v>0</v>
      </c>
      <c r="L10" s="124">
        <v>0</v>
      </c>
      <c r="M10" s="118">
        <f t="shared" si="2"/>
        <v>0</v>
      </c>
      <c r="N10" s="105">
        <v>0</v>
      </c>
      <c r="O10" s="124">
        <v>0</v>
      </c>
      <c r="P10" s="104">
        <f t="shared" si="3"/>
        <v>0</v>
      </c>
      <c r="Q10" s="105">
        <v>0</v>
      </c>
      <c r="R10" s="124">
        <v>0</v>
      </c>
      <c r="S10" s="104">
        <f t="shared" si="4"/>
        <v>0</v>
      </c>
      <c r="T10" s="105">
        <f>'表6.3'!BF67</f>
        <v>0</v>
      </c>
      <c r="U10" s="106">
        <f>'表6.5'!BC67</f>
        <v>0</v>
      </c>
      <c r="W10" s="110"/>
      <c r="X10" s="121"/>
      <c r="Y10" s="122"/>
    </row>
    <row r="11" spans="2:25" ht="16.5" customHeight="1" x14ac:dyDescent="0.4">
      <c r="B11" s="185" t="s">
        <v>277</v>
      </c>
      <c r="C11" s="186" t="s">
        <v>304</v>
      </c>
      <c r="D11" s="187"/>
      <c r="E11" s="187"/>
      <c r="F11" s="188"/>
      <c r="G11" s="118">
        <f t="shared" si="0"/>
        <v>0</v>
      </c>
      <c r="H11" s="119">
        <v>0</v>
      </c>
      <c r="I11" s="123">
        <v>0</v>
      </c>
      <c r="J11" s="118">
        <f t="shared" si="1"/>
        <v>0</v>
      </c>
      <c r="K11" s="105">
        <v>0</v>
      </c>
      <c r="L11" s="124">
        <v>0</v>
      </c>
      <c r="M11" s="118">
        <f t="shared" si="2"/>
        <v>0</v>
      </c>
      <c r="N11" s="105">
        <v>0</v>
      </c>
      <c r="O11" s="124">
        <v>0</v>
      </c>
      <c r="P11" s="104">
        <f t="shared" si="3"/>
        <v>0</v>
      </c>
      <c r="Q11" s="105">
        <v>0</v>
      </c>
      <c r="R11" s="124">
        <v>0</v>
      </c>
      <c r="S11" s="148">
        <f t="shared" si="4"/>
        <v>0</v>
      </c>
      <c r="T11" s="149">
        <f>'表6.3'!BG67</f>
        <v>0</v>
      </c>
      <c r="U11" s="106">
        <f>'表6.5'!BD67</f>
        <v>0</v>
      </c>
      <c r="W11" s="110"/>
      <c r="X11" s="121"/>
      <c r="Y11" s="122"/>
    </row>
    <row r="12" spans="2:25" ht="16.5" customHeight="1" x14ac:dyDescent="0.4">
      <c r="B12" s="185" t="s">
        <v>4</v>
      </c>
      <c r="C12" s="186" t="s">
        <v>305</v>
      </c>
      <c r="D12" s="187"/>
      <c r="E12" s="187"/>
      <c r="F12" s="188"/>
      <c r="G12" s="118">
        <f t="shared" si="0"/>
        <v>0</v>
      </c>
      <c r="H12" s="119">
        <v>0</v>
      </c>
      <c r="I12" s="123">
        <v>0</v>
      </c>
      <c r="J12" s="118">
        <f t="shared" si="1"/>
        <v>0</v>
      </c>
      <c r="K12" s="105">
        <v>0</v>
      </c>
      <c r="L12" s="124">
        <v>0</v>
      </c>
      <c r="M12" s="118">
        <f t="shared" si="2"/>
        <v>0</v>
      </c>
      <c r="N12" s="105">
        <v>0</v>
      </c>
      <c r="O12" s="124">
        <v>0</v>
      </c>
      <c r="P12" s="104">
        <f t="shared" si="3"/>
        <v>0</v>
      </c>
      <c r="Q12" s="105">
        <v>0</v>
      </c>
      <c r="R12" s="124">
        <v>0</v>
      </c>
      <c r="S12" s="104">
        <f t="shared" si="4"/>
        <v>0</v>
      </c>
      <c r="T12" s="105">
        <f>'表6.3'!BH67</f>
        <v>0</v>
      </c>
      <c r="U12" s="106">
        <f>'表6.5'!BE67</f>
        <v>0</v>
      </c>
      <c r="W12" s="110"/>
      <c r="X12" s="121"/>
      <c r="Y12" s="122"/>
    </row>
    <row r="13" spans="2:25" ht="16.5" customHeight="1" x14ac:dyDescent="0.4">
      <c r="B13" s="142" t="s">
        <v>278</v>
      </c>
      <c r="C13" s="143" t="s">
        <v>306</v>
      </c>
      <c r="D13" s="144"/>
      <c r="E13" s="144"/>
      <c r="F13" s="145"/>
      <c r="G13" s="118">
        <f t="shared" si="0"/>
        <v>0</v>
      </c>
      <c r="H13" s="119">
        <v>0</v>
      </c>
      <c r="I13" s="123">
        <v>0</v>
      </c>
      <c r="J13" s="118">
        <f t="shared" si="1"/>
        <v>0</v>
      </c>
      <c r="K13" s="105">
        <v>0</v>
      </c>
      <c r="L13" s="124">
        <v>0</v>
      </c>
      <c r="M13" s="118">
        <f t="shared" si="2"/>
        <v>0</v>
      </c>
      <c r="N13" s="105">
        <v>0</v>
      </c>
      <c r="O13" s="124">
        <v>0</v>
      </c>
      <c r="P13" s="104">
        <f t="shared" si="3"/>
        <v>0</v>
      </c>
      <c r="Q13" s="105">
        <v>0</v>
      </c>
      <c r="R13" s="124">
        <v>0</v>
      </c>
      <c r="S13" s="104">
        <f t="shared" si="4"/>
        <v>0</v>
      </c>
      <c r="T13" s="105">
        <f>'表6.3'!BI67</f>
        <v>0</v>
      </c>
      <c r="U13" s="106">
        <f>'表6.5'!BF67</f>
        <v>0</v>
      </c>
      <c r="W13" s="110"/>
      <c r="X13" s="121"/>
      <c r="Y13" s="122"/>
    </row>
    <row r="14" spans="2:25" ht="16.5" customHeight="1" x14ac:dyDescent="0.4">
      <c r="B14" s="142" t="s">
        <v>224</v>
      </c>
      <c r="C14" s="143" t="s">
        <v>307</v>
      </c>
      <c r="D14" s="144"/>
      <c r="E14" s="144"/>
      <c r="F14" s="145"/>
      <c r="G14" s="118">
        <f t="shared" si="0"/>
        <v>0</v>
      </c>
      <c r="H14" s="119">
        <v>0</v>
      </c>
      <c r="I14" s="112" t="s">
        <v>302</v>
      </c>
      <c r="J14" s="118">
        <f t="shared" si="1"/>
        <v>0</v>
      </c>
      <c r="K14" s="105">
        <v>0</v>
      </c>
      <c r="L14" s="120" t="s">
        <v>302</v>
      </c>
      <c r="M14" s="118">
        <f t="shared" si="2"/>
        <v>0</v>
      </c>
      <c r="N14" s="105">
        <v>0</v>
      </c>
      <c r="O14" s="120" t="s">
        <v>302</v>
      </c>
      <c r="P14" s="104">
        <f t="shared" si="3"/>
        <v>0</v>
      </c>
      <c r="Q14" s="105">
        <v>0</v>
      </c>
      <c r="R14" s="120" t="s">
        <v>302</v>
      </c>
      <c r="S14" s="104">
        <f t="shared" si="4"/>
        <v>0</v>
      </c>
      <c r="T14" s="105">
        <f>'表6.3'!BJ67</f>
        <v>0</v>
      </c>
      <c r="U14" s="120" t="s">
        <v>302</v>
      </c>
      <c r="W14" s="110"/>
      <c r="X14" s="121"/>
      <c r="Y14" s="122"/>
    </row>
    <row r="15" spans="2:25" ht="16.5" customHeight="1" x14ac:dyDescent="0.4">
      <c r="B15" s="142" t="s">
        <v>308</v>
      </c>
      <c r="C15" s="143" t="s">
        <v>309</v>
      </c>
      <c r="D15" s="144"/>
      <c r="E15" s="143"/>
      <c r="F15" s="145"/>
      <c r="G15" s="118">
        <f t="shared" si="0"/>
        <v>0</v>
      </c>
      <c r="H15" s="111" t="s">
        <v>302</v>
      </c>
      <c r="I15" s="123">
        <v>0</v>
      </c>
      <c r="J15" s="118">
        <f t="shared" si="1"/>
        <v>0</v>
      </c>
      <c r="K15" s="113" t="s">
        <v>302</v>
      </c>
      <c r="L15" s="124">
        <v>0</v>
      </c>
      <c r="M15" s="118">
        <f t="shared" si="2"/>
        <v>0</v>
      </c>
      <c r="N15" s="113" t="s">
        <v>302</v>
      </c>
      <c r="O15" s="124">
        <v>0</v>
      </c>
      <c r="P15" s="104">
        <f t="shared" si="3"/>
        <v>0</v>
      </c>
      <c r="Q15" s="125" t="s">
        <v>302</v>
      </c>
      <c r="R15" s="124">
        <v>0</v>
      </c>
      <c r="S15" s="104">
        <f t="shared" si="4"/>
        <v>0</v>
      </c>
      <c r="T15" s="125" t="s">
        <v>302</v>
      </c>
      <c r="U15" s="106">
        <f>'表6.5'!BG67</f>
        <v>0</v>
      </c>
      <c r="W15" s="110"/>
      <c r="X15" s="121"/>
      <c r="Y15" s="122"/>
    </row>
    <row r="16" spans="2:25" ht="16.5" customHeight="1" x14ac:dyDescent="0.4">
      <c r="B16" s="197" t="s">
        <v>310</v>
      </c>
      <c r="C16" s="198"/>
      <c r="D16" s="199"/>
      <c r="E16" s="146" t="s">
        <v>311</v>
      </c>
      <c r="F16" s="145" t="s">
        <v>312</v>
      </c>
      <c r="G16" s="118">
        <f t="shared" si="0"/>
        <v>0</v>
      </c>
      <c r="H16" s="119">
        <v>0</v>
      </c>
      <c r="I16" s="123">
        <v>0</v>
      </c>
      <c r="J16" s="118">
        <f t="shared" si="1"/>
        <v>0</v>
      </c>
      <c r="K16" s="105">
        <v>0</v>
      </c>
      <c r="L16" s="124">
        <v>0</v>
      </c>
      <c r="M16" s="118">
        <f t="shared" si="2"/>
        <v>0</v>
      </c>
      <c r="N16" s="105">
        <v>0</v>
      </c>
      <c r="O16" s="124">
        <v>0</v>
      </c>
      <c r="P16" s="104">
        <f t="shared" si="3"/>
        <v>0</v>
      </c>
      <c r="Q16" s="105">
        <v>0</v>
      </c>
      <c r="R16" s="124">
        <v>0</v>
      </c>
      <c r="S16" s="104">
        <f t="shared" si="4"/>
        <v>0</v>
      </c>
      <c r="T16" s="105">
        <f>'表6.3'!BK67</f>
        <v>0</v>
      </c>
      <c r="U16" s="106">
        <f>'表6.5'!BH67</f>
        <v>0</v>
      </c>
      <c r="W16" s="110"/>
      <c r="X16" s="121"/>
      <c r="Y16" s="122"/>
    </row>
    <row r="17" spans="2:25" ht="16.5" customHeight="1" x14ac:dyDescent="0.4">
      <c r="B17" s="200"/>
      <c r="C17" s="201"/>
      <c r="D17" s="202"/>
      <c r="E17" s="146" t="s">
        <v>313</v>
      </c>
      <c r="F17" s="145" t="s">
        <v>314</v>
      </c>
      <c r="G17" s="118">
        <f t="shared" si="0"/>
        <v>0</v>
      </c>
      <c r="H17" s="119">
        <v>0</v>
      </c>
      <c r="I17" s="123">
        <v>0</v>
      </c>
      <c r="J17" s="118">
        <f t="shared" si="1"/>
        <v>0</v>
      </c>
      <c r="K17" s="105">
        <v>0</v>
      </c>
      <c r="L17" s="124">
        <v>0</v>
      </c>
      <c r="M17" s="118">
        <f t="shared" si="2"/>
        <v>0</v>
      </c>
      <c r="N17" s="105">
        <v>0</v>
      </c>
      <c r="O17" s="124">
        <v>0</v>
      </c>
      <c r="P17" s="104">
        <f t="shared" si="3"/>
        <v>0</v>
      </c>
      <c r="Q17" s="105">
        <v>0</v>
      </c>
      <c r="R17" s="124">
        <v>0</v>
      </c>
      <c r="S17" s="104">
        <f t="shared" si="4"/>
        <v>0</v>
      </c>
      <c r="T17" s="125">
        <f>'表6.3'!BL67</f>
        <v>0</v>
      </c>
      <c r="U17" s="106">
        <f>'表6.5'!BI67</f>
        <v>0</v>
      </c>
      <c r="W17" s="110"/>
      <c r="X17" s="121"/>
      <c r="Y17" s="122"/>
    </row>
    <row r="18" spans="2:25" ht="16.5" customHeight="1" x14ac:dyDescent="0.4">
      <c r="B18" s="203"/>
      <c r="C18" s="204"/>
      <c r="D18" s="205"/>
      <c r="E18" s="146" t="s">
        <v>315</v>
      </c>
      <c r="F18" s="145" t="s">
        <v>354</v>
      </c>
      <c r="G18" s="118">
        <f t="shared" si="0"/>
        <v>0</v>
      </c>
      <c r="H18" s="119">
        <v>0</v>
      </c>
      <c r="I18" s="123">
        <v>0</v>
      </c>
      <c r="J18" s="118">
        <f t="shared" si="1"/>
        <v>0</v>
      </c>
      <c r="K18" s="105">
        <v>0</v>
      </c>
      <c r="L18" s="124">
        <v>0</v>
      </c>
      <c r="M18" s="118">
        <f t="shared" si="2"/>
        <v>0</v>
      </c>
      <c r="N18" s="105">
        <v>0</v>
      </c>
      <c r="O18" s="124">
        <v>0</v>
      </c>
      <c r="P18" s="104">
        <f t="shared" si="3"/>
        <v>0</v>
      </c>
      <c r="Q18" s="105">
        <v>0</v>
      </c>
      <c r="R18" s="124">
        <v>0</v>
      </c>
      <c r="S18" s="104">
        <f t="shared" si="4"/>
        <v>0</v>
      </c>
      <c r="T18" s="105">
        <f>'表6.3'!BM67</f>
        <v>0</v>
      </c>
      <c r="U18" s="106">
        <f>'表6.5'!BJ67</f>
        <v>0</v>
      </c>
      <c r="W18" s="110"/>
      <c r="X18" s="121"/>
      <c r="Y18" s="122"/>
    </row>
    <row r="19" spans="2:25" ht="16.5" customHeight="1" x14ac:dyDescent="0.4">
      <c r="B19" s="214" t="s">
        <v>316</v>
      </c>
      <c r="C19" s="215"/>
      <c r="D19" s="220" t="s">
        <v>317</v>
      </c>
      <c r="E19" s="146" t="s">
        <v>318</v>
      </c>
      <c r="F19" s="145" t="s">
        <v>319</v>
      </c>
      <c r="G19" s="118">
        <f t="shared" si="0"/>
        <v>0</v>
      </c>
      <c r="H19" s="119">
        <v>0</v>
      </c>
      <c r="I19" s="112" t="s">
        <v>302</v>
      </c>
      <c r="J19" s="118">
        <f t="shared" si="1"/>
        <v>0</v>
      </c>
      <c r="K19" s="105">
        <v>0</v>
      </c>
      <c r="L19" s="120" t="s">
        <v>302</v>
      </c>
      <c r="M19" s="118">
        <f t="shared" si="2"/>
        <v>0</v>
      </c>
      <c r="N19" s="105">
        <v>0</v>
      </c>
      <c r="O19" s="120" t="s">
        <v>302</v>
      </c>
      <c r="P19" s="104">
        <f t="shared" si="3"/>
        <v>0</v>
      </c>
      <c r="Q19" s="105">
        <v>0</v>
      </c>
      <c r="R19" s="120" t="s">
        <v>302</v>
      </c>
      <c r="S19" s="104">
        <f t="shared" si="4"/>
        <v>0</v>
      </c>
      <c r="T19" s="125">
        <f>'表6.3'!BN67</f>
        <v>0</v>
      </c>
      <c r="U19" s="120" t="s">
        <v>302</v>
      </c>
      <c r="W19" s="110"/>
      <c r="X19" s="121"/>
      <c r="Y19" s="122"/>
    </row>
    <row r="20" spans="2:25" ht="16.5" customHeight="1" x14ac:dyDescent="0.4">
      <c r="B20" s="216"/>
      <c r="C20" s="217"/>
      <c r="D20" s="221"/>
      <c r="E20" s="146" t="s">
        <v>320</v>
      </c>
      <c r="F20" s="145" t="s">
        <v>321</v>
      </c>
      <c r="G20" s="118">
        <f t="shared" si="0"/>
        <v>0</v>
      </c>
      <c r="H20" s="119">
        <v>0</v>
      </c>
      <c r="I20" s="123">
        <v>0</v>
      </c>
      <c r="J20" s="118">
        <f t="shared" si="1"/>
        <v>0</v>
      </c>
      <c r="K20" s="105">
        <v>0</v>
      </c>
      <c r="L20" s="124">
        <v>0</v>
      </c>
      <c r="M20" s="118">
        <f t="shared" si="2"/>
        <v>0</v>
      </c>
      <c r="N20" s="105">
        <v>0</v>
      </c>
      <c r="O20" s="124">
        <v>0</v>
      </c>
      <c r="P20" s="104">
        <f t="shared" si="3"/>
        <v>0</v>
      </c>
      <c r="Q20" s="105">
        <v>0</v>
      </c>
      <c r="R20" s="124">
        <v>0</v>
      </c>
      <c r="S20" s="104">
        <f t="shared" si="4"/>
        <v>0</v>
      </c>
      <c r="T20" s="105">
        <f>'表6.3'!BO67</f>
        <v>0</v>
      </c>
      <c r="U20" s="106">
        <f>'表6.5'!BK67</f>
        <v>0</v>
      </c>
      <c r="W20" s="110"/>
      <c r="X20" s="121"/>
      <c r="Y20" s="122"/>
    </row>
    <row r="21" spans="2:25" ht="16.5" customHeight="1" x14ac:dyDescent="0.4">
      <c r="B21" s="216"/>
      <c r="C21" s="217"/>
      <c r="D21" s="221"/>
      <c r="E21" s="146" t="s">
        <v>322</v>
      </c>
      <c r="F21" s="145" t="s">
        <v>323</v>
      </c>
      <c r="G21" s="118">
        <f t="shared" si="0"/>
        <v>0</v>
      </c>
      <c r="H21" s="119">
        <v>0</v>
      </c>
      <c r="I21" s="123">
        <v>0</v>
      </c>
      <c r="J21" s="118">
        <f t="shared" si="1"/>
        <v>0</v>
      </c>
      <c r="K21" s="105">
        <v>0</v>
      </c>
      <c r="L21" s="124">
        <v>0</v>
      </c>
      <c r="M21" s="118">
        <f t="shared" si="2"/>
        <v>0</v>
      </c>
      <c r="N21" s="105">
        <v>0</v>
      </c>
      <c r="O21" s="124">
        <v>0</v>
      </c>
      <c r="P21" s="104">
        <f t="shared" si="3"/>
        <v>0</v>
      </c>
      <c r="Q21" s="105">
        <v>0</v>
      </c>
      <c r="R21" s="124">
        <v>0</v>
      </c>
      <c r="S21" s="104">
        <f t="shared" si="4"/>
        <v>0</v>
      </c>
      <c r="T21" s="125">
        <f>'表6.3'!BP67</f>
        <v>0</v>
      </c>
      <c r="U21" s="106">
        <f>'表6.5'!BL67</f>
        <v>0</v>
      </c>
      <c r="W21" s="110"/>
      <c r="X21" s="121"/>
      <c r="Y21" s="122"/>
    </row>
    <row r="22" spans="2:25" ht="16.5" customHeight="1" x14ac:dyDescent="0.4">
      <c r="B22" s="216"/>
      <c r="C22" s="217"/>
      <c r="D22" s="221"/>
      <c r="E22" s="146" t="s">
        <v>324</v>
      </c>
      <c r="F22" s="145" t="s">
        <v>355</v>
      </c>
      <c r="G22" s="118">
        <f t="shared" si="0"/>
        <v>0</v>
      </c>
      <c r="H22" s="119">
        <v>0</v>
      </c>
      <c r="I22" s="123">
        <v>0</v>
      </c>
      <c r="J22" s="118">
        <f t="shared" si="1"/>
        <v>0</v>
      </c>
      <c r="K22" s="105">
        <v>0</v>
      </c>
      <c r="L22" s="124">
        <v>0</v>
      </c>
      <c r="M22" s="118">
        <f t="shared" si="2"/>
        <v>0</v>
      </c>
      <c r="N22" s="105">
        <v>0</v>
      </c>
      <c r="O22" s="124">
        <v>0</v>
      </c>
      <c r="P22" s="104">
        <f t="shared" si="3"/>
        <v>0</v>
      </c>
      <c r="Q22" s="105">
        <v>0</v>
      </c>
      <c r="R22" s="124">
        <v>0</v>
      </c>
      <c r="S22" s="104">
        <f t="shared" si="4"/>
        <v>0</v>
      </c>
      <c r="T22" s="105">
        <f>'表6.3'!BQ67</f>
        <v>0</v>
      </c>
      <c r="U22" s="106">
        <f>'表6.5'!BM67</f>
        <v>0</v>
      </c>
      <c r="W22" s="110"/>
      <c r="X22" s="121"/>
      <c r="Y22" s="122"/>
    </row>
    <row r="23" spans="2:25" ht="16.5" customHeight="1" x14ac:dyDescent="0.4">
      <c r="B23" s="216"/>
      <c r="C23" s="217"/>
      <c r="D23" s="222"/>
      <c r="E23" s="146" t="s">
        <v>325</v>
      </c>
      <c r="F23" s="145" t="s">
        <v>326</v>
      </c>
      <c r="G23" s="118">
        <f t="shared" si="0"/>
        <v>0</v>
      </c>
      <c r="H23" s="111" t="s">
        <v>302</v>
      </c>
      <c r="I23" s="123">
        <v>0</v>
      </c>
      <c r="J23" s="118">
        <f t="shared" si="1"/>
        <v>0</v>
      </c>
      <c r="K23" s="113" t="s">
        <v>302</v>
      </c>
      <c r="L23" s="124">
        <v>0</v>
      </c>
      <c r="M23" s="118">
        <f t="shared" si="2"/>
        <v>0</v>
      </c>
      <c r="N23" s="113" t="s">
        <v>302</v>
      </c>
      <c r="O23" s="124">
        <v>0</v>
      </c>
      <c r="P23" s="104">
        <f t="shared" si="3"/>
        <v>0</v>
      </c>
      <c r="Q23" s="113" t="s">
        <v>302</v>
      </c>
      <c r="R23" s="124">
        <v>0</v>
      </c>
      <c r="S23" s="104">
        <f t="shared" si="4"/>
        <v>0</v>
      </c>
      <c r="T23" s="113" t="s">
        <v>302</v>
      </c>
      <c r="U23" s="106">
        <f>'表6.5'!BN67</f>
        <v>0</v>
      </c>
      <c r="W23" s="110"/>
      <c r="X23" s="121"/>
      <c r="Y23" s="122"/>
    </row>
    <row r="24" spans="2:25" ht="16.5" customHeight="1" x14ac:dyDescent="0.4">
      <c r="B24" s="216"/>
      <c r="C24" s="217"/>
      <c r="D24" s="220" t="s">
        <v>327</v>
      </c>
      <c r="E24" s="146" t="s">
        <v>328</v>
      </c>
      <c r="F24" s="145" t="s">
        <v>329</v>
      </c>
      <c r="G24" s="118">
        <f t="shared" si="0"/>
        <v>0</v>
      </c>
      <c r="H24" s="119">
        <v>0</v>
      </c>
      <c r="I24" s="123">
        <v>0</v>
      </c>
      <c r="J24" s="118">
        <f t="shared" si="1"/>
        <v>0</v>
      </c>
      <c r="K24" s="105">
        <v>0</v>
      </c>
      <c r="L24" s="124">
        <v>0</v>
      </c>
      <c r="M24" s="118">
        <f t="shared" si="2"/>
        <v>0</v>
      </c>
      <c r="N24" s="105">
        <v>0</v>
      </c>
      <c r="O24" s="124">
        <v>0</v>
      </c>
      <c r="P24" s="104">
        <f t="shared" si="3"/>
        <v>0</v>
      </c>
      <c r="Q24" s="105">
        <v>0</v>
      </c>
      <c r="R24" s="124">
        <v>0</v>
      </c>
      <c r="S24" s="104">
        <f t="shared" si="4"/>
        <v>0</v>
      </c>
      <c r="T24" s="105">
        <f>'表6.3'!BR67</f>
        <v>0</v>
      </c>
      <c r="U24" s="106">
        <f>'表6.5'!BO67</f>
        <v>0</v>
      </c>
      <c r="W24" s="110"/>
      <c r="X24" s="121"/>
      <c r="Y24" s="122"/>
    </row>
    <row r="25" spans="2:25" ht="16.5" customHeight="1" x14ac:dyDescent="0.4">
      <c r="B25" s="216"/>
      <c r="C25" s="217"/>
      <c r="D25" s="223"/>
      <c r="E25" s="146" t="s">
        <v>339</v>
      </c>
      <c r="F25" s="145" t="s">
        <v>330</v>
      </c>
      <c r="G25" s="118">
        <f t="shared" si="0"/>
        <v>0</v>
      </c>
      <c r="H25" s="119">
        <v>0</v>
      </c>
      <c r="I25" s="123">
        <v>0</v>
      </c>
      <c r="J25" s="118">
        <f t="shared" si="1"/>
        <v>0</v>
      </c>
      <c r="K25" s="105">
        <v>0</v>
      </c>
      <c r="L25" s="124">
        <v>0</v>
      </c>
      <c r="M25" s="118">
        <f t="shared" si="2"/>
        <v>0</v>
      </c>
      <c r="N25" s="105">
        <v>0</v>
      </c>
      <c r="O25" s="124">
        <v>0</v>
      </c>
      <c r="P25" s="104">
        <f t="shared" si="3"/>
        <v>0</v>
      </c>
      <c r="Q25" s="105">
        <v>0</v>
      </c>
      <c r="R25" s="124">
        <v>0</v>
      </c>
      <c r="S25" s="104">
        <f t="shared" si="4"/>
        <v>0</v>
      </c>
      <c r="T25" s="125">
        <f>'表6.3'!BS67</f>
        <v>0</v>
      </c>
      <c r="U25" s="106">
        <f>'表6.5'!BP67</f>
        <v>0</v>
      </c>
      <c r="W25" s="110"/>
      <c r="X25" s="121"/>
      <c r="Y25" s="122"/>
    </row>
    <row r="26" spans="2:25" ht="16.5" customHeight="1" x14ac:dyDescent="0.4">
      <c r="B26" s="218"/>
      <c r="C26" s="219"/>
      <c r="D26" s="224"/>
      <c r="E26" s="146" t="s">
        <v>331</v>
      </c>
      <c r="F26" s="145" t="s">
        <v>356</v>
      </c>
      <c r="G26" s="118">
        <f t="shared" si="0"/>
        <v>0</v>
      </c>
      <c r="H26" s="119">
        <v>0</v>
      </c>
      <c r="I26" s="123">
        <v>0</v>
      </c>
      <c r="J26" s="118">
        <f t="shared" si="1"/>
        <v>0</v>
      </c>
      <c r="K26" s="105">
        <v>0</v>
      </c>
      <c r="L26" s="124">
        <v>0</v>
      </c>
      <c r="M26" s="118">
        <f t="shared" si="2"/>
        <v>0</v>
      </c>
      <c r="N26" s="105">
        <v>0</v>
      </c>
      <c r="O26" s="124">
        <v>0</v>
      </c>
      <c r="P26" s="104">
        <f t="shared" si="3"/>
        <v>0</v>
      </c>
      <c r="Q26" s="105">
        <v>0</v>
      </c>
      <c r="R26" s="124">
        <v>0</v>
      </c>
      <c r="S26" s="104">
        <f t="shared" si="4"/>
        <v>0</v>
      </c>
      <c r="T26" s="105">
        <f>'表6.3'!BT67</f>
        <v>0</v>
      </c>
      <c r="U26" s="106">
        <f>'表6.5'!BQ67</f>
        <v>0</v>
      </c>
      <c r="W26" s="110"/>
      <c r="X26" s="121"/>
      <c r="Y26" s="122"/>
    </row>
    <row r="27" spans="2:25" ht="16.5" customHeight="1" x14ac:dyDescent="0.4">
      <c r="B27" s="214" t="s">
        <v>332</v>
      </c>
      <c r="C27" s="215"/>
      <c r="D27" s="220" t="s">
        <v>317</v>
      </c>
      <c r="E27" s="146" t="s">
        <v>5</v>
      </c>
      <c r="F27" s="145" t="s">
        <v>319</v>
      </c>
      <c r="G27" s="118">
        <f t="shared" si="0"/>
        <v>0</v>
      </c>
      <c r="H27" s="119">
        <v>0</v>
      </c>
      <c r="I27" s="112" t="s">
        <v>302</v>
      </c>
      <c r="J27" s="118">
        <f t="shared" si="1"/>
        <v>0</v>
      </c>
      <c r="K27" s="105">
        <v>0</v>
      </c>
      <c r="L27" s="120" t="s">
        <v>302</v>
      </c>
      <c r="M27" s="118">
        <f t="shared" si="2"/>
        <v>0</v>
      </c>
      <c r="N27" s="105">
        <v>0</v>
      </c>
      <c r="O27" s="120" t="s">
        <v>302</v>
      </c>
      <c r="P27" s="104">
        <f t="shared" si="3"/>
        <v>0</v>
      </c>
      <c r="Q27" s="105">
        <v>0</v>
      </c>
      <c r="R27" s="120" t="s">
        <v>302</v>
      </c>
      <c r="S27" s="104">
        <f t="shared" si="4"/>
        <v>0</v>
      </c>
      <c r="T27" s="125">
        <f>'表6.3'!BU67</f>
        <v>0</v>
      </c>
      <c r="U27" s="120" t="s">
        <v>302</v>
      </c>
      <c r="W27" s="110"/>
      <c r="X27" s="121"/>
      <c r="Y27" s="122"/>
    </row>
    <row r="28" spans="2:25" ht="16.5" customHeight="1" x14ac:dyDescent="0.4">
      <c r="B28" s="216"/>
      <c r="C28" s="217"/>
      <c r="D28" s="221"/>
      <c r="E28" s="146" t="s">
        <v>289</v>
      </c>
      <c r="F28" s="145" t="s">
        <v>321</v>
      </c>
      <c r="G28" s="118">
        <f t="shared" si="0"/>
        <v>0</v>
      </c>
      <c r="H28" s="119">
        <v>0</v>
      </c>
      <c r="I28" s="123">
        <v>0</v>
      </c>
      <c r="J28" s="118">
        <f t="shared" si="1"/>
        <v>0</v>
      </c>
      <c r="K28" s="105">
        <v>0</v>
      </c>
      <c r="L28" s="124">
        <v>0</v>
      </c>
      <c r="M28" s="118">
        <f t="shared" si="2"/>
        <v>0</v>
      </c>
      <c r="N28" s="105">
        <v>0</v>
      </c>
      <c r="O28" s="124">
        <v>0</v>
      </c>
      <c r="P28" s="104">
        <f t="shared" si="3"/>
        <v>0</v>
      </c>
      <c r="Q28" s="105">
        <v>0</v>
      </c>
      <c r="R28" s="124">
        <v>0</v>
      </c>
      <c r="S28" s="104">
        <f t="shared" si="4"/>
        <v>0</v>
      </c>
      <c r="T28" s="105">
        <f>'表6.3'!BV67</f>
        <v>0</v>
      </c>
      <c r="U28" s="106">
        <f>'表6.5'!BR67</f>
        <v>0</v>
      </c>
      <c r="W28" s="110"/>
      <c r="X28" s="121"/>
      <c r="Y28" s="122"/>
    </row>
    <row r="29" spans="2:25" ht="16.5" customHeight="1" x14ac:dyDescent="0.4">
      <c r="B29" s="216"/>
      <c r="C29" s="217"/>
      <c r="D29" s="221"/>
      <c r="E29" s="146" t="s">
        <v>290</v>
      </c>
      <c r="F29" s="145" t="s">
        <v>323</v>
      </c>
      <c r="G29" s="118">
        <f t="shared" si="0"/>
        <v>0</v>
      </c>
      <c r="H29" s="119">
        <v>0</v>
      </c>
      <c r="I29" s="123">
        <v>0</v>
      </c>
      <c r="J29" s="118">
        <f t="shared" si="1"/>
        <v>0</v>
      </c>
      <c r="K29" s="105">
        <v>0</v>
      </c>
      <c r="L29" s="124">
        <v>0</v>
      </c>
      <c r="M29" s="118">
        <f t="shared" si="2"/>
        <v>0</v>
      </c>
      <c r="N29" s="105">
        <v>0</v>
      </c>
      <c r="O29" s="124">
        <v>0</v>
      </c>
      <c r="P29" s="104">
        <f t="shared" si="3"/>
        <v>0</v>
      </c>
      <c r="Q29" s="105">
        <v>0</v>
      </c>
      <c r="R29" s="124">
        <v>0</v>
      </c>
      <c r="S29" s="104">
        <f t="shared" si="4"/>
        <v>0</v>
      </c>
      <c r="T29" s="125">
        <f>'表6.3'!BW67</f>
        <v>0</v>
      </c>
      <c r="U29" s="106">
        <f>'表6.5'!BS67</f>
        <v>0</v>
      </c>
      <c r="W29" s="110"/>
      <c r="X29" s="121"/>
      <c r="Y29" s="122"/>
    </row>
    <row r="30" spans="2:25" ht="16.5" customHeight="1" x14ac:dyDescent="0.4">
      <c r="B30" s="216"/>
      <c r="C30" s="217"/>
      <c r="D30" s="221"/>
      <c r="E30" s="146" t="s">
        <v>6</v>
      </c>
      <c r="F30" s="145" t="s">
        <v>357</v>
      </c>
      <c r="G30" s="118">
        <f t="shared" si="0"/>
        <v>0</v>
      </c>
      <c r="H30" s="119">
        <v>0</v>
      </c>
      <c r="I30" s="123">
        <v>0</v>
      </c>
      <c r="J30" s="118">
        <f t="shared" si="1"/>
        <v>0</v>
      </c>
      <c r="K30" s="105">
        <v>0</v>
      </c>
      <c r="L30" s="124">
        <v>0</v>
      </c>
      <c r="M30" s="118">
        <f t="shared" si="2"/>
        <v>0</v>
      </c>
      <c r="N30" s="105">
        <v>0</v>
      </c>
      <c r="O30" s="124">
        <v>0</v>
      </c>
      <c r="P30" s="104">
        <f t="shared" si="3"/>
        <v>0</v>
      </c>
      <c r="Q30" s="105">
        <v>0</v>
      </c>
      <c r="R30" s="124">
        <v>0</v>
      </c>
      <c r="S30" s="104">
        <f t="shared" si="4"/>
        <v>0</v>
      </c>
      <c r="T30" s="105">
        <f>'表6.3'!BX67</f>
        <v>0</v>
      </c>
      <c r="U30" s="106">
        <f>'表6.5'!BT67</f>
        <v>0</v>
      </c>
      <c r="W30" s="110"/>
      <c r="X30" s="121"/>
      <c r="Y30" s="122"/>
    </row>
    <row r="31" spans="2:25" ht="16.5" customHeight="1" x14ac:dyDescent="0.4">
      <c r="B31" s="218"/>
      <c r="C31" s="219"/>
      <c r="D31" s="222"/>
      <c r="E31" s="146" t="s">
        <v>333</v>
      </c>
      <c r="F31" s="145" t="s">
        <v>326</v>
      </c>
      <c r="G31" s="118">
        <f t="shared" si="0"/>
        <v>0</v>
      </c>
      <c r="H31" s="111" t="s">
        <v>302</v>
      </c>
      <c r="I31" s="123">
        <v>0</v>
      </c>
      <c r="J31" s="118">
        <f t="shared" si="1"/>
        <v>0</v>
      </c>
      <c r="K31" s="113" t="s">
        <v>302</v>
      </c>
      <c r="L31" s="124">
        <v>0</v>
      </c>
      <c r="M31" s="118">
        <f t="shared" si="2"/>
        <v>0</v>
      </c>
      <c r="N31" s="113" t="s">
        <v>302</v>
      </c>
      <c r="O31" s="124">
        <v>0</v>
      </c>
      <c r="P31" s="104">
        <f t="shared" si="3"/>
        <v>0</v>
      </c>
      <c r="Q31" s="113" t="s">
        <v>302</v>
      </c>
      <c r="R31" s="124">
        <v>0</v>
      </c>
      <c r="S31" s="104">
        <f t="shared" si="4"/>
        <v>0</v>
      </c>
      <c r="T31" s="113" t="s">
        <v>302</v>
      </c>
      <c r="U31" s="106">
        <f>'表6.5'!BU67</f>
        <v>0</v>
      </c>
      <c r="W31" s="110"/>
      <c r="X31" s="121"/>
      <c r="Y31" s="122"/>
    </row>
    <row r="32" spans="2:25" ht="16.5" customHeight="1" x14ac:dyDescent="0.4">
      <c r="B32" s="142" t="s">
        <v>292</v>
      </c>
      <c r="C32" s="225" t="s">
        <v>378</v>
      </c>
      <c r="D32" s="225"/>
      <c r="E32" s="225"/>
      <c r="F32" s="226"/>
      <c r="G32" s="111">
        <f t="shared" si="0"/>
        <v>0</v>
      </c>
      <c r="H32" s="111">
        <v>0</v>
      </c>
      <c r="I32" s="112">
        <v>0</v>
      </c>
      <c r="J32" s="111">
        <f t="shared" si="1"/>
        <v>0</v>
      </c>
      <c r="K32" s="111">
        <v>0</v>
      </c>
      <c r="L32" s="112">
        <v>0</v>
      </c>
      <c r="M32" s="111">
        <f t="shared" si="2"/>
        <v>0</v>
      </c>
      <c r="N32" s="111">
        <v>0</v>
      </c>
      <c r="O32" s="112">
        <v>0</v>
      </c>
      <c r="P32" s="113">
        <f t="shared" si="3"/>
        <v>0</v>
      </c>
      <c r="Q32" s="113">
        <v>0</v>
      </c>
      <c r="R32" s="114">
        <v>0</v>
      </c>
      <c r="S32" s="126">
        <f t="shared" si="4"/>
        <v>0</v>
      </c>
      <c r="T32" s="105">
        <f>'表6.3'!BY67</f>
        <v>0</v>
      </c>
      <c r="U32" s="127">
        <f>'表6.5'!BV67</f>
        <v>0</v>
      </c>
      <c r="W32" s="110"/>
      <c r="X32" s="121"/>
      <c r="Y32" s="122"/>
    </row>
    <row r="33" spans="2:25" ht="16.5" customHeight="1" x14ac:dyDescent="0.4">
      <c r="B33" s="147" t="s">
        <v>293</v>
      </c>
      <c r="C33" s="212" t="s">
        <v>334</v>
      </c>
      <c r="D33" s="212"/>
      <c r="E33" s="212"/>
      <c r="F33" s="213"/>
      <c r="G33" s="128">
        <f t="shared" si="0"/>
        <v>3885</v>
      </c>
      <c r="H33" s="129">
        <v>3658</v>
      </c>
      <c r="I33" s="130">
        <v>227</v>
      </c>
      <c r="J33" s="128">
        <f t="shared" si="1"/>
        <v>4848</v>
      </c>
      <c r="K33" s="131">
        <v>4574</v>
      </c>
      <c r="L33" s="132">
        <v>274</v>
      </c>
      <c r="M33" s="128">
        <f t="shared" si="2"/>
        <v>3409</v>
      </c>
      <c r="N33" s="131">
        <v>3149</v>
      </c>
      <c r="O33" s="132">
        <v>260</v>
      </c>
      <c r="P33" s="133">
        <f t="shared" si="3"/>
        <v>3175</v>
      </c>
      <c r="Q33" s="131">
        <v>2897</v>
      </c>
      <c r="R33" s="132">
        <v>278</v>
      </c>
      <c r="S33" s="133">
        <f t="shared" si="4"/>
        <v>2698</v>
      </c>
      <c r="T33" s="157">
        <f>'表6.3'!BZ67</f>
        <v>2452</v>
      </c>
      <c r="U33" s="134">
        <f>'表6.5'!BW67</f>
        <v>246</v>
      </c>
      <c r="W33" s="110"/>
      <c r="X33" s="110"/>
    </row>
    <row r="34" spans="2:25" ht="16.5" customHeight="1" x14ac:dyDescent="0.4">
      <c r="B34" s="29" t="s">
        <v>377</v>
      </c>
      <c r="C34" s="135"/>
      <c r="D34" s="136"/>
      <c r="E34" s="136"/>
      <c r="F34" s="136"/>
      <c r="G34" s="136"/>
      <c r="H34" s="136"/>
      <c r="M34" s="136"/>
      <c r="N34" s="136"/>
      <c r="O34" s="136"/>
      <c r="P34" s="136"/>
      <c r="Q34" s="136"/>
      <c r="R34" s="136"/>
      <c r="S34" s="136"/>
      <c r="T34" s="136"/>
      <c r="U34" s="136"/>
      <c r="X34" s="110"/>
    </row>
    <row r="35" spans="2:25" ht="12" customHeight="1" x14ac:dyDescent="0.4">
      <c r="B35" s="29"/>
      <c r="C35" s="29"/>
      <c r="D35" s="136"/>
      <c r="S35" s="110" t="s">
        <v>338</v>
      </c>
      <c r="X35" s="110"/>
    </row>
    <row r="36" spans="2:25" ht="15" customHeight="1" x14ac:dyDescent="0.4">
      <c r="J36" s="137"/>
      <c r="K36" s="137"/>
      <c r="X36" s="110"/>
    </row>
    <row r="37" spans="2:25" ht="15" customHeight="1" x14ac:dyDescent="0.4">
      <c r="J37" s="137"/>
      <c r="K37" s="137"/>
      <c r="P37" s="138" t="s">
        <v>335</v>
      </c>
    </row>
    <row r="38" spans="2:25" ht="15" customHeight="1" x14ac:dyDescent="0.4">
      <c r="J38" s="137"/>
      <c r="K38" s="137"/>
      <c r="P38" s="138" t="s">
        <v>335</v>
      </c>
      <c r="S38" s="139"/>
      <c r="T38" s="140"/>
      <c r="U38" s="140"/>
      <c r="W38" s="139"/>
      <c r="X38" s="140"/>
      <c r="Y38" s="140"/>
    </row>
    <row r="39" spans="2:25" ht="15" customHeight="1" x14ac:dyDescent="0.4">
      <c r="J39" s="137"/>
      <c r="K39" s="137"/>
    </row>
  </sheetData>
  <mergeCells count="19">
    <mergeCell ref="C33:F33"/>
    <mergeCell ref="B19:C26"/>
    <mergeCell ref="D19:D23"/>
    <mergeCell ref="D24:D26"/>
    <mergeCell ref="B27:C31"/>
    <mergeCell ref="D27:D31"/>
    <mergeCell ref="C32:F32"/>
    <mergeCell ref="B16:D18"/>
    <mergeCell ref="B2:U2"/>
    <mergeCell ref="G4:I4"/>
    <mergeCell ref="J4:L4"/>
    <mergeCell ref="M4:O4"/>
    <mergeCell ref="P4:R4"/>
    <mergeCell ref="S4:U4"/>
    <mergeCell ref="G5:G6"/>
    <mergeCell ref="J5:J6"/>
    <mergeCell ref="M5:M6"/>
    <mergeCell ref="P5:P6"/>
    <mergeCell ref="S5:S6"/>
  </mergeCells>
  <phoneticPr fontId="3"/>
  <printOptions horizontalCentered="1"/>
  <pageMargins left="0.31496062992125984" right="0.31496062992125984" top="0.55118110236220474" bottom="0.74803149606299213" header="0.31496062992125984" footer="0.31496062992125984"/>
  <pageSetup paperSize="9"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C203"/>
  <sheetViews>
    <sheetView showGridLines="0" tabSelected="1" view="pageBreakPreview" topLeftCell="L1" zoomScale="80" zoomScaleNormal="40" zoomScaleSheetLayoutView="80" workbookViewId="0">
      <pane ySplit="7" topLeftCell="A58" activePane="bottomLeft" state="frozen"/>
      <selection pane="bottomLeft" activeCell="T68" sqref="T68"/>
    </sheetView>
  </sheetViews>
  <sheetFormatPr defaultColWidth="9" defaultRowHeight="12" x14ac:dyDescent="0.4"/>
  <cols>
    <col min="1" max="1" width="4.125" style="33" customWidth="1"/>
    <col min="2" max="2" width="19.625" style="33" bestFit="1" customWidth="1"/>
    <col min="3" max="9" width="7.875" style="33" customWidth="1"/>
    <col min="10" max="10" width="4.125" style="34" customWidth="1"/>
    <col min="11" max="11" width="19.625" style="33" customWidth="1"/>
    <col min="12" max="18" width="7.875" style="33" customWidth="1"/>
    <col min="19" max="19" width="4.125" style="34" customWidth="1"/>
    <col min="20" max="20" width="19.625" style="33" bestFit="1" customWidth="1"/>
    <col min="21" max="27" width="7.875" style="33" customWidth="1"/>
    <col min="28" max="31" width="9" style="33" customWidth="1"/>
    <col min="32" max="16384" width="9" style="33"/>
  </cols>
  <sheetData>
    <row r="1" spans="1:29" ht="15" customHeight="1" x14ac:dyDescent="0.4"/>
    <row r="2" spans="1:29" ht="30" customHeight="1" x14ac:dyDescent="0.4">
      <c r="A2" s="35"/>
      <c r="B2" s="236" t="s">
        <v>270</v>
      </c>
      <c r="C2" s="237"/>
      <c r="D2" s="237"/>
      <c r="E2" s="237"/>
      <c r="F2" s="237"/>
      <c r="G2" s="237"/>
      <c r="H2" s="237"/>
      <c r="I2" s="237"/>
      <c r="J2" s="36"/>
      <c r="K2" s="236" t="s">
        <v>271</v>
      </c>
      <c r="L2" s="237"/>
      <c r="M2" s="237"/>
      <c r="N2" s="237"/>
      <c r="O2" s="237"/>
      <c r="P2" s="237"/>
      <c r="Q2" s="237"/>
      <c r="R2" s="237"/>
      <c r="T2" s="236" t="s">
        <v>272</v>
      </c>
      <c r="U2" s="237"/>
      <c r="V2" s="237"/>
      <c r="W2" s="237"/>
      <c r="X2" s="237"/>
      <c r="Y2" s="237"/>
      <c r="Z2" s="237"/>
      <c r="AA2" s="237"/>
    </row>
    <row r="3" spans="1:29" ht="7.5" customHeight="1" x14ac:dyDescent="0.4">
      <c r="A3" s="35"/>
      <c r="B3" s="35"/>
      <c r="C3" s="35"/>
      <c r="D3" s="35"/>
      <c r="E3" s="35"/>
      <c r="F3" s="35"/>
      <c r="G3" s="35"/>
      <c r="H3" s="35"/>
      <c r="I3" s="35"/>
      <c r="J3" s="36"/>
      <c r="K3" s="35"/>
      <c r="L3" s="35"/>
      <c r="M3" s="35"/>
      <c r="N3" s="35"/>
      <c r="O3" s="35"/>
      <c r="P3" s="35"/>
      <c r="Q3" s="35"/>
      <c r="R3" s="35"/>
      <c r="T3" s="35"/>
      <c r="U3" s="35"/>
      <c r="V3" s="35"/>
      <c r="W3" s="35"/>
      <c r="X3" s="35"/>
      <c r="Y3" s="35"/>
      <c r="Z3" s="35"/>
      <c r="AA3" s="35"/>
    </row>
    <row r="4" spans="1:29" s="34" customFormat="1" ht="13.5" customHeight="1" x14ac:dyDescent="0.4">
      <c r="A4" s="37"/>
      <c r="B4" s="234" t="s">
        <v>7</v>
      </c>
      <c r="C4" s="38" t="s">
        <v>233</v>
      </c>
      <c r="D4" s="39" t="s">
        <v>235</v>
      </c>
      <c r="E4" s="39" t="s">
        <v>236</v>
      </c>
      <c r="F4" s="39" t="s">
        <v>239</v>
      </c>
      <c r="G4" s="39" t="s">
        <v>241</v>
      </c>
      <c r="H4" s="39" t="s">
        <v>246</v>
      </c>
      <c r="I4" s="229" t="s">
        <v>244</v>
      </c>
      <c r="J4" s="37"/>
      <c r="K4" s="234" t="s">
        <v>7</v>
      </c>
      <c r="L4" s="38" t="s">
        <v>233</v>
      </c>
      <c r="M4" s="39" t="s">
        <v>235</v>
      </c>
      <c r="N4" s="39" t="s">
        <v>236</v>
      </c>
      <c r="O4" s="39" t="s">
        <v>239</v>
      </c>
      <c r="P4" s="39" t="s">
        <v>241</v>
      </c>
      <c r="Q4" s="39" t="s">
        <v>245</v>
      </c>
      <c r="R4" s="229" t="s">
        <v>244</v>
      </c>
      <c r="T4" s="234" t="s">
        <v>7</v>
      </c>
      <c r="U4" s="38" t="s">
        <v>233</v>
      </c>
      <c r="V4" s="39" t="s">
        <v>235</v>
      </c>
      <c r="W4" s="39" t="s">
        <v>236</v>
      </c>
      <c r="X4" s="39" t="s">
        <v>239</v>
      </c>
      <c r="Y4" s="39" t="s">
        <v>241</v>
      </c>
      <c r="Z4" s="39" t="s">
        <v>245</v>
      </c>
      <c r="AA4" s="229" t="s">
        <v>244</v>
      </c>
      <c r="AC4" s="33"/>
    </row>
    <row r="5" spans="1:29" s="34" customFormat="1" ht="24" customHeight="1" x14ac:dyDescent="0.4">
      <c r="A5" s="37"/>
      <c r="B5" s="235"/>
      <c r="C5" s="232" t="s">
        <v>234</v>
      </c>
      <c r="D5" s="227" t="s">
        <v>237</v>
      </c>
      <c r="E5" s="227" t="s">
        <v>238</v>
      </c>
      <c r="F5" s="227" t="s">
        <v>240</v>
      </c>
      <c r="G5" s="227" t="s">
        <v>242</v>
      </c>
      <c r="H5" s="227" t="s">
        <v>243</v>
      </c>
      <c r="I5" s="230"/>
      <c r="J5" s="37"/>
      <c r="K5" s="235"/>
      <c r="L5" s="232" t="s">
        <v>234</v>
      </c>
      <c r="M5" s="227" t="s">
        <v>237</v>
      </c>
      <c r="N5" s="227" t="s">
        <v>238</v>
      </c>
      <c r="O5" s="227" t="s">
        <v>240</v>
      </c>
      <c r="P5" s="227" t="s">
        <v>242</v>
      </c>
      <c r="Q5" s="227" t="s">
        <v>243</v>
      </c>
      <c r="R5" s="230"/>
      <c r="T5" s="235"/>
      <c r="U5" s="232" t="s">
        <v>234</v>
      </c>
      <c r="V5" s="227" t="s">
        <v>237</v>
      </c>
      <c r="W5" s="227" t="s">
        <v>238</v>
      </c>
      <c r="X5" s="227" t="s">
        <v>240</v>
      </c>
      <c r="Y5" s="227" t="s">
        <v>242</v>
      </c>
      <c r="Z5" s="227" t="s">
        <v>243</v>
      </c>
      <c r="AA5" s="230"/>
      <c r="AC5" s="33"/>
    </row>
    <row r="6" spans="1:29" s="34" customFormat="1" ht="128.25" customHeight="1" x14ac:dyDescent="0.4">
      <c r="A6" s="37"/>
      <c r="B6" s="235"/>
      <c r="C6" s="232"/>
      <c r="D6" s="227"/>
      <c r="E6" s="227"/>
      <c r="F6" s="227"/>
      <c r="G6" s="227"/>
      <c r="H6" s="227"/>
      <c r="I6" s="230"/>
      <c r="J6" s="37"/>
      <c r="K6" s="235"/>
      <c r="L6" s="232"/>
      <c r="M6" s="227"/>
      <c r="N6" s="227"/>
      <c r="O6" s="227"/>
      <c r="P6" s="227"/>
      <c r="Q6" s="227"/>
      <c r="R6" s="230"/>
      <c r="T6" s="235"/>
      <c r="U6" s="232"/>
      <c r="V6" s="227"/>
      <c r="W6" s="227"/>
      <c r="X6" s="227"/>
      <c r="Y6" s="227"/>
      <c r="Z6" s="227"/>
      <c r="AA6" s="230"/>
      <c r="AC6" s="33"/>
    </row>
    <row r="7" spans="1:29" s="34" customFormat="1" ht="16.5" customHeight="1" x14ac:dyDescent="0.4">
      <c r="A7" s="37"/>
      <c r="B7" s="238"/>
      <c r="C7" s="233"/>
      <c r="D7" s="228"/>
      <c r="E7" s="228"/>
      <c r="F7" s="228"/>
      <c r="G7" s="228"/>
      <c r="H7" s="228"/>
      <c r="I7" s="231"/>
      <c r="J7" s="37"/>
      <c r="K7" s="238"/>
      <c r="L7" s="233"/>
      <c r="M7" s="228"/>
      <c r="N7" s="228"/>
      <c r="O7" s="228"/>
      <c r="P7" s="228"/>
      <c r="Q7" s="228"/>
      <c r="R7" s="231"/>
      <c r="T7" s="235"/>
      <c r="U7" s="233"/>
      <c r="V7" s="228"/>
      <c r="W7" s="228"/>
      <c r="X7" s="228"/>
      <c r="Y7" s="228"/>
      <c r="Z7" s="228"/>
      <c r="AA7" s="231"/>
      <c r="AC7" s="33"/>
    </row>
    <row r="8" spans="1:29" s="34" customFormat="1" ht="12.75" customHeight="1" x14ac:dyDescent="0.4">
      <c r="B8" s="40" t="s">
        <v>40</v>
      </c>
      <c r="C8" s="41">
        <f t="shared" ref="C8:I8" si="0">SUM(C9:C15)</f>
        <v>2</v>
      </c>
      <c r="D8" s="41">
        <f t="shared" si="0"/>
        <v>53</v>
      </c>
      <c r="E8" s="41">
        <f t="shared" si="0"/>
        <v>89</v>
      </c>
      <c r="F8" s="41">
        <f t="shared" si="0"/>
        <v>53</v>
      </c>
      <c r="G8" s="41">
        <f t="shared" si="0"/>
        <v>1</v>
      </c>
      <c r="H8" s="41">
        <f t="shared" si="0"/>
        <v>45</v>
      </c>
      <c r="I8" s="42">
        <f t="shared" si="0"/>
        <v>243</v>
      </c>
      <c r="J8" s="43"/>
      <c r="K8" s="40" t="s">
        <v>41</v>
      </c>
      <c r="L8" s="41">
        <f t="shared" ref="L8:R8" si="1">SUM(L9:L10)</f>
        <v>0</v>
      </c>
      <c r="M8" s="41">
        <f t="shared" si="1"/>
        <v>44</v>
      </c>
      <c r="N8" s="41">
        <f t="shared" si="1"/>
        <v>14</v>
      </c>
      <c r="O8" s="41">
        <f t="shared" si="1"/>
        <v>0</v>
      </c>
      <c r="P8" s="41">
        <f t="shared" si="1"/>
        <v>2</v>
      </c>
      <c r="Q8" s="41">
        <f t="shared" si="1"/>
        <v>16</v>
      </c>
      <c r="R8" s="42">
        <f t="shared" si="1"/>
        <v>76</v>
      </c>
      <c r="S8" s="43"/>
      <c r="T8" s="40" t="s">
        <v>42</v>
      </c>
      <c r="U8" s="41">
        <f t="shared" ref="U8:AA8" si="2">SUM(U9:U10)</f>
        <v>0</v>
      </c>
      <c r="V8" s="41">
        <f t="shared" si="2"/>
        <v>16</v>
      </c>
      <c r="W8" s="41">
        <f t="shared" si="2"/>
        <v>14</v>
      </c>
      <c r="X8" s="41">
        <f t="shared" si="2"/>
        <v>9</v>
      </c>
      <c r="Y8" s="41">
        <f t="shared" si="2"/>
        <v>37</v>
      </c>
      <c r="Z8" s="41">
        <f t="shared" si="2"/>
        <v>0</v>
      </c>
      <c r="AA8" s="42">
        <f t="shared" si="2"/>
        <v>76</v>
      </c>
      <c r="AC8" s="33"/>
    </row>
    <row r="9" spans="1:29" s="34" customFormat="1" ht="12.75" customHeight="1" x14ac:dyDescent="0.4">
      <c r="B9" s="44" t="s">
        <v>43</v>
      </c>
      <c r="C9" s="158">
        <v>0</v>
      </c>
      <c r="D9" s="159">
        <v>7</v>
      </c>
      <c r="E9" s="159">
        <v>1</v>
      </c>
      <c r="F9" s="159">
        <v>0</v>
      </c>
      <c r="G9" s="159">
        <v>0</v>
      </c>
      <c r="H9" s="159">
        <v>0</v>
      </c>
      <c r="I9" s="150">
        <f>SUM(C9:H9)</f>
        <v>8</v>
      </c>
      <c r="J9" s="43"/>
      <c r="K9" s="44" t="s">
        <v>44</v>
      </c>
      <c r="L9" s="159">
        <v>0</v>
      </c>
      <c r="M9" s="159">
        <v>19</v>
      </c>
      <c r="N9" s="159">
        <v>7</v>
      </c>
      <c r="O9" s="159">
        <v>0</v>
      </c>
      <c r="P9" s="159">
        <v>0</v>
      </c>
      <c r="Q9" s="164">
        <v>7</v>
      </c>
      <c r="R9" s="150">
        <f t="shared" ref="R9:R10" si="3">SUM(L9:Q9)</f>
        <v>33</v>
      </c>
      <c r="S9" s="43"/>
      <c r="T9" s="44" t="s">
        <v>45</v>
      </c>
      <c r="U9" s="166">
        <v>0</v>
      </c>
      <c r="V9" s="167">
        <v>0</v>
      </c>
      <c r="W9" s="159">
        <v>0</v>
      </c>
      <c r="X9" s="159">
        <v>0</v>
      </c>
      <c r="Y9" s="159">
        <v>0</v>
      </c>
      <c r="Z9" s="164">
        <v>0</v>
      </c>
      <c r="AA9" s="150">
        <f t="shared" ref="AA9:AA10" si="4">SUM(U9:Z9)</f>
        <v>0</v>
      </c>
      <c r="AC9" s="33"/>
    </row>
    <row r="10" spans="1:29" s="34" customFormat="1" ht="12.75" customHeight="1" x14ac:dyDescent="0.4">
      <c r="B10" s="44" t="s">
        <v>46</v>
      </c>
      <c r="C10" s="158">
        <v>0</v>
      </c>
      <c r="D10" s="159">
        <v>1</v>
      </c>
      <c r="E10" s="159">
        <v>2</v>
      </c>
      <c r="F10" s="159">
        <v>2</v>
      </c>
      <c r="G10" s="159">
        <v>0</v>
      </c>
      <c r="H10" s="159">
        <v>0</v>
      </c>
      <c r="I10" s="150">
        <f t="shared" ref="I10:I15" si="5">SUM(C10:H10)</f>
        <v>5</v>
      </c>
      <c r="J10" s="43"/>
      <c r="K10" s="46" t="s">
        <v>47</v>
      </c>
      <c r="L10" s="158">
        <v>0</v>
      </c>
      <c r="M10" s="159">
        <v>25</v>
      </c>
      <c r="N10" s="159">
        <v>7</v>
      </c>
      <c r="O10" s="159">
        <v>0</v>
      </c>
      <c r="P10" s="159">
        <v>2</v>
      </c>
      <c r="Q10" s="164">
        <v>9</v>
      </c>
      <c r="R10" s="150">
        <f t="shared" si="3"/>
        <v>43</v>
      </c>
      <c r="S10" s="43"/>
      <c r="T10" s="44" t="s">
        <v>48</v>
      </c>
      <c r="U10" s="166">
        <v>0</v>
      </c>
      <c r="V10" s="167">
        <v>16</v>
      </c>
      <c r="W10" s="159">
        <v>14</v>
      </c>
      <c r="X10" s="159">
        <v>9</v>
      </c>
      <c r="Y10" s="159">
        <v>37</v>
      </c>
      <c r="Z10" s="164">
        <v>0</v>
      </c>
      <c r="AA10" s="150">
        <f t="shared" si="4"/>
        <v>76</v>
      </c>
      <c r="AC10" s="33"/>
    </row>
    <row r="11" spans="1:29" s="34" customFormat="1" ht="12.75" customHeight="1" x14ac:dyDescent="0.4">
      <c r="B11" s="44" t="s">
        <v>49</v>
      </c>
      <c r="C11" s="158">
        <v>0</v>
      </c>
      <c r="D11" s="159">
        <v>0</v>
      </c>
      <c r="E11" s="159">
        <v>1</v>
      </c>
      <c r="F11" s="159">
        <v>0</v>
      </c>
      <c r="G11" s="159">
        <v>0</v>
      </c>
      <c r="H11" s="159">
        <v>0</v>
      </c>
      <c r="I11" s="150">
        <f t="shared" si="5"/>
        <v>1</v>
      </c>
      <c r="J11" s="43"/>
      <c r="K11" s="40" t="s">
        <v>50</v>
      </c>
      <c r="L11" s="41">
        <f t="shared" ref="L11:Q11" si="6">SUM(L12:L13)</f>
        <v>0</v>
      </c>
      <c r="M11" s="41">
        <f t="shared" si="6"/>
        <v>1</v>
      </c>
      <c r="N11" s="41">
        <f t="shared" si="6"/>
        <v>0</v>
      </c>
      <c r="O11" s="41">
        <f t="shared" si="6"/>
        <v>1</v>
      </c>
      <c r="P11" s="41">
        <f t="shared" si="6"/>
        <v>0</v>
      </c>
      <c r="Q11" s="41">
        <f t="shared" si="6"/>
        <v>0</v>
      </c>
      <c r="R11" s="42">
        <f t="shared" ref="R11" si="7">SUM(R12:R13)</f>
        <v>2</v>
      </c>
      <c r="S11" s="43"/>
      <c r="T11" s="40" t="s">
        <v>51</v>
      </c>
      <c r="U11" s="41">
        <f>SUM(U12:U13)</f>
        <v>0</v>
      </c>
      <c r="V11" s="41">
        <f>SUM(V12:V13)</f>
        <v>0</v>
      </c>
      <c r="W11" s="41">
        <f t="shared" ref="W11:Z11" si="8">SUM(W12:W13)</f>
        <v>0</v>
      </c>
      <c r="X11" s="41">
        <f t="shared" si="8"/>
        <v>0</v>
      </c>
      <c r="Y11" s="41">
        <f t="shared" si="8"/>
        <v>0</v>
      </c>
      <c r="Z11" s="41">
        <f t="shared" si="8"/>
        <v>0</v>
      </c>
      <c r="AA11" s="42">
        <f t="shared" ref="AA11" si="9">SUM(AA12:AA13)</f>
        <v>0</v>
      </c>
      <c r="AC11" s="33"/>
    </row>
    <row r="12" spans="1:29" s="34" customFormat="1" ht="12.75" customHeight="1" x14ac:dyDescent="0.4">
      <c r="B12" s="44" t="s">
        <v>52</v>
      </c>
      <c r="C12" s="158">
        <v>0</v>
      </c>
      <c r="D12" s="159">
        <v>4</v>
      </c>
      <c r="E12" s="159">
        <v>22</v>
      </c>
      <c r="F12" s="159">
        <v>5</v>
      </c>
      <c r="G12" s="159">
        <v>0</v>
      </c>
      <c r="H12" s="159">
        <v>13</v>
      </c>
      <c r="I12" s="150">
        <f t="shared" si="5"/>
        <v>44</v>
      </c>
      <c r="J12" s="43"/>
      <c r="K12" s="44" t="s">
        <v>53</v>
      </c>
      <c r="L12" s="158">
        <v>0</v>
      </c>
      <c r="M12" s="159">
        <v>0</v>
      </c>
      <c r="N12" s="159">
        <v>0</v>
      </c>
      <c r="O12" s="159">
        <v>1</v>
      </c>
      <c r="P12" s="159">
        <v>0</v>
      </c>
      <c r="Q12" s="164">
        <v>0</v>
      </c>
      <c r="R12" s="150">
        <f t="shared" ref="R12:R13" si="10">SUM(L12:Q12)</f>
        <v>1</v>
      </c>
      <c r="S12" s="43"/>
      <c r="T12" s="44" t="s">
        <v>262</v>
      </c>
      <c r="U12" s="166">
        <v>0</v>
      </c>
      <c r="V12" s="167">
        <v>0</v>
      </c>
      <c r="W12" s="159">
        <v>0</v>
      </c>
      <c r="X12" s="159">
        <v>0</v>
      </c>
      <c r="Y12" s="159">
        <v>0</v>
      </c>
      <c r="Z12" s="164">
        <v>0</v>
      </c>
      <c r="AA12" s="150">
        <f t="shared" ref="AA12:AA13" si="11">SUM(U12:Z12)</f>
        <v>0</v>
      </c>
    </row>
    <row r="13" spans="1:29" s="34" customFormat="1" ht="12.75" customHeight="1" x14ac:dyDescent="0.4">
      <c r="B13" s="44" t="s">
        <v>54</v>
      </c>
      <c r="C13" s="158">
        <v>0</v>
      </c>
      <c r="D13" s="159">
        <v>0</v>
      </c>
      <c r="E13" s="159">
        <v>0</v>
      </c>
      <c r="F13" s="159">
        <v>0</v>
      </c>
      <c r="G13" s="159">
        <v>0</v>
      </c>
      <c r="H13" s="159">
        <v>0</v>
      </c>
      <c r="I13" s="150">
        <f t="shared" si="5"/>
        <v>0</v>
      </c>
      <c r="J13" s="43"/>
      <c r="K13" s="47" t="s">
        <v>55</v>
      </c>
      <c r="L13" s="158">
        <v>0</v>
      </c>
      <c r="M13" s="159">
        <v>1</v>
      </c>
      <c r="N13" s="159">
        <v>0</v>
      </c>
      <c r="O13" s="159">
        <v>0</v>
      </c>
      <c r="P13" s="159">
        <v>0</v>
      </c>
      <c r="Q13" s="164">
        <v>0</v>
      </c>
      <c r="R13" s="150">
        <f t="shared" si="10"/>
        <v>1</v>
      </c>
      <c r="S13" s="43"/>
      <c r="T13" s="44" t="s">
        <v>265</v>
      </c>
      <c r="U13" s="166">
        <v>0</v>
      </c>
      <c r="V13" s="167">
        <v>0</v>
      </c>
      <c r="W13" s="159">
        <v>0</v>
      </c>
      <c r="X13" s="159">
        <v>0</v>
      </c>
      <c r="Y13" s="159">
        <v>0</v>
      </c>
      <c r="Z13" s="164">
        <v>0</v>
      </c>
      <c r="AA13" s="150">
        <f t="shared" si="11"/>
        <v>0</v>
      </c>
    </row>
    <row r="14" spans="1:29" s="34" customFormat="1" ht="12.75" customHeight="1" x14ac:dyDescent="0.4">
      <c r="B14" s="44" t="s">
        <v>57</v>
      </c>
      <c r="C14" s="158">
        <v>0</v>
      </c>
      <c r="D14" s="159">
        <v>0</v>
      </c>
      <c r="E14" s="159">
        <v>18</v>
      </c>
      <c r="F14" s="159">
        <v>2</v>
      </c>
      <c r="G14" s="159">
        <v>0</v>
      </c>
      <c r="H14" s="159">
        <v>0</v>
      </c>
      <c r="I14" s="150">
        <f t="shared" si="5"/>
        <v>20</v>
      </c>
      <c r="J14" s="43"/>
      <c r="K14" s="40" t="s">
        <v>58</v>
      </c>
      <c r="L14" s="41">
        <f t="shared" ref="L14:Q14" si="12">SUM(L15:L16)</f>
        <v>0</v>
      </c>
      <c r="M14" s="41">
        <f t="shared" si="12"/>
        <v>0</v>
      </c>
      <c r="N14" s="41">
        <f t="shared" si="12"/>
        <v>0</v>
      </c>
      <c r="O14" s="41">
        <f t="shared" si="12"/>
        <v>1</v>
      </c>
      <c r="P14" s="41">
        <f t="shared" si="12"/>
        <v>0</v>
      </c>
      <c r="Q14" s="41">
        <f t="shared" si="12"/>
        <v>1</v>
      </c>
      <c r="R14" s="42">
        <f t="shared" ref="R14" si="13">SUM(R15:R16)</f>
        <v>2</v>
      </c>
      <c r="S14" s="43"/>
      <c r="T14" s="40" t="s">
        <v>56</v>
      </c>
      <c r="U14" s="41">
        <f>SUM(U15:U16)</f>
        <v>0</v>
      </c>
      <c r="V14" s="41">
        <f>SUM(V15:V16)</f>
        <v>3</v>
      </c>
      <c r="W14" s="41">
        <f t="shared" ref="W14:Z14" si="14">SUM(W15:W16)</f>
        <v>2</v>
      </c>
      <c r="X14" s="41">
        <f t="shared" si="14"/>
        <v>0</v>
      </c>
      <c r="Y14" s="41">
        <f t="shared" si="14"/>
        <v>0</v>
      </c>
      <c r="Z14" s="41">
        <f t="shared" si="14"/>
        <v>1</v>
      </c>
      <c r="AA14" s="42">
        <f t="shared" ref="AA14" si="15">SUM(AA15:AA16)</f>
        <v>6</v>
      </c>
    </row>
    <row r="15" spans="1:29" s="34" customFormat="1" ht="12.75" customHeight="1" x14ac:dyDescent="0.4">
      <c r="B15" s="46" t="s">
        <v>59</v>
      </c>
      <c r="C15" s="158">
        <v>2</v>
      </c>
      <c r="D15" s="159">
        <v>41</v>
      </c>
      <c r="E15" s="159">
        <v>45</v>
      </c>
      <c r="F15" s="159">
        <v>44</v>
      </c>
      <c r="G15" s="159">
        <v>1</v>
      </c>
      <c r="H15" s="159">
        <v>32</v>
      </c>
      <c r="I15" s="150">
        <f t="shared" si="5"/>
        <v>165</v>
      </c>
      <c r="J15" s="43"/>
      <c r="K15" s="44" t="s">
        <v>60</v>
      </c>
      <c r="L15" s="158">
        <v>0</v>
      </c>
      <c r="M15" s="159">
        <v>0</v>
      </c>
      <c r="N15" s="159">
        <v>0</v>
      </c>
      <c r="O15" s="159">
        <v>0</v>
      </c>
      <c r="P15" s="159">
        <v>0</v>
      </c>
      <c r="Q15" s="164">
        <v>0</v>
      </c>
      <c r="R15" s="150">
        <f t="shared" ref="R15:R16" si="16">SUM(L15:Q15)</f>
        <v>0</v>
      </c>
      <c r="S15" s="43"/>
      <c r="T15" s="44" t="s">
        <v>263</v>
      </c>
      <c r="U15" s="166">
        <v>0</v>
      </c>
      <c r="V15" s="167">
        <v>0</v>
      </c>
      <c r="W15" s="159">
        <v>0</v>
      </c>
      <c r="X15" s="159">
        <v>0</v>
      </c>
      <c r="Y15" s="159">
        <v>0</v>
      </c>
      <c r="Z15" s="164">
        <v>0</v>
      </c>
      <c r="AA15" s="150">
        <f t="shared" ref="AA15:AA16" si="17">SUM(U15:Z15)</f>
        <v>0</v>
      </c>
    </row>
    <row r="16" spans="1:29" s="34" customFormat="1" ht="12.75" customHeight="1" x14ac:dyDescent="0.4">
      <c r="B16" s="40" t="s">
        <v>62</v>
      </c>
      <c r="C16" s="41">
        <f t="shared" ref="C16:I16" si="18">SUM(C17:C19)</f>
        <v>1</v>
      </c>
      <c r="D16" s="41">
        <f t="shared" si="18"/>
        <v>16</v>
      </c>
      <c r="E16" s="41">
        <f t="shared" si="18"/>
        <v>14</v>
      </c>
      <c r="F16" s="41">
        <f t="shared" si="18"/>
        <v>4</v>
      </c>
      <c r="G16" s="41">
        <f t="shared" si="18"/>
        <v>0</v>
      </c>
      <c r="H16" s="41">
        <f t="shared" si="18"/>
        <v>4</v>
      </c>
      <c r="I16" s="42">
        <f t="shared" si="18"/>
        <v>39</v>
      </c>
      <c r="J16" s="43"/>
      <c r="K16" s="47" t="s">
        <v>63</v>
      </c>
      <c r="L16" s="158">
        <v>0</v>
      </c>
      <c r="M16" s="159">
        <v>0</v>
      </c>
      <c r="N16" s="159">
        <v>0</v>
      </c>
      <c r="O16" s="159">
        <v>1</v>
      </c>
      <c r="P16" s="159">
        <v>0</v>
      </c>
      <c r="Q16" s="164">
        <v>1</v>
      </c>
      <c r="R16" s="150">
        <f t="shared" si="16"/>
        <v>2</v>
      </c>
      <c r="S16" s="43"/>
      <c r="T16" s="44" t="s">
        <v>266</v>
      </c>
      <c r="U16" s="166">
        <v>0</v>
      </c>
      <c r="V16" s="167">
        <v>3</v>
      </c>
      <c r="W16" s="159">
        <v>2</v>
      </c>
      <c r="X16" s="159">
        <v>0</v>
      </c>
      <c r="Y16" s="159">
        <v>0</v>
      </c>
      <c r="Z16" s="164">
        <v>1</v>
      </c>
      <c r="AA16" s="150">
        <f t="shared" si="17"/>
        <v>6</v>
      </c>
    </row>
    <row r="17" spans="2:27" s="34" customFormat="1" ht="12.75" customHeight="1" x14ac:dyDescent="0.4">
      <c r="B17" s="44" t="s">
        <v>65</v>
      </c>
      <c r="C17" s="158">
        <v>1</v>
      </c>
      <c r="D17" s="159">
        <v>2</v>
      </c>
      <c r="E17" s="159">
        <v>2</v>
      </c>
      <c r="F17" s="159">
        <v>0</v>
      </c>
      <c r="G17" s="159">
        <v>0</v>
      </c>
      <c r="H17" s="159">
        <v>0</v>
      </c>
      <c r="I17" s="150">
        <f t="shared" ref="I17:I19" si="19">SUM(C17:H17)</f>
        <v>5</v>
      </c>
      <c r="J17" s="43"/>
      <c r="K17" s="40" t="s">
        <v>66</v>
      </c>
      <c r="L17" s="41">
        <f>SUM(L18:L19)</f>
        <v>0</v>
      </c>
      <c r="M17" s="41">
        <f t="shared" ref="M17:Q17" si="20">SUM(M18:M19)</f>
        <v>2</v>
      </c>
      <c r="N17" s="41">
        <f t="shared" si="20"/>
        <v>0</v>
      </c>
      <c r="O17" s="41">
        <f t="shared" si="20"/>
        <v>0</v>
      </c>
      <c r="P17" s="41">
        <f t="shared" si="20"/>
        <v>0</v>
      </c>
      <c r="Q17" s="41">
        <f t="shared" si="20"/>
        <v>0</v>
      </c>
      <c r="R17" s="42">
        <f t="shared" ref="R17" si="21">SUM(R18:R19)</f>
        <v>2</v>
      </c>
      <c r="S17" s="43"/>
      <c r="T17" s="40" t="s">
        <v>61</v>
      </c>
      <c r="U17" s="41">
        <f t="shared" ref="U17:Z17" si="22">SUM(U18:U20)</f>
        <v>0</v>
      </c>
      <c r="V17" s="41">
        <f t="shared" si="22"/>
        <v>12</v>
      </c>
      <c r="W17" s="41">
        <f t="shared" si="22"/>
        <v>5</v>
      </c>
      <c r="X17" s="41">
        <f t="shared" si="22"/>
        <v>8</v>
      </c>
      <c r="Y17" s="41">
        <f t="shared" si="22"/>
        <v>1</v>
      </c>
      <c r="Z17" s="41">
        <f t="shared" si="22"/>
        <v>10</v>
      </c>
      <c r="AA17" s="42">
        <f t="shared" ref="AA17" si="23">SUM(AA18:AA20)</f>
        <v>36</v>
      </c>
    </row>
    <row r="18" spans="2:27" s="34" customFormat="1" ht="12.75" customHeight="1" x14ac:dyDescent="0.4">
      <c r="B18" s="44" t="s">
        <v>225</v>
      </c>
      <c r="C18" s="160">
        <v>0</v>
      </c>
      <c r="D18" s="161">
        <v>1</v>
      </c>
      <c r="E18" s="161">
        <v>0</v>
      </c>
      <c r="F18" s="161">
        <v>2</v>
      </c>
      <c r="G18" s="161">
        <v>0</v>
      </c>
      <c r="H18" s="161">
        <v>0</v>
      </c>
      <c r="I18" s="150">
        <f t="shared" si="19"/>
        <v>3</v>
      </c>
      <c r="J18" s="43"/>
      <c r="K18" s="47" t="s">
        <v>342</v>
      </c>
      <c r="L18" s="158">
        <v>0</v>
      </c>
      <c r="M18" s="159">
        <v>2</v>
      </c>
      <c r="N18" s="159">
        <v>0</v>
      </c>
      <c r="O18" s="159">
        <v>0</v>
      </c>
      <c r="P18" s="159">
        <v>0</v>
      </c>
      <c r="Q18" s="164">
        <v>0</v>
      </c>
      <c r="R18" s="150">
        <f t="shared" ref="R18:R19" si="24">SUM(L18:Q18)</f>
        <v>2</v>
      </c>
      <c r="S18" s="43"/>
      <c r="T18" s="44" t="s">
        <v>64</v>
      </c>
      <c r="U18" s="166">
        <v>0</v>
      </c>
      <c r="V18" s="167">
        <v>2</v>
      </c>
      <c r="W18" s="159">
        <v>0</v>
      </c>
      <c r="X18" s="159">
        <v>0</v>
      </c>
      <c r="Y18" s="159">
        <v>0</v>
      </c>
      <c r="Z18" s="164">
        <v>0</v>
      </c>
      <c r="AA18" s="150">
        <f t="shared" ref="AA18:AA20" si="25">SUM(U18:Z18)</f>
        <v>2</v>
      </c>
    </row>
    <row r="19" spans="2:27" s="34" customFormat="1" ht="12.75" customHeight="1" x14ac:dyDescent="0.4">
      <c r="B19" s="44" t="s">
        <v>70</v>
      </c>
      <c r="C19" s="158">
        <v>0</v>
      </c>
      <c r="D19" s="159">
        <v>13</v>
      </c>
      <c r="E19" s="159">
        <v>12</v>
      </c>
      <c r="F19" s="159">
        <v>2</v>
      </c>
      <c r="G19" s="159">
        <v>0</v>
      </c>
      <c r="H19" s="159">
        <v>4</v>
      </c>
      <c r="I19" s="150">
        <f t="shared" si="19"/>
        <v>31</v>
      </c>
      <c r="J19" s="43"/>
      <c r="K19" s="47" t="s">
        <v>343</v>
      </c>
      <c r="L19" s="158">
        <v>0</v>
      </c>
      <c r="M19" s="159">
        <v>0</v>
      </c>
      <c r="N19" s="159">
        <v>0</v>
      </c>
      <c r="O19" s="159">
        <v>0</v>
      </c>
      <c r="P19" s="159">
        <v>0</v>
      </c>
      <c r="Q19" s="164">
        <v>0</v>
      </c>
      <c r="R19" s="150">
        <f t="shared" si="24"/>
        <v>0</v>
      </c>
      <c r="S19" s="43"/>
      <c r="T19" s="44" t="s">
        <v>67</v>
      </c>
      <c r="U19" s="166">
        <v>0</v>
      </c>
      <c r="V19" s="167">
        <v>2</v>
      </c>
      <c r="W19" s="159">
        <v>4</v>
      </c>
      <c r="X19" s="159">
        <v>3</v>
      </c>
      <c r="Y19" s="159">
        <v>1</v>
      </c>
      <c r="Z19" s="164">
        <v>0</v>
      </c>
      <c r="AA19" s="150">
        <f t="shared" si="25"/>
        <v>10</v>
      </c>
    </row>
    <row r="20" spans="2:27" s="34" customFormat="1" ht="12.75" customHeight="1" x14ac:dyDescent="0.4">
      <c r="B20" s="40" t="s">
        <v>73</v>
      </c>
      <c r="C20" s="41">
        <f t="shared" ref="C20:I20" si="26">SUM(C21:C22)</f>
        <v>0</v>
      </c>
      <c r="D20" s="41">
        <f t="shared" si="26"/>
        <v>0</v>
      </c>
      <c r="E20" s="41">
        <f t="shared" si="26"/>
        <v>3</v>
      </c>
      <c r="F20" s="41">
        <f t="shared" si="26"/>
        <v>2</v>
      </c>
      <c r="G20" s="41">
        <f t="shared" si="26"/>
        <v>0</v>
      </c>
      <c r="H20" s="41">
        <f t="shared" si="26"/>
        <v>0</v>
      </c>
      <c r="I20" s="42">
        <f t="shared" si="26"/>
        <v>5</v>
      </c>
      <c r="J20" s="43"/>
      <c r="K20" s="40" t="s">
        <v>71</v>
      </c>
      <c r="L20" s="41">
        <f>SUM(L21:L22)</f>
        <v>0</v>
      </c>
      <c r="M20" s="41">
        <f t="shared" ref="M20:Q20" si="27">SUM(M21:M22)</f>
        <v>8</v>
      </c>
      <c r="N20" s="41">
        <f t="shared" si="27"/>
        <v>14</v>
      </c>
      <c r="O20" s="41">
        <f t="shared" si="27"/>
        <v>10</v>
      </c>
      <c r="P20" s="41">
        <f t="shared" si="27"/>
        <v>0</v>
      </c>
      <c r="Q20" s="41">
        <f t="shared" si="27"/>
        <v>3</v>
      </c>
      <c r="R20" s="42">
        <f t="shared" ref="R20" si="28">SUM(R21:R22)</f>
        <v>35</v>
      </c>
      <c r="S20" s="43"/>
      <c r="T20" s="44" t="s">
        <v>69</v>
      </c>
      <c r="U20" s="166">
        <v>0</v>
      </c>
      <c r="V20" s="167">
        <v>8</v>
      </c>
      <c r="W20" s="159">
        <v>1</v>
      </c>
      <c r="X20" s="159">
        <v>5</v>
      </c>
      <c r="Y20" s="159">
        <v>0</v>
      </c>
      <c r="Z20" s="164">
        <v>10</v>
      </c>
      <c r="AA20" s="150">
        <f t="shared" si="25"/>
        <v>24</v>
      </c>
    </row>
    <row r="21" spans="2:27" s="34" customFormat="1" ht="12.75" customHeight="1" x14ac:dyDescent="0.4">
      <c r="B21" s="44" t="s">
        <v>75</v>
      </c>
      <c r="C21" s="158">
        <v>0</v>
      </c>
      <c r="D21" s="159">
        <v>0</v>
      </c>
      <c r="E21" s="159">
        <v>1</v>
      </c>
      <c r="F21" s="159">
        <v>2</v>
      </c>
      <c r="G21" s="159">
        <v>0</v>
      </c>
      <c r="H21" s="159">
        <v>0</v>
      </c>
      <c r="I21" s="150">
        <f t="shared" ref="I21:I22" si="29">SUM(C21:H21)</f>
        <v>3</v>
      </c>
      <c r="J21" s="43"/>
      <c r="K21" s="47" t="s">
        <v>344</v>
      </c>
      <c r="L21" s="158">
        <v>0</v>
      </c>
      <c r="M21" s="159">
        <v>1</v>
      </c>
      <c r="N21" s="159">
        <v>5</v>
      </c>
      <c r="O21" s="159">
        <v>5</v>
      </c>
      <c r="P21" s="159">
        <v>0</v>
      </c>
      <c r="Q21" s="164">
        <v>3</v>
      </c>
      <c r="R21" s="150">
        <f t="shared" ref="R21:R22" si="30">SUM(L21:Q21)</f>
        <v>14</v>
      </c>
      <c r="S21" s="43"/>
      <c r="T21" s="40" t="s">
        <v>72</v>
      </c>
      <c r="U21" s="41">
        <f t="shared" ref="U21:Z21" si="31">SUM(U22:U25)</f>
        <v>0</v>
      </c>
      <c r="V21" s="41">
        <f t="shared" si="31"/>
        <v>0</v>
      </c>
      <c r="W21" s="41">
        <f t="shared" si="31"/>
        <v>0</v>
      </c>
      <c r="X21" s="41">
        <f t="shared" si="31"/>
        <v>0</v>
      </c>
      <c r="Y21" s="41">
        <f t="shared" si="31"/>
        <v>0</v>
      </c>
      <c r="Z21" s="41">
        <f t="shared" si="31"/>
        <v>9</v>
      </c>
      <c r="AA21" s="42">
        <f t="shared" ref="AA21" si="32">SUM(AA22:AA25)</f>
        <v>9</v>
      </c>
    </row>
    <row r="22" spans="2:27" s="34" customFormat="1" ht="12.75" customHeight="1" x14ac:dyDescent="0.4">
      <c r="B22" s="44" t="s">
        <v>78</v>
      </c>
      <c r="C22" s="158">
        <v>0</v>
      </c>
      <c r="D22" s="159">
        <v>0</v>
      </c>
      <c r="E22" s="159">
        <v>2</v>
      </c>
      <c r="F22" s="159">
        <v>0</v>
      </c>
      <c r="G22" s="159">
        <v>0</v>
      </c>
      <c r="H22" s="159">
        <v>0</v>
      </c>
      <c r="I22" s="150">
        <f t="shared" si="29"/>
        <v>2</v>
      </c>
      <c r="J22" s="43"/>
      <c r="K22" s="47" t="s">
        <v>345</v>
      </c>
      <c r="L22" s="158">
        <v>0</v>
      </c>
      <c r="M22" s="159">
        <v>7</v>
      </c>
      <c r="N22" s="159">
        <v>9</v>
      </c>
      <c r="O22" s="159">
        <v>5</v>
      </c>
      <c r="P22" s="159">
        <v>0</v>
      </c>
      <c r="Q22" s="164">
        <v>0</v>
      </c>
      <c r="R22" s="150">
        <f t="shared" si="30"/>
        <v>21</v>
      </c>
      <c r="S22" s="43"/>
      <c r="T22" s="44" t="s">
        <v>74</v>
      </c>
      <c r="U22" s="166">
        <v>0</v>
      </c>
      <c r="V22" s="167">
        <v>0</v>
      </c>
      <c r="W22" s="159">
        <v>0</v>
      </c>
      <c r="X22" s="159">
        <v>0</v>
      </c>
      <c r="Y22" s="159">
        <v>0</v>
      </c>
      <c r="Z22" s="164">
        <v>9</v>
      </c>
      <c r="AA22" s="150">
        <f t="shared" ref="AA22:AA25" si="33">SUM(U22:Z22)</f>
        <v>9</v>
      </c>
    </row>
    <row r="23" spans="2:27" s="34" customFormat="1" ht="12.75" customHeight="1" x14ac:dyDescent="0.4">
      <c r="B23" s="40" t="s">
        <v>81</v>
      </c>
      <c r="C23" s="41">
        <f t="shared" ref="C23:I23" si="34">SUM(C24:C25)</f>
        <v>1</v>
      </c>
      <c r="D23" s="41">
        <f t="shared" si="34"/>
        <v>0</v>
      </c>
      <c r="E23" s="41">
        <f t="shared" si="34"/>
        <v>19</v>
      </c>
      <c r="F23" s="41">
        <f t="shared" si="34"/>
        <v>3</v>
      </c>
      <c r="G23" s="41">
        <f t="shared" si="34"/>
        <v>0</v>
      </c>
      <c r="H23" s="41">
        <f t="shared" si="34"/>
        <v>8</v>
      </c>
      <c r="I23" s="42">
        <f t="shared" si="34"/>
        <v>31</v>
      </c>
      <c r="J23" s="43"/>
      <c r="K23" s="40" t="s">
        <v>76</v>
      </c>
      <c r="L23" s="41">
        <f t="shared" ref="L23:Q23" si="35">SUM(L24:L26)</f>
        <v>0</v>
      </c>
      <c r="M23" s="41">
        <f t="shared" si="35"/>
        <v>2</v>
      </c>
      <c r="N23" s="41">
        <f t="shared" si="35"/>
        <v>8</v>
      </c>
      <c r="O23" s="41">
        <f t="shared" si="35"/>
        <v>2</v>
      </c>
      <c r="P23" s="41">
        <f t="shared" si="35"/>
        <v>1</v>
      </c>
      <c r="Q23" s="41">
        <f t="shared" si="35"/>
        <v>3</v>
      </c>
      <c r="R23" s="42">
        <f t="shared" ref="R23" si="36">SUM(R24:R26)</f>
        <v>16</v>
      </c>
      <c r="S23" s="43"/>
      <c r="T23" s="44" t="s">
        <v>77</v>
      </c>
      <c r="U23" s="166">
        <v>0</v>
      </c>
      <c r="V23" s="167">
        <v>0</v>
      </c>
      <c r="W23" s="159">
        <v>0</v>
      </c>
      <c r="X23" s="159">
        <v>0</v>
      </c>
      <c r="Y23" s="159">
        <v>0</v>
      </c>
      <c r="Z23" s="164">
        <v>0</v>
      </c>
      <c r="AA23" s="150">
        <f t="shared" si="33"/>
        <v>0</v>
      </c>
    </row>
    <row r="24" spans="2:27" s="34" customFormat="1" ht="12.75" customHeight="1" x14ac:dyDescent="0.4">
      <c r="B24" s="44" t="s">
        <v>84</v>
      </c>
      <c r="C24" s="158">
        <v>0</v>
      </c>
      <c r="D24" s="159">
        <v>0</v>
      </c>
      <c r="E24" s="159">
        <v>19</v>
      </c>
      <c r="F24" s="159">
        <v>2</v>
      </c>
      <c r="G24" s="159">
        <v>0</v>
      </c>
      <c r="H24" s="159">
        <v>8</v>
      </c>
      <c r="I24" s="150">
        <f t="shared" ref="I24:I25" si="37">SUM(C24:H24)</f>
        <v>29</v>
      </c>
      <c r="J24" s="43"/>
      <c r="K24" s="44" t="s">
        <v>79</v>
      </c>
      <c r="L24" s="158">
        <v>0</v>
      </c>
      <c r="M24" s="159">
        <v>1</v>
      </c>
      <c r="N24" s="159">
        <v>0</v>
      </c>
      <c r="O24" s="159">
        <v>1</v>
      </c>
      <c r="P24" s="159">
        <v>0</v>
      </c>
      <c r="Q24" s="164">
        <v>0</v>
      </c>
      <c r="R24" s="150">
        <f t="shared" ref="R24:R26" si="38">SUM(L24:Q24)</f>
        <v>2</v>
      </c>
      <c r="S24" s="43"/>
      <c r="T24" s="44" t="s">
        <v>80</v>
      </c>
      <c r="U24" s="166">
        <v>0</v>
      </c>
      <c r="V24" s="167">
        <v>0</v>
      </c>
      <c r="W24" s="159">
        <v>0</v>
      </c>
      <c r="X24" s="159">
        <v>0</v>
      </c>
      <c r="Y24" s="159">
        <v>0</v>
      </c>
      <c r="Z24" s="164">
        <v>0</v>
      </c>
      <c r="AA24" s="150">
        <f t="shared" si="33"/>
        <v>0</v>
      </c>
    </row>
    <row r="25" spans="2:27" s="34" customFormat="1" ht="12.75" customHeight="1" x14ac:dyDescent="0.4">
      <c r="B25" s="44" t="s">
        <v>87</v>
      </c>
      <c r="C25" s="158">
        <v>1</v>
      </c>
      <c r="D25" s="159">
        <v>0</v>
      </c>
      <c r="E25" s="159">
        <v>0</v>
      </c>
      <c r="F25" s="159">
        <v>1</v>
      </c>
      <c r="G25" s="159">
        <v>0</v>
      </c>
      <c r="H25" s="159">
        <v>0</v>
      </c>
      <c r="I25" s="150">
        <f t="shared" si="37"/>
        <v>2</v>
      </c>
      <c r="J25" s="43"/>
      <c r="K25" s="47" t="s">
        <v>374</v>
      </c>
      <c r="L25" s="158">
        <v>0</v>
      </c>
      <c r="M25" s="159">
        <v>0</v>
      </c>
      <c r="N25" s="159">
        <v>1</v>
      </c>
      <c r="O25" s="159">
        <v>0</v>
      </c>
      <c r="P25" s="159">
        <v>0</v>
      </c>
      <c r="Q25" s="164">
        <v>0</v>
      </c>
      <c r="R25" s="150">
        <f t="shared" si="38"/>
        <v>1</v>
      </c>
      <c r="S25" s="43"/>
      <c r="T25" s="44" t="s">
        <v>83</v>
      </c>
      <c r="U25" s="166">
        <v>0</v>
      </c>
      <c r="V25" s="167">
        <v>0</v>
      </c>
      <c r="W25" s="159">
        <v>0</v>
      </c>
      <c r="X25" s="159">
        <v>0</v>
      </c>
      <c r="Y25" s="159">
        <v>0</v>
      </c>
      <c r="Z25" s="164">
        <v>0</v>
      </c>
      <c r="AA25" s="150">
        <f t="shared" si="33"/>
        <v>0</v>
      </c>
    </row>
    <row r="26" spans="2:27" s="34" customFormat="1" ht="12.75" customHeight="1" x14ac:dyDescent="0.4">
      <c r="B26" s="40" t="s">
        <v>90</v>
      </c>
      <c r="C26" s="41">
        <f t="shared" ref="C26:I26" si="39">SUM(C27:C28)</f>
        <v>0</v>
      </c>
      <c r="D26" s="41">
        <f t="shared" si="39"/>
        <v>9</v>
      </c>
      <c r="E26" s="41">
        <f t="shared" si="39"/>
        <v>4</v>
      </c>
      <c r="F26" s="41">
        <f t="shared" si="39"/>
        <v>9</v>
      </c>
      <c r="G26" s="41">
        <f t="shared" si="39"/>
        <v>1</v>
      </c>
      <c r="H26" s="41">
        <f t="shared" si="39"/>
        <v>6</v>
      </c>
      <c r="I26" s="42">
        <f t="shared" si="39"/>
        <v>29</v>
      </c>
      <c r="J26" s="43"/>
      <c r="K26" s="47" t="s">
        <v>82</v>
      </c>
      <c r="L26" s="158">
        <v>0</v>
      </c>
      <c r="M26" s="159">
        <v>1</v>
      </c>
      <c r="N26" s="159">
        <v>7</v>
      </c>
      <c r="O26" s="159">
        <v>1</v>
      </c>
      <c r="P26" s="159">
        <v>1</v>
      </c>
      <c r="Q26" s="164">
        <v>3</v>
      </c>
      <c r="R26" s="150">
        <f t="shared" si="38"/>
        <v>13</v>
      </c>
      <c r="S26" s="43"/>
      <c r="T26" s="40" t="s">
        <v>86</v>
      </c>
      <c r="U26" s="41">
        <f t="shared" ref="U26:Z26" si="40">SUM(U27:U28)</f>
        <v>0</v>
      </c>
      <c r="V26" s="41">
        <f t="shared" si="40"/>
        <v>7</v>
      </c>
      <c r="W26" s="41">
        <f t="shared" si="40"/>
        <v>9</v>
      </c>
      <c r="X26" s="41">
        <f t="shared" si="40"/>
        <v>1</v>
      </c>
      <c r="Y26" s="41">
        <f t="shared" si="40"/>
        <v>0</v>
      </c>
      <c r="Z26" s="41">
        <f t="shared" si="40"/>
        <v>1</v>
      </c>
      <c r="AA26" s="42">
        <f t="shared" ref="AA26" si="41">SUM(AA27:AA28)</f>
        <v>18</v>
      </c>
    </row>
    <row r="27" spans="2:27" s="34" customFormat="1" ht="12.75" customHeight="1" x14ac:dyDescent="0.4">
      <c r="B27" s="44" t="s">
        <v>93</v>
      </c>
      <c r="C27" s="158">
        <v>0</v>
      </c>
      <c r="D27" s="159">
        <v>0</v>
      </c>
      <c r="E27" s="159">
        <v>0</v>
      </c>
      <c r="F27" s="159">
        <v>1</v>
      </c>
      <c r="G27" s="159">
        <v>0</v>
      </c>
      <c r="H27" s="159">
        <v>1</v>
      </c>
      <c r="I27" s="150">
        <f t="shared" ref="I27:I28" si="42">SUM(C27:H27)</f>
        <v>2</v>
      </c>
      <c r="J27" s="43"/>
      <c r="K27" s="40" t="s">
        <v>85</v>
      </c>
      <c r="L27" s="41">
        <f t="shared" ref="L27:Q27" si="43">SUM(L28:L29)</f>
        <v>0</v>
      </c>
      <c r="M27" s="41">
        <f t="shared" si="43"/>
        <v>3</v>
      </c>
      <c r="N27" s="41">
        <f t="shared" si="43"/>
        <v>5</v>
      </c>
      <c r="O27" s="41">
        <f t="shared" si="43"/>
        <v>4</v>
      </c>
      <c r="P27" s="41">
        <f t="shared" si="43"/>
        <v>0</v>
      </c>
      <c r="Q27" s="41">
        <f t="shared" si="43"/>
        <v>9</v>
      </c>
      <c r="R27" s="42">
        <f t="shared" ref="R27" si="44">SUM(R28:R29)</f>
        <v>21</v>
      </c>
      <c r="S27" s="43"/>
      <c r="T27" s="44" t="s">
        <v>89</v>
      </c>
      <c r="U27" s="166">
        <v>0</v>
      </c>
      <c r="V27" s="167">
        <v>3</v>
      </c>
      <c r="W27" s="159">
        <v>9</v>
      </c>
      <c r="X27" s="159">
        <v>0</v>
      </c>
      <c r="Y27" s="159">
        <v>0</v>
      </c>
      <c r="Z27" s="164">
        <v>0</v>
      </c>
      <c r="AA27" s="150">
        <f t="shared" ref="AA27:AA28" si="45">SUM(U27:Z27)</f>
        <v>12</v>
      </c>
    </row>
    <row r="28" spans="2:27" s="34" customFormat="1" ht="12.75" customHeight="1" x14ac:dyDescent="0.4">
      <c r="B28" s="44" t="s">
        <v>96</v>
      </c>
      <c r="C28" s="158">
        <v>0</v>
      </c>
      <c r="D28" s="159">
        <v>9</v>
      </c>
      <c r="E28" s="159">
        <v>4</v>
      </c>
      <c r="F28" s="159">
        <v>8</v>
      </c>
      <c r="G28" s="159">
        <v>1</v>
      </c>
      <c r="H28" s="159">
        <v>5</v>
      </c>
      <c r="I28" s="150">
        <f t="shared" si="42"/>
        <v>27</v>
      </c>
      <c r="J28" s="43"/>
      <c r="K28" s="44" t="s">
        <v>88</v>
      </c>
      <c r="L28" s="158">
        <v>0</v>
      </c>
      <c r="M28" s="159">
        <v>1</v>
      </c>
      <c r="N28" s="159">
        <v>4</v>
      </c>
      <c r="O28" s="159">
        <v>1</v>
      </c>
      <c r="P28" s="159">
        <v>0</v>
      </c>
      <c r="Q28" s="164">
        <v>8</v>
      </c>
      <c r="R28" s="150">
        <f t="shared" ref="R28:R29" si="46">SUM(L28:Q28)</f>
        <v>14</v>
      </c>
      <c r="S28" s="43"/>
      <c r="T28" s="44" t="s">
        <v>92</v>
      </c>
      <c r="U28" s="166">
        <v>0</v>
      </c>
      <c r="V28" s="167">
        <v>4</v>
      </c>
      <c r="W28" s="159">
        <v>0</v>
      </c>
      <c r="X28" s="159">
        <v>1</v>
      </c>
      <c r="Y28" s="159">
        <v>0</v>
      </c>
      <c r="Z28" s="164">
        <v>1</v>
      </c>
      <c r="AA28" s="150">
        <f t="shared" si="45"/>
        <v>6</v>
      </c>
    </row>
    <row r="29" spans="2:27" s="34" customFormat="1" ht="12.75" customHeight="1" x14ac:dyDescent="0.4">
      <c r="B29" s="40" t="s">
        <v>99</v>
      </c>
      <c r="C29" s="41">
        <f>SUM(C30:C31)</f>
        <v>0</v>
      </c>
      <c r="D29" s="41">
        <f t="shared" ref="D29:I29" si="47">SUM(D30:D31)</f>
        <v>4</v>
      </c>
      <c r="E29" s="41">
        <f t="shared" si="47"/>
        <v>2</v>
      </c>
      <c r="F29" s="41">
        <f t="shared" si="47"/>
        <v>1</v>
      </c>
      <c r="G29" s="41">
        <f t="shared" si="47"/>
        <v>0</v>
      </c>
      <c r="H29" s="41">
        <f t="shared" si="47"/>
        <v>1</v>
      </c>
      <c r="I29" s="42">
        <f t="shared" si="47"/>
        <v>8</v>
      </c>
      <c r="J29" s="43"/>
      <c r="K29" s="47" t="s">
        <v>91</v>
      </c>
      <c r="L29" s="158">
        <v>0</v>
      </c>
      <c r="M29" s="159">
        <v>2</v>
      </c>
      <c r="N29" s="159">
        <v>1</v>
      </c>
      <c r="O29" s="159">
        <v>3</v>
      </c>
      <c r="P29" s="159">
        <v>0</v>
      </c>
      <c r="Q29" s="164">
        <v>1</v>
      </c>
      <c r="R29" s="150">
        <f t="shared" si="46"/>
        <v>7</v>
      </c>
      <c r="S29" s="43"/>
      <c r="T29" s="40" t="s">
        <v>95</v>
      </c>
      <c r="U29" s="41">
        <f>SUM(U30:U30)</f>
        <v>0</v>
      </c>
      <c r="V29" s="41">
        <f>SUM(V30:V30)</f>
        <v>0</v>
      </c>
      <c r="W29" s="41">
        <f t="shared" ref="W29:Z29" si="48">SUM(W30:W30)</f>
        <v>17</v>
      </c>
      <c r="X29" s="41">
        <f t="shared" si="48"/>
        <v>6</v>
      </c>
      <c r="Y29" s="41">
        <f t="shared" si="48"/>
        <v>0</v>
      </c>
      <c r="Z29" s="41">
        <f t="shared" si="48"/>
        <v>2</v>
      </c>
      <c r="AA29" s="42">
        <f>SUM(AA30:AA30)</f>
        <v>25</v>
      </c>
    </row>
    <row r="30" spans="2:27" s="34" customFormat="1" ht="12.75" customHeight="1" x14ac:dyDescent="0.4">
      <c r="B30" s="44" t="s">
        <v>340</v>
      </c>
      <c r="C30" s="158">
        <v>0</v>
      </c>
      <c r="D30" s="159">
        <v>0</v>
      </c>
      <c r="E30" s="159">
        <v>0</v>
      </c>
      <c r="F30" s="159">
        <v>0</v>
      </c>
      <c r="G30" s="159">
        <v>0</v>
      </c>
      <c r="H30" s="159">
        <v>0</v>
      </c>
      <c r="I30" s="150">
        <f t="shared" ref="I30:I31" si="49">SUM(C30:H30)</f>
        <v>0</v>
      </c>
      <c r="J30" s="43"/>
      <c r="K30" s="40" t="s">
        <v>94</v>
      </c>
      <c r="L30" s="41">
        <f t="shared" ref="L30:Q30" si="50">SUM(L31:L33)</f>
        <v>2</v>
      </c>
      <c r="M30" s="41">
        <f t="shared" si="50"/>
        <v>32</v>
      </c>
      <c r="N30" s="41">
        <f t="shared" si="50"/>
        <v>16</v>
      </c>
      <c r="O30" s="41">
        <f t="shared" si="50"/>
        <v>13</v>
      </c>
      <c r="P30" s="41">
        <f t="shared" si="50"/>
        <v>3</v>
      </c>
      <c r="Q30" s="41">
        <f t="shared" si="50"/>
        <v>67</v>
      </c>
      <c r="R30" s="42">
        <f t="shared" ref="R30" si="51">SUM(R31:R33)</f>
        <v>133</v>
      </c>
      <c r="S30" s="43"/>
      <c r="T30" s="44" t="s">
        <v>98</v>
      </c>
      <c r="U30" s="166">
        <v>0</v>
      </c>
      <c r="V30" s="167">
        <v>0</v>
      </c>
      <c r="W30" s="159">
        <v>17</v>
      </c>
      <c r="X30" s="159">
        <v>6</v>
      </c>
      <c r="Y30" s="159">
        <v>0</v>
      </c>
      <c r="Z30" s="164">
        <v>2</v>
      </c>
      <c r="AA30" s="150">
        <f>SUM(U30:Z30)</f>
        <v>25</v>
      </c>
    </row>
    <row r="31" spans="2:27" s="34" customFormat="1" ht="12.75" customHeight="1" x14ac:dyDescent="0.4">
      <c r="B31" s="44" t="s">
        <v>341</v>
      </c>
      <c r="C31" s="158">
        <v>0</v>
      </c>
      <c r="D31" s="159">
        <v>4</v>
      </c>
      <c r="E31" s="159">
        <v>2</v>
      </c>
      <c r="F31" s="159">
        <v>1</v>
      </c>
      <c r="G31" s="159">
        <v>0</v>
      </c>
      <c r="H31" s="159">
        <v>1</v>
      </c>
      <c r="I31" s="150">
        <f t="shared" si="49"/>
        <v>8</v>
      </c>
      <c r="J31" s="43"/>
      <c r="K31" s="44" t="s">
        <v>97</v>
      </c>
      <c r="L31" s="158">
        <v>1</v>
      </c>
      <c r="M31" s="159">
        <v>9</v>
      </c>
      <c r="N31" s="159">
        <v>0</v>
      </c>
      <c r="O31" s="159">
        <v>0</v>
      </c>
      <c r="P31" s="159">
        <v>0</v>
      </c>
      <c r="Q31" s="164">
        <v>18</v>
      </c>
      <c r="R31" s="150">
        <f t="shared" ref="R31:R33" si="52">SUM(L31:Q31)</f>
        <v>28</v>
      </c>
      <c r="S31" s="43"/>
      <c r="T31" s="40" t="s">
        <v>101</v>
      </c>
      <c r="U31" s="41">
        <f t="shared" ref="U31:Z31" si="53">SUM(U32:U33)</f>
        <v>0</v>
      </c>
      <c r="V31" s="41">
        <f t="shared" si="53"/>
        <v>3</v>
      </c>
      <c r="W31" s="41">
        <f t="shared" si="53"/>
        <v>0</v>
      </c>
      <c r="X31" s="41">
        <f t="shared" si="53"/>
        <v>8</v>
      </c>
      <c r="Y31" s="41">
        <f t="shared" si="53"/>
        <v>0</v>
      </c>
      <c r="Z31" s="41">
        <f t="shared" si="53"/>
        <v>0</v>
      </c>
      <c r="AA31" s="42">
        <f t="shared" ref="AA31" si="54">SUM(AA32:AA33)</f>
        <v>11</v>
      </c>
    </row>
    <row r="32" spans="2:27" s="34" customFormat="1" ht="12.75" customHeight="1" x14ac:dyDescent="0.4">
      <c r="B32" s="40" t="s">
        <v>104</v>
      </c>
      <c r="C32" s="41">
        <f>SUM(C33:C36)</f>
        <v>2</v>
      </c>
      <c r="D32" s="41">
        <f>SUM(D33:D36)</f>
        <v>20</v>
      </c>
      <c r="E32" s="41">
        <f t="shared" ref="E32:H32" si="55">SUM(E33:E36)</f>
        <v>46</v>
      </c>
      <c r="F32" s="41">
        <f t="shared" si="55"/>
        <v>7</v>
      </c>
      <c r="G32" s="41">
        <f t="shared" si="55"/>
        <v>0</v>
      </c>
      <c r="H32" s="41">
        <f t="shared" si="55"/>
        <v>35</v>
      </c>
      <c r="I32" s="42">
        <f>SUM(I33:I36)</f>
        <v>110</v>
      </c>
      <c r="J32" s="43"/>
      <c r="K32" s="44" t="s">
        <v>100</v>
      </c>
      <c r="L32" s="158">
        <v>0</v>
      </c>
      <c r="M32" s="159">
        <v>8</v>
      </c>
      <c r="N32" s="159">
        <v>5</v>
      </c>
      <c r="O32" s="159">
        <v>3</v>
      </c>
      <c r="P32" s="159">
        <v>0</v>
      </c>
      <c r="Q32" s="164">
        <v>14</v>
      </c>
      <c r="R32" s="150">
        <f t="shared" si="52"/>
        <v>30</v>
      </c>
      <c r="S32" s="43"/>
      <c r="T32" s="44" t="s">
        <v>103</v>
      </c>
      <c r="U32" s="166">
        <v>0</v>
      </c>
      <c r="V32" s="167">
        <v>0</v>
      </c>
      <c r="W32" s="159">
        <v>0</v>
      </c>
      <c r="X32" s="159">
        <v>2</v>
      </c>
      <c r="Y32" s="159">
        <v>0</v>
      </c>
      <c r="Z32" s="164">
        <v>0</v>
      </c>
      <c r="AA32" s="150">
        <f t="shared" ref="AA32:AA33" si="56">SUM(U32:Z32)</f>
        <v>2</v>
      </c>
    </row>
    <row r="33" spans="2:27" s="34" customFormat="1" ht="12.75" customHeight="1" x14ac:dyDescent="0.4">
      <c r="B33" s="44" t="s">
        <v>261</v>
      </c>
      <c r="C33" s="158">
        <v>0</v>
      </c>
      <c r="D33" s="159">
        <v>0</v>
      </c>
      <c r="E33" s="159">
        <v>0</v>
      </c>
      <c r="F33" s="159">
        <v>0</v>
      </c>
      <c r="G33" s="159">
        <v>0</v>
      </c>
      <c r="H33" s="159">
        <v>0</v>
      </c>
      <c r="I33" s="150">
        <f t="shared" ref="I33:I36" si="57">SUM(C33:H33)</f>
        <v>0</v>
      </c>
      <c r="J33" s="43"/>
      <c r="K33" s="47" t="s">
        <v>102</v>
      </c>
      <c r="L33" s="158">
        <v>1</v>
      </c>
      <c r="M33" s="159">
        <v>15</v>
      </c>
      <c r="N33" s="159">
        <v>11</v>
      </c>
      <c r="O33" s="159">
        <v>10</v>
      </c>
      <c r="P33" s="159">
        <v>3</v>
      </c>
      <c r="Q33" s="164">
        <v>35</v>
      </c>
      <c r="R33" s="150">
        <f t="shared" si="52"/>
        <v>75</v>
      </c>
      <c r="S33" s="43"/>
      <c r="T33" s="44" t="s">
        <v>106</v>
      </c>
      <c r="U33" s="166">
        <v>0</v>
      </c>
      <c r="V33" s="167">
        <v>3</v>
      </c>
      <c r="W33" s="159">
        <v>0</v>
      </c>
      <c r="X33" s="159">
        <v>6</v>
      </c>
      <c r="Y33" s="159">
        <v>0</v>
      </c>
      <c r="Z33" s="164">
        <v>0</v>
      </c>
      <c r="AA33" s="150">
        <f t="shared" si="56"/>
        <v>9</v>
      </c>
    </row>
    <row r="34" spans="2:27" s="34" customFormat="1" ht="12.75" customHeight="1" x14ac:dyDescent="0.4">
      <c r="B34" s="44" t="s">
        <v>107</v>
      </c>
      <c r="C34" s="158">
        <v>0</v>
      </c>
      <c r="D34" s="159">
        <v>0</v>
      </c>
      <c r="E34" s="159">
        <v>0</v>
      </c>
      <c r="F34" s="159">
        <v>0</v>
      </c>
      <c r="G34" s="159">
        <v>0</v>
      </c>
      <c r="H34" s="159">
        <v>0</v>
      </c>
      <c r="I34" s="150">
        <f t="shared" si="57"/>
        <v>0</v>
      </c>
      <c r="J34" s="43"/>
      <c r="K34" s="40" t="s">
        <v>105</v>
      </c>
      <c r="L34" s="41">
        <f t="shared" ref="L34:Q34" si="58">SUM(L35:L40)</f>
        <v>1</v>
      </c>
      <c r="M34" s="41">
        <f t="shared" si="58"/>
        <v>14</v>
      </c>
      <c r="N34" s="41">
        <f t="shared" si="58"/>
        <v>19</v>
      </c>
      <c r="O34" s="41">
        <f t="shared" si="58"/>
        <v>12</v>
      </c>
      <c r="P34" s="41">
        <f t="shared" si="58"/>
        <v>2</v>
      </c>
      <c r="Q34" s="41">
        <f t="shared" si="58"/>
        <v>991</v>
      </c>
      <c r="R34" s="42">
        <f t="shared" ref="R34" si="59">SUM(R35:R40)</f>
        <v>1039</v>
      </c>
      <c r="S34" s="43"/>
      <c r="T34" s="40" t="s">
        <v>109</v>
      </c>
      <c r="U34" s="41">
        <f t="shared" ref="U34:Z34" si="60">SUM(U35:U36)</f>
        <v>0</v>
      </c>
      <c r="V34" s="41">
        <f t="shared" si="60"/>
        <v>7</v>
      </c>
      <c r="W34" s="41">
        <f t="shared" si="60"/>
        <v>2</v>
      </c>
      <c r="X34" s="41">
        <f t="shared" si="60"/>
        <v>1</v>
      </c>
      <c r="Y34" s="41">
        <f t="shared" si="60"/>
        <v>0</v>
      </c>
      <c r="Z34" s="41">
        <f t="shared" si="60"/>
        <v>10</v>
      </c>
      <c r="AA34" s="42">
        <f t="shared" ref="AA34" si="61">SUM(AA35:AA36)</f>
        <v>20</v>
      </c>
    </row>
    <row r="35" spans="2:27" s="34" customFormat="1" ht="12.75" customHeight="1" x14ac:dyDescent="0.4">
      <c r="B35" s="44" t="s">
        <v>110</v>
      </c>
      <c r="C35" s="158">
        <v>0</v>
      </c>
      <c r="D35" s="159">
        <v>1</v>
      </c>
      <c r="E35" s="159">
        <v>8</v>
      </c>
      <c r="F35" s="159">
        <v>0</v>
      </c>
      <c r="G35" s="159">
        <v>0</v>
      </c>
      <c r="H35" s="159">
        <v>0</v>
      </c>
      <c r="I35" s="150">
        <f t="shared" si="57"/>
        <v>9</v>
      </c>
      <c r="J35" s="43"/>
      <c r="K35" s="44" t="s">
        <v>108</v>
      </c>
      <c r="L35" s="158">
        <v>1</v>
      </c>
      <c r="M35" s="159">
        <v>4</v>
      </c>
      <c r="N35" s="159">
        <v>1</v>
      </c>
      <c r="O35" s="159">
        <v>2</v>
      </c>
      <c r="P35" s="159">
        <v>2</v>
      </c>
      <c r="Q35" s="164">
        <v>0</v>
      </c>
      <c r="R35" s="150">
        <f t="shared" ref="R35:R40" si="62">SUM(L35:Q35)</f>
        <v>10</v>
      </c>
      <c r="S35" s="43"/>
      <c r="T35" s="44" t="s">
        <v>112</v>
      </c>
      <c r="U35" s="166">
        <v>0</v>
      </c>
      <c r="V35" s="167">
        <v>4</v>
      </c>
      <c r="W35" s="159">
        <v>2</v>
      </c>
      <c r="X35" s="159">
        <v>0</v>
      </c>
      <c r="Y35" s="159">
        <v>0</v>
      </c>
      <c r="Z35" s="164">
        <v>10</v>
      </c>
      <c r="AA35" s="150">
        <f t="shared" ref="AA35:AA36" si="63">SUM(U35:Z35)</f>
        <v>16</v>
      </c>
    </row>
    <row r="36" spans="2:27" s="34" customFormat="1" ht="12.75" customHeight="1" x14ac:dyDescent="0.4">
      <c r="B36" s="44" t="s">
        <v>113</v>
      </c>
      <c r="C36" s="158">
        <v>2</v>
      </c>
      <c r="D36" s="159">
        <v>19</v>
      </c>
      <c r="E36" s="159">
        <v>38</v>
      </c>
      <c r="F36" s="159">
        <v>7</v>
      </c>
      <c r="G36" s="159">
        <v>0</v>
      </c>
      <c r="H36" s="159">
        <v>35</v>
      </c>
      <c r="I36" s="150">
        <f t="shared" si="57"/>
        <v>101</v>
      </c>
      <c r="J36" s="43"/>
      <c r="K36" s="44" t="s">
        <v>111</v>
      </c>
      <c r="L36" s="158">
        <v>0</v>
      </c>
      <c r="M36" s="159">
        <v>0</v>
      </c>
      <c r="N36" s="159">
        <v>0</v>
      </c>
      <c r="O36" s="159">
        <v>0</v>
      </c>
      <c r="P36" s="159">
        <v>0</v>
      </c>
      <c r="Q36" s="164">
        <v>0</v>
      </c>
      <c r="R36" s="150">
        <f t="shared" si="62"/>
        <v>0</v>
      </c>
      <c r="S36" s="43"/>
      <c r="T36" s="44" t="s">
        <v>115</v>
      </c>
      <c r="U36" s="166">
        <v>0</v>
      </c>
      <c r="V36" s="167">
        <v>3</v>
      </c>
      <c r="W36" s="159">
        <v>0</v>
      </c>
      <c r="X36" s="159">
        <v>1</v>
      </c>
      <c r="Y36" s="159">
        <v>0</v>
      </c>
      <c r="Z36" s="164">
        <v>0</v>
      </c>
      <c r="AA36" s="150">
        <f t="shared" si="63"/>
        <v>4</v>
      </c>
    </row>
    <row r="37" spans="2:27" s="34" customFormat="1" ht="12.75" customHeight="1" x14ac:dyDescent="0.4">
      <c r="B37" s="40" t="s">
        <v>116</v>
      </c>
      <c r="C37" s="41">
        <f t="shared" ref="C37:I37" si="64">SUM(C38:C39)</f>
        <v>0</v>
      </c>
      <c r="D37" s="41">
        <f t="shared" si="64"/>
        <v>34</v>
      </c>
      <c r="E37" s="41">
        <f t="shared" si="64"/>
        <v>47</v>
      </c>
      <c r="F37" s="41">
        <f t="shared" si="64"/>
        <v>7</v>
      </c>
      <c r="G37" s="41">
        <f t="shared" si="64"/>
        <v>21</v>
      </c>
      <c r="H37" s="41">
        <f t="shared" si="64"/>
        <v>55</v>
      </c>
      <c r="I37" s="42">
        <f t="shared" si="64"/>
        <v>164</v>
      </c>
      <c r="J37" s="43"/>
      <c r="K37" s="44" t="s">
        <v>114</v>
      </c>
      <c r="L37" s="158">
        <v>0</v>
      </c>
      <c r="M37" s="159">
        <v>0</v>
      </c>
      <c r="N37" s="159">
        <v>0</v>
      </c>
      <c r="O37" s="159">
        <v>0</v>
      </c>
      <c r="P37" s="159">
        <v>0</v>
      </c>
      <c r="Q37" s="164">
        <v>0</v>
      </c>
      <c r="R37" s="150">
        <f t="shared" si="62"/>
        <v>0</v>
      </c>
      <c r="S37" s="43"/>
      <c r="T37" s="40" t="s">
        <v>118</v>
      </c>
      <c r="U37" s="41">
        <f t="shared" ref="U37:Z37" si="65">SUM(U38:U39)</f>
        <v>0</v>
      </c>
      <c r="V37" s="41">
        <f t="shared" si="65"/>
        <v>11</v>
      </c>
      <c r="W37" s="41">
        <f t="shared" si="65"/>
        <v>5</v>
      </c>
      <c r="X37" s="41">
        <f t="shared" si="65"/>
        <v>0</v>
      </c>
      <c r="Y37" s="41">
        <f t="shared" si="65"/>
        <v>0</v>
      </c>
      <c r="Z37" s="41">
        <f t="shared" si="65"/>
        <v>0</v>
      </c>
      <c r="AA37" s="42">
        <f t="shared" ref="AA37" si="66">SUM(AA38:AA39)</f>
        <v>16</v>
      </c>
    </row>
    <row r="38" spans="2:27" s="34" customFormat="1" ht="12.75" customHeight="1" x14ac:dyDescent="0.4">
      <c r="B38" s="44" t="s">
        <v>368</v>
      </c>
      <c r="C38" s="158">
        <v>0</v>
      </c>
      <c r="D38" s="159">
        <v>0</v>
      </c>
      <c r="E38" s="159">
        <v>2</v>
      </c>
      <c r="F38" s="159">
        <v>1</v>
      </c>
      <c r="G38" s="159">
        <v>1</v>
      </c>
      <c r="H38" s="159">
        <v>0</v>
      </c>
      <c r="I38" s="150">
        <f>SUM(C38:H38)</f>
        <v>4</v>
      </c>
      <c r="J38" s="43"/>
      <c r="K38" s="44" t="s">
        <v>373</v>
      </c>
      <c r="L38" s="158">
        <v>0</v>
      </c>
      <c r="M38" s="159">
        <v>5</v>
      </c>
      <c r="N38" s="159">
        <v>14</v>
      </c>
      <c r="O38" s="159">
        <v>10</v>
      </c>
      <c r="P38" s="159">
        <v>0</v>
      </c>
      <c r="Q38" s="164">
        <v>19</v>
      </c>
      <c r="R38" s="150">
        <f t="shared" si="62"/>
        <v>48</v>
      </c>
      <c r="S38" s="43"/>
      <c r="T38" s="44" t="s">
        <v>120</v>
      </c>
      <c r="U38" s="166">
        <v>0</v>
      </c>
      <c r="V38" s="167">
        <v>11</v>
      </c>
      <c r="W38" s="159">
        <v>4</v>
      </c>
      <c r="X38" s="159">
        <v>0</v>
      </c>
      <c r="Y38" s="159">
        <v>0</v>
      </c>
      <c r="Z38" s="164">
        <v>0</v>
      </c>
      <c r="AA38" s="150">
        <f t="shared" ref="AA38:AA39" si="67">SUM(U38:Z38)</f>
        <v>15</v>
      </c>
    </row>
    <row r="39" spans="2:27" s="34" customFormat="1" ht="12.75" customHeight="1" x14ac:dyDescent="0.4">
      <c r="B39" s="44" t="s">
        <v>369</v>
      </c>
      <c r="C39" s="158">
        <v>0</v>
      </c>
      <c r="D39" s="159">
        <v>34</v>
      </c>
      <c r="E39" s="159">
        <v>45</v>
      </c>
      <c r="F39" s="159">
        <v>6</v>
      </c>
      <c r="G39" s="159">
        <v>20</v>
      </c>
      <c r="H39" s="159">
        <v>55</v>
      </c>
      <c r="I39" s="150">
        <f>SUM(C39:H39)</f>
        <v>160</v>
      </c>
      <c r="J39" s="43"/>
      <c r="K39" s="44" t="s">
        <v>117</v>
      </c>
      <c r="L39" s="158">
        <v>0</v>
      </c>
      <c r="M39" s="159">
        <v>5</v>
      </c>
      <c r="N39" s="159">
        <v>4</v>
      </c>
      <c r="O39" s="159">
        <v>0</v>
      </c>
      <c r="P39" s="159">
        <v>0</v>
      </c>
      <c r="Q39" s="164">
        <v>17</v>
      </c>
      <c r="R39" s="150">
        <f t="shared" si="62"/>
        <v>26</v>
      </c>
      <c r="S39" s="43"/>
      <c r="T39" s="44" t="s">
        <v>123</v>
      </c>
      <c r="U39" s="166">
        <v>0</v>
      </c>
      <c r="V39" s="167">
        <v>0</v>
      </c>
      <c r="W39" s="159">
        <v>1</v>
      </c>
      <c r="X39" s="159">
        <v>0</v>
      </c>
      <c r="Y39" s="159">
        <v>0</v>
      </c>
      <c r="Z39" s="164">
        <v>0</v>
      </c>
      <c r="AA39" s="150">
        <f t="shared" si="67"/>
        <v>1</v>
      </c>
    </row>
    <row r="40" spans="2:27" s="34" customFormat="1" ht="12.75" customHeight="1" x14ac:dyDescent="0.4">
      <c r="B40" s="40" t="s">
        <v>121</v>
      </c>
      <c r="C40" s="41">
        <f t="shared" ref="C40:I40" si="68">SUM(C41:C42)</f>
        <v>2</v>
      </c>
      <c r="D40" s="41">
        <f t="shared" si="68"/>
        <v>5</v>
      </c>
      <c r="E40" s="41">
        <f t="shared" si="68"/>
        <v>11</v>
      </c>
      <c r="F40" s="41">
        <f t="shared" si="68"/>
        <v>0</v>
      </c>
      <c r="G40" s="41">
        <f t="shared" si="68"/>
        <v>0</v>
      </c>
      <c r="H40" s="41">
        <f t="shared" si="68"/>
        <v>2</v>
      </c>
      <c r="I40" s="42">
        <f t="shared" si="68"/>
        <v>20</v>
      </c>
      <c r="J40" s="43"/>
      <c r="K40" s="47" t="s">
        <v>119</v>
      </c>
      <c r="L40" s="158">
        <v>0</v>
      </c>
      <c r="M40" s="159">
        <v>0</v>
      </c>
      <c r="N40" s="159">
        <v>0</v>
      </c>
      <c r="O40" s="159">
        <v>0</v>
      </c>
      <c r="P40" s="159">
        <v>0</v>
      </c>
      <c r="Q40" s="164">
        <v>955</v>
      </c>
      <c r="R40" s="150">
        <f t="shared" si="62"/>
        <v>955</v>
      </c>
      <c r="S40" s="43"/>
      <c r="T40" s="40" t="s">
        <v>126</v>
      </c>
      <c r="U40" s="41">
        <f t="shared" ref="U40:Z40" si="69">SUM(U41:U45)</f>
        <v>0</v>
      </c>
      <c r="V40" s="41">
        <f t="shared" si="69"/>
        <v>7</v>
      </c>
      <c r="W40" s="41">
        <f t="shared" si="69"/>
        <v>3</v>
      </c>
      <c r="X40" s="41">
        <f t="shared" si="69"/>
        <v>0</v>
      </c>
      <c r="Y40" s="41">
        <f t="shared" si="69"/>
        <v>11</v>
      </c>
      <c r="Z40" s="41">
        <f t="shared" si="69"/>
        <v>2</v>
      </c>
      <c r="AA40" s="42">
        <f t="shared" ref="AA40" si="70">SUM(AA41:AA45)</f>
        <v>23</v>
      </c>
    </row>
    <row r="41" spans="2:27" s="34" customFormat="1" ht="12.75" customHeight="1" x14ac:dyDescent="0.4">
      <c r="B41" s="44" t="s">
        <v>124</v>
      </c>
      <c r="C41" s="158">
        <v>0</v>
      </c>
      <c r="D41" s="159">
        <v>0</v>
      </c>
      <c r="E41" s="159">
        <v>0</v>
      </c>
      <c r="F41" s="159">
        <v>0</v>
      </c>
      <c r="G41" s="159">
        <v>0</v>
      </c>
      <c r="H41" s="159">
        <v>0</v>
      </c>
      <c r="I41" s="150">
        <f t="shared" ref="I41:I42" si="71">SUM(C41:H41)</f>
        <v>0</v>
      </c>
      <c r="J41" s="43"/>
      <c r="K41" s="40" t="s">
        <v>122</v>
      </c>
      <c r="L41" s="41">
        <f t="shared" ref="L41:Q41" si="72">SUM(L42:L43)</f>
        <v>0</v>
      </c>
      <c r="M41" s="41">
        <f t="shared" si="72"/>
        <v>1</v>
      </c>
      <c r="N41" s="41">
        <f t="shared" si="72"/>
        <v>6</v>
      </c>
      <c r="O41" s="41">
        <f t="shared" si="72"/>
        <v>2</v>
      </c>
      <c r="P41" s="41">
        <f t="shared" si="72"/>
        <v>2</v>
      </c>
      <c r="Q41" s="41">
        <f t="shared" si="72"/>
        <v>10</v>
      </c>
      <c r="R41" s="42">
        <f t="shared" ref="R41" si="73">SUM(R42:R43)</f>
        <v>21</v>
      </c>
      <c r="S41" s="43"/>
      <c r="T41" s="44" t="s">
        <v>129</v>
      </c>
      <c r="U41" s="166">
        <v>0</v>
      </c>
      <c r="V41" s="167">
        <v>5</v>
      </c>
      <c r="W41" s="159">
        <v>3</v>
      </c>
      <c r="X41" s="159">
        <v>0</v>
      </c>
      <c r="Y41" s="159">
        <v>11</v>
      </c>
      <c r="Z41" s="164">
        <v>2</v>
      </c>
      <c r="AA41" s="150">
        <f t="shared" ref="AA41:AA45" si="74">SUM(U41:Z41)</f>
        <v>21</v>
      </c>
    </row>
    <row r="42" spans="2:27" s="34" customFormat="1" ht="12.75" customHeight="1" x14ac:dyDescent="0.4">
      <c r="B42" s="44" t="s">
        <v>127</v>
      </c>
      <c r="C42" s="158">
        <v>2</v>
      </c>
      <c r="D42" s="159">
        <v>5</v>
      </c>
      <c r="E42" s="159">
        <v>11</v>
      </c>
      <c r="F42" s="159">
        <v>0</v>
      </c>
      <c r="G42" s="159">
        <v>0</v>
      </c>
      <c r="H42" s="159">
        <v>2</v>
      </c>
      <c r="I42" s="150">
        <f t="shared" si="71"/>
        <v>20</v>
      </c>
      <c r="J42" s="43"/>
      <c r="K42" s="44" t="s">
        <v>125</v>
      </c>
      <c r="L42" s="158">
        <v>0</v>
      </c>
      <c r="M42" s="159">
        <v>0</v>
      </c>
      <c r="N42" s="159">
        <v>0</v>
      </c>
      <c r="O42" s="159">
        <v>0</v>
      </c>
      <c r="P42" s="159">
        <v>0</v>
      </c>
      <c r="Q42" s="164">
        <v>0</v>
      </c>
      <c r="R42" s="150">
        <f t="shared" ref="R42:R43" si="75">SUM(L42:Q42)</f>
        <v>0</v>
      </c>
      <c r="S42" s="43"/>
      <c r="T42" s="44" t="s">
        <v>132</v>
      </c>
      <c r="U42" s="166">
        <v>0</v>
      </c>
      <c r="V42" s="167">
        <v>2</v>
      </c>
      <c r="W42" s="159">
        <v>0</v>
      </c>
      <c r="X42" s="159">
        <v>0</v>
      </c>
      <c r="Y42" s="159">
        <v>0</v>
      </c>
      <c r="Z42" s="164">
        <v>0</v>
      </c>
      <c r="AA42" s="150">
        <f t="shared" si="74"/>
        <v>2</v>
      </c>
    </row>
    <row r="43" spans="2:27" s="34" customFormat="1" ht="12.75" customHeight="1" x14ac:dyDescent="0.4">
      <c r="B43" s="40" t="s">
        <v>130</v>
      </c>
      <c r="C43" s="41">
        <f t="shared" ref="C43:I43" si="76">SUM(C44:C46)</f>
        <v>0</v>
      </c>
      <c r="D43" s="41">
        <f t="shared" si="76"/>
        <v>17</v>
      </c>
      <c r="E43" s="41">
        <f t="shared" si="76"/>
        <v>51</v>
      </c>
      <c r="F43" s="41">
        <f t="shared" si="76"/>
        <v>23</v>
      </c>
      <c r="G43" s="41">
        <f t="shared" si="76"/>
        <v>0</v>
      </c>
      <c r="H43" s="41">
        <f t="shared" si="76"/>
        <v>3</v>
      </c>
      <c r="I43" s="42">
        <f t="shared" si="76"/>
        <v>94</v>
      </c>
      <c r="J43" s="43"/>
      <c r="K43" s="47" t="s">
        <v>128</v>
      </c>
      <c r="L43" s="158">
        <v>0</v>
      </c>
      <c r="M43" s="159">
        <v>1</v>
      </c>
      <c r="N43" s="159">
        <v>6</v>
      </c>
      <c r="O43" s="159">
        <v>2</v>
      </c>
      <c r="P43" s="159">
        <v>2</v>
      </c>
      <c r="Q43" s="164">
        <v>10</v>
      </c>
      <c r="R43" s="150">
        <f t="shared" si="75"/>
        <v>21</v>
      </c>
      <c r="S43" s="43"/>
      <c r="T43" s="44" t="s">
        <v>135</v>
      </c>
      <c r="U43" s="166">
        <v>0</v>
      </c>
      <c r="V43" s="167">
        <v>0</v>
      </c>
      <c r="W43" s="159">
        <v>0</v>
      </c>
      <c r="X43" s="159">
        <v>0</v>
      </c>
      <c r="Y43" s="159">
        <v>0</v>
      </c>
      <c r="Z43" s="164">
        <v>0</v>
      </c>
      <c r="AA43" s="150">
        <f t="shared" si="74"/>
        <v>0</v>
      </c>
    </row>
    <row r="44" spans="2:27" s="34" customFormat="1" ht="12.75" customHeight="1" x14ac:dyDescent="0.4">
      <c r="B44" s="44" t="s">
        <v>133</v>
      </c>
      <c r="C44" s="158">
        <v>0</v>
      </c>
      <c r="D44" s="159">
        <v>1</v>
      </c>
      <c r="E44" s="159">
        <v>1</v>
      </c>
      <c r="F44" s="159">
        <v>1</v>
      </c>
      <c r="G44" s="159">
        <v>0</v>
      </c>
      <c r="H44" s="159">
        <v>0</v>
      </c>
      <c r="I44" s="150">
        <f t="shared" ref="I44:I46" si="77">SUM(C44:H44)</f>
        <v>3</v>
      </c>
      <c r="J44" s="43"/>
      <c r="K44" s="40" t="s">
        <v>131</v>
      </c>
      <c r="L44" s="41">
        <f t="shared" ref="L44:Q44" si="78">SUM(L45:L46)</f>
        <v>2</v>
      </c>
      <c r="M44" s="41">
        <f t="shared" si="78"/>
        <v>20</v>
      </c>
      <c r="N44" s="41">
        <f t="shared" si="78"/>
        <v>8</v>
      </c>
      <c r="O44" s="41">
        <f t="shared" si="78"/>
        <v>5</v>
      </c>
      <c r="P44" s="41">
        <f t="shared" si="78"/>
        <v>0</v>
      </c>
      <c r="Q44" s="41">
        <f t="shared" si="78"/>
        <v>5</v>
      </c>
      <c r="R44" s="42">
        <f t="shared" ref="R44" si="79">SUM(R45:R46)</f>
        <v>40</v>
      </c>
      <c r="S44" s="43"/>
      <c r="T44" s="44" t="s">
        <v>138</v>
      </c>
      <c r="U44" s="166">
        <v>0</v>
      </c>
      <c r="V44" s="167">
        <v>0</v>
      </c>
      <c r="W44" s="159">
        <v>0</v>
      </c>
      <c r="X44" s="159">
        <v>0</v>
      </c>
      <c r="Y44" s="159">
        <v>0</v>
      </c>
      <c r="Z44" s="164">
        <v>0</v>
      </c>
      <c r="AA44" s="150">
        <f t="shared" si="74"/>
        <v>0</v>
      </c>
    </row>
    <row r="45" spans="2:27" s="34" customFormat="1" ht="12.75" customHeight="1" x14ac:dyDescent="0.4">
      <c r="B45" s="44" t="s">
        <v>136</v>
      </c>
      <c r="C45" s="158">
        <v>0</v>
      </c>
      <c r="D45" s="159">
        <v>9</v>
      </c>
      <c r="E45" s="159">
        <v>8</v>
      </c>
      <c r="F45" s="159">
        <v>5</v>
      </c>
      <c r="G45" s="159">
        <v>0</v>
      </c>
      <c r="H45" s="159">
        <v>2</v>
      </c>
      <c r="I45" s="150">
        <f t="shared" si="77"/>
        <v>24</v>
      </c>
      <c r="J45" s="43"/>
      <c r="K45" s="44" t="s">
        <v>134</v>
      </c>
      <c r="L45" s="158">
        <v>0</v>
      </c>
      <c r="M45" s="159">
        <v>0</v>
      </c>
      <c r="N45" s="159">
        <v>0</v>
      </c>
      <c r="O45" s="159">
        <v>0</v>
      </c>
      <c r="P45" s="159">
        <v>0</v>
      </c>
      <c r="Q45" s="164">
        <v>0</v>
      </c>
      <c r="R45" s="150">
        <f t="shared" ref="R45:R46" si="80">SUM(L45:Q45)</f>
        <v>0</v>
      </c>
      <c r="S45" s="43"/>
      <c r="T45" s="44" t="s">
        <v>141</v>
      </c>
      <c r="U45" s="166">
        <v>0</v>
      </c>
      <c r="V45" s="167">
        <v>0</v>
      </c>
      <c r="W45" s="159">
        <v>0</v>
      </c>
      <c r="X45" s="159">
        <v>0</v>
      </c>
      <c r="Y45" s="159">
        <v>0</v>
      </c>
      <c r="Z45" s="164">
        <v>0</v>
      </c>
      <c r="AA45" s="150">
        <f t="shared" si="74"/>
        <v>0</v>
      </c>
    </row>
    <row r="46" spans="2:27" s="34" customFormat="1" ht="12.75" customHeight="1" x14ac:dyDescent="0.4">
      <c r="B46" s="44" t="s">
        <v>139</v>
      </c>
      <c r="C46" s="158">
        <v>0</v>
      </c>
      <c r="D46" s="159">
        <v>7</v>
      </c>
      <c r="E46" s="159">
        <v>42</v>
      </c>
      <c r="F46" s="159">
        <v>17</v>
      </c>
      <c r="G46" s="159">
        <v>0</v>
      </c>
      <c r="H46" s="159">
        <v>1</v>
      </c>
      <c r="I46" s="150">
        <f t="shared" si="77"/>
        <v>67</v>
      </c>
      <c r="J46" s="43"/>
      <c r="K46" s="47" t="s">
        <v>137</v>
      </c>
      <c r="L46" s="158">
        <v>2</v>
      </c>
      <c r="M46" s="159">
        <v>20</v>
      </c>
      <c r="N46" s="159">
        <v>8</v>
      </c>
      <c r="O46" s="159">
        <v>5</v>
      </c>
      <c r="P46" s="159">
        <v>0</v>
      </c>
      <c r="Q46" s="164">
        <v>5</v>
      </c>
      <c r="R46" s="150">
        <f t="shared" si="80"/>
        <v>40</v>
      </c>
      <c r="S46" s="43"/>
      <c r="T46" s="40" t="s">
        <v>144</v>
      </c>
      <c r="U46" s="41">
        <f>SUM(U47:U47)</f>
        <v>0</v>
      </c>
      <c r="V46" s="41">
        <f>SUM(V47:V47)</f>
        <v>0</v>
      </c>
      <c r="W46" s="41">
        <f t="shared" ref="W46:Z46" si="81">SUM(W47:W47)</f>
        <v>0</v>
      </c>
      <c r="X46" s="41">
        <f t="shared" si="81"/>
        <v>0</v>
      </c>
      <c r="Y46" s="41">
        <f t="shared" si="81"/>
        <v>0</v>
      </c>
      <c r="Z46" s="41">
        <f t="shared" si="81"/>
        <v>0</v>
      </c>
      <c r="AA46" s="42">
        <f>SUM(AA47:AA47)</f>
        <v>0</v>
      </c>
    </row>
    <row r="47" spans="2:27" s="34" customFormat="1" ht="12.75" customHeight="1" x14ac:dyDescent="0.4">
      <c r="B47" s="40" t="s">
        <v>142</v>
      </c>
      <c r="C47" s="41">
        <f t="shared" ref="C47:H47" si="82">SUM(C48:C53)</f>
        <v>1</v>
      </c>
      <c r="D47" s="41">
        <f t="shared" si="82"/>
        <v>17</v>
      </c>
      <c r="E47" s="41">
        <f t="shared" si="82"/>
        <v>33</v>
      </c>
      <c r="F47" s="41">
        <f t="shared" si="82"/>
        <v>10</v>
      </c>
      <c r="G47" s="41">
        <f t="shared" si="82"/>
        <v>10</v>
      </c>
      <c r="H47" s="41">
        <f t="shared" si="82"/>
        <v>23</v>
      </c>
      <c r="I47" s="42">
        <f t="shared" ref="I47" si="83">SUM(I48:I53)</f>
        <v>94</v>
      </c>
      <c r="J47" s="43"/>
      <c r="K47" s="40" t="s">
        <v>140</v>
      </c>
      <c r="L47" s="41">
        <f t="shared" ref="L47:Q47" si="84">SUM(L48:L49)</f>
        <v>0</v>
      </c>
      <c r="M47" s="41">
        <f t="shared" si="84"/>
        <v>0</v>
      </c>
      <c r="N47" s="41">
        <f t="shared" si="84"/>
        <v>0</v>
      </c>
      <c r="O47" s="41">
        <f t="shared" si="84"/>
        <v>0</v>
      </c>
      <c r="P47" s="41">
        <f t="shared" si="84"/>
        <v>0</v>
      </c>
      <c r="Q47" s="41">
        <f t="shared" si="84"/>
        <v>0</v>
      </c>
      <c r="R47" s="42">
        <f t="shared" ref="R47" si="85">SUM(R48:R49)</f>
        <v>0</v>
      </c>
      <c r="S47" s="43"/>
      <c r="T47" s="44" t="s">
        <v>147</v>
      </c>
      <c r="U47" s="166">
        <v>0</v>
      </c>
      <c r="V47" s="167">
        <v>0</v>
      </c>
      <c r="W47" s="159">
        <v>0</v>
      </c>
      <c r="X47" s="159">
        <v>0</v>
      </c>
      <c r="Y47" s="159">
        <v>0</v>
      </c>
      <c r="Z47" s="164">
        <v>0</v>
      </c>
      <c r="AA47" s="150">
        <f>SUM(U47:Z47)</f>
        <v>0</v>
      </c>
    </row>
    <row r="48" spans="2:27" s="34" customFormat="1" ht="12.75" customHeight="1" x14ac:dyDescent="0.4">
      <c r="B48" s="44" t="s">
        <v>145</v>
      </c>
      <c r="C48" s="158">
        <v>0</v>
      </c>
      <c r="D48" s="159">
        <v>1</v>
      </c>
      <c r="E48" s="159">
        <v>0</v>
      </c>
      <c r="F48" s="159">
        <v>1</v>
      </c>
      <c r="G48" s="159">
        <v>0</v>
      </c>
      <c r="H48" s="159">
        <v>13</v>
      </c>
      <c r="I48" s="150">
        <f t="shared" ref="I48:I53" si="86">SUM(C48:H48)</f>
        <v>15</v>
      </c>
      <c r="J48" s="43"/>
      <c r="K48" s="44" t="s">
        <v>143</v>
      </c>
      <c r="L48" s="158">
        <v>0</v>
      </c>
      <c r="M48" s="159">
        <v>0</v>
      </c>
      <c r="N48" s="159">
        <v>0</v>
      </c>
      <c r="O48" s="159">
        <v>0</v>
      </c>
      <c r="P48" s="159">
        <v>0</v>
      </c>
      <c r="Q48" s="164">
        <v>0</v>
      </c>
      <c r="R48" s="150">
        <f t="shared" ref="R48:R49" si="87">SUM(L48:Q48)</f>
        <v>0</v>
      </c>
      <c r="S48" s="43"/>
      <c r="T48" s="40" t="s">
        <v>150</v>
      </c>
      <c r="U48" s="41">
        <f t="shared" ref="U48:Z48" si="88">SUM(U49:U51)</f>
        <v>0</v>
      </c>
      <c r="V48" s="41">
        <f t="shared" si="88"/>
        <v>1</v>
      </c>
      <c r="W48" s="41">
        <f t="shared" si="88"/>
        <v>5</v>
      </c>
      <c r="X48" s="41">
        <f t="shared" si="88"/>
        <v>1</v>
      </c>
      <c r="Y48" s="41">
        <f t="shared" si="88"/>
        <v>0</v>
      </c>
      <c r="Z48" s="41">
        <f t="shared" si="88"/>
        <v>1</v>
      </c>
      <c r="AA48" s="42">
        <f t="shared" ref="AA48" si="89">SUM(AA49:AA51)</f>
        <v>8</v>
      </c>
    </row>
    <row r="49" spans="2:27" s="34" customFormat="1" ht="12.75" customHeight="1" x14ac:dyDescent="0.4">
      <c r="B49" s="44" t="s">
        <v>148</v>
      </c>
      <c r="C49" s="158">
        <v>0</v>
      </c>
      <c r="D49" s="159">
        <v>4</v>
      </c>
      <c r="E49" s="159">
        <v>23</v>
      </c>
      <c r="F49" s="159">
        <v>4</v>
      </c>
      <c r="G49" s="159">
        <v>0</v>
      </c>
      <c r="H49" s="159">
        <v>1</v>
      </c>
      <c r="I49" s="150">
        <f t="shared" si="86"/>
        <v>32</v>
      </c>
      <c r="J49" s="43"/>
      <c r="K49" s="47" t="s">
        <v>146</v>
      </c>
      <c r="L49" s="158">
        <v>0</v>
      </c>
      <c r="M49" s="159">
        <v>0</v>
      </c>
      <c r="N49" s="159">
        <v>0</v>
      </c>
      <c r="O49" s="159">
        <v>0</v>
      </c>
      <c r="P49" s="159">
        <v>0</v>
      </c>
      <c r="Q49" s="164">
        <v>0</v>
      </c>
      <c r="R49" s="150">
        <f t="shared" si="87"/>
        <v>0</v>
      </c>
      <c r="S49" s="43"/>
      <c r="T49" s="44" t="s">
        <v>153</v>
      </c>
      <c r="U49" s="166">
        <v>0</v>
      </c>
      <c r="V49" s="167">
        <v>0</v>
      </c>
      <c r="W49" s="159">
        <v>0</v>
      </c>
      <c r="X49" s="159">
        <v>0</v>
      </c>
      <c r="Y49" s="159">
        <v>0</v>
      </c>
      <c r="Z49" s="164">
        <v>0</v>
      </c>
      <c r="AA49" s="150">
        <f t="shared" ref="AA49:AA51" si="90">SUM(U49:Z49)</f>
        <v>0</v>
      </c>
    </row>
    <row r="50" spans="2:27" s="34" customFormat="1" ht="12.75" customHeight="1" x14ac:dyDescent="0.4">
      <c r="B50" s="44" t="s">
        <v>151</v>
      </c>
      <c r="C50" s="158">
        <v>0</v>
      </c>
      <c r="D50" s="159">
        <v>0</v>
      </c>
      <c r="E50" s="159">
        <v>0</v>
      </c>
      <c r="F50" s="159">
        <v>0</v>
      </c>
      <c r="G50" s="159">
        <v>0</v>
      </c>
      <c r="H50" s="159">
        <v>0</v>
      </c>
      <c r="I50" s="150">
        <f t="shared" si="86"/>
        <v>0</v>
      </c>
      <c r="J50" s="43"/>
      <c r="K50" s="40" t="s">
        <v>149</v>
      </c>
      <c r="L50" s="41">
        <f>SUM(L51:L60)</f>
        <v>1</v>
      </c>
      <c r="M50" s="41">
        <f t="shared" ref="M50:Q50" si="91">SUM(M51:M60)</f>
        <v>33</v>
      </c>
      <c r="N50" s="41">
        <f t="shared" si="91"/>
        <v>43</v>
      </c>
      <c r="O50" s="41">
        <f t="shared" si="91"/>
        <v>6</v>
      </c>
      <c r="P50" s="41">
        <f t="shared" si="91"/>
        <v>0</v>
      </c>
      <c r="Q50" s="41">
        <f t="shared" si="91"/>
        <v>34</v>
      </c>
      <c r="R50" s="42">
        <f t="shared" ref="R50" si="92">SUM(R51:R60)</f>
        <v>117</v>
      </c>
      <c r="S50" s="43"/>
      <c r="T50" s="44" t="s">
        <v>156</v>
      </c>
      <c r="U50" s="166">
        <v>0</v>
      </c>
      <c r="V50" s="167">
        <v>1</v>
      </c>
      <c r="W50" s="159">
        <v>5</v>
      </c>
      <c r="X50" s="159">
        <v>1</v>
      </c>
      <c r="Y50" s="159">
        <v>0</v>
      </c>
      <c r="Z50" s="164">
        <v>1</v>
      </c>
      <c r="AA50" s="150">
        <f t="shared" si="90"/>
        <v>8</v>
      </c>
    </row>
    <row r="51" spans="2:27" s="34" customFormat="1" ht="12.75" customHeight="1" x14ac:dyDescent="0.4">
      <c r="B51" s="44" t="s">
        <v>154</v>
      </c>
      <c r="C51" s="158">
        <v>0</v>
      </c>
      <c r="D51" s="159">
        <v>3</v>
      </c>
      <c r="E51" s="159">
        <v>0</v>
      </c>
      <c r="F51" s="159">
        <v>0</v>
      </c>
      <c r="G51" s="159">
        <v>0</v>
      </c>
      <c r="H51" s="159">
        <v>0</v>
      </c>
      <c r="I51" s="150">
        <f t="shared" si="86"/>
        <v>3</v>
      </c>
      <c r="J51" s="43"/>
      <c r="K51" s="44" t="s">
        <v>152</v>
      </c>
      <c r="L51" s="158">
        <v>1</v>
      </c>
      <c r="M51" s="159">
        <v>2</v>
      </c>
      <c r="N51" s="159">
        <v>9</v>
      </c>
      <c r="O51" s="159">
        <v>2</v>
      </c>
      <c r="P51" s="159">
        <v>0</v>
      </c>
      <c r="Q51" s="164">
        <v>25</v>
      </c>
      <c r="R51" s="150">
        <f t="shared" ref="R51:R60" si="93">SUM(L51:Q51)</f>
        <v>39</v>
      </c>
      <c r="S51" s="43"/>
      <c r="T51" s="44" t="s">
        <v>159</v>
      </c>
      <c r="U51" s="166">
        <v>0</v>
      </c>
      <c r="V51" s="167">
        <v>0</v>
      </c>
      <c r="W51" s="159">
        <v>0</v>
      </c>
      <c r="X51" s="159">
        <v>0</v>
      </c>
      <c r="Y51" s="159">
        <v>0</v>
      </c>
      <c r="Z51" s="164">
        <v>0</v>
      </c>
      <c r="AA51" s="150">
        <f t="shared" si="90"/>
        <v>0</v>
      </c>
    </row>
    <row r="52" spans="2:27" s="34" customFormat="1" ht="12.75" customHeight="1" x14ac:dyDescent="0.4">
      <c r="B52" s="44" t="s">
        <v>157</v>
      </c>
      <c r="C52" s="158">
        <v>0</v>
      </c>
      <c r="D52" s="159">
        <v>0</v>
      </c>
      <c r="E52" s="159">
        <v>0</v>
      </c>
      <c r="F52" s="159">
        <v>0</v>
      </c>
      <c r="G52" s="159">
        <v>0</v>
      </c>
      <c r="H52" s="159">
        <v>0</v>
      </c>
      <c r="I52" s="150">
        <f t="shared" si="86"/>
        <v>0</v>
      </c>
      <c r="J52" s="43"/>
      <c r="K52" s="44" t="s">
        <v>155</v>
      </c>
      <c r="L52" s="158">
        <v>0</v>
      </c>
      <c r="M52" s="159">
        <v>0</v>
      </c>
      <c r="N52" s="159">
        <v>0</v>
      </c>
      <c r="O52" s="159">
        <v>2</v>
      </c>
      <c r="P52" s="159">
        <v>0</v>
      </c>
      <c r="Q52" s="164">
        <v>1</v>
      </c>
      <c r="R52" s="150">
        <f t="shared" si="93"/>
        <v>3</v>
      </c>
      <c r="S52" s="43"/>
      <c r="T52" s="40" t="s">
        <v>162</v>
      </c>
      <c r="U52" s="41">
        <f t="shared" ref="U52:Z52" si="94">SUM(U53:U54)</f>
        <v>0</v>
      </c>
      <c r="V52" s="41">
        <f t="shared" si="94"/>
        <v>0</v>
      </c>
      <c r="W52" s="41">
        <f t="shared" si="94"/>
        <v>1</v>
      </c>
      <c r="X52" s="41">
        <f t="shared" si="94"/>
        <v>1</v>
      </c>
      <c r="Y52" s="41">
        <f t="shared" si="94"/>
        <v>0</v>
      </c>
      <c r="Z52" s="41">
        <f t="shared" si="94"/>
        <v>0</v>
      </c>
      <c r="AA52" s="42">
        <f t="shared" ref="AA52" si="95">SUM(AA53:AA54)</f>
        <v>2</v>
      </c>
    </row>
    <row r="53" spans="2:27" s="34" customFormat="1" ht="12.75" customHeight="1" x14ac:dyDescent="0.4">
      <c r="B53" s="44" t="s">
        <v>160</v>
      </c>
      <c r="C53" s="158">
        <v>1</v>
      </c>
      <c r="D53" s="159">
        <v>9</v>
      </c>
      <c r="E53" s="159">
        <v>10</v>
      </c>
      <c r="F53" s="159">
        <v>5</v>
      </c>
      <c r="G53" s="159">
        <v>10</v>
      </c>
      <c r="H53" s="159">
        <v>9</v>
      </c>
      <c r="I53" s="150">
        <f t="shared" si="86"/>
        <v>44</v>
      </c>
      <c r="J53" s="43"/>
      <c r="K53" s="44" t="s">
        <v>158</v>
      </c>
      <c r="L53" s="158">
        <v>0</v>
      </c>
      <c r="M53" s="159">
        <v>0</v>
      </c>
      <c r="N53" s="159">
        <v>0</v>
      </c>
      <c r="O53" s="159">
        <v>0</v>
      </c>
      <c r="P53" s="159">
        <v>0</v>
      </c>
      <c r="Q53" s="164">
        <v>0</v>
      </c>
      <c r="R53" s="150">
        <f t="shared" si="93"/>
        <v>0</v>
      </c>
      <c r="S53" s="43"/>
      <c r="T53" s="44" t="s">
        <v>165</v>
      </c>
      <c r="U53" s="166">
        <v>0</v>
      </c>
      <c r="V53" s="167">
        <v>0</v>
      </c>
      <c r="W53" s="159">
        <v>0</v>
      </c>
      <c r="X53" s="159">
        <v>0</v>
      </c>
      <c r="Y53" s="159">
        <v>0</v>
      </c>
      <c r="Z53" s="164">
        <v>0</v>
      </c>
      <c r="AA53" s="150">
        <f t="shared" ref="AA53:AA54" si="96">SUM(U53:Z53)</f>
        <v>0</v>
      </c>
    </row>
    <row r="54" spans="2:27" s="34" customFormat="1" ht="12.75" customHeight="1" x14ac:dyDescent="0.4">
      <c r="B54" s="40" t="s">
        <v>163</v>
      </c>
      <c r="C54" s="41">
        <f t="shared" ref="C54:H54" si="97">SUM(C55:C61)</f>
        <v>2</v>
      </c>
      <c r="D54" s="41">
        <f t="shared" si="97"/>
        <v>32</v>
      </c>
      <c r="E54" s="41">
        <f t="shared" si="97"/>
        <v>11</v>
      </c>
      <c r="F54" s="41">
        <f t="shared" si="97"/>
        <v>5</v>
      </c>
      <c r="G54" s="41">
        <f t="shared" si="97"/>
        <v>6</v>
      </c>
      <c r="H54" s="41">
        <f t="shared" si="97"/>
        <v>33</v>
      </c>
      <c r="I54" s="42">
        <f t="shared" ref="I54" si="98">SUM(I55:I61)</f>
        <v>89</v>
      </c>
      <c r="J54" s="43"/>
      <c r="K54" s="44" t="s">
        <v>161</v>
      </c>
      <c r="L54" s="158">
        <v>0</v>
      </c>
      <c r="M54" s="159">
        <v>2</v>
      </c>
      <c r="N54" s="159">
        <v>2</v>
      </c>
      <c r="O54" s="159">
        <v>0</v>
      </c>
      <c r="P54" s="159">
        <v>0</v>
      </c>
      <c r="Q54" s="164">
        <v>0</v>
      </c>
      <c r="R54" s="150">
        <f t="shared" si="93"/>
        <v>4</v>
      </c>
      <c r="S54" s="43"/>
      <c r="T54" s="44" t="s">
        <v>168</v>
      </c>
      <c r="U54" s="166">
        <v>0</v>
      </c>
      <c r="V54" s="167">
        <v>0</v>
      </c>
      <c r="W54" s="159">
        <v>1</v>
      </c>
      <c r="X54" s="159">
        <v>1</v>
      </c>
      <c r="Y54" s="159">
        <v>0</v>
      </c>
      <c r="Z54" s="164">
        <v>0</v>
      </c>
      <c r="AA54" s="150">
        <f t="shared" si="96"/>
        <v>2</v>
      </c>
    </row>
    <row r="55" spans="2:27" s="34" customFormat="1" ht="12.75" customHeight="1" x14ac:dyDescent="0.4">
      <c r="B55" s="44" t="s">
        <v>166</v>
      </c>
      <c r="C55" s="158">
        <v>0</v>
      </c>
      <c r="D55" s="159">
        <v>0</v>
      </c>
      <c r="E55" s="159">
        <v>0</v>
      </c>
      <c r="F55" s="159">
        <v>0</v>
      </c>
      <c r="G55" s="159">
        <v>0</v>
      </c>
      <c r="H55" s="159">
        <v>0</v>
      </c>
      <c r="I55" s="150">
        <f t="shared" ref="I55:I61" si="99">SUM(C55:H55)</f>
        <v>0</v>
      </c>
      <c r="J55" s="43"/>
      <c r="K55" s="44" t="s">
        <v>164</v>
      </c>
      <c r="L55" s="158">
        <v>0</v>
      </c>
      <c r="M55" s="159">
        <v>0</v>
      </c>
      <c r="N55" s="159">
        <v>2</v>
      </c>
      <c r="O55" s="159">
        <v>0</v>
      </c>
      <c r="P55" s="159">
        <v>0</v>
      </c>
      <c r="Q55" s="164">
        <v>0</v>
      </c>
      <c r="R55" s="150">
        <f t="shared" si="93"/>
        <v>2</v>
      </c>
      <c r="S55" s="43"/>
      <c r="T55" s="40" t="s">
        <v>171</v>
      </c>
      <c r="U55" s="41">
        <f t="shared" ref="U55:Z55" si="100">SUM(U56:U57)</f>
        <v>0</v>
      </c>
      <c r="V55" s="41">
        <f t="shared" si="100"/>
        <v>3</v>
      </c>
      <c r="W55" s="41">
        <f t="shared" si="100"/>
        <v>5</v>
      </c>
      <c r="X55" s="41">
        <f t="shared" si="100"/>
        <v>4</v>
      </c>
      <c r="Y55" s="41">
        <f t="shared" si="100"/>
        <v>0</v>
      </c>
      <c r="Z55" s="41">
        <f t="shared" si="100"/>
        <v>1</v>
      </c>
      <c r="AA55" s="42">
        <f t="shared" ref="AA55" si="101">SUM(AA56:AA57)</f>
        <v>13</v>
      </c>
    </row>
    <row r="56" spans="2:27" s="34" customFormat="1" ht="12.75" customHeight="1" x14ac:dyDescent="0.4">
      <c r="B56" s="44" t="s">
        <v>169</v>
      </c>
      <c r="C56" s="158">
        <v>0</v>
      </c>
      <c r="D56" s="159">
        <v>0</v>
      </c>
      <c r="E56" s="159">
        <v>1</v>
      </c>
      <c r="F56" s="159">
        <v>0</v>
      </c>
      <c r="G56" s="159">
        <v>0</v>
      </c>
      <c r="H56" s="159">
        <v>0</v>
      </c>
      <c r="I56" s="150">
        <f t="shared" si="99"/>
        <v>1</v>
      </c>
      <c r="J56" s="43"/>
      <c r="K56" s="44" t="s">
        <v>167</v>
      </c>
      <c r="L56" s="158">
        <v>0</v>
      </c>
      <c r="M56" s="159">
        <v>0</v>
      </c>
      <c r="N56" s="159">
        <v>0</v>
      </c>
      <c r="O56" s="159">
        <v>0</v>
      </c>
      <c r="P56" s="159">
        <v>0</v>
      </c>
      <c r="Q56" s="164">
        <v>0</v>
      </c>
      <c r="R56" s="150">
        <f t="shared" si="93"/>
        <v>0</v>
      </c>
      <c r="S56" s="43"/>
      <c r="T56" s="44" t="s">
        <v>174</v>
      </c>
      <c r="U56" s="166">
        <v>0</v>
      </c>
      <c r="V56" s="167">
        <v>2</v>
      </c>
      <c r="W56" s="159">
        <v>5</v>
      </c>
      <c r="X56" s="159">
        <v>2</v>
      </c>
      <c r="Y56" s="159">
        <v>0</v>
      </c>
      <c r="Z56" s="164">
        <v>1</v>
      </c>
      <c r="AA56" s="150">
        <f t="shared" ref="AA56:AA57" si="102">SUM(U56:Z56)</f>
        <v>10</v>
      </c>
    </row>
    <row r="57" spans="2:27" s="34" customFormat="1" ht="12.75" customHeight="1" x14ac:dyDescent="0.4">
      <c r="B57" s="44" t="s">
        <v>172</v>
      </c>
      <c r="C57" s="158">
        <v>0</v>
      </c>
      <c r="D57" s="159">
        <v>0</v>
      </c>
      <c r="E57" s="159">
        <v>0</v>
      </c>
      <c r="F57" s="159">
        <v>0</v>
      </c>
      <c r="G57" s="159">
        <v>0</v>
      </c>
      <c r="H57" s="159">
        <v>0</v>
      </c>
      <c r="I57" s="150">
        <f t="shared" si="99"/>
        <v>0</v>
      </c>
      <c r="J57" s="43"/>
      <c r="K57" s="44" t="s">
        <v>170</v>
      </c>
      <c r="L57" s="158">
        <v>0</v>
      </c>
      <c r="M57" s="159">
        <v>0</v>
      </c>
      <c r="N57" s="159">
        <v>0</v>
      </c>
      <c r="O57" s="159">
        <v>0</v>
      </c>
      <c r="P57" s="159">
        <v>0</v>
      </c>
      <c r="Q57" s="164">
        <v>0</v>
      </c>
      <c r="R57" s="150">
        <f t="shared" si="93"/>
        <v>0</v>
      </c>
      <c r="S57" s="43"/>
      <c r="T57" s="44" t="s">
        <v>177</v>
      </c>
      <c r="U57" s="166">
        <v>0</v>
      </c>
      <c r="V57" s="167">
        <v>1</v>
      </c>
      <c r="W57" s="159">
        <v>0</v>
      </c>
      <c r="X57" s="159">
        <v>2</v>
      </c>
      <c r="Y57" s="159">
        <v>0</v>
      </c>
      <c r="Z57" s="164">
        <v>0</v>
      </c>
      <c r="AA57" s="150">
        <f t="shared" si="102"/>
        <v>3</v>
      </c>
    </row>
    <row r="58" spans="2:27" s="34" customFormat="1" ht="12.75" customHeight="1" x14ac:dyDescent="0.4">
      <c r="B58" s="44" t="s">
        <v>175</v>
      </c>
      <c r="C58" s="158">
        <v>1</v>
      </c>
      <c r="D58" s="159">
        <v>1</v>
      </c>
      <c r="E58" s="159">
        <v>1</v>
      </c>
      <c r="F58" s="159">
        <v>0</v>
      </c>
      <c r="G58" s="159">
        <v>0</v>
      </c>
      <c r="H58" s="159">
        <v>2</v>
      </c>
      <c r="I58" s="150">
        <f t="shared" si="99"/>
        <v>5</v>
      </c>
      <c r="J58" s="43"/>
      <c r="K58" s="44" t="s">
        <v>346</v>
      </c>
      <c r="L58" s="158">
        <v>0</v>
      </c>
      <c r="M58" s="159">
        <v>0</v>
      </c>
      <c r="N58" s="159">
        <v>0</v>
      </c>
      <c r="O58" s="159">
        <v>0</v>
      </c>
      <c r="P58" s="159">
        <v>0</v>
      </c>
      <c r="Q58" s="164">
        <v>0</v>
      </c>
      <c r="R58" s="150">
        <f t="shared" si="93"/>
        <v>0</v>
      </c>
      <c r="S58" s="43"/>
      <c r="T58" s="40" t="s">
        <v>180</v>
      </c>
      <c r="U58" s="41">
        <f t="shared" ref="U58:Z58" si="103">SUM(U59:U60)</f>
        <v>2</v>
      </c>
      <c r="V58" s="41">
        <f t="shared" si="103"/>
        <v>1</v>
      </c>
      <c r="W58" s="41">
        <f t="shared" si="103"/>
        <v>5</v>
      </c>
      <c r="X58" s="41">
        <f t="shared" si="103"/>
        <v>6</v>
      </c>
      <c r="Y58" s="41">
        <f t="shared" si="103"/>
        <v>0</v>
      </c>
      <c r="Z58" s="41">
        <f t="shared" si="103"/>
        <v>0</v>
      </c>
      <c r="AA58" s="42">
        <f t="shared" ref="AA58" si="104">SUM(AA59:AA60)</f>
        <v>14</v>
      </c>
    </row>
    <row r="59" spans="2:27" s="34" customFormat="1" ht="12.75" customHeight="1" x14ac:dyDescent="0.4">
      <c r="B59" s="44" t="s">
        <v>178</v>
      </c>
      <c r="C59" s="158">
        <v>0</v>
      </c>
      <c r="D59" s="159">
        <v>0</v>
      </c>
      <c r="E59" s="159">
        <v>0</v>
      </c>
      <c r="F59" s="159">
        <v>0</v>
      </c>
      <c r="G59" s="159">
        <v>0</v>
      </c>
      <c r="H59" s="159">
        <v>0</v>
      </c>
      <c r="I59" s="150">
        <f t="shared" si="99"/>
        <v>0</v>
      </c>
      <c r="J59" s="43"/>
      <c r="K59" s="44" t="s">
        <v>173</v>
      </c>
      <c r="L59" s="158">
        <v>0</v>
      </c>
      <c r="M59" s="159">
        <v>0</v>
      </c>
      <c r="N59" s="159">
        <v>0</v>
      </c>
      <c r="O59" s="159">
        <v>0</v>
      </c>
      <c r="P59" s="159">
        <v>0</v>
      </c>
      <c r="Q59" s="164">
        <v>0</v>
      </c>
      <c r="R59" s="150">
        <f t="shared" si="93"/>
        <v>0</v>
      </c>
      <c r="S59" s="43"/>
      <c r="T59" s="44" t="s">
        <v>183</v>
      </c>
      <c r="U59" s="166">
        <v>2</v>
      </c>
      <c r="V59" s="167">
        <v>1</v>
      </c>
      <c r="W59" s="159">
        <v>2</v>
      </c>
      <c r="X59" s="159">
        <v>6</v>
      </c>
      <c r="Y59" s="159">
        <v>0</v>
      </c>
      <c r="Z59" s="164">
        <v>0</v>
      </c>
      <c r="AA59" s="150">
        <f t="shared" ref="AA59:AA60" si="105">SUM(U59:Z59)</f>
        <v>11</v>
      </c>
    </row>
    <row r="60" spans="2:27" s="34" customFormat="1" ht="12.75" customHeight="1" x14ac:dyDescent="0.4">
      <c r="B60" s="44" t="s">
        <v>181</v>
      </c>
      <c r="C60" s="158">
        <v>0</v>
      </c>
      <c r="D60" s="159">
        <v>1</v>
      </c>
      <c r="E60" s="159">
        <v>0</v>
      </c>
      <c r="F60" s="159">
        <v>0</v>
      </c>
      <c r="G60" s="159">
        <v>0</v>
      </c>
      <c r="H60" s="159">
        <v>1</v>
      </c>
      <c r="I60" s="150">
        <f t="shared" si="99"/>
        <v>2</v>
      </c>
      <c r="J60" s="43"/>
      <c r="K60" s="47" t="s">
        <v>176</v>
      </c>
      <c r="L60" s="158">
        <v>0</v>
      </c>
      <c r="M60" s="159">
        <v>29</v>
      </c>
      <c r="N60" s="159">
        <v>30</v>
      </c>
      <c r="O60" s="159">
        <v>2</v>
      </c>
      <c r="P60" s="159">
        <v>0</v>
      </c>
      <c r="Q60" s="164">
        <v>8</v>
      </c>
      <c r="R60" s="150">
        <f t="shared" si="93"/>
        <v>69</v>
      </c>
      <c r="S60" s="43"/>
      <c r="T60" s="44" t="s">
        <v>186</v>
      </c>
      <c r="U60" s="166">
        <v>0</v>
      </c>
      <c r="V60" s="167">
        <v>0</v>
      </c>
      <c r="W60" s="159">
        <v>3</v>
      </c>
      <c r="X60" s="159">
        <v>0</v>
      </c>
      <c r="Y60" s="159">
        <v>0</v>
      </c>
      <c r="Z60" s="164">
        <v>0</v>
      </c>
      <c r="AA60" s="150">
        <f t="shared" si="105"/>
        <v>3</v>
      </c>
    </row>
    <row r="61" spans="2:27" s="34" customFormat="1" ht="12.75" customHeight="1" x14ac:dyDescent="0.4">
      <c r="B61" s="44" t="s">
        <v>184</v>
      </c>
      <c r="C61" s="158">
        <v>1</v>
      </c>
      <c r="D61" s="159">
        <v>30</v>
      </c>
      <c r="E61" s="159">
        <v>9</v>
      </c>
      <c r="F61" s="159">
        <v>5</v>
      </c>
      <c r="G61" s="159">
        <v>6</v>
      </c>
      <c r="H61" s="159">
        <v>30</v>
      </c>
      <c r="I61" s="150">
        <f t="shared" si="99"/>
        <v>81</v>
      </c>
      <c r="J61" s="43"/>
      <c r="K61" s="40" t="s">
        <v>179</v>
      </c>
      <c r="L61" s="41">
        <f t="shared" ref="L61:Q61" si="106">SUM(L62:L68)</f>
        <v>0</v>
      </c>
      <c r="M61" s="41">
        <f t="shared" si="106"/>
        <v>14</v>
      </c>
      <c r="N61" s="41">
        <f t="shared" si="106"/>
        <v>24</v>
      </c>
      <c r="O61" s="41">
        <f t="shared" si="106"/>
        <v>20</v>
      </c>
      <c r="P61" s="41">
        <f t="shared" si="106"/>
        <v>3</v>
      </c>
      <c r="Q61" s="41">
        <f t="shared" si="106"/>
        <v>18</v>
      </c>
      <c r="R61" s="42">
        <f t="shared" ref="R61" si="107">SUM(R62:R68)</f>
        <v>79</v>
      </c>
      <c r="S61" s="43"/>
      <c r="T61" s="40" t="s">
        <v>189</v>
      </c>
      <c r="U61" s="41">
        <f t="shared" ref="U61:Z61" si="108">SUM(U62:U63)</f>
        <v>0</v>
      </c>
      <c r="V61" s="41">
        <f t="shared" si="108"/>
        <v>0</v>
      </c>
      <c r="W61" s="41">
        <f t="shared" si="108"/>
        <v>0</v>
      </c>
      <c r="X61" s="41">
        <f t="shared" si="108"/>
        <v>0</v>
      </c>
      <c r="Y61" s="41">
        <f t="shared" si="108"/>
        <v>0</v>
      </c>
      <c r="Z61" s="41">
        <f t="shared" si="108"/>
        <v>0</v>
      </c>
      <c r="AA61" s="42">
        <f t="shared" ref="AA61" si="109">SUM(AA62:AA63)</f>
        <v>0</v>
      </c>
    </row>
    <row r="62" spans="2:27" s="34" customFormat="1" ht="12.75" customHeight="1" x14ac:dyDescent="0.4">
      <c r="B62" s="40" t="s">
        <v>187</v>
      </c>
      <c r="C62" s="41">
        <f t="shared" ref="C62:H62" si="110">SUM(C63:C64)</f>
        <v>2</v>
      </c>
      <c r="D62" s="41">
        <f t="shared" si="110"/>
        <v>12</v>
      </c>
      <c r="E62" s="41">
        <f t="shared" si="110"/>
        <v>15</v>
      </c>
      <c r="F62" s="41">
        <f t="shared" si="110"/>
        <v>2</v>
      </c>
      <c r="G62" s="41">
        <f t="shared" si="110"/>
        <v>0</v>
      </c>
      <c r="H62" s="41">
        <f t="shared" si="110"/>
        <v>2</v>
      </c>
      <c r="I62" s="42">
        <f t="shared" ref="I62" si="111">SUM(I63:I64)</f>
        <v>33</v>
      </c>
      <c r="J62" s="43"/>
      <c r="K62" s="44" t="s">
        <v>182</v>
      </c>
      <c r="L62" s="158">
        <v>0</v>
      </c>
      <c r="M62" s="159">
        <v>0</v>
      </c>
      <c r="N62" s="159">
        <v>0</v>
      </c>
      <c r="O62" s="159">
        <v>0</v>
      </c>
      <c r="P62" s="159">
        <v>0</v>
      </c>
      <c r="Q62" s="164">
        <v>0</v>
      </c>
      <c r="R62" s="150">
        <f t="shared" ref="R62:R68" si="112">SUM(L62:Q62)</f>
        <v>0</v>
      </c>
      <c r="S62" s="43"/>
      <c r="T62" s="44" t="s">
        <v>192</v>
      </c>
      <c r="U62" s="166">
        <v>0</v>
      </c>
      <c r="V62" s="167">
        <v>0</v>
      </c>
      <c r="W62" s="159">
        <v>0</v>
      </c>
      <c r="X62" s="159">
        <v>0</v>
      </c>
      <c r="Y62" s="159">
        <v>0</v>
      </c>
      <c r="Z62" s="164">
        <v>0</v>
      </c>
      <c r="AA62" s="150">
        <f t="shared" ref="AA62:AA63" si="113">SUM(U62:Z62)</f>
        <v>0</v>
      </c>
    </row>
    <row r="63" spans="2:27" s="34" customFormat="1" ht="12.75" customHeight="1" x14ac:dyDescent="0.4">
      <c r="B63" s="44" t="s">
        <v>190</v>
      </c>
      <c r="C63" s="158">
        <v>1</v>
      </c>
      <c r="D63" s="159">
        <v>8</v>
      </c>
      <c r="E63" s="159">
        <v>0</v>
      </c>
      <c r="F63" s="159">
        <v>2</v>
      </c>
      <c r="G63" s="159">
        <v>0</v>
      </c>
      <c r="H63" s="159">
        <v>0</v>
      </c>
      <c r="I63" s="150">
        <f t="shared" ref="I63:I64" si="114">SUM(C63:H63)</f>
        <v>11</v>
      </c>
      <c r="J63" s="43"/>
      <c r="K63" s="44" t="s">
        <v>185</v>
      </c>
      <c r="L63" s="158">
        <v>0</v>
      </c>
      <c r="M63" s="159">
        <v>0</v>
      </c>
      <c r="N63" s="159">
        <v>0</v>
      </c>
      <c r="O63" s="159">
        <v>0</v>
      </c>
      <c r="P63" s="159">
        <v>0</v>
      </c>
      <c r="Q63" s="164">
        <v>0</v>
      </c>
      <c r="R63" s="150">
        <f t="shared" si="112"/>
        <v>0</v>
      </c>
      <c r="S63" s="43"/>
      <c r="T63" s="44" t="s">
        <v>195</v>
      </c>
      <c r="U63" s="166">
        <v>0</v>
      </c>
      <c r="V63" s="167">
        <v>0</v>
      </c>
      <c r="W63" s="159">
        <v>0</v>
      </c>
      <c r="X63" s="159">
        <v>0</v>
      </c>
      <c r="Y63" s="159">
        <v>0</v>
      </c>
      <c r="Z63" s="164">
        <v>0</v>
      </c>
      <c r="AA63" s="150">
        <f t="shared" si="113"/>
        <v>0</v>
      </c>
    </row>
    <row r="64" spans="2:27" s="34" customFormat="1" ht="12.75" customHeight="1" x14ac:dyDescent="0.4">
      <c r="B64" s="44" t="s">
        <v>193</v>
      </c>
      <c r="C64" s="158">
        <v>1</v>
      </c>
      <c r="D64" s="159">
        <v>4</v>
      </c>
      <c r="E64" s="159">
        <v>15</v>
      </c>
      <c r="F64" s="159">
        <v>0</v>
      </c>
      <c r="G64" s="159">
        <v>0</v>
      </c>
      <c r="H64" s="159">
        <v>2</v>
      </c>
      <c r="I64" s="150">
        <f t="shared" si="114"/>
        <v>22</v>
      </c>
      <c r="J64" s="43"/>
      <c r="K64" s="44" t="s">
        <v>188</v>
      </c>
      <c r="L64" s="158">
        <v>0</v>
      </c>
      <c r="M64" s="159">
        <v>8</v>
      </c>
      <c r="N64" s="159">
        <v>6</v>
      </c>
      <c r="O64" s="159">
        <v>5</v>
      </c>
      <c r="P64" s="159">
        <v>0</v>
      </c>
      <c r="Q64" s="164">
        <v>2</v>
      </c>
      <c r="R64" s="150">
        <f t="shared" si="112"/>
        <v>21</v>
      </c>
      <c r="S64" s="43"/>
      <c r="T64" s="40" t="s">
        <v>198</v>
      </c>
      <c r="U64" s="41">
        <f t="shared" ref="U64:Z64" si="115">SUM(U65:U66)</f>
        <v>0</v>
      </c>
      <c r="V64" s="41">
        <f t="shared" si="115"/>
        <v>1</v>
      </c>
      <c r="W64" s="41">
        <f t="shared" si="115"/>
        <v>0</v>
      </c>
      <c r="X64" s="41">
        <f t="shared" si="115"/>
        <v>1</v>
      </c>
      <c r="Y64" s="41">
        <f t="shared" si="115"/>
        <v>0</v>
      </c>
      <c r="Z64" s="41">
        <f t="shared" si="115"/>
        <v>2</v>
      </c>
      <c r="AA64" s="42">
        <f t="shared" ref="AA64" si="116">SUM(AA65:AA66)</f>
        <v>4</v>
      </c>
    </row>
    <row r="65" spans="2:27" s="34" customFormat="1" ht="12.75" customHeight="1" x14ac:dyDescent="0.4">
      <c r="B65" s="40" t="s">
        <v>196</v>
      </c>
      <c r="C65" s="41">
        <f t="shared" ref="C65:H65" si="117">SUM(C66:C72)</f>
        <v>0</v>
      </c>
      <c r="D65" s="41">
        <f t="shared" si="117"/>
        <v>2</v>
      </c>
      <c r="E65" s="41">
        <f t="shared" si="117"/>
        <v>10</v>
      </c>
      <c r="F65" s="41">
        <f t="shared" si="117"/>
        <v>6</v>
      </c>
      <c r="G65" s="41">
        <f t="shared" si="117"/>
        <v>0</v>
      </c>
      <c r="H65" s="41">
        <f t="shared" si="117"/>
        <v>11</v>
      </c>
      <c r="I65" s="42">
        <f t="shared" ref="I65" si="118">SUM(I66:I72)</f>
        <v>29</v>
      </c>
      <c r="J65" s="43"/>
      <c r="K65" s="44" t="s">
        <v>191</v>
      </c>
      <c r="L65" s="158">
        <v>0</v>
      </c>
      <c r="M65" s="159">
        <v>0</v>
      </c>
      <c r="N65" s="159">
        <v>0</v>
      </c>
      <c r="O65" s="159">
        <v>0</v>
      </c>
      <c r="P65" s="159">
        <v>0</v>
      </c>
      <c r="Q65" s="164">
        <v>0</v>
      </c>
      <c r="R65" s="150">
        <f t="shared" si="112"/>
        <v>0</v>
      </c>
      <c r="S65" s="43"/>
      <c r="T65" s="44" t="s">
        <v>201</v>
      </c>
      <c r="U65" s="166">
        <v>0</v>
      </c>
      <c r="V65" s="167">
        <v>0</v>
      </c>
      <c r="W65" s="159">
        <v>0</v>
      </c>
      <c r="X65" s="159">
        <v>0</v>
      </c>
      <c r="Y65" s="159">
        <v>0</v>
      </c>
      <c r="Z65" s="164">
        <v>0</v>
      </c>
      <c r="AA65" s="150">
        <f t="shared" ref="AA65:AA66" si="119">SUM(U65:Z65)</f>
        <v>0</v>
      </c>
    </row>
    <row r="66" spans="2:27" s="34" customFormat="1" ht="12.75" customHeight="1" x14ac:dyDescent="0.4">
      <c r="B66" s="44" t="s">
        <v>226</v>
      </c>
      <c r="C66" s="158">
        <v>0</v>
      </c>
      <c r="D66" s="159">
        <v>0</v>
      </c>
      <c r="E66" s="159">
        <v>0</v>
      </c>
      <c r="F66" s="159">
        <v>1</v>
      </c>
      <c r="G66" s="159">
        <v>0</v>
      </c>
      <c r="H66" s="159">
        <v>0</v>
      </c>
      <c r="I66" s="150">
        <f t="shared" ref="I66:I72" si="120">SUM(C66:H66)</f>
        <v>1</v>
      </c>
      <c r="J66" s="43"/>
      <c r="K66" s="44" t="s">
        <v>194</v>
      </c>
      <c r="L66" s="158">
        <v>0</v>
      </c>
      <c r="M66" s="159">
        <v>0</v>
      </c>
      <c r="N66" s="159">
        <v>0</v>
      </c>
      <c r="O66" s="159">
        <v>0</v>
      </c>
      <c r="P66" s="159">
        <v>0</v>
      </c>
      <c r="Q66" s="164">
        <v>0</v>
      </c>
      <c r="R66" s="150">
        <f t="shared" si="112"/>
        <v>0</v>
      </c>
      <c r="T66" s="44" t="s">
        <v>204</v>
      </c>
      <c r="U66" s="166">
        <v>0</v>
      </c>
      <c r="V66" s="167">
        <v>1</v>
      </c>
      <c r="W66" s="159">
        <v>0</v>
      </c>
      <c r="X66" s="159">
        <v>1</v>
      </c>
      <c r="Y66" s="159">
        <v>0</v>
      </c>
      <c r="Z66" s="164">
        <v>2</v>
      </c>
      <c r="AA66" s="150">
        <f t="shared" si="119"/>
        <v>4</v>
      </c>
    </row>
    <row r="67" spans="2:27" s="34" customFormat="1" ht="12.75" customHeight="1" x14ac:dyDescent="0.4">
      <c r="B67" s="44" t="s">
        <v>227</v>
      </c>
      <c r="C67" s="158">
        <v>0</v>
      </c>
      <c r="D67" s="159">
        <v>0</v>
      </c>
      <c r="E67" s="159">
        <v>0</v>
      </c>
      <c r="F67" s="159">
        <v>0</v>
      </c>
      <c r="G67" s="159">
        <v>0</v>
      </c>
      <c r="H67" s="159">
        <v>0</v>
      </c>
      <c r="I67" s="150">
        <f t="shared" si="120"/>
        <v>0</v>
      </c>
      <c r="K67" s="44" t="s">
        <v>197</v>
      </c>
      <c r="L67" s="158">
        <v>0</v>
      </c>
      <c r="M67" s="159">
        <v>0</v>
      </c>
      <c r="N67" s="159">
        <v>0</v>
      </c>
      <c r="O67" s="159">
        <v>0</v>
      </c>
      <c r="P67" s="159">
        <v>0</v>
      </c>
      <c r="Q67" s="164">
        <v>0</v>
      </c>
      <c r="R67" s="150">
        <f t="shared" si="112"/>
        <v>0</v>
      </c>
      <c r="T67" s="50" t="s">
        <v>207</v>
      </c>
      <c r="U67" s="51">
        <f t="shared" ref="U67:AA67" si="121">SUM(C8:C72,L8:L71,U8:U66)/2</f>
        <v>21</v>
      </c>
      <c r="V67" s="52">
        <f t="shared" si="121"/>
        <v>467</v>
      </c>
      <c r="W67" s="53">
        <f t="shared" si="121"/>
        <v>585</v>
      </c>
      <c r="X67" s="53">
        <f t="shared" si="121"/>
        <v>254</v>
      </c>
      <c r="Y67" s="53">
        <f t="shared" si="121"/>
        <v>101</v>
      </c>
      <c r="Z67" s="53">
        <f t="shared" si="121"/>
        <v>1433</v>
      </c>
      <c r="AA67" s="54">
        <f t="shared" si="121"/>
        <v>2861</v>
      </c>
    </row>
    <row r="68" spans="2:27" s="34" customFormat="1" ht="12.75" customHeight="1" x14ac:dyDescent="0.4">
      <c r="B68" s="44" t="s">
        <v>228</v>
      </c>
      <c r="C68" s="158">
        <v>0</v>
      </c>
      <c r="D68" s="159">
        <v>1</v>
      </c>
      <c r="E68" s="159">
        <v>1</v>
      </c>
      <c r="F68" s="159">
        <v>2</v>
      </c>
      <c r="G68" s="159">
        <v>0</v>
      </c>
      <c r="H68" s="159">
        <v>0</v>
      </c>
      <c r="I68" s="150">
        <f t="shared" si="120"/>
        <v>4</v>
      </c>
      <c r="K68" s="47" t="s">
        <v>200</v>
      </c>
      <c r="L68" s="158">
        <v>0</v>
      </c>
      <c r="M68" s="159">
        <v>6</v>
      </c>
      <c r="N68" s="159">
        <v>18</v>
      </c>
      <c r="O68" s="159">
        <v>15</v>
      </c>
      <c r="P68" s="159">
        <v>3</v>
      </c>
      <c r="Q68" s="164">
        <v>16</v>
      </c>
      <c r="R68" s="150">
        <f t="shared" si="112"/>
        <v>58</v>
      </c>
      <c r="T68" s="196" t="s">
        <v>381</v>
      </c>
      <c r="U68" s="56"/>
      <c r="V68" s="56"/>
      <c r="W68" s="56"/>
      <c r="X68" s="56"/>
      <c r="Y68" s="56"/>
      <c r="Z68" s="56"/>
      <c r="AA68" s="56"/>
    </row>
    <row r="69" spans="2:27" s="34" customFormat="1" ht="12.75" customHeight="1" x14ac:dyDescent="0.4">
      <c r="B69" s="44" t="s">
        <v>229</v>
      </c>
      <c r="C69" s="158">
        <v>0</v>
      </c>
      <c r="D69" s="159">
        <v>0</v>
      </c>
      <c r="E69" s="159">
        <v>2</v>
      </c>
      <c r="F69" s="159">
        <v>0</v>
      </c>
      <c r="G69" s="159">
        <v>0</v>
      </c>
      <c r="H69" s="159">
        <v>0</v>
      </c>
      <c r="I69" s="150">
        <f t="shared" si="120"/>
        <v>2</v>
      </c>
      <c r="K69" s="40" t="s">
        <v>203</v>
      </c>
      <c r="L69" s="41">
        <f t="shared" ref="L69:Q69" si="122">SUM(L70:L71)</f>
        <v>0</v>
      </c>
      <c r="M69" s="41">
        <f t="shared" si="122"/>
        <v>0</v>
      </c>
      <c r="N69" s="41">
        <f t="shared" si="122"/>
        <v>0</v>
      </c>
      <c r="O69" s="41">
        <f t="shared" si="122"/>
        <v>0</v>
      </c>
      <c r="P69" s="41">
        <f t="shared" si="122"/>
        <v>0</v>
      </c>
      <c r="Q69" s="41">
        <f t="shared" si="122"/>
        <v>9</v>
      </c>
      <c r="R69" s="42">
        <f t="shared" ref="R69" si="123">SUM(R70:R71)</f>
        <v>9</v>
      </c>
      <c r="T69" s="43"/>
      <c r="U69" s="57"/>
      <c r="V69" s="57"/>
      <c r="W69" s="57"/>
      <c r="X69" s="57"/>
      <c r="Y69" s="57"/>
      <c r="Z69" s="57"/>
      <c r="AA69" s="57"/>
    </row>
    <row r="70" spans="2:27" ht="12.75" customHeight="1" x14ac:dyDescent="0.4">
      <c r="B70" s="44" t="s">
        <v>230</v>
      </c>
      <c r="C70" s="158">
        <v>0</v>
      </c>
      <c r="D70" s="159">
        <v>0</v>
      </c>
      <c r="E70" s="159">
        <v>0</v>
      </c>
      <c r="F70" s="159">
        <v>0</v>
      </c>
      <c r="G70" s="159">
        <v>0</v>
      </c>
      <c r="H70" s="159">
        <v>0</v>
      </c>
      <c r="I70" s="150">
        <f t="shared" si="120"/>
        <v>0</v>
      </c>
      <c r="K70" s="44" t="s">
        <v>206</v>
      </c>
      <c r="L70" s="158">
        <v>0</v>
      </c>
      <c r="M70" s="159">
        <v>0</v>
      </c>
      <c r="N70" s="159">
        <v>0</v>
      </c>
      <c r="O70" s="159">
        <v>0</v>
      </c>
      <c r="P70" s="159">
        <v>0</v>
      </c>
      <c r="Q70" s="164">
        <v>0</v>
      </c>
      <c r="R70" s="150">
        <f t="shared" ref="R70:R71" si="124">SUM(L70:Q70)</f>
        <v>0</v>
      </c>
      <c r="T70" s="55"/>
      <c r="U70" s="34"/>
      <c r="V70" s="34"/>
      <c r="W70" s="34"/>
      <c r="X70" s="34"/>
      <c r="Y70" s="34"/>
      <c r="Z70" s="34"/>
      <c r="AA70" s="34"/>
    </row>
    <row r="71" spans="2:27" ht="12.75" customHeight="1" x14ac:dyDescent="0.4">
      <c r="B71" s="44" t="s">
        <v>231</v>
      </c>
      <c r="C71" s="158">
        <v>0</v>
      </c>
      <c r="D71" s="159">
        <v>0</v>
      </c>
      <c r="E71" s="159">
        <v>3</v>
      </c>
      <c r="F71" s="159">
        <v>0</v>
      </c>
      <c r="G71" s="159">
        <v>0</v>
      </c>
      <c r="H71" s="159">
        <v>0</v>
      </c>
      <c r="I71" s="150">
        <f t="shared" si="120"/>
        <v>3</v>
      </c>
      <c r="K71" s="46" t="s">
        <v>209</v>
      </c>
      <c r="L71" s="162">
        <v>0</v>
      </c>
      <c r="M71" s="163">
        <v>0</v>
      </c>
      <c r="N71" s="163">
        <v>0</v>
      </c>
      <c r="O71" s="163">
        <v>0</v>
      </c>
      <c r="P71" s="163">
        <v>0</v>
      </c>
      <c r="Q71" s="165">
        <v>9</v>
      </c>
      <c r="R71" s="151">
        <f t="shared" si="124"/>
        <v>9</v>
      </c>
      <c r="T71" s="55"/>
      <c r="U71" s="34"/>
      <c r="V71" s="34"/>
      <c r="W71" s="34"/>
      <c r="X71" s="34"/>
      <c r="Y71" s="34"/>
      <c r="Z71" s="34"/>
      <c r="AA71" s="34"/>
    </row>
    <row r="72" spans="2:27" ht="12.75" customHeight="1" x14ac:dyDescent="0.4">
      <c r="B72" s="46" t="s">
        <v>232</v>
      </c>
      <c r="C72" s="162">
        <v>0</v>
      </c>
      <c r="D72" s="163">
        <v>1</v>
      </c>
      <c r="E72" s="163">
        <v>4</v>
      </c>
      <c r="F72" s="163">
        <v>3</v>
      </c>
      <c r="G72" s="163">
        <v>0</v>
      </c>
      <c r="H72" s="163">
        <v>11</v>
      </c>
      <c r="I72" s="151">
        <f t="shared" si="120"/>
        <v>19</v>
      </c>
      <c r="T72" s="43"/>
      <c r="U72" s="34"/>
      <c r="V72" s="34"/>
      <c r="W72" s="34"/>
      <c r="X72" s="34"/>
      <c r="Y72" s="34"/>
      <c r="Z72" s="34"/>
      <c r="AA72" s="34"/>
    </row>
    <row r="73" spans="2:27" ht="12.75" customHeight="1" x14ac:dyDescent="0.4">
      <c r="T73" s="55"/>
      <c r="U73" s="56"/>
      <c r="V73" s="56"/>
      <c r="W73" s="56"/>
      <c r="X73" s="56"/>
      <c r="Y73" s="56"/>
      <c r="Z73" s="56"/>
      <c r="AA73" s="56"/>
    </row>
    <row r="74" spans="2:27" ht="12.75" customHeight="1" x14ac:dyDescent="0.4">
      <c r="T74" s="55"/>
      <c r="U74" s="56"/>
      <c r="V74" s="56"/>
      <c r="W74" s="56"/>
      <c r="X74" s="56"/>
      <c r="Y74" s="56"/>
      <c r="Z74" s="56"/>
      <c r="AA74" s="56"/>
    </row>
    <row r="75" spans="2:27" ht="12.75" customHeight="1" x14ac:dyDescent="0.4">
      <c r="T75" s="43"/>
      <c r="U75" s="43"/>
      <c r="V75" s="43"/>
      <c r="W75" s="43"/>
      <c r="X75" s="43"/>
      <c r="Y75" s="43"/>
      <c r="Z75" s="43"/>
      <c r="AA75" s="43"/>
    </row>
    <row r="76" spans="2:27" ht="12.75" customHeight="1" x14ac:dyDescent="0.4">
      <c r="T76" s="43"/>
      <c r="U76" s="43"/>
      <c r="V76" s="43"/>
      <c r="W76" s="43"/>
      <c r="X76" s="43"/>
      <c r="Y76" s="43"/>
      <c r="Z76" s="43"/>
      <c r="AA76" s="43"/>
    </row>
    <row r="77" spans="2:27" ht="12.75" customHeight="1" x14ac:dyDescent="0.4"/>
    <row r="78" spans="2:27" ht="12.75" customHeight="1" x14ac:dyDescent="0.4"/>
    <row r="79" spans="2:27" ht="12.75" customHeight="1" x14ac:dyDescent="0.4"/>
    <row r="80" spans="2:27"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sheetData>
  <sheetProtection algorithmName="SHA-512" hashValue="qQYT7khi7TpVVOjyUjy/Z1vDITxap64CJQMCYm28sz/g3TfoFi/QraTd5k/6rJ3g81fv/JIovS1MEMOyOJEaFg==" saltValue="cQknWN3ZS7dDpn+Hbx3E1w==" spinCount="100000" sheet="1" objects="1" scenarios="1" formatCells="0"/>
  <mergeCells count="27">
    <mergeCell ref="B2:I2"/>
    <mergeCell ref="K2:R2"/>
    <mergeCell ref="T2:AA2"/>
    <mergeCell ref="B4:B7"/>
    <mergeCell ref="K4:K7"/>
    <mergeCell ref="I4:I7"/>
    <mergeCell ref="H5:H7"/>
    <mergeCell ref="R4:R7"/>
    <mergeCell ref="L5:L7"/>
    <mergeCell ref="M5:M7"/>
    <mergeCell ref="N5:N7"/>
    <mergeCell ref="O5:O7"/>
    <mergeCell ref="P5:P7"/>
    <mergeCell ref="Q5:Q7"/>
    <mergeCell ref="C5:C7"/>
    <mergeCell ref="D5:D7"/>
    <mergeCell ref="E5:E7"/>
    <mergeCell ref="F5:F7"/>
    <mergeCell ref="G5:G7"/>
    <mergeCell ref="AA4:AA7"/>
    <mergeCell ref="U5:U7"/>
    <mergeCell ref="V5:V7"/>
    <mergeCell ref="W5:W7"/>
    <mergeCell ref="X5:X7"/>
    <mergeCell ref="Y5:Y7"/>
    <mergeCell ref="Z5:Z7"/>
    <mergeCell ref="T4:T7"/>
  </mergeCells>
  <phoneticPr fontId="3"/>
  <dataValidations count="2">
    <dataValidation imeMode="on" allowBlank="1" showInputMessage="1" showErrorMessage="1" sqref="U65544:AA65600 U131080:AA131136 U196616:AA196672 U262152:AA262208 U327688:AA327744 U393224:AA393280 U458760:AA458816 U524296:AA524352 U589832:AA589888 U655368:AA655424 U720904:AA720960 U786440:AA786496 U851976:AA852032 U917512:AA917568 U983048:AA983104 T65602:AA65612 T131138:AA131148 T196674:AA196684 T262210:AA262220 T327746:AA327756 T393282:AA393292 T458818:AA458828 T524354:AA524364 T589890:AA589900 T655426:AA655436 T720962:AA720972 T786498:AA786508 T852034:AA852044 T917570:AA917580 T983106:AA983116 J8:J66 L65546:R65604 L131082:R131140 L196618:R196676 L262154:R262212 L327690:R327748 L393226:R393284 L458762:R458820 L524298:R524356 L589834:R589892 L655370:R655428 L720906:R720964 L786442:R786500 L851978:R852036 L917514:R917572 L983050:R983108 C983049:I983058 C917513:I917522 C851977:I851986 C786441:I786450 C720905:I720914 C655369:I655378 C589833:I589842 C524297:I524306 C458761:I458770 C393225:I393234 C327689:I327698 C262153:I262162 C196617:I196626 C131081:I131090 C65545:I65554 C983060:I983110 C917524:I917574 C851988:I852038 C786452:I786502 C720916:I720966 C655380:I655430 C589844:I589894 C524308:I524358 C458772:I458822 C393236:I393286 C327700:I327750 C262164:I262214 C196628:I196678 C131092:I131142 C65556:I65606 S8:S65 C8:I17 U8:AA66 T68:AA68 U73:AA76 T69:T76 C19:I72 L8:R71" xr:uid="{00000000-0002-0000-0100-000000000000}"/>
    <dataValidation imeMode="off" allowBlank="1" showInputMessage="1" showErrorMessage="1" sqref="T65544:T65601 T131080:T131137 T196616:T196673 T262152:T262209 T327688:T327745 T393224:T393281 T458760:T458817 T524296:T524353 T589832:T589889 T655368:T655425 T720904:T720961 T786440:T786497 T851976:T852033 T917512:T917569 T983048:T983105 T8:T67 K65546:K65604 K131082:K131140 K196618:K196676 K262154:K262212 K327690:K327748 K393226:K393284 K458762:K458820 K524298:K524356 K589834:K589892 K655370:K655428 K720906:K720964 K786442:K786500 K851978:K852036 K917514:K917572 K983050:K983108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B8:B72 K8:K71" xr:uid="{00000000-0002-0000-0100-000001000000}"/>
  </dataValidations>
  <printOptions horizontalCentered="1"/>
  <pageMargins left="0.31496062992125984" right="0.31496062992125984" top="0.55118110236220474" bottom="0.74803149606299213" header="0.31496062992125984" footer="0.31496062992125984"/>
  <pageSetup paperSize="9" scale="71" fitToWidth="3" pageOrder="overThenDown" orientation="portrait" horizontalDpi="4294967293" verticalDpi="1200" r:id="rId1"/>
  <colBreaks count="2" manualBreakCount="2">
    <brk id="9" max="1048575" man="1"/>
    <brk id="1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Z82"/>
  <sheetViews>
    <sheetView showGridLines="0" view="pageBreakPreview" topLeftCell="AU1" zoomScale="80" zoomScaleNormal="100" zoomScaleSheetLayoutView="80" workbookViewId="0">
      <pane ySplit="7" topLeftCell="A62" activePane="bottomLeft" state="frozen"/>
      <selection pane="bottomLeft" activeCell="BC67" sqref="BC67:BZ67"/>
    </sheetView>
  </sheetViews>
  <sheetFormatPr defaultRowHeight="11.25" x14ac:dyDescent="0.4"/>
  <cols>
    <col min="1" max="1" width="3.125" style="1" customWidth="1"/>
    <col min="2" max="2" width="18.375" style="1" bestFit="1" customWidth="1"/>
    <col min="3" max="4" width="7.625" style="1" customWidth="1"/>
    <col min="5" max="20" width="4.625" style="1" customWidth="1"/>
    <col min="21" max="25" width="4.875" style="1" customWidth="1"/>
    <col min="26" max="26" width="6.875" style="1" customWidth="1"/>
    <col min="27" max="27" width="3.125" style="1" customWidth="1"/>
    <col min="28" max="28" width="18.375" style="1" bestFit="1" customWidth="1"/>
    <col min="29" max="30" width="7.625" style="1" customWidth="1"/>
    <col min="31" max="46" width="4.625" style="1" customWidth="1"/>
    <col min="47" max="51" width="4.875" style="1" customWidth="1"/>
    <col min="52" max="52" width="6.875" style="1" customWidth="1"/>
    <col min="53" max="53" width="3.125" style="1" customWidth="1"/>
    <col min="54" max="54" width="18.375" style="1" bestFit="1" customWidth="1"/>
    <col min="55" max="56" width="7.625" style="1" customWidth="1"/>
    <col min="57" max="72" width="4.625" style="1" customWidth="1"/>
    <col min="73" max="77" width="4.875" style="1" customWidth="1"/>
    <col min="78" max="78" width="6.875" style="1" customWidth="1"/>
    <col min="79" max="256" width="9" style="1"/>
    <col min="257" max="257" width="2.5" style="1" customWidth="1"/>
    <col min="258" max="258" width="18.375" style="1" bestFit="1" customWidth="1"/>
    <col min="259" max="260" width="7.625" style="1" customWidth="1"/>
    <col min="261" max="276" width="4.625" style="1" customWidth="1"/>
    <col min="277" max="281" width="4.875" style="1" customWidth="1"/>
    <col min="282" max="282" width="5.875" style="1" customWidth="1"/>
    <col min="283" max="283" width="7.625" style="1" customWidth="1"/>
    <col min="284" max="284" width="18.375" style="1" bestFit="1" customWidth="1"/>
    <col min="285" max="286" width="7.625" style="1" customWidth="1"/>
    <col min="287" max="302" width="4.625" style="1" customWidth="1"/>
    <col min="303" max="307" width="4.875" style="1" customWidth="1"/>
    <col min="308" max="308" width="5.875" style="1" customWidth="1"/>
    <col min="309" max="309" width="7.625" style="1" customWidth="1"/>
    <col min="310" max="310" width="18.375" style="1" bestFit="1" customWidth="1"/>
    <col min="311" max="312" width="7.625" style="1" customWidth="1"/>
    <col min="313" max="328" width="4.625" style="1" customWidth="1"/>
    <col min="329" max="333" width="4.875" style="1" customWidth="1"/>
    <col min="334" max="334" width="5.875" style="1" customWidth="1"/>
    <col min="335" max="512" width="9" style="1"/>
    <col min="513" max="513" width="2.5" style="1" customWidth="1"/>
    <col min="514" max="514" width="18.375" style="1" bestFit="1" customWidth="1"/>
    <col min="515" max="516" width="7.625" style="1" customWidth="1"/>
    <col min="517" max="532" width="4.625" style="1" customWidth="1"/>
    <col min="533" max="537" width="4.875" style="1" customWidth="1"/>
    <col min="538" max="538" width="5.875" style="1" customWidth="1"/>
    <col min="539" max="539" width="7.625" style="1" customWidth="1"/>
    <col min="540" max="540" width="18.375" style="1" bestFit="1" customWidth="1"/>
    <col min="541" max="542" width="7.625" style="1" customWidth="1"/>
    <col min="543" max="558" width="4.625" style="1" customWidth="1"/>
    <col min="559" max="563" width="4.875" style="1" customWidth="1"/>
    <col min="564" max="564" width="5.875" style="1" customWidth="1"/>
    <col min="565" max="565" width="7.625" style="1" customWidth="1"/>
    <col min="566" max="566" width="18.375" style="1" bestFit="1" customWidth="1"/>
    <col min="567" max="568" width="7.625" style="1" customWidth="1"/>
    <col min="569" max="584" width="4.625" style="1" customWidth="1"/>
    <col min="585" max="589" width="4.875" style="1" customWidth="1"/>
    <col min="590" max="590" width="5.875" style="1" customWidth="1"/>
    <col min="591" max="768" width="9" style="1"/>
    <col min="769" max="769" width="2.5" style="1" customWidth="1"/>
    <col min="770" max="770" width="18.375" style="1" bestFit="1" customWidth="1"/>
    <col min="771" max="772" width="7.625" style="1" customWidth="1"/>
    <col min="773" max="788" width="4.625" style="1" customWidth="1"/>
    <col min="789" max="793" width="4.875" style="1" customWidth="1"/>
    <col min="794" max="794" width="5.875" style="1" customWidth="1"/>
    <col min="795" max="795" width="7.625" style="1" customWidth="1"/>
    <col min="796" max="796" width="18.375" style="1" bestFit="1" customWidth="1"/>
    <col min="797" max="798" width="7.625" style="1" customWidth="1"/>
    <col min="799" max="814" width="4.625" style="1" customWidth="1"/>
    <col min="815" max="819" width="4.875" style="1" customWidth="1"/>
    <col min="820" max="820" width="5.875" style="1" customWidth="1"/>
    <col min="821" max="821" width="7.625" style="1" customWidth="1"/>
    <col min="822" max="822" width="18.375" style="1" bestFit="1" customWidth="1"/>
    <col min="823" max="824" width="7.625" style="1" customWidth="1"/>
    <col min="825" max="840" width="4.625" style="1" customWidth="1"/>
    <col min="841" max="845" width="4.875" style="1" customWidth="1"/>
    <col min="846" max="846" width="5.875" style="1" customWidth="1"/>
    <col min="847" max="1024" width="9" style="1"/>
    <col min="1025" max="1025" width="2.5" style="1" customWidth="1"/>
    <col min="1026" max="1026" width="18.375" style="1" bestFit="1" customWidth="1"/>
    <col min="1027" max="1028" width="7.625" style="1" customWidth="1"/>
    <col min="1029" max="1044" width="4.625" style="1" customWidth="1"/>
    <col min="1045" max="1049" width="4.875" style="1" customWidth="1"/>
    <col min="1050" max="1050" width="5.875" style="1" customWidth="1"/>
    <col min="1051" max="1051" width="7.625" style="1" customWidth="1"/>
    <col min="1052" max="1052" width="18.375" style="1" bestFit="1" customWidth="1"/>
    <col min="1053" max="1054" width="7.625" style="1" customWidth="1"/>
    <col min="1055" max="1070" width="4.625" style="1" customWidth="1"/>
    <col min="1071" max="1075" width="4.875" style="1" customWidth="1"/>
    <col min="1076" max="1076" width="5.875" style="1" customWidth="1"/>
    <col min="1077" max="1077" width="7.625" style="1" customWidth="1"/>
    <col min="1078" max="1078" width="18.375" style="1" bestFit="1" customWidth="1"/>
    <col min="1079" max="1080" width="7.625" style="1" customWidth="1"/>
    <col min="1081" max="1096" width="4.625" style="1" customWidth="1"/>
    <col min="1097" max="1101" width="4.875" style="1" customWidth="1"/>
    <col min="1102" max="1102" width="5.875" style="1" customWidth="1"/>
    <col min="1103" max="1280" width="9" style="1"/>
    <col min="1281" max="1281" width="2.5" style="1" customWidth="1"/>
    <col min="1282" max="1282" width="18.375" style="1" bestFit="1" customWidth="1"/>
    <col min="1283" max="1284" width="7.625" style="1" customWidth="1"/>
    <col min="1285" max="1300" width="4.625" style="1" customWidth="1"/>
    <col min="1301" max="1305" width="4.875" style="1" customWidth="1"/>
    <col min="1306" max="1306" width="5.875" style="1" customWidth="1"/>
    <col min="1307" max="1307" width="7.625" style="1" customWidth="1"/>
    <col min="1308" max="1308" width="18.375" style="1" bestFit="1" customWidth="1"/>
    <col min="1309" max="1310" width="7.625" style="1" customWidth="1"/>
    <col min="1311" max="1326" width="4.625" style="1" customWidth="1"/>
    <col min="1327" max="1331" width="4.875" style="1" customWidth="1"/>
    <col min="1332" max="1332" width="5.875" style="1" customWidth="1"/>
    <col min="1333" max="1333" width="7.625" style="1" customWidth="1"/>
    <col min="1334" max="1334" width="18.375" style="1" bestFit="1" customWidth="1"/>
    <col min="1335" max="1336" width="7.625" style="1" customWidth="1"/>
    <col min="1337" max="1352" width="4.625" style="1" customWidth="1"/>
    <col min="1353" max="1357" width="4.875" style="1" customWidth="1"/>
    <col min="1358" max="1358" width="5.875" style="1" customWidth="1"/>
    <col min="1359" max="1536" width="9" style="1"/>
    <col min="1537" max="1537" width="2.5" style="1" customWidth="1"/>
    <col min="1538" max="1538" width="18.375" style="1" bestFit="1" customWidth="1"/>
    <col min="1539" max="1540" width="7.625" style="1" customWidth="1"/>
    <col min="1541" max="1556" width="4.625" style="1" customWidth="1"/>
    <col min="1557" max="1561" width="4.875" style="1" customWidth="1"/>
    <col min="1562" max="1562" width="5.875" style="1" customWidth="1"/>
    <col min="1563" max="1563" width="7.625" style="1" customWidth="1"/>
    <col min="1564" max="1564" width="18.375" style="1" bestFit="1" customWidth="1"/>
    <col min="1565" max="1566" width="7.625" style="1" customWidth="1"/>
    <col min="1567" max="1582" width="4.625" style="1" customWidth="1"/>
    <col min="1583" max="1587" width="4.875" style="1" customWidth="1"/>
    <col min="1588" max="1588" width="5.875" style="1" customWidth="1"/>
    <col min="1589" max="1589" width="7.625" style="1" customWidth="1"/>
    <col min="1590" max="1590" width="18.375" style="1" bestFit="1" customWidth="1"/>
    <col min="1591" max="1592" width="7.625" style="1" customWidth="1"/>
    <col min="1593" max="1608" width="4.625" style="1" customWidth="1"/>
    <col min="1609" max="1613" width="4.875" style="1" customWidth="1"/>
    <col min="1614" max="1614" width="5.875" style="1" customWidth="1"/>
    <col min="1615" max="1792" width="9" style="1"/>
    <col min="1793" max="1793" width="2.5" style="1" customWidth="1"/>
    <col min="1794" max="1794" width="18.375" style="1" bestFit="1" customWidth="1"/>
    <col min="1795" max="1796" width="7.625" style="1" customWidth="1"/>
    <col min="1797" max="1812" width="4.625" style="1" customWidth="1"/>
    <col min="1813" max="1817" width="4.875" style="1" customWidth="1"/>
    <col min="1818" max="1818" width="5.875" style="1" customWidth="1"/>
    <col min="1819" max="1819" width="7.625" style="1" customWidth="1"/>
    <col min="1820" max="1820" width="18.375" style="1" bestFit="1" customWidth="1"/>
    <col min="1821" max="1822" width="7.625" style="1" customWidth="1"/>
    <col min="1823" max="1838" width="4.625" style="1" customWidth="1"/>
    <col min="1839" max="1843" width="4.875" style="1" customWidth="1"/>
    <col min="1844" max="1844" width="5.875" style="1" customWidth="1"/>
    <col min="1845" max="1845" width="7.625" style="1" customWidth="1"/>
    <col min="1846" max="1846" width="18.375" style="1" bestFit="1" customWidth="1"/>
    <col min="1847" max="1848" width="7.625" style="1" customWidth="1"/>
    <col min="1849" max="1864" width="4.625" style="1" customWidth="1"/>
    <col min="1865" max="1869" width="4.875" style="1" customWidth="1"/>
    <col min="1870" max="1870" width="5.875" style="1" customWidth="1"/>
    <col min="1871" max="2048" width="9" style="1"/>
    <col min="2049" max="2049" width="2.5" style="1" customWidth="1"/>
    <col min="2050" max="2050" width="18.375" style="1" bestFit="1" customWidth="1"/>
    <col min="2051" max="2052" width="7.625" style="1" customWidth="1"/>
    <col min="2053" max="2068" width="4.625" style="1" customWidth="1"/>
    <col min="2069" max="2073" width="4.875" style="1" customWidth="1"/>
    <col min="2074" max="2074" width="5.875" style="1" customWidth="1"/>
    <col min="2075" max="2075" width="7.625" style="1" customWidth="1"/>
    <col min="2076" max="2076" width="18.375" style="1" bestFit="1" customWidth="1"/>
    <col min="2077" max="2078" width="7.625" style="1" customWidth="1"/>
    <col min="2079" max="2094" width="4.625" style="1" customWidth="1"/>
    <col min="2095" max="2099" width="4.875" style="1" customWidth="1"/>
    <col min="2100" max="2100" width="5.875" style="1" customWidth="1"/>
    <col min="2101" max="2101" width="7.625" style="1" customWidth="1"/>
    <col min="2102" max="2102" width="18.375" style="1" bestFit="1" customWidth="1"/>
    <col min="2103" max="2104" width="7.625" style="1" customWidth="1"/>
    <col min="2105" max="2120" width="4.625" style="1" customWidth="1"/>
    <col min="2121" max="2125" width="4.875" style="1" customWidth="1"/>
    <col min="2126" max="2126" width="5.875" style="1" customWidth="1"/>
    <col min="2127" max="2304" width="9" style="1"/>
    <col min="2305" max="2305" width="2.5" style="1" customWidth="1"/>
    <col min="2306" max="2306" width="18.375" style="1" bestFit="1" customWidth="1"/>
    <col min="2307" max="2308" width="7.625" style="1" customWidth="1"/>
    <col min="2309" max="2324" width="4.625" style="1" customWidth="1"/>
    <col min="2325" max="2329" width="4.875" style="1" customWidth="1"/>
    <col min="2330" max="2330" width="5.875" style="1" customWidth="1"/>
    <col min="2331" max="2331" width="7.625" style="1" customWidth="1"/>
    <col min="2332" max="2332" width="18.375" style="1" bestFit="1" customWidth="1"/>
    <col min="2333" max="2334" width="7.625" style="1" customWidth="1"/>
    <col min="2335" max="2350" width="4.625" style="1" customWidth="1"/>
    <col min="2351" max="2355" width="4.875" style="1" customWidth="1"/>
    <col min="2356" max="2356" width="5.875" style="1" customWidth="1"/>
    <col min="2357" max="2357" width="7.625" style="1" customWidth="1"/>
    <col min="2358" max="2358" width="18.375" style="1" bestFit="1" customWidth="1"/>
    <col min="2359" max="2360" width="7.625" style="1" customWidth="1"/>
    <col min="2361" max="2376" width="4.625" style="1" customWidth="1"/>
    <col min="2377" max="2381" width="4.875" style="1" customWidth="1"/>
    <col min="2382" max="2382" width="5.875" style="1" customWidth="1"/>
    <col min="2383" max="2560" width="9" style="1"/>
    <col min="2561" max="2561" width="2.5" style="1" customWidth="1"/>
    <col min="2562" max="2562" width="18.375" style="1" bestFit="1" customWidth="1"/>
    <col min="2563" max="2564" width="7.625" style="1" customWidth="1"/>
    <col min="2565" max="2580" width="4.625" style="1" customWidth="1"/>
    <col min="2581" max="2585" width="4.875" style="1" customWidth="1"/>
    <col min="2586" max="2586" width="5.875" style="1" customWidth="1"/>
    <col min="2587" max="2587" width="7.625" style="1" customWidth="1"/>
    <col min="2588" max="2588" width="18.375" style="1" bestFit="1" customWidth="1"/>
    <col min="2589" max="2590" width="7.625" style="1" customWidth="1"/>
    <col min="2591" max="2606" width="4.625" style="1" customWidth="1"/>
    <col min="2607" max="2611" width="4.875" style="1" customWidth="1"/>
    <col min="2612" max="2612" width="5.875" style="1" customWidth="1"/>
    <col min="2613" max="2613" width="7.625" style="1" customWidth="1"/>
    <col min="2614" max="2614" width="18.375" style="1" bestFit="1" customWidth="1"/>
    <col min="2615" max="2616" width="7.625" style="1" customWidth="1"/>
    <col min="2617" max="2632" width="4.625" style="1" customWidth="1"/>
    <col min="2633" max="2637" width="4.875" style="1" customWidth="1"/>
    <col min="2638" max="2638" width="5.875" style="1" customWidth="1"/>
    <col min="2639" max="2816" width="9" style="1"/>
    <col min="2817" max="2817" width="2.5" style="1" customWidth="1"/>
    <col min="2818" max="2818" width="18.375" style="1" bestFit="1" customWidth="1"/>
    <col min="2819" max="2820" width="7.625" style="1" customWidth="1"/>
    <col min="2821" max="2836" width="4.625" style="1" customWidth="1"/>
    <col min="2837" max="2841" width="4.875" style="1" customWidth="1"/>
    <col min="2842" max="2842" width="5.875" style="1" customWidth="1"/>
    <col min="2843" max="2843" width="7.625" style="1" customWidth="1"/>
    <col min="2844" max="2844" width="18.375" style="1" bestFit="1" customWidth="1"/>
    <col min="2845" max="2846" width="7.625" style="1" customWidth="1"/>
    <col min="2847" max="2862" width="4.625" style="1" customWidth="1"/>
    <col min="2863" max="2867" width="4.875" style="1" customWidth="1"/>
    <col min="2868" max="2868" width="5.875" style="1" customWidth="1"/>
    <col min="2869" max="2869" width="7.625" style="1" customWidth="1"/>
    <col min="2870" max="2870" width="18.375" style="1" bestFit="1" customWidth="1"/>
    <col min="2871" max="2872" width="7.625" style="1" customWidth="1"/>
    <col min="2873" max="2888" width="4.625" style="1" customWidth="1"/>
    <col min="2889" max="2893" width="4.875" style="1" customWidth="1"/>
    <col min="2894" max="2894" width="5.875" style="1" customWidth="1"/>
    <col min="2895" max="3072" width="9" style="1"/>
    <col min="3073" max="3073" width="2.5" style="1" customWidth="1"/>
    <col min="3074" max="3074" width="18.375" style="1" bestFit="1" customWidth="1"/>
    <col min="3075" max="3076" width="7.625" style="1" customWidth="1"/>
    <col min="3077" max="3092" width="4.625" style="1" customWidth="1"/>
    <col min="3093" max="3097" width="4.875" style="1" customWidth="1"/>
    <col min="3098" max="3098" width="5.875" style="1" customWidth="1"/>
    <col min="3099" max="3099" width="7.625" style="1" customWidth="1"/>
    <col min="3100" max="3100" width="18.375" style="1" bestFit="1" customWidth="1"/>
    <col min="3101" max="3102" width="7.625" style="1" customWidth="1"/>
    <col min="3103" max="3118" width="4.625" style="1" customWidth="1"/>
    <col min="3119" max="3123" width="4.875" style="1" customWidth="1"/>
    <col min="3124" max="3124" width="5.875" style="1" customWidth="1"/>
    <col min="3125" max="3125" width="7.625" style="1" customWidth="1"/>
    <col min="3126" max="3126" width="18.375" style="1" bestFit="1" customWidth="1"/>
    <col min="3127" max="3128" width="7.625" style="1" customWidth="1"/>
    <col min="3129" max="3144" width="4.625" style="1" customWidth="1"/>
    <col min="3145" max="3149" width="4.875" style="1" customWidth="1"/>
    <col min="3150" max="3150" width="5.875" style="1" customWidth="1"/>
    <col min="3151" max="3328" width="9" style="1"/>
    <col min="3329" max="3329" width="2.5" style="1" customWidth="1"/>
    <col min="3330" max="3330" width="18.375" style="1" bestFit="1" customWidth="1"/>
    <col min="3331" max="3332" width="7.625" style="1" customWidth="1"/>
    <col min="3333" max="3348" width="4.625" style="1" customWidth="1"/>
    <col min="3349" max="3353" width="4.875" style="1" customWidth="1"/>
    <col min="3354" max="3354" width="5.875" style="1" customWidth="1"/>
    <col min="3355" max="3355" width="7.625" style="1" customWidth="1"/>
    <col min="3356" max="3356" width="18.375" style="1" bestFit="1" customWidth="1"/>
    <col min="3357" max="3358" width="7.625" style="1" customWidth="1"/>
    <col min="3359" max="3374" width="4.625" style="1" customWidth="1"/>
    <col min="3375" max="3379" width="4.875" style="1" customWidth="1"/>
    <col min="3380" max="3380" width="5.875" style="1" customWidth="1"/>
    <col min="3381" max="3381" width="7.625" style="1" customWidth="1"/>
    <col min="3382" max="3382" width="18.375" style="1" bestFit="1" customWidth="1"/>
    <col min="3383" max="3384" width="7.625" style="1" customWidth="1"/>
    <col min="3385" max="3400" width="4.625" style="1" customWidth="1"/>
    <col min="3401" max="3405" width="4.875" style="1" customWidth="1"/>
    <col min="3406" max="3406" width="5.875" style="1" customWidth="1"/>
    <col min="3407" max="3584" width="9" style="1"/>
    <col min="3585" max="3585" width="2.5" style="1" customWidth="1"/>
    <col min="3586" max="3586" width="18.375" style="1" bestFit="1" customWidth="1"/>
    <col min="3587" max="3588" width="7.625" style="1" customWidth="1"/>
    <col min="3589" max="3604" width="4.625" style="1" customWidth="1"/>
    <col min="3605" max="3609" width="4.875" style="1" customWidth="1"/>
    <col min="3610" max="3610" width="5.875" style="1" customWidth="1"/>
    <col min="3611" max="3611" width="7.625" style="1" customWidth="1"/>
    <col min="3612" max="3612" width="18.375" style="1" bestFit="1" customWidth="1"/>
    <col min="3613" max="3614" width="7.625" style="1" customWidth="1"/>
    <col min="3615" max="3630" width="4.625" style="1" customWidth="1"/>
    <col min="3631" max="3635" width="4.875" style="1" customWidth="1"/>
    <col min="3636" max="3636" width="5.875" style="1" customWidth="1"/>
    <col min="3637" max="3637" width="7.625" style="1" customWidth="1"/>
    <col min="3638" max="3638" width="18.375" style="1" bestFit="1" customWidth="1"/>
    <col min="3639" max="3640" width="7.625" style="1" customWidth="1"/>
    <col min="3641" max="3656" width="4.625" style="1" customWidth="1"/>
    <col min="3657" max="3661" width="4.875" style="1" customWidth="1"/>
    <col min="3662" max="3662" width="5.875" style="1" customWidth="1"/>
    <col min="3663" max="3840" width="9" style="1"/>
    <col min="3841" max="3841" width="2.5" style="1" customWidth="1"/>
    <col min="3842" max="3842" width="18.375" style="1" bestFit="1" customWidth="1"/>
    <col min="3843" max="3844" width="7.625" style="1" customWidth="1"/>
    <col min="3845" max="3860" width="4.625" style="1" customWidth="1"/>
    <col min="3861" max="3865" width="4.875" style="1" customWidth="1"/>
    <col min="3866" max="3866" width="5.875" style="1" customWidth="1"/>
    <col min="3867" max="3867" width="7.625" style="1" customWidth="1"/>
    <col min="3868" max="3868" width="18.375" style="1" bestFit="1" customWidth="1"/>
    <col min="3869" max="3870" width="7.625" style="1" customWidth="1"/>
    <col min="3871" max="3886" width="4.625" style="1" customWidth="1"/>
    <col min="3887" max="3891" width="4.875" style="1" customWidth="1"/>
    <col min="3892" max="3892" width="5.875" style="1" customWidth="1"/>
    <col min="3893" max="3893" width="7.625" style="1" customWidth="1"/>
    <col min="3894" max="3894" width="18.375" style="1" bestFit="1" customWidth="1"/>
    <col min="3895" max="3896" width="7.625" style="1" customWidth="1"/>
    <col min="3897" max="3912" width="4.625" style="1" customWidth="1"/>
    <col min="3913" max="3917" width="4.875" style="1" customWidth="1"/>
    <col min="3918" max="3918" width="5.875" style="1" customWidth="1"/>
    <col min="3919" max="4096" width="9" style="1"/>
    <col min="4097" max="4097" width="2.5" style="1" customWidth="1"/>
    <col min="4098" max="4098" width="18.375" style="1" bestFit="1" customWidth="1"/>
    <col min="4099" max="4100" width="7.625" style="1" customWidth="1"/>
    <col min="4101" max="4116" width="4.625" style="1" customWidth="1"/>
    <col min="4117" max="4121" width="4.875" style="1" customWidth="1"/>
    <col min="4122" max="4122" width="5.875" style="1" customWidth="1"/>
    <col min="4123" max="4123" width="7.625" style="1" customWidth="1"/>
    <col min="4124" max="4124" width="18.375" style="1" bestFit="1" customWidth="1"/>
    <col min="4125" max="4126" width="7.625" style="1" customWidth="1"/>
    <col min="4127" max="4142" width="4.625" style="1" customWidth="1"/>
    <col min="4143" max="4147" width="4.875" style="1" customWidth="1"/>
    <col min="4148" max="4148" width="5.875" style="1" customWidth="1"/>
    <col min="4149" max="4149" width="7.625" style="1" customWidth="1"/>
    <col min="4150" max="4150" width="18.375" style="1" bestFit="1" customWidth="1"/>
    <col min="4151" max="4152" width="7.625" style="1" customWidth="1"/>
    <col min="4153" max="4168" width="4.625" style="1" customWidth="1"/>
    <col min="4169" max="4173" width="4.875" style="1" customWidth="1"/>
    <col min="4174" max="4174" width="5.875" style="1" customWidth="1"/>
    <col min="4175" max="4352" width="9" style="1"/>
    <col min="4353" max="4353" width="2.5" style="1" customWidth="1"/>
    <col min="4354" max="4354" width="18.375" style="1" bestFit="1" customWidth="1"/>
    <col min="4355" max="4356" width="7.625" style="1" customWidth="1"/>
    <col min="4357" max="4372" width="4.625" style="1" customWidth="1"/>
    <col min="4373" max="4377" width="4.875" style="1" customWidth="1"/>
    <col min="4378" max="4378" width="5.875" style="1" customWidth="1"/>
    <col min="4379" max="4379" width="7.625" style="1" customWidth="1"/>
    <col min="4380" max="4380" width="18.375" style="1" bestFit="1" customWidth="1"/>
    <col min="4381" max="4382" width="7.625" style="1" customWidth="1"/>
    <col min="4383" max="4398" width="4.625" style="1" customWidth="1"/>
    <col min="4399" max="4403" width="4.875" style="1" customWidth="1"/>
    <col min="4404" max="4404" width="5.875" style="1" customWidth="1"/>
    <col min="4405" max="4405" width="7.625" style="1" customWidth="1"/>
    <col min="4406" max="4406" width="18.375" style="1" bestFit="1" customWidth="1"/>
    <col min="4407" max="4408" width="7.625" style="1" customWidth="1"/>
    <col min="4409" max="4424" width="4.625" style="1" customWidth="1"/>
    <col min="4425" max="4429" width="4.875" style="1" customWidth="1"/>
    <col min="4430" max="4430" width="5.875" style="1" customWidth="1"/>
    <col min="4431" max="4608" width="9" style="1"/>
    <col min="4609" max="4609" width="2.5" style="1" customWidth="1"/>
    <col min="4610" max="4610" width="18.375" style="1" bestFit="1" customWidth="1"/>
    <col min="4611" max="4612" width="7.625" style="1" customWidth="1"/>
    <col min="4613" max="4628" width="4.625" style="1" customWidth="1"/>
    <col min="4629" max="4633" width="4.875" style="1" customWidth="1"/>
    <col min="4634" max="4634" width="5.875" style="1" customWidth="1"/>
    <col min="4635" max="4635" width="7.625" style="1" customWidth="1"/>
    <col min="4636" max="4636" width="18.375" style="1" bestFit="1" customWidth="1"/>
    <col min="4637" max="4638" width="7.625" style="1" customWidth="1"/>
    <col min="4639" max="4654" width="4.625" style="1" customWidth="1"/>
    <col min="4655" max="4659" width="4.875" style="1" customWidth="1"/>
    <col min="4660" max="4660" width="5.875" style="1" customWidth="1"/>
    <col min="4661" max="4661" width="7.625" style="1" customWidth="1"/>
    <col min="4662" max="4662" width="18.375" style="1" bestFit="1" customWidth="1"/>
    <col min="4663" max="4664" width="7.625" style="1" customWidth="1"/>
    <col min="4665" max="4680" width="4.625" style="1" customWidth="1"/>
    <col min="4681" max="4685" width="4.875" style="1" customWidth="1"/>
    <col min="4686" max="4686" width="5.875" style="1" customWidth="1"/>
    <col min="4687" max="4864" width="9" style="1"/>
    <col min="4865" max="4865" width="2.5" style="1" customWidth="1"/>
    <col min="4866" max="4866" width="18.375" style="1" bestFit="1" customWidth="1"/>
    <col min="4867" max="4868" width="7.625" style="1" customWidth="1"/>
    <col min="4869" max="4884" width="4.625" style="1" customWidth="1"/>
    <col min="4885" max="4889" width="4.875" style="1" customWidth="1"/>
    <col min="4890" max="4890" width="5.875" style="1" customWidth="1"/>
    <col min="4891" max="4891" width="7.625" style="1" customWidth="1"/>
    <col min="4892" max="4892" width="18.375" style="1" bestFit="1" customWidth="1"/>
    <col min="4893" max="4894" width="7.625" style="1" customWidth="1"/>
    <col min="4895" max="4910" width="4.625" style="1" customWidth="1"/>
    <col min="4911" max="4915" width="4.875" style="1" customWidth="1"/>
    <col min="4916" max="4916" width="5.875" style="1" customWidth="1"/>
    <col min="4917" max="4917" width="7.625" style="1" customWidth="1"/>
    <col min="4918" max="4918" width="18.375" style="1" bestFit="1" customWidth="1"/>
    <col min="4919" max="4920" width="7.625" style="1" customWidth="1"/>
    <col min="4921" max="4936" width="4.625" style="1" customWidth="1"/>
    <col min="4937" max="4941" width="4.875" style="1" customWidth="1"/>
    <col min="4942" max="4942" width="5.875" style="1" customWidth="1"/>
    <col min="4943" max="5120" width="9" style="1"/>
    <col min="5121" max="5121" width="2.5" style="1" customWidth="1"/>
    <col min="5122" max="5122" width="18.375" style="1" bestFit="1" customWidth="1"/>
    <col min="5123" max="5124" width="7.625" style="1" customWidth="1"/>
    <col min="5125" max="5140" width="4.625" style="1" customWidth="1"/>
    <col min="5141" max="5145" width="4.875" style="1" customWidth="1"/>
    <col min="5146" max="5146" width="5.875" style="1" customWidth="1"/>
    <col min="5147" max="5147" width="7.625" style="1" customWidth="1"/>
    <col min="5148" max="5148" width="18.375" style="1" bestFit="1" customWidth="1"/>
    <col min="5149" max="5150" width="7.625" style="1" customWidth="1"/>
    <col min="5151" max="5166" width="4.625" style="1" customWidth="1"/>
    <col min="5167" max="5171" width="4.875" style="1" customWidth="1"/>
    <col min="5172" max="5172" width="5.875" style="1" customWidth="1"/>
    <col min="5173" max="5173" width="7.625" style="1" customWidth="1"/>
    <col min="5174" max="5174" width="18.375" style="1" bestFit="1" customWidth="1"/>
    <col min="5175" max="5176" width="7.625" style="1" customWidth="1"/>
    <col min="5177" max="5192" width="4.625" style="1" customWidth="1"/>
    <col min="5193" max="5197" width="4.875" style="1" customWidth="1"/>
    <col min="5198" max="5198" width="5.875" style="1" customWidth="1"/>
    <col min="5199" max="5376" width="9" style="1"/>
    <col min="5377" max="5377" width="2.5" style="1" customWidth="1"/>
    <col min="5378" max="5378" width="18.375" style="1" bestFit="1" customWidth="1"/>
    <col min="5379" max="5380" width="7.625" style="1" customWidth="1"/>
    <col min="5381" max="5396" width="4.625" style="1" customWidth="1"/>
    <col min="5397" max="5401" width="4.875" style="1" customWidth="1"/>
    <col min="5402" max="5402" width="5.875" style="1" customWidth="1"/>
    <col min="5403" max="5403" width="7.625" style="1" customWidth="1"/>
    <col min="5404" max="5404" width="18.375" style="1" bestFit="1" customWidth="1"/>
    <col min="5405" max="5406" width="7.625" style="1" customWidth="1"/>
    <col min="5407" max="5422" width="4.625" style="1" customWidth="1"/>
    <col min="5423" max="5427" width="4.875" style="1" customWidth="1"/>
    <col min="5428" max="5428" width="5.875" style="1" customWidth="1"/>
    <col min="5429" max="5429" width="7.625" style="1" customWidth="1"/>
    <col min="5430" max="5430" width="18.375" style="1" bestFit="1" customWidth="1"/>
    <col min="5431" max="5432" width="7.625" style="1" customWidth="1"/>
    <col min="5433" max="5448" width="4.625" style="1" customWidth="1"/>
    <col min="5449" max="5453" width="4.875" style="1" customWidth="1"/>
    <col min="5454" max="5454" width="5.875" style="1" customWidth="1"/>
    <col min="5455" max="5632" width="9" style="1"/>
    <col min="5633" max="5633" width="2.5" style="1" customWidth="1"/>
    <col min="5634" max="5634" width="18.375" style="1" bestFit="1" customWidth="1"/>
    <col min="5635" max="5636" width="7.625" style="1" customWidth="1"/>
    <col min="5637" max="5652" width="4.625" style="1" customWidth="1"/>
    <col min="5653" max="5657" width="4.875" style="1" customWidth="1"/>
    <col min="5658" max="5658" width="5.875" style="1" customWidth="1"/>
    <col min="5659" max="5659" width="7.625" style="1" customWidth="1"/>
    <col min="5660" max="5660" width="18.375" style="1" bestFit="1" customWidth="1"/>
    <col min="5661" max="5662" width="7.625" style="1" customWidth="1"/>
    <col min="5663" max="5678" width="4.625" style="1" customWidth="1"/>
    <col min="5679" max="5683" width="4.875" style="1" customWidth="1"/>
    <col min="5684" max="5684" width="5.875" style="1" customWidth="1"/>
    <col min="5685" max="5685" width="7.625" style="1" customWidth="1"/>
    <col min="5686" max="5686" width="18.375" style="1" bestFit="1" customWidth="1"/>
    <col min="5687" max="5688" width="7.625" style="1" customWidth="1"/>
    <col min="5689" max="5704" width="4.625" style="1" customWidth="1"/>
    <col min="5705" max="5709" width="4.875" style="1" customWidth="1"/>
    <col min="5710" max="5710" width="5.875" style="1" customWidth="1"/>
    <col min="5711" max="5888" width="9" style="1"/>
    <col min="5889" max="5889" width="2.5" style="1" customWidth="1"/>
    <col min="5890" max="5890" width="18.375" style="1" bestFit="1" customWidth="1"/>
    <col min="5891" max="5892" width="7.625" style="1" customWidth="1"/>
    <col min="5893" max="5908" width="4.625" style="1" customWidth="1"/>
    <col min="5909" max="5913" width="4.875" style="1" customWidth="1"/>
    <col min="5914" max="5914" width="5.875" style="1" customWidth="1"/>
    <col min="5915" max="5915" width="7.625" style="1" customWidth="1"/>
    <col min="5916" max="5916" width="18.375" style="1" bestFit="1" customWidth="1"/>
    <col min="5917" max="5918" width="7.625" style="1" customWidth="1"/>
    <col min="5919" max="5934" width="4.625" style="1" customWidth="1"/>
    <col min="5935" max="5939" width="4.875" style="1" customWidth="1"/>
    <col min="5940" max="5940" width="5.875" style="1" customWidth="1"/>
    <col min="5941" max="5941" width="7.625" style="1" customWidth="1"/>
    <col min="5942" max="5942" width="18.375" style="1" bestFit="1" customWidth="1"/>
    <col min="5943" max="5944" width="7.625" style="1" customWidth="1"/>
    <col min="5945" max="5960" width="4.625" style="1" customWidth="1"/>
    <col min="5961" max="5965" width="4.875" style="1" customWidth="1"/>
    <col min="5966" max="5966" width="5.875" style="1" customWidth="1"/>
    <col min="5967" max="6144" width="9" style="1"/>
    <col min="6145" max="6145" width="2.5" style="1" customWidth="1"/>
    <col min="6146" max="6146" width="18.375" style="1" bestFit="1" customWidth="1"/>
    <col min="6147" max="6148" width="7.625" style="1" customWidth="1"/>
    <col min="6149" max="6164" width="4.625" style="1" customWidth="1"/>
    <col min="6165" max="6169" width="4.875" style="1" customWidth="1"/>
    <col min="6170" max="6170" width="5.875" style="1" customWidth="1"/>
    <col min="6171" max="6171" width="7.625" style="1" customWidth="1"/>
    <col min="6172" max="6172" width="18.375" style="1" bestFit="1" customWidth="1"/>
    <col min="6173" max="6174" width="7.625" style="1" customWidth="1"/>
    <col min="6175" max="6190" width="4.625" style="1" customWidth="1"/>
    <col min="6191" max="6195" width="4.875" style="1" customWidth="1"/>
    <col min="6196" max="6196" width="5.875" style="1" customWidth="1"/>
    <col min="6197" max="6197" width="7.625" style="1" customWidth="1"/>
    <col min="6198" max="6198" width="18.375" style="1" bestFit="1" customWidth="1"/>
    <col min="6199" max="6200" width="7.625" style="1" customWidth="1"/>
    <col min="6201" max="6216" width="4.625" style="1" customWidth="1"/>
    <col min="6217" max="6221" width="4.875" style="1" customWidth="1"/>
    <col min="6222" max="6222" width="5.875" style="1" customWidth="1"/>
    <col min="6223" max="6400" width="9" style="1"/>
    <col min="6401" max="6401" width="2.5" style="1" customWidth="1"/>
    <col min="6402" max="6402" width="18.375" style="1" bestFit="1" customWidth="1"/>
    <col min="6403" max="6404" width="7.625" style="1" customWidth="1"/>
    <col min="6405" max="6420" width="4.625" style="1" customWidth="1"/>
    <col min="6421" max="6425" width="4.875" style="1" customWidth="1"/>
    <col min="6426" max="6426" width="5.875" style="1" customWidth="1"/>
    <col min="6427" max="6427" width="7.625" style="1" customWidth="1"/>
    <col min="6428" max="6428" width="18.375" style="1" bestFit="1" customWidth="1"/>
    <col min="6429" max="6430" width="7.625" style="1" customWidth="1"/>
    <col min="6431" max="6446" width="4.625" style="1" customWidth="1"/>
    <col min="6447" max="6451" width="4.875" style="1" customWidth="1"/>
    <col min="6452" max="6452" width="5.875" style="1" customWidth="1"/>
    <col min="6453" max="6453" width="7.625" style="1" customWidth="1"/>
    <col min="6454" max="6454" width="18.375" style="1" bestFit="1" customWidth="1"/>
    <col min="6455" max="6456" width="7.625" style="1" customWidth="1"/>
    <col min="6457" max="6472" width="4.625" style="1" customWidth="1"/>
    <col min="6473" max="6477" width="4.875" style="1" customWidth="1"/>
    <col min="6478" max="6478" width="5.875" style="1" customWidth="1"/>
    <col min="6479" max="6656" width="9" style="1"/>
    <col min="6657" max="6657" width="2.5" style="1" customWidth="1"/>
    <col min="6658" max="6658" width="18.375" style="1" bestFit="1" customWidth="1"/>
    <col min="6659" max="6660" width="7.625" style="1" customWidth="1"/>
    <col min="6661" max="6676" width="4.625" style="1" customWidth="1"/>
    <col min="6677" max="6681" width="4.875" style="1" customWidth="1"/>
    <col min="6682" max="6682" width="5.875" style="1" customWidth="1"/>
    <col min="6683" max="6683" width="7.625" style="1" customWidth="1"/>
    <col min="6684" max="6684" width="18.375" style="1" bestFit="1" customWidth="1"/>
    <col min="6685" max="6686" width="7.625" style="1" customWidth="1"/>
    <col min="6687" max="6702" width="4.625" style="1" customWidth="1"/>
    <col min="6703" max="6707" width="4.875" style="1" customWidth="1"/>
    <col min="6708" max="6708" width="5.875" style="1" customWidth="1"/>
    <col min="6709" max="6709" width="7.625" style="1" customWidth="1"/>
    <col min="6710" max="6710" width="18.375" style="1" bestFit="1" customWidth="1"/>
    <col min="6711" max="6712" width="7.625" style="1" customWidth="1"/>
    <col min="6713" max="6728" width="4.625" style="1" customWidth="1"/>
    <col min="6729" max="6733" width="4.875" style="1" customWidth="1"/>
    <col min="6734" max="6734" width="5.875" style="1" customWidth="1"/>
    <col min="6735" max="6912" width="9" style="1"/>
    <col min="6913" max="6913" width="2.5" style="1" customWidth="1"/>
    <col min="6914" max="6914" width="18.375" style="1" bestFit="1" customWidth="1"/>
    <col min="6915" max="6916" width="7.625" style="1" customWidth="1"/>
    <col min="6917" max="6932" width="4.625" style="1" customWidth="1"/>
    <col min="6933" max="6937" width="4.875" style="1" customWidth="1"/>
    <col min="6938" max="6938" width="5.875" style="1" customWidth="1"/>
    <col min="6939" max="6939" width="7.625" style="1" customWidth="1"/>
    <col min="6940" max="6940" width="18.375" style="1" bestFit="1" customWidth="1"/>
    <col min="6941" max="6942" width="7.625" style="1" customWidth="1"/>
    <col min="6943" max="6958" width="4.625" style="1" customWidth="1"/>
    <col min="6959" max="6963" width="4.875" style="1" customWidth="1"/>
    <col min="6964" max="6964" width="5.875" style="1" customWidth="1"/>
    <col min="6965" max="6965" width="7.625" style="1" customWidth="1"/>
    <col min="6966" max="6966" width="18.375" style="1" bestFit="1" customWidth="1"/>
    <col min="6967" max="6968" width="7.625" style="1" customWidth="1"/>
    <col min="6969" max="6984" width="4.625" style="1" customWidth="1"/>
    <col min="6985" max="6989" width="4.875" style="1" customWidth="1"/>
    <col min="6990" max="6990" width="5.875" style="1" customWidth="1"/>
    <col min="6991" max="7168" width="9" style="1"/>
    <col min="7169" max="7169" width="2.5" style="1" customWidth="1"/>
    <col min="7170" max="7170" width="18.375" style="1" bestFit="1" customWidth="1"/>
    <col min="7171" max="7172" width="7.625" style="1" customWidth="1"/>
    <col min="7173" max="7188" width="4.625" style="1" customWidth="1"/>
    <col min="7189" max="7193" width="4.875" style="1" customWidth="1"/>
    <col min="7194" max="7194" width="5.875" style="1" customWidth="1"/>
    <col min="7195" max="7195" width="7.625" style="1" customWidth="1"/>
    <col min="7196" max="7196" width="18.375" style="1" bestFit="1" customWidth="1"/>
    <col min="7197" max="7198" width="7.625" style="1" customWidth="1"/>
    <col min="7199" max="7214" width="4.625" style="1" customWidth="1"/>
    <col min="7215" max="7219" width="4.875" style="1" customWidth="1"/>
    <col min="7220" max="7220" width="5.875" style="1" customWidth="1"/>
    <col min="7221" max="7221" width="7.625" style="1" customWidth="1"/>
    <col min="7222" max="7222" width="18.375" style="1" bestFit="1" customWidth="1"/>
    <col min="7223" max="7224" width="7.625" style="1" customWidth="1"/>
    <col min="7225" max="7240" width="4.625" style="1" customWidth="1"/>
    <col min="7241" max="7245" width="4.875" style="1" customWidth="1"/>
    <col min="7246" max="7246" width="5.875" style="1" customWidth="1"/>
    <col min="7247" max="7424" width="9" style="1"/>
    <col min="7425" max="7425" width="2.5" style="1" customWidth="1"/>
    <col min="7426" max="7426" width="18.375" style="1" bestFit="1" customWidth="1"/>
    <col min="7427" max="7428" width="7.625" style="1" customWidth="1"/>
    <col min="7429" max="7444" width="4.625" style="1" customWidth="1"/>
    <col min="7445" max="7449" width="4.875" style="1" customWidth="1"/>
    <col min="7450" max="7450" width="5.875" style="1" customWidth="1"/>
    <col min="7451" max="7451" width="7.625" style="1" customWidth="1"/>
    <col min="7452" max="7452" width="18.375" style="1" bestFit="1" customWidth="1"/>
    <col min="7453" max="7454" width="7.625" style="1" customWidth="1"/>
    <col min="7455" max="7470" width="4.625" style="1" customWidth="1"/>
    <col min="7471" max="7475" width="4.875" style="1" customWidth="1"/>
    <col min="7476" max="7476" width="5.875" style="1" customWidth="1"/>
    <col min="7477" max="7477" width="7.625" style="1" customWidth="1"/>
    <col min="7478" max="7478" width="18.375" style="1" bestFit="1" customWidth="1"/>
    <col min="7479" max="7480" width="7.625" style="1" customWidth="1"/>
    <col min="7481" max="7496" width="4.625" style="1" customWidth="1"/>
    <col min="7497" max="7501" width="4.875" style="1" customWidth="1"/>
    <col min="7502" max="7502" width="5.875" style="1" customWidth="1"/>
    <col min="7503" max="7680" width="9" style="1"/>
    <col min="7681" max="7681" width="2.5" style="1" customWidth="1"/>
    <col min="7682" max="7682" width="18.375" style="1" bestFit="1" customWidth="1"/>
    <col min="7683" max="7684" width="7.625" style="1" customWidth="1"/>
    <col min="7685" max="7700" width="4.625" style="1" customWidth="1"/>
    <col min="7701" max="7705" width="4.875" style="1" customWidth="1"/>
    <col min="7706" max="7706" width="5.875" style="1" customWidth="1"/>
    <col min="7707" max="7707" width="7.625" style="1" customWidth="1"/>
    <col min="7708" max="7708" width="18.375" style="1" bestFit="1" customWidth="1"/>
    <col min="7709" max="7710" width="7.625" style="1" customWidth="1"/>
    <col min="7711" max="7726" width="4.625" style="1" customWidth="1"/>
    <col min="7727" max="7731" width="4.875" style="1" customWidth="1"/>
    <col min="7732" max="7732" width="5.875" style="1" customWidth="1"/>
    <col min="7733" max="7733" width="7.625" style="1" customWidth="1"/>
    <col min="7734" max="7734" width="18.375" style="1" bestFit="1" customWidth="1"/>
    <col min="7735" max="7736" width="7.625" style="1" customWidth="1"/>
    <col min="7737" max="7752" width="4.625" style="1" customWidth="1"/>
    <col min="7753" max="7757" width="4.875" style="1" customWidth="1"/>
    <col min="7758" max="7758" width="5.875" style="1" customWidth="1"/>
    <col min="7759" max="7936" width="9" style="1"/>
    <col min="7937" max="7937" width="2.5" style="1" customWidth="1"/>
    <col min="7938" max="7938" width="18.375" style="1" bestFit="1" customWidth="1"/>
    <col min="7939" max="7940" width="7.625" style="1" customWidth="1"/>
    <col min="7941" max="7956" width="4.625" style="1" customWidth="1"/>
    <col min="7957" max="7961" width="4.875" style="1" customWidth="1"/>
    <col min="7962" max="7962" width="5.875" style="1" customWidth="1"/>
    <col min="7963" max="7963" width="7.625" style="1" customWidth="1"/>
    <col min="7964" max="7964" width="18.375" style="1" bestFit="1" customWidth="1"/>
    <col min="7965" max="7966" width="7.625" style="1" customWidth="1"/>
    <col min="7967" max="7982" width="4.625" style="1" customWidth="1"/>
    <col min="7983" max="7987" width="4.875" style="1" customWidth="1"/>
    <col min="7988" max="7988" width="5.875" style="1" customWidth="1"/>
    <col min="7989" max="7989" width="7.625" style="1" customWidth="1"/>
    <col min="7990" max="7990" width="18.375" style="1" bestFit="1" customWidth="1"/>
    <col min="7991" max="7992" width="7.625" style="1" customWidth="1"/>
    <col min="7993" max="8008" width="4.625" style="1" customWidth="1"/>
    <col min="8009" max="8013" width="4.875" style="1" customWidth="1"/>
    <col min="8014" max="8014" width="5.875" style="1" customWidth="1"/>
    <col min="8015" max="8192" width="9" style="1"/>
    <col min="8193" max="8193" width="2.5" style="1" customWidth="1"/>
    <col min="8194" max="8194" width="18.375" style="1" bestFit="1" customWidth="1"/>
    <col min="8195" max="8196" width="7.625" style="1" customWidth="1"/>
    <col min="8197" max="8212" width="4.625" style="1" customWidth="1"/>
    <col min="8213" max="8217" width="4.875" style="1" customWidth="1"/>
    <col min="8218" max="8218" width="5.875" style="1" customWidth="1"/>
    <col min="8219" max="8219" width="7.625" style="1" customWidth="1"/>
    <col min="8220" max="8220" width="18.375" style="1" bestFit="1" customWidth="1"/>
    <col min="8221" max="8222" width="7.625" style="1" customWidth="1"/>
    <col min="8223" max="8238" width="4.625" style="1" customWidth="1"/>
    <col min="8239" max="8243" width="4.875" style="1" customWidth="1"/>
    <col min="8244" max="8244" width="5.875" style="1" customWidth="1"/>
    <col min="8245" max="8245" width="7.625" style="1" customWidth="1"/>
    <col min="8246" max="8246" width="18.375" style="1" bestFit="1" customWidth="1"/>
    <col min="8247" max="8248" width="7.625" style="1" customWidth="1"/>
    <col min="8249" max="8264" width="4.625" style="1" customWidth="1"/>
    <col min="8265" max="8269" width="4.875" style="1" customWidth="1"/>
    <col min="8270" max="8270" width="5.875" style="1" customWidth="1"/>
    <col min="8271" max="8448" width="9" style="1"/>
    <col min="8449" max="8449" width="2.5" style="1" customWidth="1"/>
    <col min="8450" max="8450" width="18.375" style="1" bestFit="1" customWidth="1"/>
    <col min="8451" max="8452" width="7.625" style="1" customWidth="1"/>
    <col min="8453" max="8468" width="4.625" style="1" customWidth="1"/>
    <col min="8469" max="8473" width="4.875" style="1" customWidth="1"/>
    <col min="8474" max="8474" width="5.875" style="1" customWidth="1"/>
    <col min="8475" max="8475" width="7.625" style="1" customWidth="1"/>
    <col min="8476" max="8476" width="18.375" style="1" bestFit="1" customWidth="1"/>
    <col min="8477" max="8478" width="7.625" style="1" customWidth="1"/>
    <col min="8479" max="8494" width="4.625" style="1" customWidth="1"/>
    <col min="8495" max="8499" width="4.875" style="1" customWidth="1"/>
    <col min="8500" max="8500" width="5.875" style="1" customWidth="1"/>
    <col min="8501" max="8501" width="7.625" style="1" customWidth="1"/>
    <col min="8502" max="8502" width="18.375" style="1" bestFit="1" customWidth="1"/>
    <col min="8503" max="8504" width="7.625" style="1" customWidth="1"/>
    <col min="8505" max="8520" width="4.625" style="1" customWidth="1"/>
    <col min="8521" max="8525" width="4.875" style="1" customWidth="1"/>
    <col min="8526" max="8526" width="5.875" style="1" customWidth="1"/>
    <col min="8527" max="8704" width="9" style="1"/>
    <col min="8705" max="8705" width="2.5" style="1" customWidth="1"/>
    <col min="8706" max="8706" width="18.375" style="1" bestFit="1" customWidth="1"/>
    <col min="8707" max="8708" width="7.625" style="1" customWidth="1"/>
    <col min="8709" max="8724" width="4.625" style="1" customWidth="1"/>
    <col min="8725" max="8729" width="4.875" style="1" customWidth="1"/>
    <col min="8730" max="8730" width="5.875" style="1" customWidth="1"/>
    <col min="8731" max="8731" width="7.625" style="1" customWidth="1"/>
    <col min="8732" max="8732" width="18.375" style="1" bestFit="1" customWidth="1"/>
    <col min="8733" max="8734" width="7.625" style="1" customWidth="1"/>
    <col min="8735" max="8750" width="4.625" style="1" customWidth="1"/>
    <col min="8751" max="8755" width="4.875" style="1" customWidth="1"/>
    <col min="8756" max="8756" width="5.875" style="1" customWidth="1"/>
    <col min="8757" max="8757" width="7.625" style="1" customWidth="1"/>
    <col min="8758" max="8758" width="18.375" style="1" bestFit="1" customWidth="1"/>
    <col min="8759" max="8760" width="7.625" style="1" customWidth="1"/>
    <col min="8761" max="8776" width="4.625" style="1" customWidth="1"/>
    <col min="8777" max="8781" width="4.875" style="1" customWidth="1"/>
    <col min="8782" max="8782" width="5.875" style="1" customWidth="1"/>
    <col min="8783" max="8960" width="9" style="1"/>
    <col min="8961" max="8961" width="2.5" style="1" customWidth="1"/>
    <col min="8962" max="8962" width="18.375" style="1" bestFit="1" customWidth="1"/>
    <col min="8963" max="8964" width="7.625" style="1" customWidth="1"/>
    <col min="8965" max="8980" width="4.625" style="1" customWidth="1"/>
    <col min="8981" max="8985" width="4.875" style="1" customWidth="1"/>
    <col min="8986" max="8986" width="5.875" style="1" customWidth="1"/>
    <col min="8987" max="8987" width="7.625" style="1" customWidth="1"/>
    <col min="8988" max="8988" width="18.375" style="1" bestFit="1" customWidth="1"/>
    <col min="8989" max="8990" width="7.625" style="1" customWidth="1"/>
    <col min="8991" max="9006" width="4.625" style="1" customWidth="1"/>
    <col min="9007" max="9011" width="4.875" style="1" customWidth="1"/>
    <col min="9012" max="9012" width="5.875" style="1" customWidth="1"/>
    <col min="9013" max="9013" width="7.625" style="1" customWidth="1"/>
    <col min="9014" max="9014" width="18.375" style="1" bestFit="1" customWidth="1"/>
    <col min="9015" max="9016" width="7.625" style="1" customWidth="1"/>
    <col min="9017" max="9032" width="4.625" style="1" customWidth="1"/>
    <col min="9033" max="9037" width="4.875" style="1" customWidth="1"/>
    <col min="9038" max="9038" width="5.875" style="1" customWidth="1"/>
    <col min="9039" max="9216" width="9" style="1"/>
    <col min="9217" max="9217" width="2.5" style="1" customWidth="1"/>
    <col min="9218" max="9218" width="18.375" style="1" bestFit="1" customWidth="1"/>
    <col min="9219" max="9220" width="7.625" style="1" customWidth="1"/>
    <col min="9221" max="9236" width="4.625" style="1" customWidth="1"/>
    <col min="9237" max="9241" width="4.875" style="1" customWidth="1"/>
    <col min="9242" max="9242" width="5.875" style="1" customWidth="1"/>
    <col min="9243" max="9243" width="7.625" style="1" customWidth="1"/>
    <col min="9244" max="9244" width="18.375" style="1" bestFit="1" customWidth="1"/>
    <col min="9245" max="9246" width="7.625" style="1" customWidth="1"/>
    <col min="9247" max="9262" width="4.625" style="1" customWidth="1"/>
    <col min="9263" max="9267" width="4.875" style="1" customWidth="1"/>
    <col min="9268" max="9268" width="5.875" style="1" customWidth="1"/>
    <col min="9269" max="9269" width="7.625" style="1" customWidth="1"/>
    <col min="9270" max="9270" width="18.375" style="1" bestFit="1" customWidth="1"/>
    <col min="9271" max="9272" width="7.625" style="1" customWidth="1"/>
    <col min="9273" max="9288" width="4.625" style="1" customWidth="1"/>
    <col min="9289" max="9293" width="4.875" style="1" customWidth="1"/>
    <col min="9294" max="9294" width="5.875" style="1" customWidth="1"/>
    <col min="9295" max="9472" width="9" style="1"/>
    <col min="9473" max="9473" width="2.5" style="1" customWidth="1"/>
    <col min="9474" max="9474" width="18.375" style="1" bestFit="1" customWidth="1"/>
    <col min="9475" max="9476" width="7.625" style="1" customWidth="1"/>
    <col min="9477" max="9492" width="4.625" style="1" customWidth="1"/>
    <col min="9493" max="9497" width="4.875" style="1" customWidth="1"/>
    <col min="9498" max="9498" width="5.875" style="1" customWidth="1"/>
    <col min="9499" max="9499" width="7.625" style="1" customWidth="1"/>
    <col min="9500" max="9500" width="18.375" style="1" bestFit="1" customWidth="1"/>
    <col min="9501" max="9502" width="7.625" style="1" customWidth="1"/>
    <col min="9503" max="9518" width="4.625" style="1" customWidth="1"/>
    <col min="9519" max="9523" width="4.875" style="1" customWidth="1"/>
    <col min="9524" max="9524" width="5.875" style="1" customWidth="1"/>
    <col min="9525" max="9525" width="7.625" style="1" customWidth="1"/>
    <col min="9526" max="9526" width="18.375" style="1" bestFit="1" customWidth="1"/>
    <col min="9527" max="9528" width="7.625" style="1" customWidth="1"/>
    <col min="9529" max="9544" width="4.625" style="1" customWidth="1"/>
    <col min="9545" max="9549" width="4.875" style="1" customWidth="1"/>
    <col min="9550" max="9550" width="5.875" style="1" customWidth="1"/>
    <col min="9551" max="9728" width="9" style="1"/>
    <col min="9729" max="9729" width="2.5" style="1" customWidth="1"/>
    <col min="9730" max="9730" width="18.375" style="1" bestFit="1" customWidth="1"/>
    <col min="9731" max="9732" width="7.625" style="1" customWidth="1"/>
    <col min="9733" max="9748" width="4.625" style="1" customWidth="1"/>
    <col min="9749" max="9753" width="4.875" style="1" customWidth="1"/>
    <col min="9754" max="9754" width="5.875" style="1" customWidth="1"/>
    <col min="9755" max="9755" width="7.625" style="1" customWidth="1"/>
    <col min="9756" max="9756" width="18.375" style="1" bestFit="1" customWidth="1"/>
    <col min="9757" max="9758" width="7.625" style="1" customWidth="1"/>
    <col min="9759" max="9774" width="4.625" style="1" customWidth="1"/>
    <col min="9775" max="9779" width="4.875" style="1" customWidth="1"/>
    <col min="9780" max="9780" width="5.875" style="1" customWidth="1"/>
    <col min="9781" max="9781" width="7.625" style="1" customWidth="1"/>
    <col min="9782" max="9782" width="18.375" style="1" bestFit="1" customWidth="1"/>
    <col min="9783" max="9784" width="7.625" style="1" customWidth="1"/>
    <col min="9785" max="9800" width="4.625" style="1" customWidth="1"/>
    <col min="9801" max="9805" width="4.875" style="1" customWidth="1"/>
    <col min="9806" max="9806" width="5.875" style="1" customWidth="1"/>
    <col min="9807" max="9984" width="9" style="1"/>
    <col min="9985" max="9985" width="2.5" style="1" customWidth="1"/>
    <col min="9986" max="9986" width="18.375" style="1" bestFit="1" customWidth="1"/>
    <col min="9987" max="9988" width="7.625" style="1" customWidth="1"/>
    <col min="9989" max="10004" width="4.625" style="1" customWidth="1"/>
    <col min="10005" max="10009" width="4.875" style="1" customWidth="1"/>
    <col min="10010" max="10010" width="5.875" style="1" customWidth="1"/>
    <col min="10011" max="10011" width="7.625" style="1" customWidth="1"/>
    <col min="10012" max="10012" width="18.375" style="1" bestFit="1" customWidth="1"/>
    <col min="10013" max="10014" width="7.625" style="1" customWidth="1"/>
    <col min="10015" max="10030" width="4.625" style="1" customWidth="1"/>
    <col min="10031" max="10035" width="4.875" style="1" customWidth="1"/>
    <col min="10036" max="10036" width="5.875" style="1" customWidth="1"/>
    <col min="10037" max="10037" width="7.625" style="1" customWidth="1"/>
    <col min="10038" max="10038" width="18.375" style="1" bestFit="1" customWidth="1"/>
    <col min="10039" max="10040" width="7.625" style="1" customWidth="1"/>
    <col min="10041" max="10056" width="4.625" style="1" customWidth="1"/>
    <col min="10057" max="10061" width="4.875" style="1" customWidth="1"/>
    <col min="10062" max="10062" width="5.875" style="1" customWidth="1"/>
    <col min="10063" max="10240" width="9" style="1"/>
    <col min="10241" max="10241" width="2.5" style="1" customWidth="1"/>
    <col min="10242" max="10242" width="18.375" style="1" bestFit="1" customWidth="1"/>
    <col min="10243" max="10244" width="7.625" style="1" customWidth="1"/>
    <col min="10245" max="10260" width="4.625" style="1" customWidth="1"/>
    <col min="10261" max="10265" width="4.875" style="1" customWidth="1"/>
    <col min="10266" max="10266" width="5.875" style="1" customWidth="1"/>
    <col min="10267" max="10267" width="7.625" style="1" customWidth="1"/>
    <col min="10268" max="10268" width="18.375" style="1" bestFit="1" customWidth="1"/>
    <col min="10269" max="10270" width="7.625" style="1" customWidth="1"/>
    <col min="10271" max="10286" width="4.625" style="1" customWidth="1"/>
    <col min="10287" max="10291" width="4.875" style="1" customWidth="1"/>
    <col min="10292" max="10292" width="5.875" style="1" customWidth="1"/>
    <col min="10293" max="10293" width="7.625" style="1" customWidth="1"/>
    <col min="10294" max="10294" width="18.375" style="1" bestFit="1" customWidth="1"/>
    <col min="10295" max="10296" width="7.625" style="1" customWidth="1"/>
    <col min="10297" max="10312" width="4.625" style="1" customWidth="1"/>
    <col min="10313" max="10317" width="4.875" style="1" customWidth="1"/>
    <col min="10318" max="10318" width="5.875" style="1" customWidth="1"/>
    <col min="10319" max="10496" width="9" style="1"/>
    <col min="10497" max="10497" width="2.5" style="1" customWidth="1"/>
    <col min="10498" max="10498" width="18.375" style="1" bestFit="1" customWidth="1"/>
    <col min="10499" max="10500" width="7.625" style="1" customWidth="1"/>
    <col min="10501" max="10516" width="4.625" style="1" customWidth="1"/>
    <col min="10517" max="10521" width="4.875" style="1" customWidth="1"/>
    <col min="10522" max="10522" width="5.875" style="1" customWidth="1"/>
    <col min="10523" max="10523" width="7.625" style="1" customWidth="1"/>
    <col min="10524" max="10524" width="18.375" style="1" bestFit="1" customWidth="1"/>
    <col min="10525" max="10526" width="7.625" style="1" customWidth="1"/>
    <col min="10527" max="10542" width="4.625" style="1" customWidth="1"/>
    <col min="10543" max="10547" width="4.875" style="1" customWidth="1"/>
    <col min="10548" max="10548" width="5.875" style="1" customWidth="1"/>
    <col min="10549" max="10549" width="7.625" style="1" customWidth="1"/>
    <col min="10550" max="10550" width="18.375" style="1" bestFit="1" customWidth="1"/>
    <col min="10551" max="10552" width="7.625" style="1" customWidth="1"/>
    <col min="10553" max="10568" width="4.625" style="1" customWidth="1"/>
    <col min="10569" max="10573" width="4.875" style="1" customWidth="1"/>
    <col min="10574" max="10574" width="5.875" style="1" customWidth="1"/>
    <col min="10575" max="10752" width="9" style="1"/>
    <col min="10753" max="10753" width="2.5" style="1" customWidth="1"/>
    <col min="10754" max="10754" width="18.375" style="1" bestFit="1" customWidth="1"/>
    <col min="10755" max="10756" width="7.625" style="1" customWidth="1"/>
    <col min="10757" max="10772" width="4.625" style="1" customWidth="1"/>
    <col min="10773" max="10777" width="4.875" style="1" customWidth="1"/>
    <col min="10778" max="10778" width="5.875" style="1" customWidth="1"/>
    <col min="10779" max="10779" width="7.625" style="1" customWidth="1"/>
    <col min="10780" max="10780" width="18.375" style="1" bestFit="1" customWidth="1"/>
    <col min="10781" max="10782" width="7.625" style="1" customWidth="1"/>
    <col min="10783" max="10798" width="4.625" style="1" customWidth="1"/>
    <col min="10799" max="10803" width="4.875" style="1" customWidth="1"/>
    <col min="10804" max="10804" width="5.875" style="1" customWidth="1"/>
    <col min="10805" max="10805" width="7.625" style="1" customWidth="1"/>
    <col min="10806" max="10806" width="18.375" style="1" bestFit="1" customWidth="1"/>
    <col min="10807" max="10808" width="7.625" style="1" customWidth="1"/>
    <col min="10809" max="10824" width="4.625" style="1" customWidth="1"/>
    <col min="10825" max="10829" width="4.875" style="1" customWidth="1"/>
    <col min="10830" max="10830" width="5.875" style="1" customWidth="1"/>
    <col min="10831" max="11008" width="9" style="1"/>
    <col min="11009" max="11009" width="2.5" style="1" customWidth="1"/>
    <col min="11010" max="11010" width="18.375" style="1" bestFit="1" customWidth="1"/>
    <col min="11011" max="11012" width="7.625" style="1" customWidth="1"/>
    <col min="11013" max="11028" width="4.625" style="1" customWidth="1"/>
    <col min="11029" max="11033" width="4.875" style="1" customWidth="1"/>
    <col min="11034" max="11034" width="5.875" style="1" customWidth="1"/>
    <col min="11035" max="11035" width="7.625" style="1" customWidth="1"/>
    <col min="11036" max="11036" width="18.375" style="1" bestFit="1" customWidth="1"/>
    <col min="11037" max="11038" width="7.625" style="1" customWidth="1"/>
    <col min="11039" max="11054" width="4.625" style="1" customWidth="1"/>
    <col min="11055" max="11059" width="4.875" style="1" customWidth="1"/>
    <col min="11060" max="11060" width="5.875" style="1" customWidth="1"/>
    <col min="11061" max="11061" width="7.625" style="1" customWidth="1"/>
    <col min="11062" max="11062" width="18.375" style="1" bestFit="1" customWidth="1"/>
    <col min="11063" max="11064" width="7.625" style="1" customWidth="1"/>
    <col min="11065" max="11080" width="4.625" style="1" customWidth="1"/>
    <col min="11081" max="11085" width="4.875" style="1" customWidth="1"/>
    <col min="11086" max="11086" width="5.875" style="1" customWidth="1"/>
    <col min="11087" max="11264" width="9" style="1"/>
    <col min="11265" max="11265" width="2.5" style="1" customWidth="1"/>
    <col min="11266" max="11266" width="18.375" style="1" bestFit="1" customWidth="1"/>
    <col min="11267" max="11268" width="7.625" style="1" customWidth="1"/>
    <col min="11269" max="11284" width="4.625" style="1" customWidth="1"/>
    <col min="11285" max="11289" width="4.875" style="1" customWidth="1"/>
    <col min="11290" max="11290" width="5.875" style="1" customWidth="1"/>
    <col min="11291" max="11291" width="7.625" style="1" customWidth="1"/>
    <col min="11292" max="11292" width="18.375" style="1" bestFit="1" customWidth="1"/>
    <col min="11293" max="11294" width="7.625" style="1" customWidth="1"/>
    <col min="11295" max="11310" width="4.625" style="1" customWidth="1"/>
    <col min="11311" max="11315" width="4.875" style="1" customWidth="1"/>
    <col min="11316" max="11316" width="5.875" style="1" customWidth="1"/>
    <col min="11317" max="11317" width="7.625" style="1" customWidth="1"/>
    <col min="11318" max="11318" width="18.375" style="1" bestFit="1" customWidth="1"/>
    <col min="11319" max="11320" width="7.625" style="1" customWidth="1"/>
    <col min="11321" max="11336" width="4.625" style="1" customWidth="1"/>
    <col min="11337" max="11341" width="4.875" style="1" customWidth="1"/>
    <col min="11342" max="11342" width="5.875" style="1" customWidth="1"/>
    <col min="11343" max="11520" width="9" style="1"/>
    <col min="11521" max="11521" width="2.5" style="1" customWidth="1"/>
    <col min="11522" max="11522" width="18.375" style="1" bestFit="1" customWidth="1"/>
    <col min="11523" max="11524" width="7.625" style="1" customWidth="1"/>
    <col min="11525" max="11540" width="4.625" style="1" customWidth="1"/>
    <col min="11541" max="11545" width="4.875" style="1" customWidth="1"/>
    <col min="11546" max="11546" width="5.875" style="1" customWidth="1"/>
    <col min="11547" max="11547" width="7.625" style="1" customWidth="1"/>
    <col min="11548" max="11548" width="18.375" style="1" bestFit="1" customWidth="1"/>
    <col min="11549" max="11550" width="7.625" style="1" customWidth="1"/>
    <col min="11551" max="11566" width="4.625" style="1" customWidth="1"/>
    <col min="11567" max="11571" width="4.875" style="1" customWidth="1"/>
    <col min="11572" max="11572" width="5.875" style="1" customWidth="1"/>
    <col min="11573" max="11573" width="7.625" style="1" customWidth="1"/>
    <col min="11574" max="11574" width="18.375" style="1" bestFit="1" customWidth="1"/>
    <col min="11575" max="11576" width="7.625" style="1" customWidth="1"/>
    <col min="11577" max="11592" width="4.625" style="1" customWidth="1"/>
    <col min="11593" max="11597" width="4.875" style="1" customWidth="1"/>
    <col min="11598" max="11598" width="5.875" style="1" customWidth="1"/>
    <col min="11599" max="11776" width="9" style="1"/>
    <col min="11777" max="11777" width="2.5" style="1" customWidth="1"/>
    <col min="11778" max="11778" width="18.375" style="1" bestFit="1" customWidth="1"/>
    <col min="11779" max="11780" width="7.625" style="1" customWidth="1"/>
    <col min="11781" max="11796" width="4.625" style="1" customWidth="1"/>
    <col min="11797" max="11801" width="4.875" style="1" customWidth="1"/>
    <col min="11802" max="11802" width="5.875" style="1" customWidth="1"/>
    <col min="11803" max="11803" width="7.625" style="1" customWidth="1"/>
    <col min="11804" max="11804" width="18.375" style="1" bestFit="1" customWidth="1"/>
    <col min="11805" max="11806" width="7.625" style="1" customWidth="1"/>
    <col min="11807" max="11822" width="4.625" style="1" customWidth="1"/>
    <col min="11823" max="11827" width="4.875" style="1" customWidth="1"/>
    <col min="11828" max="11828" width="5.875" style="1" customWidth="1"/>
    <col min="11829" max="11829" width="7.625" style="1" customWidth="1"/>
    <col min="11830" max="11830" width="18.375" style="1" bestFit="1" customWidth="1"/>
    <col min="11831" max="11832" width="7.625" style="1" customWidth="1"/>
    <col min="11833" max="11848" width="4.625" style="1" customWidth="1"/>
    <col min="11849" max="11853" width="4.875" style="1" customWidth="1"/>
    <col min="11854" max="11854" width="5.875" style="1" customWidth="1"/>
    <col min="11855" max="12032" width="9" style="1"/>
    <col min="12033" max="12033" width="2.5" style="1" customWidth="1"/>
    <col min="12034" max="12034" width="18.375" style="1" bestFit="1" customWidth="1"/>
    <col min="12035" max="12036" width="7.625" style="1" customWidth="1"/>
    <col min="12037" max="12052" width="4.625" style="1" customWidth="1"/>
    <col min="12053" max="12057" width="4.875" style="1" customWidth="1"/>
    <col min="12058" max="12058" width="5.875" style="1" customWidth="1"/>
    <col min="12059" max="12059" width="7.625" style="1" customWidth="1"/>
    <col min="12060" max="12060" width="18.375" style="1" bestFit="1" customWidth="1"/>
    <col min="12061" max="12062" width="7.625" style="1" customWidth="1"/>
    <col min="12063" max="12078" width="4.625" style="1" customWidth="1"/>
    <col min="12079" max="12083" width="4.875" style="1" customWidth="1"/>
    <col min="12084" max="12084" width="5.875" style="1" customWidth="1"/>
    <col min="12085" max="12085" width="7.625" style="1" customWidth="1"/>
    <col min="12086" max="12086" width="18.375" style="1" bestFit="1" customWidth="1"/>
    <col min="12087" max="12088" width="7.625" style="1" customWidth="1"/>
    <col min="12089" max="12104" width="4.625" style="1" customWidth="1"/>
    <col min="12105" max="12109" width="4.875" style="1" customWidth="1"/>
    <col min="12110" max="12110" width="5.875" style="1" customWidth="1"/>
    <col min="12111" max="12288" width="9" style="1"/>
    <col min="12289" max="12289" width="2.5" style="1" customWidth="1"/>
    <col min="12290" max="12290" width="18.375" style="1" bestFit="1" customWidth="1"/>
    <col min="12291" max="12292" width="7.625" style="1" customWidth="1"/>
    <col min="12293" max="12308" width="4.625" style="1" customWidth="1"/>
    <col min="12309" max="12313" width="4.875" style="1" customWidth="1"/>
    <col min="12314" max="12314" width="5.875" style="1" customWidth="1"/>
    <col min="12315" max="12315" width="7.625" style="1" customWidth="1"/>
    <col min="12316" max="12316" width="18.375" style="1" bestFit="1" customWidth="1"/>
    <col min="12317" max="12318" width="7.625" style="1" customWidth="1"/>
    <col min="12319" max="12334" width="4.625" style="1" customWidth="1"/>
    <col min="12335" max="12339" width="4.875" style="1" customWidth="1"/>
    <col min="12340" max="12340" width="5.875" style="1" customWidth="1"/>
    <col min="12341" max="12341" width="7.625" style="1" customWidth="1"/>
    <col min="12342" max="12342" width="18.375" style="1" bestFit="1" customWidth="1"/>
    <col min="12343" max="12344" width="7.625" style="1" customWidth="1"/>
    <col min="12345" max="12360" width="4.625" style="1" customWidth="1"/>
    <col min="12361" max="12365" width="4.875" style="1" customWidth="1"/>
    <col min="12366" max="12366" width="5.875" style="1" customWidth="1"/>
    <col min="12367" max="12544" width="9" style="1"/>
    <col min="12545" max="12545" width="2.5" style="1" customWidth="1"/>
    <col min="12546" max="12546" width="18.375" style="1" bestFit="1" customWidth="1"/>
    <col min="12547" max="12548" width="7.625" style="1" customWidth="1"/>
    <col min="12549" max="12564" width="4.625" style="1" customWidth="1"/>
    <col min="12565" max="12569" width="4.875" style="1" customWidth="1"/>
    <col min="12570" max="12570" width="5.875" style="1" customWidth="1"/>
    <col min="12571" max="12571" width="7.625" style="1" customWidth="1"/>
    <col min="12572" max="12572" width="18.375" style="1" bestFit="1" customWidth="1"/>
    <col min="12573" max="12574" width="7.625" style="1" customWidth="1"/>
    <col min="12575" max="12590" width="4.625" style="1" customWidth="1"/>
    <col min="12591" max="12595" width="4.875" style="1" customWidth="1"/>
    <col min="12596" max="12596" width="5.875" style="1" customWidth="1"/>
    <col min="12597" max="12597" width="7.625" style="1" customWidth="1"/>
    <col min="12598" max="12598" width="18.375" style="1" bestFit="1" customWidth="1"/>
    <col min="12599" max="12600" width="7.625" style="1" customWidth="1"/>
    <col min="12601" max="12616" width="4.625" style="1" customWidth="1"/>
    <col min="12617" max="12621" width="4.875" style="1" customWidth="1"/>
    <col min="12622" max="12622" width="5.875" style="1" customWidth="1"/>
    <col min="12623" max="12800" width="9" style="1"/>
    <col min="12801" max="12801" width="2.5" style="1" customWidth="1"/>
    <col min="12802" max="12802" width="18.375" style="1" bestFit="1" customWidth="1"/>
    <col min="12803" max="12804" width="7.625" style="1" customWidth="1"/>
    <col min="12805" max="12820" width="4.625" style="1" customWidth="1"/>
    <col min="12821" max="12825" width="4.875" style="1" customWidth="1"/>
    <col min="12826" max="12826" width="5.875" style="1" customWidth="1"/>
    <col min="12827" max="12827" width="7.625" style="1" customWidth="1"/>
    <col min="12828" max="12828" width="18.375" style="1" bestFit="1" customWidth="1"/>
    <col min="12829" max="12830" width="7.625" style="1" customWidth="1"/>
    <col min="12831" max="12846" width="4.625" style="1" customWidth="1"/>
    <col min="12847" max="12851" width="4.875" style="1" customWidth="1"/>
    <col min="12852" max="12852" width="5.875" style="1" customWidth="1"/>
    <col min="12853" max="12853" width="7.625" style="1" customWidth="1"/>
    <col min="12854" max="12854" width="18.375" style="1" bestFit="1" customWidth="1"/>
    <col min="12855" max="12856" width="7.625" style="1" customWidth="1"/>
    <col min="12857" max="12872" width="4.625" style="1" customWidth="1"/>
    <col min="12873" max="12877" width="4.875" style="1" customWidth="1"/>
    <col min="12878" max="12878" width="5.875" style="1" customWidth="1"/>
    <col min="12879" max="13056" width="9" style="1"/>
    <col min="13057" max="13057" width="2.5" style="1" customWidth="1"/>
    <col min="13058" max="13058" width="18.375" style="1" bestFit="1" customWidth="1"/>
    <col min="13059" max="13060" width="7.625" style="1" customWidth="1"/>
    <col min="13061" max="13076" width="4.625" style="1" customWidth="1"/>
    <col min="13077" max="13081" width="4.875" style="1" customWidth="1"/>
    <col min="13082" max="13082" width="5.875" style="1" customWidth="1"/>
    <col min="13083" max="13083" width="7.625" style="1" customWidth="1"/>
    <col min="13084" max="13084" width="18.375" style="1" bestFit="1" customWidth="1"/>
    <col min="13085" max="13086" width="7.625" style="1" customWidth="1"/>
    <col min="13087" max="13102" width="4.625" style="1" customWidth="1"/>
    <col min="13103" max="13107" width="4.875" style="1" customWidth="1"/>
    <col min="13108" max="13108" width="5.875" style="1" customWidth="1"/>
    <col min="13109" max="13109" width="7.625" style="1" customWidth="1"/>
    <col min="13110" max="13110" width="18.375" style="1" bestFit="1" customWidth="1"/>
    <col min="13111" max="13112" width="7.625" style="1" customWidth="1"/>
    <col min="13113" max="13128" width="4.625" style="1" customWidth="1"/>
    <col min="13129" max="13133" width="4.875" style="1" customWidth="1"/>
    <col min="13134" max="13134" width="5.875" style="1" customWidth="1"/>
    <col min="13135" max="13312" width="9" style="1"/>
    <col min="13313" max="13313" width="2.5" style="1" customWidth="1"/>
    <col min="13314" max="13314" width="18.375" style="1" bestFit="1" customWidth="1"/>
    <col min="13315" max="13316" width="7.625" style="1" customWidth="1"/>
    <col min="13317" max="13332" width="4.625" style="1" customWidth="1"/>
    <col min="13333" max="13337" width="4.875" style="1" customWidth="1"/>
    <col min="13338" max="13338" width="5.875" style="1" customWidth="1"/>
    <col min="13339" max="13339" width="7.625" style="1" customWidth="1"/>
    <col min="13340" max="13340" width="18.375" style="1" bestFit="1" customWidth="1"/>
    <col min="13341" max="13342" width="7.625" style="1" customWidth="1"/>
    <col min="13343" max="13358" width="4.625" style="1" customWidth="1"/>
    <col min="13359" max="13363" width="4.875" style="1" customWidth="1"/>
    <col min="13364" max="13364" width="5.875" style="1" customWidth="1"/>
    <col min="13365" max="13365" width="7.625" style="1" customWidth="1"/>
    <col min="13366" max="13366" width="18.375" style="1" bestFit="1" customWidth="1"/>
    <col min="13367" max="13368" width="7.625" style="1" customWidth="1"/>
    <col min="13369" max="13384" width="4.625" style="1" customWidth="1"/>
    <col min="13385" max="13389" width="4.875" style="1" customWidth="1"/>
    <col min="13390" max="13390" width="5.875" style="1" customWidth="1"/>
    <col min="13391" max="13568" width="9" style="1"/>
    <col min="13569" max="13569" width="2.5" style="1" customWidth="1"/>
    <col min="13570" max="13570" width="18.375" style="1" bestFit="1" customWidth="1"/>
    <col min="13571" max="13572" width="7.625" style="1" customWidth="1"/>
    <col min="13573" max="13588" width="4.625" style="1" customWidth="1"/>
    <col min="13589" max="13593" width="4.875" style="1" customWidth="1"/>
    <col min="13594" max="13594" width="5.875" style="1" customWidth="1"/>
    <col min="13595" max="13595" width="7.625" style="1" customWidth="1"/>
    <col min="13596" max="13596" width="18.375" style="1" bestFit="1" customWidth="1"/>
    <col min="13597" max="13598" width="7.625" style="1" customWidth="1"/>
    <col min="13599" max="13614" width="4.625" style="1" customWidth="1"/>
    <col min="13615" max="13619" width="4.875" style="1" customWidth="1"/>
    <col min="13620" max="13620" width="5.875" style="1" customWidth="1"/>
    <col min="13621" max="13621" width="7.625" style="1" customWidth="1"/>
    <col min="13622" max="13622" width="18.375" style="1" bestFit="1" customWidth="1"/>
    <col min="13623" max="13624" width="7.625" style="1" customWidth="1"/>
    <col min="13625" max="13640" width="4.625" style="1" customWidth="1"/>
    <col min="13641" max="13645" width="4.875" style="1" customWidth="1"/>
    <col min="13646" max="13646" width="5.875" style="1" customWidth="1"/>
    <col min="13647" max="13824" width="9" style="1"/>
    <col min="13825" max="13825" width="2.5" style="1" customWidth="1"/>
    <col min="13826" max="13826" width="18.375" style="1" bestFit="1" customWidth="1"/>
    <col min="13827" max="13828" width="7.625" style="1" customWidth="1"/>
    <col min="13829" max="13844" width="4.625" style="1" customWidth="1"/>
    <col min="13845" max="13849" width="4.875" style="1" customWidth="1"/>
    <col min="13850" max="13850" width="5.875" style="1" customWidth="1"/>
    <col min="13851" max="13851" width="7.625" style="1" customWidth="1"/>
    <col min="13852" max="13852" width="18.375" style="1" bestFit="1" customWidth="1"/>
    <col min="13853" max="13854" width="7.625" style="1" customWidth="1"/>
    <col min="13855" max="13870" width="4.625" style="1" customWidth="1"/>
    <col min="13871" max="13875" width="4.875" style="1" customWidth="1"/>
    <col min="13876" max="13876" width="5.875" style="1" customWidth="1"/>
    <col min="13877" max="13877" width="7.625" style="1" customWidth="1"/>
    <col min="13878" max="13878" width="18.375" style="1" bestFit="1" customWidth="1"/>
    <col min="13879" max="13880" width="7.625" style="1" customWidth="1"/>
    <col min="13881" max="13896" width="4.625" style="1" customWidth="1"/>
    <col min="13897" max="13901" width="4.875" style="1" customWidth="1"/>
    <col min="13902" max="13902" width="5.875" style="1" customWidth="1"/>
    <col min="13903" max="14080" width="9" style="1"/>
    <col min="14081" max="14081" width="2.5" style="1" customWidth="1"/>
    <col min="14082" max="14082" width="18.375" style="1" bestFit="1" customWidth="1"/>
    <col min="14083" max="14084" width="7.625" style="1" customWidth="1"/>
    <col min="14085" max="14100" width="4.625" style="1" customWidth="1"/>
    <col min="14101" max="14105" width="4.875" style="1" customWidth="1"/>
    <col min="14106" max="14106" width="5.875" style="1" customWidth="1"/>
    <col min="14107" max="14107" width="7.625" style="1" customWidth="1"/>
    <col min="14108" max="14108" width="18.375" style="1" bestFit="1" customWidth="1"/>
    <col min="14109" max="14110" width="7.625" style="1" customWidth="1"/>
    <col min="14111" max="14126" width="4.625" style="1" customWidth="1"/>
    <col min="14127" max="14131" width="4.875" style="1" customWidth="1"/>
    <col min="14132" max="14132" width="5.875" style="1" customWidth="1"/>
    <col min="14133" max="14133" width="7.625" style="1" customWidth="1"/>
    <col min="14134" max="14134" width="18.375" style="1" bestFit="1" customWidth="1"/>
    <col min="14135" max="14136" width="7.625" style="1" customWidth="1"/>
    <col min="14137" max="14152" width="4.625" style="1" customWidth="1"/>
    <col min="14153" max="14157" width="4.875" style="1" customWidth="1"/>
    <col min="14158" max="14158" width="5.875" style="1" customWidth="1"/>
    <col min="14159" max="14336" width="9" style="1"/>
    <col min="14337" max="14337" width="2.5" style="1" customWidth="1"/>
    <col min="14338" max="14338" width="18.375" style="1" bestFit="1" customWidth="1"/>
    <col min="14339" max="14340" width="7.625" style="1" customWidth="1"/>
    <col min="14341" max="14356" width="4.625" style="1" customWidth="1"/>
    <col min="14357" max="14361" width="4.875" style="1" customWidth="1"/>
    <col min="14362" max="14362" width="5.875" style="1" customWidth="1"/>
    <col min="14363" max="14363" width="7.625" style="1" customWidth="1"/>
    <col min="14364" max="14364" width="18.375" style="1" bestFit="1" customWidth="1"/>
    <col min="14365" max="14366" width="7.625" style="1" customWidth="1"/>
    <col min="14367" max="14382" width="4.625" style="1" customWidth="1"/>
    <col min="14383" max="14387" width="4.875" style="1" customWidth="1"/>
    <col min="14388" max="14388" width="5.875" style="1" customWidth="1"/>
    <col min="14389" max="14389" width="7.625" style="1" customWidth="1"/>
    <col min="14390" max="14390" width="18.375" style="1" bestFit="1" customWidth="1"/>
    <col min="14391" max="14392" width="7.625" style="1" customWidth="1"/>
    <col min="14393" max="14408" width="4.625" style="1" customWidth="1"/>
    <col min="14409" max="14413" width="4.875" style="1" customWidth="1"/>
    <col min="14414" max="14414" width="5.875" style="1" customWidth="1"/>
    <col min="14415" max="14592" width="9" style="1"/>
    <col min="14593" max="14593" width="2.5" style="1" customWidth="1"/>
    <col min="14594" max="14594" width="18.375" style="1" bestFit="1" customWidth="1"/>
    <col min="14595" max="14596" width="7.625" style="1" customWidth="1"/>
    <col min="14597" max="14612" width="4.625" style="1" customWidth="1"/>
    <col min="14613" max="14617" width="4.875" style="1" customWidth="1"/>
    <col min="14618" max="14618" width="5.875" style="1" customWidth="1"/>
    <col min="14619" max="14619" width="7.625" style="1" customWidth="1"/>
    <col min="14620" max="14620" width="18.375" style="1" bestFit="1" customWidth="1"/>
    <col min="14621" max="14622" width="7.625" style="1" customWidth="1"/>
    <col min="14623" max="14638" width="4.625" style="1" customWidth="1"/>
    <col min="14639" max="14643" width="4.875" style="1" customWidth="1"/>
    <col min="14644" max="14644" width="5.875" style="1" customWidth="1"/>
    <col min="14645" max="14645" width="7.625" style="1" customWidth="1"/>
    <col min="14646" max="14646" width="18.375" style="1" bestFit="1" customWidth="1"/>
    <col min="14647" max="14648" width="7.625" style="1" customWidth="1"/>
    <col min="14649" max="14664" width="4.625" style="1" customWidth="1"/>
    <col min="14665" max="14669" width="4.875" style="1" customWidth="1"/>
    <col min="14670" max="14670" width="5.875" style="1" customWidth="1"/>
    <col min="14671" max="14848" width="9" style="1"/>
    <col min="14849" max="14849" width="2.5" style="1" customWidth="1"/>
    <col min="14850" max="14850" width="18.375" style="1" bestFit="1" customWidth="1"/>
    <col min="14851" max="14852" width="7.625" style="1" customWidth="1"/>
    <col min="14853" max="14868" width="4.625" style="1" customWidth="1"/>
    <col min="14869" max="14873" width="4.875" style="1" customWidth="1"/>
    <col min="14874" max="14874" width="5.875" style="1" customWidth="1"/>
    <col min="14875" max="14875" width="7.625" style="1" customWidth="1"/>
    <col min="14876" max="14876" width="18.375" style="1" bestFit="1" customWidth="1"/>
    <col min="14877" max="14878" width="7.625" style="1" customWidth="1"/>
    <col min="14879" max="14894" width="4.625" style="1" customWidth="1"/>
    <col min="14895" max="14899" width="4.875" style="1" customWidth="1"/>
    <col min="14900" max="14900" width="5.875" style="1" customWidth="1"/>
    <col min="14901" max="14901" width="7.625" style="1" customWidth="1"/>
    <col min="14902" max="14902" width="18.375" style="1" bestFit="1" customWidth="1"/>
    <col min="14903" max="14904" width="7.625" style="1" customWidth="1"/>
    <col min="14905" max="14920" width="4.625" style="1" customWidth="1"/>
    <col min="14921" max="14925" width="4.875" style="1" customWidth="1"/>
    <col min="14926" max="14926" width="5.875" style="1" customWidth="1"/>
    <col min="14927" max="15104" width="9" style="1"/>
    <col min="15105" max="15105" width="2.5" style="1" customWidth="1"/>
    <col min="15106" max="15106" width="18.375" style="1" bestFit="1" customWidth="1"/>
    <col min="15107" max="15108" width="7.625" style="1" customWidth="1"/>
    <col min="15109" max="15124" width="4.625" style="1" customWidth="1"/>
    <col min="15125" max="15129" width="4.875" style="1" customWidth="1"/>
    <col min="15130" max="15130" width="5.875" style="1" customWidth="1"/>
    <col min="15131" max="15131" width="7.625" style="1" customWidth="1"/>
    <col min="15132" max="15132" width="18.375" style="1" bestFit="1" customWidth="1"/>
    <col min="15133" max="15134" width="7.625" style="1" customWidth="1"/>
    <col min="15135" max="15150" width="4.625" style="1" customWidth="1"/>
    <col min="15151" max="15155" width="4.875" style="1" customWidth="1"/>
    <col min="15156" max="15156" width="5.875" style="1" customWidth="1"/>
    <col min="15157" max="15157" width="7.625" style="1" customWidth="1"/>
    <col min="15158" max="15158" width="18.375" style="1" bestFit="1" customWidth="1"/>
    <col min="15159" max="15160" width="7.625" style="1" customWidth="1"/>
    <col min="15161" max="15176" width="4.625" style="1" customWidth="1"/>
    <col min="15177" max="15181" width="4.875" style="1" customWidth="1"/>
    <col min="15182" max="15182" width="5.875" style="1" customWidth="1"/>
    <col min="15183" max="15360" width="9" style="1"/>
    <col min="15361" max="15361" width="2.5" style="1" customWidth="1"/>
    <col min="15362" max="15362" width="18.375" style="1" bestFit="1" customWidth="1"/>
    <col min="15363" max="15364" width="7.625" style="1" customWidth="1"/>
    <col min="15365" max="15380" width="4.625" style="1" customWidth="1"/>
    <col min="15381" max="15385" width="4.875" style="1" customWidth="1"/>
    <col min="15386" max="15386" width="5.875" style="1" customWidth="1"/>
    <col min="15387" max="15387" width="7.625" style="1" customWidth="1"/>
    <col min="15388" max="15388" width="18.375" style="1" bestFit="1" customWidth="1"/>
    <col min="15389" max="15390" width="7.625" style="1" customWidth="1"/>
    <col min="15391" max="15406" width="4.625" style="1" customWidth="1"/>
    <col min="15407" max="15411" width="4.875" style="1" customWidth="1"/>
    <col min="15412" max="15412" width="5.875" style="1" customWidth="1"/>
    <col min="15413" max="15413" width="7.625" style="1" customWidth="1"/>
    <col min="15414" max="15414" width="18.375" style="1" bestFit="1" customWidth="1"/>
    <col min="15415" max="15416" width="7.625" style="1" customWidth="1"/>
    <col min="15417" max="15432" width="4.625" style="1" customWidth="1"/>
    <col min="15433" max="15437" width="4.875" style="1" customWidth="1"/>
    <col min="15438" max="15438" width="5.875" style="1" customWidth="1"/>
    <col min="15439" max="15616" width="9" style="1"/>
    <col min="15617" max="15617" width="2.5" style="1" customWidth="1"/>
    <col min="15618" max="15618" width="18.375" style="1" bestFit="1" customWidth="1"/>
    <col min="15619" max="15620" width="7.625" style="1" customWidth="1"/>
    <col min="15621" max="15636" width="4.625" style="1" customWidth="1"/>
    <col min="15637" max="15641" width="4.875" style="1" customWidth="1"/>
    <col min="15642" max="15642" width="5.875" style="1" customWidth="1"/>
    <col min="15643" max="15643" width="7.625" style="1" customWidth="1"/>
    <col min="15644" max="15644" width="18.375" style="1" bestFit="1" customWidth="1"/>
    <col min="15645" max="15646" width="7.625" style="1" customWidth="1"/>
    <col min="15647" max="15662" width="4.625" style="1" customWidth="1"/>
    <col min="15663" max="15667" width="4.875" style="1" customWidth="1"/>
    <col min="15668" max="15668" width="5.875" style="1" customWidth="1"/>
    <col min="15669" max="15669" width="7.625" style="1" customWidth="1"/>
    <col min="15670" max="15670" width="18.375" style="1" bestFit="1" customWidth="1"/>
    <col min="15671" max="15672" width="7.625" style="1" customWidth="1"/>
    <col min="15673" max="15688" width="4.625" style="1" customWidth="1"/>
    <col min="15689" max="15693" width="4.875" style="1" customWidth="1"/>
    <col min="15694" max="15694" width="5.875" style="1" customWidth="1"/>
    <col min="15695" max="15872" width="9" style="1"/>
    <col min="15873" max="15873" width="2.5" style="1" customWidth="1"/>
    <col min="15874" max="15874" width="18.375" style="1" bestFit="1" customWidth="1"/>
    <col min="15875" max="15876" width="7.625" style="1" customWidth="1"/>
    <col min="15877" max="15892" width="4.625" style="1" customWidth="1"/>
    <col min="15893" max="15897" width="4.875" style="1" customWidth="1"/>
    <col min="15898" max="15898" width="5.875" style="1" customWidth="1"/>
    <col min="15899" max="15899" width="7.625" style="1" customWidth="1"/>
    <col min="15900" max="15900" width="18.375" style="1" bestFit="1" customWidth="1"/>
    <col min="15901" max="15902" width="7.625" style="1" customWidth="1"/>
    <col min="15903" max="15918" width="4.625" style="1" customWidth="1"/>
    <col min="15919" max="15923" width="4.875" style="1" customWidth="1"/>
    <col min="15924" max="15924" width="5.875" style="1" customWidth="1"/>
    <col min="15925" max="15925" width="7.625" style="1" customWidth="1"/>
    <col min="15926" max="15926" width="18.375" style="1" bestFit="1" customWidth="1"/>
    <col min="15927" max="15928" width="7.625" style="1" customWidth="1"/>
    <col min="15929" max="15944" width="4.625" style="1" customWidth="1"/>
    <col min="15945" max="15949" width="4.875" style="1" customWidth="1"/>
    <col min="15950" max="15950" width="5.875" style="1" customWidth="1"/>
    <col min="15951" max="16128" width="9" style="1"/>
    <col min="16129" max="16129" width="2.5" style="1" customWidth="1"/>
    <col min="16130" max="16130" width="18.375" style="1" bestFit="1" customWidth="1"/>
    <col min="16131" max="16132" width="7.625" style="1" customWidth="1"/>
    <col min="16133" max="16148" width="4.625" style="1" customWidth="1"/>
    <col min="16149" max="16153" width="4.875" style="1" customWidth="1"/>
    <col min="16154" max="16154" width="5.875" style="1" customWidth="1"/>
    <col min="16155" max="16155" width="7.625" style="1" customWidth="1"/>
    <col min="16156" max="16156" width="18.375" style="1" bestFit="1" customWidth="1"/>
    <col min="16157" max="16158" width="7.625" style="1" customWidth="1"/>
    <col min="16159" max="16174" width="4.625" style="1" customWidth="1"/>
    <col min="16175" max="16179" width="4.875" style="1" customWidth="1"/>
    <col min="16180" max="16180" width="5.875" style="1" customWidth="1"/>
    <col min="16181" max="16181" width="7.625" style="1" customWidth="1"/>
    <col min="16182" max="16182" width="18.375" style="1" bestFit="1" customWidth="1"/>
    <col min="16183" max="16184" width="7.625" style="1" customWidth="1"/>
    <col min="16185" max="16200" width="4.625" style="1" customWidth="1"/>
    <col min="16201" max="16205" width="4.875" style="1" customWidth="1"/>
    <col min="16206" max="16206" width="5.875" style="1" customWidth="1"/>
    <col min="16207" max="16381" width="9" style="1"/>
    <col min="16382" max="16384" width="9" style="1" customWidth="1"/>
  </cols>
  <sheetData>
    <row r="1" spans="1:78" ht="15" customHeight="1" x14ac:dyDescent="0.4"/>
    <row r="2" spans="1:78" ht="18" customHeight="1" x14ac:dyDescent="0.4">
      <c r="A2" s="2"/>
      <c r="B2" s="260" t="s">
        <v>273</v>
      </c>
      <c r="C2" s="260"/>
      <c r="D2" s="260"/>
      <c r="E2" s="260"/>
      <c r="F2" s="260"/>
      <c r="G2" s="260"/>
      <c r="H2" s="260"/>
      <c r="I2" s="260"/>
      <c r="J2" s="260"/>
      <c r="K2" s="260"/>
      <c r="L2" s="260"/>
      <c r="M2" s="260"/>
      <c r="N2" s="260"/>
      <c r="O2" s="260"/>
      <c r="P2" s="260"/>
      <c r="Q2" s="260"/>
      <c r="R2" s="260"/>
      <c r="S2" s="260"/>
      <c r="T2" s="260"/>
      <c r="U2" s="260"/>
      <c r="V2" s="260"/>
      <c r="W2" s="260"/>
      <c r="X2" s="260"/>
      <c r="Y2" s="260"/>
      <c r="Z2" s="260"/>
      <c r="AB2" s="260" t="s">
        <v>295</v>
      </c>
      <c r="AC2" s="260"/>
      <c r="AD2" s="260"/>
      <c r="AE2" s="260"/>
      <c r="AF2" s="260"/>
      <c r="AG2" s="260"/>
      <c r="AH2" s="260"/>
      <c r="AI2" s="260"/>
      <c r="AJ2" s="260"/>
      <c r="AK2" s="260"/>
      <c r="AL2" s="260"/>
      <c r="AM2" s="260"/>
      <c r="AN2" s="260"/>
      <c r="AO2" s="260"/>
      <c r="AP2" s="260"/>
      <c r="AQ2" s="260"/>
      <c r="AR2" s="260"/>
      <c r="AS2" s="260"/>
      <c r="AT2" s="260"/>
      <c r="AU2" s="260"/>
      <c r="AV2" s="260"/>
      <c r="AW2" s="260"/>
      <c r="AX2" s="260"/>
      <c r="AY2" s="260"/>
      <c r="AZ2" s="260"/>
      <c r="BB2" s="260" t="s">
        <v>296</v>
      </c>
      <c r="BC2" s="260"/>
      <c r="BD2" s="260"/>
      <c r="BE2" s="260"/>
      <c r="BF2" s="260"/>
      <c r="BG2" s="260"/>
      <c r="BH2" s="260"/>
      <c r="BI2" s="260"/>
      <c r="BJ2" s="260"/>
      <c r="BK2" s="260"/>
      <c r="BL2" s="260"/>
      <c r="BM2" s="260"/>
      <c r="BN2" s="260"/>
      <c r="BO2" s="260"/>
      <c r="BP2" s="260"/>
      <c r="BQ2" s="260"/>
      <c r="BR2" s="260"/>
      <c r="BS2" s="260"/>
      <c r="BT2" s="260"/>
      <c r="BU2" s="260"/>
      <c r="BV2" s="260"/>
      <c r="BW2" s="260"/>
      <c r="BX2" s="260"/>
      <c r="BY2" s="260"/>
      <c r="BZ2" s="260"/>
    </row>
    <row r="3" spans="1:78" ht="6.75" customHeight="1" x14ac:dyDescent="0.4">
      <c r="A3" s="2"/>
      <c r="B3" s="3"/>
      <c r="C3" s="3"/>
      <c r="D3" s="3"/>
      <c r="E3" s="3"/>
      <c r="F3" s="3"/>
      <c r="G3" s="3"/>
      <c r="H3" s="3"/>
      <c r="I3" s="3"/>
      <c r="J3" s="3"/>
      <c r="K3" s="3"/>
      <c r="L3" s="3"/>
      <c r="M3" s="3"/>
      <c r="N3" s="3"/>
      <c r="O3" s="3"/>
      <c r="P3" s="3"/>
      <c r="Q3" s="3"/>
      <c r="R3" s="3"/>
      <c r="S3" s="3"/>
      <c r="T3" s="3"/>
      <c r="U3" s="3"/>
      <c r="V3" s="3"/>
      <c r="W3" s="3"/>
      <c r="X3" s="3"/>
      <c r="Y3" s="3"/>
      <c r="Z3" s="3"/>
      <c r="AB3" s="3"/>
      <c r="AC3" s="3"/>
      <c r="AD3" s="3"/>
      <c r="AE3" s="3"/>
      <c r="AF3" s="3"/>
      <c r="AG3" s="3"/>
      <c r="AH3" s="3"/>
      <c r="AI3" s="3"/>
      <c r="AJ3" s="3"/>
      <c r="AK3" s="3"/>
      <c r="AL3" s="3"/>
      <c r="AM3" s="3"/>
      <c r="AN3" s="3"/>
      <c r="AO3" s="3"/>
      <c r="AP3" s="3"/>
      <c r="AQ3" s="3"/>
      <c r="AR3" s="3"/>
      <c r="AS3" s="3"/>
      <c r="AT3" s="3"/>
      <c r="AU3" s="3"/>
      <c r="AV3" s="3"/>
      <c r="AW3" s="3"/>
      <c r="AX3" s="3"/>
      <c r="AY3" s="3"/>
      <c r="AZ3" s="3"/>
      <c r="BB3" s="3"/>
      <c r="BC3" s="3"/>
      <c r="BD3" s="3"/>
      <c r="BE3" s="3"/>
      <c r="BF3" s="3"/>
      <c r="BG3" s="3"/>
      <c r="BH3" s="3"/>
      <c r="BI3" s="3"/>
      <c r="BJ3" s="3"/>
      <c r="BK3" s="3"/>
      <c r="BL3" s="3"/>
      <c r="BM3" s="3"/>
      <c r="BN3" s="3"/>
      <c r="BO3" s="3"/>
      <c r="BP3" s="3"/>
      <c r="BQ3" s="3"/>
      <c r="BR3" s="3"/>
      <c r="BS3" s="3"/>
      <c r="BT3" s="3"/>
      <c r="BU3" s="3"/>
      <c r="BV3" s="3"/>
      <c r="BW3" s="3"/>
      <c r="BX3" s="3"/>
      <c r="BY3" s="3"/>
      <c r="BZ3" s="3"/>
    </row>
    <row r="4" spans="1:78" ht="13.5" customHeight="1" x14ac:dyDescent="0.15">
      <c r="A4" s="2"/>
      <c r="B4" s="255" t="s">
        <v>7</v>
      </c>
      <c r="C4" s="258" t="s">
        <v>8</v>
      </c>
      <c r="D4" s="248" t="s">
        <v>9</v>
      </c>
      <c r="E4" s="248" t="s">
        <v>10</v>
      </c>
      <c r="F4" s="248" t="s">
        <v>11</v>
      </c>
      <c r="G4" s="248" t="s">
        <v>12</v>
      </c>
      <c r="H4" s="248" t="s">
        <v>13</v>
      </c>
      <c r="I4" s="248" t="s">
        <v>358</v>
      </c>
      <c r="J4" s="248" t="s">
        <v>14</v>
      </c>
      <c r="K4" s="242" t="s">
        <v>15</v>
      </c>
      <c r="L4" s="243"/>
      <c r="M4" s="243"/>
      <c r="N4" s="245" t="s">
        <v>16</v>
      </c>
      <c r="O4" s="246"/>
      <c r="P4" s="246"/>
      <c r="Q4" s="246"/>
      <c r="R4" s="246"/>
      <c r="S4" s="246"/>
      <c r="T4" s="246"/>
      <c r="U4" s="247" t="s">
        <v>17</v>
      </c>
      <c r="V4" s="246"/>
      <c r="W4" s="246"/>
      <c r="X4" s="246"/>
      <c r="Y4" s="248" t="s">
        <v>18</v>
      </c>
      <c r="Z4" s="253" t="s">
        <v>19</v>
      </c>
      <c r="AB4" s="255" t="s">
        <v>7</v>
      </c>
      <c r="AC4" s="258" t="s">
        <v>8</v>
      </c>
      <c r="AD4" s="248" t="s">
        <v>9</v>
      </c>
      <c r="AE4" s="248" t="s">
        <v>10</v>
      </c>
      <c r="AF4" s="248" t="s">
        <v>11</v>
      </c>
      <c r="AG4" s="248" t="s">
        <v>12</v>
      </c>
      <c r="AH4" s="248" t="s">
        <v>13</v>
      </c>
      <c r="AI4" s="248" t="s">
        <v>353</v>
      </c>
      <c r="AJ4" s="248" t="s">
        <v>14</v>
      </c>
      <c r="AK4" s="242" t="s">
        <v>15</v>
      </c>
      <c r="AL4" s="243"/>
      <c r="AM4" s="243"/>
      <c r="AN4" s="245" t="s">
        <v>16</v>
      </c>
      <c r="AO4" s="246"/>
      <c r="AP4" s="246"/>
      <c r="AQ4" s="246"/>
      <c r="AR4" s="246"/>
      <c r="AS4" s="246"/>
      <c r="AT4" s="246"/>
      <c r="AU4" s="247" t="s">
        <v>17</v>
      </c>
      <c r="AV4" s="246"/>
      <c r="AW4" s="246"/>
      <c r="AX4" s="246"/>
      <c r="AY4" s="248" t="s">
        <v>18</v>
      </c>
      <c r="AZ4" s="253" t="s">
        <v>19</v>
      </c>
      <c r="BB4" s="255" t="s">
        <v>7</v>
      </c>
      <c r="BC4" s="258" t="s">
        <v>8</v>
      </c>
      <c r="BD4" s="248" t="s">
        <v>9</v>
      </c>
      <c r="BE4" s="248" t="s">
        <v>10</v>
      </c>
      <c r="BF4" s="248" t="s">
        <v>11</v>
      </c>
      <c r="BG4" s="248" t="s">
        <v>12</v>
      </c>
      <c r="BH4" s="248" t="s">
        <v>13</v>
      </c>
      <c r="BI4" s="248" t="s">
        <v>353</v>
      </c>
      <c r="BJ4" s="248" t="s">
        <v>14</v>
      </c>
      <c r="BK4" s="242" t="s">
        <v>15</v>
      </c>
      <c r="BL4" s="243"/>
      <c r="BM4" s="243"/>
      <c r="BN4" s="245" t="s">
        <v>16</v>
      </c>
      <c r="BO4" s="246"/>
      <c r="BP4" s="246"/>
      <c r="BQ4" s="246"/>
      <c r="BR4" s="246"/>
      <c r="BS4" s="246"/>
      <c r="BT4" s="246"/>
      <c r="BU4" s="247" t="s">
        <v>17</v>
      </c>
      <c r="BV4" s="246"/>
      <c r="BW4" s="246"/>
      <c r="BX4" s="246"/>
      <c r="BY4" s="248" t="s">
        <v>18</v>
      </c>
      <c r="BZ4" s="250" t="s">
        <v>19</v>
      </c>
    </row>
    <row r="5" spans="1:78" ht="24" customHeight="1" x14ac:dyDescent="0.4">
      <c r="A5" s="2"/>
      <c r="B5" s="256"/>
      <c r="C5" s="259"/>
      <c r="D5" s="249"/>
      <c r="E5" s="249"/>
      <c r="F5" s="249"/>
      <c r="G5" s="249"/>
      <c r="H5" s="249"/>
      <c r="I5" s="249"/>
      <c r="J5" s="252"/>
      <c r="K5" s="244"/>
      <c r="L5" s="244"/>
      <c r="M5" s="244"/>
      <c r="N5" s="239" t="s">
        <v>21</v>
      </c>
      <c r="O5" s="239"/>
      <c r="P5" s="239"/>
      <c r="Q5" s="239"/>
      <c r="R5" s="240" t="s">
        <v>22</v>
      </c>
      <c r="S5" s="240"/>
      <c r="T5" s="240"/>
      <c r="U5" s="241" t="s">
        <v>21</v>
      </c>
      <c r="V5" s="241"/>
      <c r="W5" s="241"/>
      <c r="X5" s="241"/>
      <c r="Y5" s="249"/>
      <c r="Z5" s="254"/>
      <c r="AB5" s="256"/>
      <c r="AC5" s="259"/>
      <c r="AD5" s="249"/>
      <c r="AE5" s="249"/>
      <c r="AF5" s="249"/>
      <c r="AG5" s="249"/>
      <c r="AH5" s="249"/>
      <c r="AI5" s="249"/>
      <c r="AJ5" s="252"/>
      <c r="AK5" s="244"/>
      <c r="AL5" s="244"/>
      <c r="AM5" s="244"/>
      <c r="AN5" s="239" t="s">
        <v>21</v>
      </c>
      <c r="AO5" s="239"/>
      <c r="AP5" s="239"/>
      <c r="AQ5" s="239"/>
      <c r="AR5" s="240" t="s">
        <v>22</v>
      </c>
      <c r="AS5" s="240"/>
      <c r="AT5" s="240"/>
      <c r="AU5" s="241" t="s">
        <v>21</v>
      </c>
      <c r="AV5" s="241"/>
      <c r="AW5" s="241"/>
      <c r="AX5" s="241"/>
      <c r="AY5" s="249"/>
      <c r="AZ5" s="254"/>
      <c r="BB5" s="256"/>
      <c r="BC5" s="259"/>
      <c r="BD5" s="249"/>
      <c r="BE5" s="249"/>
      <c r="BF5" s="249"/>
      <c r="BG5" s="249"/>
      <c r="BH5" s="249"/>
      <c r="BI5" s="249"/>
      <c r="BJ5" s="252"/>
      <c r="BK5" s="244"/>
      <c r="BL5" s="244"/>
      <c r="BM5" s="244"/>
      <c r="BN5" s="239" t="s">
        <v>21</v>
      </c>
      <c r="BO5" s="239"/>
      <c r="BP5" s="239"/>
      <c r="BQ5" s="239"/>
      <c r="BR5" s="240" t="s">
        <v>22</v>
      </c>
      <c r="BS5" s="240"/>
      <c r="BT5" s="240"/>
      <c r="BU5" s="241" t="s">
        <v>21</v>
      </c>
      <c r="BV5" s="241"/>
      <c r="BW5" s="241"/>
      <c r="BX5" s="241"/>
      <c r="BY5" s="249"/>
      <c r="BZ5" s="251"/>
    </row>
    <row r="6" spans="1:78" ht="128.25" customHeight="1" x14ac:dyDescent="0.4">
      <c r="A6" s="2"/>
      <c r="B6" s="256"/>
      <c r="C6" s="259"/>
      <c r="D6" s="249"/>
      <c r="E6" s="249"/>
      <c r="F6" s="249"/>
      <c r="G6" s="249"/>
      <c r="H6" s="249"/>
      <c r="I6" s="249"/>
      <c r="J6" s="252"/>
      <c r="K6" s="4" t="s">
        <v>23</v>
      </c>
      <c r="L6" s="4" t="s">
        <v>24</v>
      </c>
      <c r="M6" s="4" t="s">
        <v>359</v>
      </c>
      <c r="N6" s="4" t="s">
        <v>25</v>
      </c>
      <c r="O6" s="4" t="s">
        <v>26</v>
      </c>
      <c r="P6" s="4" t="s">
        <v>27</v>
      </c>
      <c r="Q6" s="4" t="s">
        <v>360</v>
      </c>
      <c r="R6" s="4" t="s">
        <v>28</v>
      </c>
      <c r="S6" s="4" t="s">
        <v>29</v>
      </c>
      <c r="T6" s="4" t="s">
        <v>361</v>
      </c>
      <c r="U6" s="4" t="s">
        <v>30</v>
      </c>
      <c r="V6" s="5" t="s">
        <v>26</v>
      </c>
      <c r="W6" s="4" t="s">
        <v>27</v>
      </c>
      <c r="X6" s="4" t="s">
        <v>291</v>
      </c>
      <c r="Y6" s="249"/>
      <c r="Z6" s="254"/>
      <c r="AB6" s="256"/>
      <c r="AC6" s="259"/>
      <c r="AD6" s="249"/>
      <c r="AE6" s="249"/>
      <c r="AF6" s="249"/>
      <c r="AG6" s="249"/>
      <c r="AH6" s="249"/>
      <c r="AI6" s="249"/>
      <c r="AJ6" s="252"/>
      <c r="AK6" s="4" t="s">
        <v>23</v>
      </c>
      <c r="AL6" s="4" t="s">
        <v>24</v>
      </c>
      <c r="AM6" s="4" t="s">
        <v>359</v>
      </c>
      <c r="AN6" s="4" t="s">
        <v>25</v>
      </c>
      <c r="AO6" s="4" t="s">
        <v>26</v>
      </c>
      <c r="AP6" s="4" t="s">
        <v>27</v>
      </c>
      <c r="AQ6" s="4" t="s">
        <v>360</v>
      </c>
      <c r="AR6" s="4" t="s">
        <v>28</v>
      </c>
      <c r="AS6" s="4" t="s">
        <v>29</v>
      </c>
      <c r="AT6" s="4" t="s">
        <v>361</v>
      </c>
      <c r="AU6" s="4" t="s">
        <v>30</v>
      </c>
      <c r="AV6" s="5" t="s">
        <v>26</v>
      </c>
      <c r="AW6" s="4" t="s">
        <v>27</v>
      </c>
      <c r="AX6" s="4" t="s">
        <v>291</v>
      </c>
      <c r="AY6" s="249"/>
      <c r="AZ6" s="254"/>
      <c r="BB6" s="256"/>
      <c r="BC6" s="259"/>
      <c r="BD6" s="249"/>
      <c r="BE6" s="249"/>
      <c r="BF6" s="249"/>
      <c r="BG6" s="249"/>
      <c r="BH6" s="249"/>
      <c r="BI6" s="249"/>
      <c r="BJ6" s="252"/>
      <c r="BK6" s="4" t="s">
        <v>23</v>
      </c>
      <c r="BL6" s="4" t="s">
        <v>24</v>
      </c>
      <c r="BM6" s="4" t="s">
        <v>359</v>
      </c>
      <c r="BN6" s="4" t="s">
        <v>25</v>
      </c>
      <c r="BO6" s="4" t="s">
        <v>26</v>
      </c>
      <c r="BP6" s="4" t="s">
        <v>27</v>
      </c>
      <c r="BQ6" s="4" t="s">
        <v>360</v>
      </c>
      <c r="BR6" s="4" t="s">
        <v>28</v>
      </c>
      <c r="BS6" s="4" t="s">
        <v>29</v>
      </c>
      <c r="BT6" s="4" t="s">
        <v>361</v>
      </c>
      <c r="BU6" s="4" t="s">
        <v>30</v>
      </c>
      <c r="BV6" s="5" t="s">
        <v>26</v>
      </c>
      <c r="BW6" s="4" t="s">
        <v>27</v>
      </c>
      <c r="BX6" s="4" t="s">
        <v>291</v>
      </c>
      <c r="BY6" s="249"/>
      <c r="BZ6" s="251"/>
    </row>
    <row r="7" spans="1:78" ht="16.5" customHeight="1" x14ac:dyDescent="0.4">
      <c r="A7" s="2"/>
      <c r="B7" s="257"/>
      <c r="C7" s="6" t="s">
        <v>0</v>
      </c>
      <c r="D7" s="30" t="s">
        <v>1</v>
      </c>
      <c r="E7" s="30" t="s">
        <v>2</v>
      </c>
      <c r="F7" s="30" t="s">
        <v>3</v>
      </c>
      <c r="G7" s="30" t="s">
        <v>277</v>
      </c>
      <c r="H7" s="30" t="s">
        <v>4</v>
      </c>
      <c r="I7" s="30" t="s">
        <v>278</v>
      </c>
      <c r="J7" s="30" t="s">
        <v>224</v>
      </c>
      <c r="K7" s="30" t="s">
        <v>279</v>
      </c>
      <c r="L7" s="30" t="s">
        <v>280</v>
      </c>
      <c r="M7" s="30" t="s">
        <v>281</v>
      </c>
      <c r="N7" s="30" t="s">
        <v>282</v>
      </c>
      <c r="O7" s="30" t="s">
        <v>283</v>
      </c>
      <c r="P7" s="30" t="s">
        <v>284</v>
      </c>
      <c r="Q7" s="30" t="s">
        <v>285</v>
      </c>
      <c r="R7" s="30" t="s">
        <v>286</v>
      </c>
      <c r="S7" s="30" t="s">
        <v>287</v>
      </c>
      <c r="T7" s="30" t="s">
        <v>288</v>
      </c>
      <c r="U7" s="30" t="s">
        <v>5</v>
      </c>
      <c r="V7" s="30" t="s">
        <v>289</v>
      </c>
      <c r="W7" s="30" t="s">
        <v>290</v>
      </c>
      <c r="X7" s="30" t="s">
        <v>6</v>
      </c>
      <c r="Y7" s="30" t="s">
        <v>292</v>
      </c>
      <c r="Z7" s="7" t="s">
        <v>293</v>
      </c>
      <c r="AB7" s="257"/>
      <c r="AC7" s="6" t="s">
        <v>0</v>
      </c>
      <c r="AD7" s="30" t="s">
        <v>1</v>
      </c>
      <c r="AE7" s="30" t="s">
        <v>2</v>
      </c>
      <c r="AF7" s="30" t="s">
        <v>3</v>
      </c>
      <c r="AG7" s="30" t="s">
        <v>277</v>
      </c>
      <c r="AH7" s="30" t="s">
        <v>4</v>
      </c>
      <c r="AI7" s="30" t="s">
        <v>278</v>
      </c>
      <c r="AJ7" s="30" t="s">
        <v>224</v>
      </c>
      <c r="AK7" s="30" t="s">
        <v>279</v>
      </c>
      <c r="AL7" s="30" t="s">
        <v>280</v>
      </c>
      <c r="AM7" s="30" t="s">
        <v>281</v>
      </c>
      <c r="AN7" s="30" t="s">
        <v>282</v>
      </c>
      <c r="AO7" s="30" t="s">
        <v>283</v>
      </c>
      <c r="AP7" s="30" t="s">
        <v>284</v>
      </c>
      <c r="AQ7" s="30" t="s">
        <v>285</v>
      </c>
      <c r="AR7" s="30" t="s">
        <v>286</v>
      </c>
      <c r="AS7" s="30" t="s">
        <v>287</v>
      </c>
      <c r="AT7" s="30" t="s">
        <v>288</v>
      </c>
      <c r="AU7" s="30" t="s">
        <v>5</v>
      </c>
      <c r="AV7" s="30" t="s">
        <v>289</v>
      </c>
      <c r="AW7" s="30" t="s">
        <v>290</v>
      </c>
      <c r="AX7" s="30" t="s">
        <v>6</v>
      </c>
      <c r="AY7" s="30" t="s">
        <v>292</v>
      </c>
      <c r="AZ7" s="7" t="s">
        <v>293</v>
      </c>
      <c r="BB7" s="257"/>
      <c r="BC7" s="6" t="s">
        <v>0</v>
      </c>
      <c r="BD7" s="30" t="s">
        <v>1</v>
      </c>
      <c r="BE7" s="30" t="s">
        <v>2</v>
      </c>
      <c r="BF7" s="30" t="s">
        <v>3</v>
      </c>
      <c r="BG7" s="30" t="s">
        <v>277</v>
      </c>
      <c r="BH7" s="30" t="s">
        <v>4</v>
      </c>
      <c r="BI7" s="30" t="s">
        <v>278</v>
      </c>
      <c r="BJ7" s="30" t="s">
        <v>224</v>
      </c>
      <c r="BK7" s="30" t="s">
        <v>279</v>
      </c>
      <c r="BL7" s="30" t="s">
        <v>280</v>
      </c>
      <c r="BM7" s="30" t="s">
        <v>281</v>
      </c>
      <c r="BN7" s="30" t="s">
        <v>282</v>
      </c>
      <c r="BO7" s="30" t="s">
        <v>283</v>
      </c>
      <c r="BP7" s="30" t="s">
        <v>284</v>
      </c>
      <c r="BQ7" s="30" t="s">
        <v>285</v>
      </c>
      <c r="BR7" s="30" t="s">
        <v>286</v>
      </c>
      <c r="BS7" s="30" t="s">
        <v>287</v>
      </c>
      <c r="BT7" s="30" t="s">
        <v>288</v>
      </c>
      <c r="BU7" s="30" t="s">
        <v>5</v>
      </c>
      <c r="BV7" s="30" t="s">
        <v>289</v>
      </c>
      <c r="BW7" s="30" t="s">
        <v>290</v>
      </c>
      <c r="BX7" s="30" t="s">
        <v>6</v>
      </c>
      <c r="BY7" s="30" t="s">
        <v>292</v>
      </c>
      <c r="BZ7" s="7" t="s">
        <v>293</v>
      </c>
    </row>
    <row r="8" spans="1:78" ht="12.75" customHeight="1" x14ac:dyDescent="0.15">
      <c r="A8" s="28"/>
      <c r="B8" s="8" t="s">
        <v>40</v>
      </c>
      <c r="C8" s="9">
        <f t="shared" ref="C8:Y8" si="0">SUM(C9:C15)</f>
        <v>481</v>
      </c>
      <c r="D8" s="10">
        <f t="shared" si="0"/>
        <v>1322</v>
      </c>
      <c r="E8" s="10">
        <f t="shared" si="0"/>
        <v>0</v>
      </c>
      <c r="F8" s="10">
        <f t="shared" si="0"/>
        <v>0</v>
      </c>
      <c r="G8" s="10">
        <f t="shared" si="0"/>
        <v>0</v>
      </c>
      <c r="H8" s="10">
        <f t="shared" si="0"/>
        <v>0</v>
      </c>
      <c r="I8" s="10">
        <f t="shared" si="0"/>
        <v>0</v>
      </c>
      <c r="J8" s="10">
        <f t="shared" si="0"/>
        <v>0</v>
      </c>
      <c r="K8" s="10">
        <f t="shared" si="0"/>
        <v>0</v>
      </c>
      <c r="L8" s="10">
        <f t="shared" si="0"/>
        <v>0</v>
      </c>
      <c r="M8" s="10">
        <f t="shared" si="0"/>
        <v>0</v>
      </c>
      <c r="N8" s="10">
        <f t="shared" si="0"/>
        <v>0</v>
      </c>
      <c r="O8" s="10">
        <f t="shared" si="0"/>
        <v>0</v>
      </c>
      <c r="P8" s="10">
        <f t="shared" si="0"/>
        <v>0</v>
      </c>
      <c r="Q8" s="10">
        <f t="shared" si="0"/>
        <v>0</v>
      </c>
      <c r="R8" s="10">
        <f t="shared" si="0"/>
        <v>0</v>
      </c>
      <c r="S8" s="10">
        <f t="shared" si="0"/>
        <v>0</v>
      </c>
      <c r="T8" s="10">
        <f t="shared" si="0"/>
        <v>0</v>
      </c>
      <c r="U8" s="10">
        <f t="shared" si="0"/>
        <v>0</v>
      </c>
      <c r="V8" s="10">
        <f t="shared" si="0"/>
        <v>0</v>
      </c>
      <c r="W8" s="10">
        <f t="shared" si="0"/>
        <v>0</v>
      </c>
      <c r="X8" s="10">
        <f t="shared" si="0"/>
        <v>0</v>
      </c>
      <c r="Y8" s="10">
        <f t="shared" si="0"/>
        <v>0</v>
      </c>
      <c r="Z8" s="11">
        <f>SUM(Z9:Z15)</f>
        <v>211</v>
      </c>
      <c r="AA8" s="152"/>
      <c r="AB8" s="8" t="s">
        <v>41</v>
      </c>
      <c r="AC8" s="9">
        <f t="shared" ref="AC8:AZ8" si="1">SUM(AC9:AC10)</f>
        <v>101</v>
      </c>
      <c r="AD8" s="10">
        <f t="shared" si="1"/>
        <v>372</v>
      </c>
      <c r="AE8" s="10">
        <f t="shared" si="1"/>
        <v>0</v>
      </c>
      <c r="AF8" s="10">
        <f t="shared" si="1"/>
        <v>0</v>
      </c>
      <c r="AG8" s="10">
        <f t="shared" si="1"/>
        <v>0</v>
      </c>
      <c r="AH8" s="10">
        <f t="shared" si="1"/>
        <v>0</v>
      </c>
      <c r="AI8" s="10">
        <f t="shared" si="1"/>
        <v>0</v>
      </c>
      <c r="AJ8" s="10">
        <f t="shared" si="1"/>
        <v>0</v>
      </c>
      <c r="AK8" s="10">
        <f t="shared" si="1"/>
        <v>0</v>
      </c>
      <c r="AL8" s="10">
        <f t="shared" si="1"/>
        <v>0</v>
      </c>
      <c r="AM8" s="10">
        <f t="shared" si="1"/>
        <v>0</v>
      </c>
      <c r="AN8" s="10">
        <f t="shared" si="1"/>
        <v>0</v>
      </c>
      <c r="AO8" s="10">
        <f t="shared" si="1"/>
        <v>0</v>
      </c>
      <c r="AP8" s="10">
        <f t="shared" si="1"/>
        <v>0</v>
      </c>
      <c r="AQ8" s="10">
        <f t="shared" si="1"/>
        <v>0</v>
      </c>
      <c r="AR8" s="10">
        <f t="shared" si="1"/>
        <v>0</v>
      </c>
      <c r="AS8" s="10">
        <f t="shared" si="1"/>
        <v>0</v>
      </c>
      <c r="AT8" s="10">
        <f t="shared" si="1"/>
        <v>0</v>
      </c>
      <c r="AU8" s="10">
        <f t="shared" si="1"/>
        <v>0</v>
      </c>
      <c r="AV8" s="10">
        <f t="shared" si="1"/>
        <v>0</v>
      </c>
      <c r="AW8" s="10">
        <f t="shared" si="1"/>
        <v>0</v>
      </c>
      <c r="AX8" s="10">
        <f t="shared" si="1"/>
        <v>0</v>
      </c>
      <c r="AY8" s="10">
        <f t="shared" si="1"/>
        <v>0</v>
      </c>
      <c r="AZ8" s="11">
        <f t="shared" si="1"/>
        <v>65</v>
      </c>
      <c r="BA8" s="12"/>
      <c r="BB8" s="8" t="s">
        <v>42</v>
      </c>
      <c r="BC8" s="9">
        <f t="shared" ref="BC8:BZ8" si="2">SUM(BC9:BC10)</f>
        <v>66</v>
      </c>
      <c r="BD8" s="10">
        <f t="shared" si="2"/>
        <v>227</v>
      </c>
      <c r="BE8" s="10">
        <f t="shared" si="2"/>
        <v>0</v>
      </c>
      <c r="BF8" s="10">
        <f t="shared" si="2"/>
        <v>0</v>
      </c>
      <c r="BG8" s="10">
        <f t="shared" si="2"/>
        <v>0</v>
      </c>
      <c r="BH8" s="10">
        <f t="shared" si="2"/>
        <v>0</v>
      </c>
      <c r="BI8" s="10">
        <f t="shared" si="2"/>
        <v>0</v>
      </c>
      <c r="BJ8" s="10">
        <f t="shared" si="2"/>
        <v>0</v>
      </c>
      <c r="BK8" s="10">
        <f t="shared" si="2"/>
        <v>0</v>
      </c>
      <c r="BL8" s="10">
        <f t="shared" si="2"/>
        <v>0</v>
      </c>
      <c r="BM8" s="10">
        <f t="shared" si="2"/>
        <v>0</v>
      </c>
      <c r="BN8" s="10">
        <f t="shared" si="2"/>
        <v>0</v>
      </c>
      <c r="BO8" s="10">
        <f t="shared" si="2"/>
        <v>0</v>
      </c>
      <c r="BP8" s="10">
        <f t="shared" si="2"/>
        <v>0</v>
      </c>
      <c r="BQ8" s="10">
        <f t="shared" si="2"/>
        <v>0</v>
      </c>
      <c r="BR8" s="10">
        <f t="shared" si="2"/>
        <v>0</v>
      </c>
      <c r="BS8" s="10">
        <f t="shared" si="2"/>
        <v>0</v>
      </c>
      <c r="BT8" s="10">
        <f t="shared" si="2"/>
        <v>0</v>
      </c>
      <c r="BU8" s="10">
        <f t="shared" si="2"/>
        <v>0</v>
      </c>
      <c r="BV8" s="10">
        <f t="shared" si="2"/>
        <v>0</v>
      </c>
      <c r="BW8" s="10">
        <f t="shared" si="2"/>
        <v>0</v>
      </c>
      <c r="BX8" s="10">
        <f t="shared" si="2"/>
        <v>0</v>
      </c>
      <c r="BY8" s="10">
        <f t="shared" si="2"/>
        <v>0</v>
      </c>
      <c r="BZ8" s="11">
        <f t="shared" si="2"/>
        <v>56</v>
      </c>
    </row>
    <row r="9" spans="1:78" ht="12.75" customHeight="1" x14ac:dyDescent="0.15">
      <c r="A9" s="28"/>
      <c r="B9" s="13" t="s">
        <v>43</v>
      </c>
      <c r="C9" s="168">
        <v>13</v>
      </c>
      <c r="D9" s="169">
        <v>22</v>
      </c>
      <c r="E9" s="169">
        <v>0</v>
      </c>
      <c r="F9" s="169">
        <v>0</v>
      </c>
      <c r="G9" s="169">
        <v>0</v>
      </c>
      <c r="H9" s="169">
        <v>0</v>
      </c>
      <c r="I9" s="169">
        <v>0</v>
      </c>
      <c r="J9" s="169">
        <v>0</v>
      </c>
      <c r="K9" s="169">
        <v>0</v>
      </c>
      <c r="L9" s="169">
        <v>0</v>
      </c>
      <c r="M9" s="169">
        <v>0</v>
      </c>
      <c r="N9" s="169">
        <v>0</v>
      </c>
      <c r="O9" s="169">
        <v>0</v>
      </c>
      <c r="P9" s="169">
        <v>0</v>
      </c>
      <c r="Q9" s="169">
        <v>0</v>
      </c>
      <c r="R9" s="169">
        <v>0</v>
      </c>
      <c r="S9" s="169">
        <v>0</v>
      </c>
      <c r="T9" s="169">
        <v>0</v>
      </c>
      <c r="U9" s="169">
        <v>0</v>
      </c>
      <c r="V9" s="169">
        <v>0</v>
      </c>
      <c r="W9" s="169">
        <v>0</v>
      </c>
      <c r="X9" s="169">
        <v>0</v>
      </c>
      <c r="Y9" s="169">
        <v>0</v>
      </c>
      <c r="Z9" s="170">
        <v>8</v>
      </c>
      <c r="AA9" s="152"/>
      <c r="AB9" s="13" t="s">
        <v>44</v>
      </c>
      <c r="AC9" s="168">
        <v>39</v>
      </c>
      <c r="AD9" s="169">
        <v>86</v>
      </c>
      <c r="AE9" s="169">
        <v>0</v>
      </c>
      <c r="AF9" s="169">
        <v>0</v>
      </c>
      <c r="AG9" s="169">
        <v>0</v>
      </c>
      <c r="AH9" s="169">
        <v>0</v>
      </c>
      <c r="AI9" s="169">
        <v>0</v>
      </c>
      <c r="AJ9" s="169">
        <v>0</v>
      </c>
      <c r="AK9" s="169">
        <v>0</v>
      </c>
      <c r="AL9" s="169">
        <v>0</v>
      </c>
      <c r="AM9" s="169">
        <v>0</v>
      </c>
      <c r="AN9" s="169">
        <v>0</v>
      </c>
      <c r="AO9" s="169">
        <v>0</v>
      </c>
      <c r="AP9" s="169">
        <v>0</v>
      </c>
      <c r="AQ9" s="169">
        <v>0</v>
      </c>
      <c r="AR9" s="169">
        <v>0</v>
      </c>
      <c r="AS9" s="169">
        <v>0</v>
      </c>
      <c r="AT9" s="169">
        <v>0</v>
      </c>
      <c r="AU9" s="169">
        <v>0</v>
      </c>
      <c r="AV9" s="169">
        <v>0</v>
      </c>
      <c r="AW9" s="169">
        <v>0</v>
      </c>
      <c r="AX9" s="169">
        <v>0</v>
      </c>
      <c r="AY9" s="169">
        <v>0</v>
      </c>
      <c r="AZ9" s="170">
        <v>29</v>
      </c>
      <c r="BA9" s="12"/>
      <c r="BB9" s="13" t="s">
        <v>45</v>
      </c>
      <c r="BC9" s="168">
        <v>14</v>
      </c>
      <c r="BD9" s="169">
        <v>15</v>
      </c>
      <c r="BE9" s="169">
        <v>0</v>
      </c>
      <c r="BF9" s="169">
        <v>0</v>
      </c>
      <c r="BG9" s="169">
        <v>0</v>
      </c>
      <c r="BH9" s="169">
        <v>0</v>
      </c>
      <c r="BI9" s="169">
        <v>0</v>
      </c>
      <c r="BJ9" s="169">
        <v>0</v>
      </c>
      <c r="BK9" s="169">
        <v>0</v>
      </c>
      <c r="BL9" s="169">
        <v>0</v>
      </c>
      <c r="BM9" s="169">
        <v>0</v>
      </c>
      <c r="BN9" s="169">
        <v>0</v>
      </c>
      <c r="BO9" s="169">
        <v>0</v>
      </c>
      <c r="BP9" s="169">
        <v>0</v>
      </c>
      <c r="BQ9" s="169">
        <v>0</v>
      </c>
      <c r="BR9" s="169">
        <v>0</v>
      </c>
      <c r="BS9" s="169">
        <v>0</v>
      </c>
      <c r="BT9" s="169">
        <v>0</v>
      </c>
      <c r="BU9" s="169">
        <v>0</v>
      </c>
      <c r="BV9" s="169">
        <v>0</v>
      </c>
      <c r="BW9" s="169">
        <v>0</v>
      </c>
      <c r="BX9" s="169">
        <v>0</v>
      </c>
      <c r="BY9" s="169">
        <v>0</v>
      </c>
      <c r="BZ9" s="170">
        <v>0</v>
      </c>
    </row>
    <row r="10" spans="1:78" ht="12.75" customHeight="1" x14ac:dyDescent="0.15">
      <c r="A10" s="28"/>
      <c r="B10" s="13" t="s">
        <v>46</v>
      </c>
      <c r="C10" s="168">
        <v>17</v>
      </c>
      <c r="D10" s="169">
        <v>40</v>
      </c>
      <c r="E10" s="169">
        <v>0</v>
      </c>
      <c r="F10" s="169">
        <v>0</v>
      </c>
      <c r="G10" s="169">
        <v>0</v>
      </c>
      <c r="H10" s="169">
        <v>0</v>
      </c>
      <c r="I10" s="169">
        <v>0</v>
      </c>
      <c r="J10" s="169">
        <v>0</v>
      </c>
      <c r="K10" s="169">
        <v>0</v>
      </c>
      <c r="L10" s="169">
        <v>0</v>
      </c>
      <c r="M10" s="169">
        <v>0</v>
      </c>
      <c r="N10" s="169">
        <v>0</v>
      </c>
      <c r="O10" s="169">
        <v>0</v>
      </c>
      <c r="P10" s="169">
        <v>0</v>
      </c>
      <c r="Q10" s="169">
        <v>0</v>
      </c>
      <c r="R10" s="169">
        <v>0</v>
      </c>
      <c r="S10" s="169">
        <v>0</v>
      </c>
      <c r="T10" s="169">
        <v>0</v>
      </c>
      <c r="U10" s="169">
        <v>0</v>
      </c>
      <c r="V10" s="169">
        <v>0</v>
      </c>
      <c r="W10" s="169">
        <v>0</v>
      </c>
      <c r="X10" s="169">
        <v>0</v>
      </c>
      <c r="Y10" s="169">
        <v>0</v>
      </c>
      <c r="Z10" s="170">
        <v>4</v>
      </c>
      <c r="AA10" s="152"/>
      <c r="AB10" s="14" t="s">
        <v>47</v>
      </c>
      <c r="AC10" s="168">
        <v>62</v>
      </c>
      <c r="AD10" s="169">
        <v>286</v>
      </c>
      <c r="AE10" s="169">
        <v>0</v>
      </c>
      <c r="AF10" s="169">
        <v>0</v>
      </c>
      <c r="AG10" s="169">
        <v>0</v>
      </c>
      <c r="AH10" s="169">
        <v>0</v>
      </c>
      <c r="AI10" s="169">
        <v>0</v>
      </c>
      <c r="AJ10" s="169">
        <v>0</v>
      </c>
      <c r="AK10" s="169">
        <v>0</v>
      </c>
      <c r="AL10" s="169">
        <v>0</v>
      </c>
      <c r="AM10" s="169">
        <v>0</v>
      </c>
      <c r="AN10" s="169">
        <v>0</v>
      </c>
      <c r="AO10" s="169">
        <v>0</v>
      </c>
      <c r="AP10" s="169">
        <v>0</v>
      </c>
      <c r="AQ10" s="169">
        <v>0</v>
      </c>
      <c r="AR10" s="169">
        <v>0</v>
      </c>
      <c r="AS10" s="169">
        <v>0</v>
      </c>
      <c r="AT10" s="169">
        <v>0</v>
      </c>
      <c r="AU10" s="169">
        <v>0</v>
      </c>
      <c r="AV10" s="169">
        <v>0</v>
      </c>
      <c r="AW10" s="169">
        <v>0</v>
      </c>
      <c r="AX10" s="169">
        <v>0</v>
      </c>
      <c r="AY10" s="169">
        <v>0</v>
      </c>
      <c r="AZ10" s="170">
        <v>36</v>
      </c>
      <c r="BA10" s="12"/>
      <c r="BB10" s="13" t="s">
        <v>48</v>
      </c>
      <c r="BC10" s="168">
        <v>52</v>
      </c>
      <c r="BD10" s="169">
        <v>212</v>
      </c>
      <c r="BE10" s="169">
        <v>0</v>
      </c>
      <c r="BF10" s="169">
        <v>0</v>
      </c>
      <c r="BG10" s="169">
        <v>0</v>
      </c>
      <c r="BH10" s="169">
        <v>0</v>
      </c>
      <c r="BI10" s="169">
        <v>0</v>
      </c>
      <c r="BJ10" s="169">
        <v>0</v>
      </c>
      <c r="BK10" s="169">
        <v>0</v>
      </c>
      <c r="BL10" s="169">
        <v>0</v>
      </c>
      <c r="BM10" s="169">
        <v>0</v>
      </c>
      <c r="BN10" s="169">
        <v>0</v>
      </c>
      <c r="BO10" s="169">
        <v>0</v>
      </c>
      <c r="BP10" s="169">
        <v>0</v>
      </c>
      <c r="BQ10" s="169">
        <v>0</v>
      </c>
      <c r="BR10" s="169">
        <v>0</v>
      </c>
      <c r="BS10" s="169">
        <v>0</v>
      </c>
      <c r="BT10" s="169">
        <v>0</v>
      </c>
      <c r="BU10" s="169">
        <v>0</v>
      </c>
      <c r="BV10" s="169">
        <v>0</v>
      </c>
      <c r="BW10" s="169">
        <v>0</v>
      </c>
      <c r="BX10" s="169">
        <v>0</v>
      </c>
      <c r="BY10" s="169">
        <v>0</v>
      </c>
      <c r="BZ10" s="170">
        <v>56</v>
      </c>
    </row>
    <row r="11" spans="1:78" ht="12.75" customHeight="1" x14ac:dyDescent="0.15">
      <c r="A11" s="28"/>
      <c r="B11" s="13" t="s">
        <v>49</v>
      </c>
      <c r="C11" s="168">
        <v>12</v>
      </c>
      <c r="D11" s="169">
        <v>18</v>
      </c>
      <c r="E11" s="169">
        <v>0</v>
      </c>
      <c r="F11" s="169">
        <v>0</v>
      </c>
      <c r="G11" s="169">
        <v>0</v>
      </c>
      <c r="H11" s="169">
        <v>0</v>
      </c>
      <c r="I11" s="169">
        <v>0</v>
      </c>
      <c r="J11" s="169">
        <v>0</v>
      </c>
      <c r="K11" s="169">
        <v>0</v>
      </c>
      <c r="L11" s="169">
        <v>0</v>
      </c>
      <c r="M11" s="169">
        <v>0</v>
      </c>
      <c r="N11" s="169">
        <v>0</v>
      </c>
      <c r="O11" s="169">
        <v>0</v>
      </c>
      <c r="P11" s="169">
        <v>0</v>
      </c>
      <c r="Q11" s="169">
        <v>0</v>
      </c>
      <c r="R11" s="169">
        <v>0</v>
      </c>
      <c r="S11" s="169">
        <v>0</v>
      </c>
      <c r="T11" s="169">
        <v>0</v>
      </c>
      <c r="U11" s="169">
        <v>0</v>
      </c>
      <c r="V11" s="169">
        <v>0</v>
      </c>
      <c r="W11" s="169">
        <v>0</v>
      </c>
      <c r="X11" s="169">
        <v>0</v>
      </c>
      <c r="Y11" s="169">
        <v>0</v>
      </c>
      <c r="Z11" s="170">
        <v>1</v>
      </c>
      <c r="AA11" s="152"/>
      <c r="AB11" s="8" t="s">
        <v>50</v>
      </c>
      <c r="AC11" s="9">
        <f t="shared" ref="AC11:AZ11" si="3">SUM(AC12:AC13)</f>
        <v>44</v>
      </c>
      <c r="AD11" s="10">
        <f t="shared" si="3"/>
        <v>318</v>
      </c>
      <c r="AE11" s="10">
        <f t="shared" si="3"/>
        <v>0</v>
      </c>
      <c r="AF11" s="10">
        <f t="shared" si="3"/>
        <v>0</v>
      </c>
      <c r="AG11" s="10">
        <f t="shared" si="3"/>
        <v>0</v>
      </c>
      <c r="AH11" s="10">
        <f t="shared" si="3"/>
        <v>0</v>
      </c>
      <c r="AI11" s="10">
        <f t="shared" si="3"/>
        <v>0</v>
      </c>
      <c r="AJ11" s="10">
        <f t="shared" si="3"/>
        <v>0</v>
      </c>
      <c r="AK11" s="10">
        <f t="shared" si="3"/>
        <v>0</v>
      </c>
      <c r="AL11" s="10">
        <f t="shared" si="3"/>
        <v>0</v>
      </c>
      <c r="AM11" s="10">
        <f t="shared" si="3"/>
        <v>0</v>
      </c>
      <c r="AN11" s="10">
        <f t="shared" si="3"/>
        <v>0</v>
      </c>
      <c r="AO11" s="10">
        <f t="shared" si="3"/>
        <v>0</v>
      </c>
      <c r="AP11" s="10">
        <f t="shared" si="3"/>
        <v>0</v>
      </c>
      <c r="AQ11" s="10">
        <f t="shared" si="3"/>
        <v>0</v>
      </c>
      <c r="AR11" s="10">
        <f t="shared" si="3"/>
        <v>0</v>
      </c>
      <c r="AS11" s="10">
        <f t="shared" si="3"/>
        <v>0</v>
      </c>
      <c r="AT11" s="10">
        <f t="shared" si="3"/>
        <v>0</v>
      </c>
      <c r="AU11" s="10">
        <f t="shared" si="3"/>
        <v>0</v>
      </c>
      <c r="AV11" s="10">
        <f t="shared" si="3"/>
        <v>0</v>
      </c>
      <c r="AW11" s="10">
        <f t="shared" si="3"/>
        <v>0</v>
      </c>
      <c r="AX11" s="10">
        <f t="shared" si="3"/>
        <v>0</v>
      </c>
      <c r="AY11" s="10">
        <f t="shared" si="3"/>
        <v>0</v>
      </c>
      <c r="AZ11" s="11">
        <f t="shared" si="3"/>
        <v>2</v>
      </c>
      <c r="BA11" s="12"/>
      <c r="BB11" s="8" t="s">
        <v>51</v>
      </c>
      <c r="BC11" s="9">
        <f>SUM(BC12:BC13)</f>
        <v>33</v>
      </c>
      <c r="BD11" s="10">
        <f>SUM(BD12:BD13)</f>
        <v>63</v>
      </c>
      <c r="BE11" s="10">
        <f t="shared" ref="BE11:BZ11" si="4">SUM(BE12:BE13)</f>
        <v>0</v>
      </c>
      <c r="BF11" s="10">
        <f t="shared" si="4"/>
        <v>0</v>
      </c>
      <c r="BG11" s="10">
        <f t="shared" si="4"/>
        <v>0</v>
      </c>
      <c r="BH11" s="10">
        <f t="shared" si="4"/>
        <v>0</v>
      </c>
      <c r="BI11" s="10">
        <f t="shared" si="4"/>
        <v>0</v>
      </c>
      <c r="BJ11" s="10">
        <f t="shared" si="4"/>
        <v>0</v>
      </c>
      <c r="BK11" s="10">
        <f t="shared" si="4"/>
        <v>0</v>
      </c>
      <c r="BL11" s="10">
        <f t="shared" si="4"/>
        <v>0</v>
      </c>
      <c r="BM11" s="10">
        <f t="shared" si="4"/>
        <v>0</v>
      </c>
      <c r="BN11" s="10">
        <f t="shared" si="4"/>
        <v>0</v>
      </c>
      <c r="BO11" s="10">
        <f t="shared" si="4"/>
        <v>0</v>
      </c>
      <c r="BP11" s="10">
        <f t="shared" si="4"/>
        <v>0</v>
      </c>
      <c r="BQ11" s="10">
        <f t="shared" si="4"/>
        <v>0</v>
      </c>
      <c r="BR11" s="10">
        <f t="shared" si="4"/>
        <v>0</v>
      </c>
      <c r="BS11" s="10">
        <f t="shared" si="4"/>
        <v>0</v>
      </c>
      <c r="BT11" s="10">
        <f t="shared" si="4"/>
        <v>0</v>
      </c>
      <c r="BU11" s="10">
        <f t="shared" si="4"/>
        <v>0</v>
      </c>
      <c r="BV11" s="10">
        <f t="shared" si="4"/>
        <v>0</v>
      </c>
      <c r="BW11" s="10">
        <f t="shared" si="4"/>
        <v>0</v>
      </c>
      <c r="BX11" s="10">
        <f t="shared" si="4"/>
        <v>0</v>
      </c>
      <c r="BY11" s="27">
        <f t="shared" si="4"/>
        <v>0</v>
      </c>
      <c r="BZ11" s="11">
        <f t="shared" si="4"/>
        <v>0</v>
      </c>
    </row>
    <row r="12" spans="1:78" ht="12.75" customHeight="1" x14ac:dyDescent="0.15">
      <c r="A12" s="28"/>
      <c r="B12" s="13" t="s">
        <v>52</v>
      </c>
      <c r="C12" s="168">
        <v>62</v>
      </c>
      <c r="D12" s="169">
        <v>152</v>
      </c>
      <c r="E12" s="169">
        <v>0</v>
      </c>
      <c r="F12" s="169">
        <v>0</v>
      </c>
      <c r="G12" s="169">
        <v>0</v>
      </c>
      <c r="H12" s="169">
        <v>0</v>
      </c>
      <c r="I12" s="169">
        <v>0</v>
      </c>
      <c r="J12" s="169">
        <v>0</v>
      </c>
      <c r="K12" s="169">
        <v>0</v>
      </c>
      <c r="L12" s="169">
        <v>0</v>
      </c>
      <c r="M12" s="169">
        <v>0</v>
      </c>
      <c r="N12" s="169">
        <v>0</v>
      </c>
      <c r="O12" s="169">
        <v>0</v>
      </c>
      <c r="P12" s="169">
        <v>0</v>
      </c>
      <c r="Q12" s="169">
        <v>0</v>
      </c>
      <c r="R12" s="169">
        <v>0</v>
      </c>
      <c r="S12" s="169">
        <v>0</v>
      </c>
      <c r="T12" s="169">
        <v>0</v>
      </c>
      <c r="U12" s="169">
        <v>0</v>
      </c>
      <c r="V12" s="169">
        <v>0</v>
      </c>
      <c r="W12" s="169">
        <v>0</v>
      </c>
      <c r="X12" s="169">
        <v>0</v>
      </c>
      <c r="Y12" s="169">
        <v>0</v>
      </c>
      <c r="Z12" s="170">
        <v>44</v>
      </c>
      <c r="AA12" s="152"/>
      <c r="AB12" s="13" t="s">
        <v>53</v>
      </c>
      <c r="AC12" s="168">
        <v>20</v>
      </c>
      <c r="AD12" s="169">
        <v>79</v>
      </c>
      <c r="AE12" s="169">
        <v>0</v>
      </c>
      <c r="AF12" s="169">
        <v>0</v>
      </c>
      <c r="AG12" s="169">
        <v>0</v>
      </c>
      <c r="AH12" s="169">
        <v>0</v>
      </c>
      <c r="AI12" s="169">
        <v>0</v>
      </c>
      <c r="AJ12" s="169">
        <v>0</v>
      </c>
      <c r="AK12" s="169">
        <v>0</v>
      </c>
      <c r="AL12" s="169">
        <v>0</v>
      </c>
      <c r="AM12" s="169">
        <v>0</v>
      </c>
      <c r="AN12" s="169">
        <v>0</v>
      </c>
      <c r="AO12" s="169">
        <v>0</v>
      </c>
      <c r="AP12" s="169">
        <v>0</v>
      </c>
      <c r="AQ12" s="169">
        <v>0</v>
      </c>
      <c r="AR12" s="169">
        <v>0</v>
      </c>
      <c r="AS12" s="169">
        <v>0</v>
      </c>
      <c r="AT12" s="169">
        <v>0</v>
      </c>
      <c r="AU12" s="169">
        <v>0</v>
      </c>
      <c r="AV12" s="169">
        <v>0</v>
      </c>
      <c r="AW12" s="169">
        <v>0</v>
      </c>
      <c r="AX12" s="169">
        <v>0</v>
      </c>
      <c r="AY12" s="169">
        <v>0</v>
      </c>
      <c r="AZ12" s="170">
        <v>1</v>
      </c>
      <c r="BA12" s="12"/>
      <c r="BB12" s="13" t="s">
        <v>262</v>
      </c>
      <c r="BC12" s="168">
        <v>5</v>
      </c>
      <c r="BD12" s="169">
        <v>12</v>
      </c>
      <c r="BE12" s="169">
        <v>0</v>
      </c>
      <c r="BF12" s="169">
        <v>0</v>
      </c>
      <c r="BG12" s="169">
        <v>0</v>
      </c>
      <c r="BH12" s="169">
        <v>0</v>
      </c>
      <c r="BI12" s="169">
        <v>0</v>
      </c>
      <c r="BJ12" s="169">
        <v>0</v>
      </c>
      <c r="BK12" s="169">
        <v>0</v>
      </c>
      <c r="BL12" s="169">
        <v>0</v>
      </c>
      <c r="BM12" s="169">
        <v>0</v>
      </c>
      <c r="BN12" s="169">
        <v>0</v>
      </c>
      <c r="BO12" s="169">
        <v>0</v>
      </c>
      <c r="BP12" s="169">
        <v>0</v>
      </c>
      <c r="BQ12" s="169">
        <v>0</v>
      </c>
      <c r="BR12" s="169">
        <v>0</v>
      </c>
      <c r="BS12" s="169">
        <v>0</v>
      </c>
      <c r="BT12" s="169">
        <v>0</v>
      </c>
      <c r="BU12" s="169">
        <v>0</v>
      </c>
      <c r="BV12" s="169">
        <v>0</v>
      </c>
      <c r="BW12" s="169">
        <v>0</v>
      </c>
      <c r="BX12" s="169">
        <v>0</v>
      </c>
      <c r="BY12" s="169">
        <v>0</v>
      </c>
      <c r="BZ12" s="170">
        <v>0</v>
      </c>
    </row>
    <row r="13" spans="1:78" ht="12.75" customHeight="1" x14ac:dyDescent="0.15">
      <c r="A13" s="28"/>
      <c r="B13" s="13" t="s">
        <v>54</v>
      </c>
      <c r="C13" s="168">
        <v>0</v>
      </c>
      <c r="D13" s="169">
        <v>0</v>
      </c>
      <c r="E13" s="169">
        <v>0</v>
      </c>
      <c r="F13" s="169">
        <v>0</v>
      </c>
      <c r="G13" s="169">
        <v>0</v>
      </c>
      <c r="H13" s="169">
        <v>0</v>
      </c>
      <c r="I13" s="169">
        <v>0</v>
      </c>
      <c r="J13" s="169">
        <v>0</v>
      </c>
      <c r="K13" s="169">
        <v>0</v>
      </c>
      <c r="L13" s="169">
        <v>0</v>
      </c>
      <c r="M13" s="169">
        <v>0</v>
      </c>
      <c r="N13" s="169">
        <v>0</v>
      </c>
      <c r="O13" s="169">
        <v>0</v>
      </c>
      <c r="P13" s="169">
        <v>0</v>
      </c>
      <c r="Q13" s="169">
        <v>0</v>
      </c>
      <c r="R13" s="169">
        <v>0</v>
      </c>
      <c r="S13" s="169">
        <v>0</v>
      </c>
      <c r="T13" s="169">
        <v>0</v>
      </c>
      <c r="U13" s="169">
        <v>0</v>
      </c>
      <c r="V13" s="169">
        <v>0</v>
      </c>
      <c r="W13" s="169">
        <v>0</v>
      </c>
      <c r="X13" s="169">
        <v>0</v>
      </c>
      <c r="Y13" s="169">
        <v>0</v>
      </c>
      <c r="Z13" s="170">
        <v>0</v>
      </c>
      <c r="AA13" s="152"/>
      <c r="AB13" s="15" t="s">
        <v>55</v>
      </c>
      <c r="AC13" s="168">
        <v>24</v>
      </c>
      <c r="AD13" s="169">
        <v>239</v>
      </c>
      <c r="AE13" s="169">
        <v>0</v>
      </c>
      <c r="AF13" s="169">
        <v>0</v>
      </c>
      <c r="AG13" s="169">
        <v>0</v>
      </c>
      <c r="AH13" s="169">
        <v>0</v>
      </c>
      <c r="AI13" s="169">
        <v>0</v>
      </c>
      <c r="AJ13" s="169">
        <v>0</v>
      </c>
      <c r="AK13" s="169">
        <v>0</v>
      </c>
      <c r="AL13" s="169">
        <v>0</v>
      </c>
      <c r="AM13" s="169">
        <v>0</v>
      </c>
      <c r="AN13" s="169">
        <v>0</v>
      </c>
      <c r="AO13" s="169">
        <v>0</v>
      </c>
      <c r="AP13" s="169">
        <v>0</v>
      </c>
      <c r="AQ13" s="169">
        <v>0</v>
      </c>
      <c r="AR13" s="169">
        <v>0</v>
      </c>
      <c r="AS13" s="169">
        <v>0</v>
      </c>
      <c r="AT13" s="169">
        <v>0</v>
      </c>
      <c r="AU13" s="169">
        <v>0</v>
      </c>
      <c r="AV13" s="169">
        <v>0</v>
      </c>
      <c r="AW13" s="169">
        <v>0</v>
      </c>
      <c r="AX13" s="169">
        <v>0</v>
      </c>
      <c r="AY13" s="169">
        <v>0</v>
      </c>
      <c r="AZ13" s="170">
        <v>1</v>
      </c>
      <c r="BA13" s="12"/>
      <c r="BB13" s="13" t="s">
        <v>265</v>
      </c>
      <c r="BC13" s="168">
        <v>28</v>
      </c>
      <c r="BD13" s="169">
        <v>51</v>
      </c>
      <c r="BE13" s="169">
        <v>0</v>
      </c>
      <c r="BF13" s="169">
        <v>0</v>
      </c>
      <c r="BG13" s="169">
        <v>0</v>
      </c>
      <c r="BH13" s="169">
        <v>0</v>
      </c>
      <c r="BI13" s="169">
        <v>0</v>
      </c>
      <c r="BJ13" s="169">
        <v>0</v>
      </c>
      <c r="BK13" s="169">
        <v>0</v>
      </c>
      <c r="BL13" s="169">
        <v>0</v>
      </c>
      <c r="BM13" s="169">
        <v>0</v>
      </c>
      <c r="BN13" s="169">
        <v>0</v>
      </c>
      <c r="BO13" s="169">
        <v>0</v>
      </c>
      <c r="BP13" s="169">
        <v>0</v>
      </c>
      <c r="BQ13" s="169">
        <v>0</v>
      </c>
      <c r="BR13" s="169">
        <v>0</v>
      </c>
      <c r="BS13" s="169">
        <v>0</v>
      </c>
      <c r="BT13" s="169">
        <v>0</v>
      </c>
      <c r="BU13" s="169">
        <v>0</v>
      </c>
      <c r="BV13" s="169">
        <v>0</v>
      </c>
      <c r="BW13" s="169">
        <v>0</v>
      </c>
      <c r="BX13" s="169">
        <v>0</v>
      </c>
      <c r="BY13" s="169">
        <v>0</v>
      </c>
      <c r="BZ13" s="170">
        <v>0</v>
      </c>
    </row>
    <row r="14" spans="1:78" ht="12.75" customHeight="1" x14ac:dyDescent="0.15">
      <c r="A14" s="28"/>
      <c r="B14" s="13" t="s">
        <v>57</v>
      </c>
      <c r="C14" s="168">
        <v>19</v>
      </c>
      <c r="D14" s="169">
        <v>34</v>
      </c>
      <c r="E14" s="169">
        <v>0</v>
      </c>
      <c r="F14" s="169">
        <v>0</v>
      </c>
      <c r="G14" s="169">
        <v>0</v>
      </c>
      <c r="H14" s="169">
        <v>0</v>
      </c>
      <c r="I14" s="169">
        <v>0</v>
      </c>
      <c r="J14" s="169">
        <v>0</v>
      </c>
      <c r="K14" s="169">
        <v>0</v>
      </c>
      <c r="L14" s="169">
        <v>0</v>
      </c>
      <c r="M14" s="169">
        <v>0</v>
      </c>
      <c r="N14" s="169">
        <v>0</v>
      </c>
      <c r="O14" s="169">
        <v>0</v>
      </c>
      <c r="P14" s="169">
        <v>0</v>
      </c>
      <c r="Q14" s="169">
        <v>0</v>
      </c>
      <c r="R14" s="169">
        <v>0</v>
      </c>
      <c r="S14" s="169">
        <v>0</v>
      </c>
      <c r="T14" s="169">
        <v>0</v>
      </c>
      <c r="U14" s="169">
        <v>0</v>
      </c>
      <c r="V14" s="169">
        <v>0</v>
      </c>
      <c r="W14" s="169">
        <v>0</v>
      </c>
      <c r="X14" s="169">
        <v>0</v>
      </c>
      <c r="Y14" s="169">
        <v>0</v>
      </c>
      <c r="Z14" s="170">
        <v>20</v>
      </c>
      <c r="AA14" s="152"/>
      <c r="AB14" s="8" t="s">
        <v>58</v>
      </c>
      <c r="AC14" s="9">
        <f t="shared" ref="AC14:AZ14" si="5">SUM(AC15:AC16)</f>
        <v>73</v>
      </c>
      <c r="AD14" s="10">
        <f t="shared" si="5"/>
        <v>180</v>
      </c>
      <c r="AE14" s="10">
        <f t="shared" si="5"/>
        <v>0</v>
      </c>
      <c r="AF14" s="10">
        <f t="shared" si="5"/>
        <v>0</v>
      </c>
      <c r="AG14" s="10">
        <f t="shared" si="5"/>
        <v>0</v>
      </c>
      <c r="AH14" s="10">
        <f t="shared" si="5"/>
        <v>0</v>
      </c>
      <c r="AI14" s="10">
        <f t="shared" si="5"/>
        <v>0</v>
      </c>
      <c r="AJ14" s="10">
        <f t="shared" si="5"/>
        <v>0</v>
      </c>
      <c r="AK14" s="10">
        <f t="shared" si="5"/>
        <v>0</v>
      </c>
      <c r="AL14" s="10">
        <f t="shared" si="5"/>
        <v>0</v>
      </c>
      <c r="AM14" s="10">
        <f t="shared" si="5"/>
        <v>0</v>
      </c>
      <c r="AN14" s="10">
        <f t="shared" si="5"/>
        <v>0</v>
      </c>
      <c r="AO14" s="10">
        <f t="shared" si="5"/>
        <v>0</v>
      </c>
      <c r="AP14" s="10">
        <f t="shared" si="5"/>
        <v>0</v>
      </c>
      <c r="AQ14" s="10">
        <f t="shared" si="5"/>
        <v>0</v>
      </c>
      <c r="AR14" s="10">
        <f t="shared" si="5"/>
        <v>0</v>
      </c>
      <c r="AS14" s="10">
        <f t="shared" si="5"/>
        <v>0</v>
      </c>
      <c r="AT14" s="10">
        <f t="shared" si="5"/>
        <v>0</v>
      </c>
      <c r="AU14" s="10">
        <f t="shared" si="5"/>
        <v>0</v>
      </c>
      <c r="AV14" s="10">
        <f t="shared" si="5"/>
        <v>0</v>
      </c>
      <c r="AW14" s="10">
        <f t="shared" si="5"/>
        <v>0</v>
      </c>
      <c r="AX14" s="10">
        <f t="shared" si="5"/>
        <v>0</v>
      </c>
      <c r="AY14" s="10">
        <f t="shared" si="5"/>
        <v>0</v>
      </c>
      <c r="AZ14" s="11">
        <f t="shared" si="5"/>
        <v>2</v>
      </c>
      <c r="BA14" s="12"/>
      <c r="BB14" s="8" t="s">
        <v>56</v>
      </c>
      <c r="BC14" s="9">
        <f>SUM(BC15:BC16)</f>
        <v>9</v>
      </c>
      <c r="BD14" s="10">
        <f>SUM(BD15:BD16)</f>
        <v>21</v>
      </c>
      <c r="BE14" s="10">
        <f t="shared" ref="BE14:BZ14" si="6">SUM(BE15:BE16)</f>
        <v>0</v>
      </c>
      <c r="BF14" s="10">
        <f t="shared" si="6"/>
        <v>0</v>
      </c>
      <c r="BG14" s="10">
        <f t="shared" si="6"/>
        <v>0</v>
      </c>
      <c r="BH14" s="10">
        <f t="shared" si="6"/>
        <v>0</v>
      </c>
      <c r="BI14" s="10">
        <f t="shared" si="6"/>
        <v>0</v>
      </c>
      <c r="BJ14" s="10">
        <f t="shared" si="6"/>
        <v>0</v>
      </c>
      <c r="BK14" s="10">
        <f t="shared" si="6"/>
        <v>0</v>
      </c>
      <c r="BL14" s="10">
        <f t="shared" si="6"/>
        <v>0</v>
      </c>
      <c r="BM14" s="10">
        <f t="shared" si="6"/>
        <v>0</v>
      </c>
      <c r="BN14" s="10">
        <f t="shared" si="6"/>
        <v>0</v>
      </c>
      <c r="BO14" s="10">
        <f t="shared" si="6"/>
        <v>0</v>
      </c>
      <c r="BP14" s="10">
        <f t="shared" si="6"/>
        <v>0</v>
      </c>
      <c r="BQ14" s="10">
        <f t="shared" si="6"/>
        <v>0</v>
      </c>
      <c r="BR14" s="10">
        <f t="shared" si="6"/>
        <v>0</v>
      </c>
      <c r="BS14" s="10">
        <f t="shared" si="6"/>
        <v>0</v>
      </c>
      <c r="BT14" s="10">
        <f t="shared" si="6"/>
        <v>0</v>
      </c>
      <c r="BU14" s="10">
        <f t="shared" si="6"/>
        <v>0</v>
      </c>
      <c r="BV14" s="10">
        <f t="shared" si="6"/>
        <v>0</v>
      </c>
      <c r="BW14" s="10">
        <f t="shared" si="6"/>
        <v>0</v>
      </c>
      <c r="BX14" s="10">
        <f t="shared" si="6"/>
        <v>0</v>
      </c>
      <c r="BY14" s="27">
        <f t="shared" si="6"/>
        <v>0</v>
      </c>
      <c r="BZ14" s="11">
        <f t="shared" si="6"/>
        <v>6</v>
      </c>
    </row>
    <row r="15" spans="1:78" ht="12.75" customHeight="1" x14ac:dyDescent="0.15">
      <c r="A15" s="28"/>
      <c r="B15" s="14" t="s">
        <v>59</v>
      </c>
      <c r="C15" s="168">
        <v>358</v>
      </c>
      <c r="D15" s="169">
        <v>1056</v>
      </c>
      <c r="E15" s="169">
        <v>0</v>
      </c>
      <c r="F15" s="169">
        <v>0</v>
      </c>
      <c r="G15" s="169">
        <v>0</v>
      </c>
      <c r="H15" s="169">
        <v>0</v>
      </c>
      <c r="I15" s="169">
        <v>0</v>
      </c>
      <c r="J15" s="169">
        <v>0</v>
      </c>
      <c r="K15" s="169">
        <v>0</v>
      </c>
      <c r="L15" s="169">
        <v>0</v>
      </c>
      <c r="M15" s="169">
        <v>0</v>
      </c>
      <c r="N15" s="169">
        <v>0</v>
      </c>
      <c r="O15" s="169">
        <v>0</v>
      </c>
      <c r="P15" s="169">
        <v>0</v>
      </c>
      <c r="Q15" s="169">
        <v>0</v>
      </c>
      <c r="R15" s="169">
        <v>0</v>
      </c>
      <c r="S15" s="169">
        <v>0</v>
      </c>
      <c r="T15" s="169">
        <v>0</v>
      </c>
      <c r="U15" s="169">
        <v>0</v>
      </c>
      <c r="V15" s="169">
        <v>0</v>
      </c>
      <c r="W15" s="169">
        <v>0</v>
      </c>
      <c r="X15" s="169">
        <v>0</v>
      </c>
      <c r="Y15" s="169">
        <v>0</v>
      </c>
      <c r="Z15" s="170">
        <v>134</v>
      </c>
      <c r="AA15" s="152"/>
      <c r="AB15" s="16" t="s">
        <v>60</v>
      </c>
      <c r="AC15" s="178">
        <v>8</v>
      </c>
      <c r="AD15" s="178">
        <v>20</v>
      </c>
      <c r="AE15" s="178">
        <v>0</v>
      </c>
      <c r="AF15" s="178">
        <v>0</v>
      </c>
      <c r="AG15" s="178">
        <v>0</v>
      </c>
      <c r="AH15" s="178">
        <v>0</v>
      </c>
      <c r="AI15" s="178">
        <v>0</v>
      </c>
      <c r="AJ15" s="178">
        <v>0</v>
      </c>
      <c r="AK15" s="178">
        <v>0</v>
      </c>
      <c r="AL15" s="178">
        <v>0</v>
      </c>
      <c r="AM15" s="178">
        <v>0</v>
      </c>
      <c r="AN15" s="178">
        <v>0</v>
      </c>
      <c r="AO15" s="178">
        <v>0</v>
      </c>
      <c r="AP15" s="178">
        <v>0</v>
      </c>
      <c r="AQ15" s="178">
        <v>0</v>
      </c>
      <c r="AR15" s="178">
        <v>0</v>
      </c>
      <c r="AS15" s="178">
        <v>0</v>
      </c>
      <c r="AT15" s="178">
        <v>0</v>
      </c>
      <c r="AU15" s="178">
        <v>0</v>
      </c>
      <c r="AV15" s="178">
        <v>0</v>
      </c>
      <c r="AW15" s="178">
        <v>0</v>
      </c>
      <c r="AX15" s="178">
        <v>0</v>
      </c>
      <c r="AY15" s="178">
        <v>0</v>
      </c>
      <c r="AZ15" s="179">
        <v>0</v>
      </c>
      <c r="BA15" s="12"/>
      <c r="BB15" s="13" t="s">
        <v>264</v>
      </c>
      <c r="BC15" s="168">
        <v>1</v>
      </c>
      <c r="BD15" s="169">
        <v>2</v>
      </c>
      <c r="BE15" s="169">
        <v>0</v>
      </c>
      <c r="BF15" s="169">
        <v>0</v>
      </c>
      <c r="BG15" s="169">
        <v>0</v>
      </c>
      <c r="BH15" s="169">
        <v>0</v>
      </c>
      <c r="BI15" s="169">
        <v>0</v>
      </c>
      <c r="BJ15" s="169">
        <v>0</v>
      </c>
      <c r="BK15" s="169">
        <v>0</v>
      </c>
      <c r="BL15" s="169">
        <v>0</v>
      </c>
      <c r="BM15" s="169">
        <v>0</v>
      </c>
      <c r="BN15" s="169">
        <v>0</v>
      </c>
      <c r="BO15" s="169">
        <v>0</v>
      </c>
      <c r="BP15" s="169">
        <v>0</v>
      </c>
      <c r="BQ15" s="169">
        <v>0</v>
      </c>
      <c r="BR15" s="169">
        <v>0</v>
      </c>
      <c r="BS15" s="169">
        <v>0</v>
      </c>
      <c r="BT15" s="169">
        <v>0</v>
      </c>
      <c r="BU15" s="169">
        <v>0</v>
      </c>
      <c r="BV15" s="169">
        <v>0</v>
      </c>
      <c r="BW15" s="169">
        <v>0</v>
      </c>
      <c r="BX15" s="169">
        <v>0</v>
      </c>
      <c r="BY15" s="169">
        <v>0</v>
      </c>
      <c r="BZ15" s="170">
        <v>0</v>
      </c>
    </row>
    <row r="16" spans="1:78" ht="12.75" customHeight="1" x14ac:dyDescent="0.15">
      <c r="A16" s="28"/>
      <c r="B16" s="8" t="s">
        <v>62</v>
      </c>
      <c r="C16" s="9">
        <f t="shared" ref="C16:Z16" si="7">SUM(C17:C19)</f>
        <v>126</v>
      </c>
      <c r="D16" s="10">
        <f t="shared" si="7"/>
        <v>361</v>
      </c>
      <c r="E16" s="10">
        <f t="shared" si="7"/>
        <v>0</v>
      </c>
      <c r="F16" s="10">
        <f t="shared" si="7"/>
        <v>0</v>
      </c>
      <c r="G16" s="10">
        <f t="shared" si="7"/>
        <v>0</v>
      </c>
      <c r="H16" s="10">
        <f t="shared" si="7"/>
        <v>0</v>
      </c>
      <c r="I16" s="10">
        <f t="shared" si="7"/>
        <v>0</v>
      </c>
      <c r="J16" s="10">
        <f t="shared" si="7"/>
        <v>0</v>
      </c>
      <c r="K16" s="10">
        <f t="shared" si="7"/>
        <v>0</v>
      </c>
      <c r="L16" s="10">
        <f t="shared" si="7"/>
        <v>0</v>
      </c>
      <c r="M16" s="10">
        <f t="shared" si="7"/>
        <v>0</v>
      </c>
      <c r="N16" s="10">
        <f t="shared" si="7"/>
        <v>0</v>
      </c>
      <c r="O16" s="10">
        <f t="shared" si="7"/>
        <v>0</v>
      </c>
      <c r="P16" s="10">
        <f t="shared" si="7"/>
        <v>0</v>
      </c>
      <c r="Q16" s="10">
        <f t="shared" si="7"/>
        <v>0</v>
      </c>
      <c r="R16" s="10">
        <f t="shared" si="7"/>
        <v>0</v>
      </c>
      <c r="S16" s="10">
        <f t="shared" si="7"/>
        <v>0</v>
      </c>
      <c r="T16" s="10">
        <f t="shared" si="7"/>
        <v>0</v>
      </c>
      <c r="U16" s="10">
        <f t="shared" si="7"/>
        <v>0</v>
      </c>
      <c r="V16" s="10">
        <f t="shared" si="7"/>
        <v>0</v>
      </c>
      <c r="W16" s="10">
        <f t="shared" si="7"/>
        <v>0</v>
      </c>
      <c r="X16" s="10">
        <f t="shared" si="7"/>
        <v>0</v>
      </c>
      <c r="Y16" s="10">
        <f t="shared" si="7"/>
        <v>0</v>
      </c>
      <c r="Z16" s="11">
        <f t="shared" si="7"/>
        <v>36</v>
      </c>
      <c r="AA16" s="152"/>
      <c r="AB16" s="17" t="s">
        <v>63</v>
      </c>
      <c r="AC16" s="169">
        <v>65</v>
      </c>
      <c r="AD16" s="169">
        <v>160</v>
      </c>
      <c r="AE16" s="169">
        <v>0</v>
      </c>
      <c r="AF16" s="169">
        <v>0</v>
      </c>
      <c r="AG16" s="169">
        <v>0</v>
      </c>
      <c r="AH16" s="169">
        <v>0</v>
      </c>
      <c r="AI16" s="169">
        <v>0</v>
      </c>
      <c r="AJ16" s="169">
        <v>0</v>
      </c>
      <c r="AK16" s="169">
        <v>0</v>
      </c>
      <c r="AL16" s="169">
        <v>0</v>
      </c>
      <c r="AM16" s="169">
        <v>0</v>
      </c>
      <c r="AN16" s="169">
        <v>0</v>
      </c>
      <c r="AO16" s="169">
        <v>0</v>
      </c>
      <c r="AP16" s="169">
        <v>0</v>
      </c>
      <c r="AQ16" s="169">
        <v>0</v>
      </c>
      <c r="AR16" s="169">
        <v>0</v>
      </c>
      <c r="AS16" s="169">
        <v>0</v>
      </c>
      <c r="AT16" s="169">
        <v>0</v>
      </c>
      <c r="AU16" s="169">
        <v>0</v>
      </c>
      <c r="AV16" s="169">
        <v>0</v>
      </c>
      <c r="AW16" s="169">
        <v>0</v>
      </c>
      <c r="AX16" s="169">
        <v>0</v>
      </c>
      <c r="AY16" s="169">
        <v>0</v>
      </c>
      <c r="AZ16" s="170">
        <v>2</v>
      </c>
      <c r="BA16" s="12"/>
      <c r="BB16" s="13" t="s">
        <v>266</v>
      </c>
      <c r="BC16" s="168">
        <v>8</v>
      </c>
      <c r="BD16" s="169">
        <v>19</v>
      </c>
      <c r="BE16" s="169">
        <v>0</v>
      </c>
      <c r="BF16" s="169">
        <v>0</v>
      </c>
      <c r="BG16" s="169">
        <v>0</v>
      </c>
      <c r="BH16" s="169">
        <v>0</v>
      </c>
      <c r="BI16" s="169">
        <v>0</v>
      </c>
      <c r="BJ16" s="169">
        <v>0</v>
      </c>
      <c r="BK16" s="169">
        <v>0</v>
      </c>
      <c r="BL16" s="169">
        <v>0</v>
      </c>
      <c r="BM16" s="169">
        <v>0</v>
      </c>
      <c r="BN16" s="169">
        <v>0</v>
      </c>
      <c r="BO16" s="169">
        <v>0</v>
      </c>
      <c r="BP16" s="169">
        <v>0</v>
      </c>
      <c r="BQ16" s="169">
        <v>0</v>
      </c>
      <c r="BR16" s="169">
        <v>0</v>
      </c>
      <c r="BS16" s="169">
        <v>0</v>
      </c>
      <c r="BT16" s="169">
        <v>0</v>
      </c>
      <c r="BU16" s="169">
        <v>0</v>
      </c>
      <c r="BV16" s="169">
        <v>0</v>
      </c>
      <c r="BW16" s="169">
        <v>0</v>
      </c>
      <c r="BX16" s="169">
        <v>0</v>
      </c>
      <c r="BY16" s="169">
        <v>0</v>
      </c>
      <c r="BZ16" s="170">
        <v>6</v>
      </c>
    </row>
    <row r="17" spans="1:78" ht="12.75" customHeight="1" x14ac:dyDescent="0.15">
      <c r="A17" s="28"/>
      <c r="B17" s="13" t="s">
        <v>65</v>
      </c>
      <c r="C17" s="168">
        <v>14</v>
      </c>
      <c r="D17" s="169">
        <v>27</v>
      </c>
      <c r="E17" s="169">
        <v>0</v>
      </c>
      <c r="F17" s="169">
        <v>0</v>
      </c>
      <c r="G17" s="169">
        <v>0</v>
      </c>
      <c r="H17" s="169">
        <v>0</v>
      </c>
      <c r="I17" s="169">
        <v>0</v>
      </c>
      <c r="J17" s="169">
        <v>0</v>
      </c>
      <c r="K17" s="169">
        <v>0</v>
      </c>
      <c r="L17" s="169">
        <v>0</v>
      </c>
      <c r="M17" s="169">
        <v>0</v>
      </c>
      <c r="N17" s="169">
        <v>0</v>
      </c>
      <c r="O17" s="169">
        <v>0</v>
      </c>
      <c r="P17" s="169">
        <v>0</v>
      </c>
      <c r="Q17" s="169">
        <v>0</v>
      </c>
      <c r="R17" s="169">
        <v>0</v>
      </c>
      <c r="S17" s="169">
        <v>0</v>
      </c>
      <c r="T17" s="169">
        <v>0</v>
      </c>
      <c r="U17" s="169">
        <v>0</v>
      </c>
      <c r="V17" s="169">
        <v>0</v>
      </c>
      <c r="W17" s="169">
        <v>0</v>
      </c>
      <c r="X17" s="169">
        <v>0</v>
      </c>
      <c r="Y17" s="169">
        <v>0</v>
      </c>
      <c r="Z17" s="170">
        <v>5</v>
      </c>
      <c r="AA17" s="152"/>
      <c r="AB17" s="18" t="s">
        <v>66</v>
      </c>
      <c r="AC17" s="9">
        <f>SUM(AC18:AC19)</f>
        <v>125</v>
      </c>
      <c r="AD17" s="10">
        <f t="shared" ref="AD17:AZ17" si="8">SUM(AD18:AD19)</f>
        <v>550</v>
      </c>
      <c r="AE17" s="10">
        <f t="shared" si="8"/>
        <v>0</v>
      </c>
      <c r="AF17" s="10">
        <f t="shared" si="8"/>
        <v>0</v>
      </c>
      <c r="AG17" s="10">
        <f t="shared" si="8"/>
        <v>0</v>
      </c>
      <c r="AH17" s="10">
        <f t="shared" si="8"/>
        <v>0</v>
      </c>
      <c r="AI17" s="10">
        <f t="shared" si="8"/>
        <v>0</v>
      </c>
      <c r="AJ17" s="10">
        <f t="shared" si="8"/>
        <v>0</v>
      </c>
      <c r="AK17" s="10">
        <f t="shared" si="8"/>
        <v>0</v>
      </c>
      <c r="AL17" s="10">
        <f t="shared" si="8"/>
        <v>0</v>
      </c>
      <c r="AM17" s="10">
        <f t="shared" si="8"/>
        <v>0</v>
      </c>
      <c r="AN17" s="10">
        <f t="shared" si="8"/>
        <v>0</v>
      </c>
      <c r="AO17" s="10">
        <f t="shared" si="8"/>
        <v>0</v>
      </c>
      <c r="AP17" s="10">
        <f t="shared" si="8"/>
        <v>0</v>
      </c>
      <c r="AQ17" s="10">
        <f t="shared" si="8"/>
        <v>0</v>
      </c>
      <c r="AR17" s="10">
        <f t="shared" si="8"/>
        <v>0</v>
      </c>
      <c r="AS17" s="10">
        <f t="shared" si="8"/>
        <v>0</v>
      </c>
      <c r="AT17" s="10">
        <f t="shared" si="8"/>
        <v>0</v>
      </c>
      <c r="AU17" s="10">
        <f t="shared" si="8"/>
        <v>0</v>
      </c>
      <c r="AV17" s="10">
        <f t="shared" si="8"/>
        <v>0</v>
      </c>
      <c r="AW17" s="10">
        <f t="shared" si="8"/>
        <v>0</v>
      </c>
      <c r="AX17" s="10">
        <f t="shared" si="8"/>
        <v>0</v>
      </c>
      <c r="AY17" s="27">
        <f t="shared" si="8"/>
        <v>0</v>
      </c>
      <c r="AZ17" s="11">
        <f t="shared" si="8"/>
        <v>2</v>
      </c>
      <c r="BA17" s="12"/>
      <c r="BB17" s="8" t="s">
        <v>61</v>
      </c>
      <c r="BC17" s="9">
        <f t="shared" ref="BC17:BZ17" si="9">SUM(BC18:BC20)</f>
        <v>148</v>
      </c>
      <c r="BD17" s="10">
        <f t="shared" si="9"/>
        <v>523</v>
      </c>
      <c r="BE17" s="10">
        <f t="shared" si="9"/>
        <v>0</v>
      </c>
      <c r="BF17" s="10">
        <f t="shared" si="9"/>
        <v>0</v>
      </c>
      <c r="BG17" s="10">
        <f t="shared" si="9"/>
        <v>0</v>
      </c>
      <c r="BH17" s="10">
        <f t="shared" si="9"/>
        <v>0</v>
      </c>
      <c r="BI17" s="10">
        <f t="shared" si="9"/>
        <v>0</v>
      </c>
      <c r="BJ17" s="10">
        <f t="shared" si="9"/>
        <v>0</v>
      </c>
      <c r="BK17" s="10">
        <f t="shared" si="9"/>
        <v>0</v>
      </c>
      <c r="BL17" s="10">
        <f t="shared" si="9"/>
        <v>0</v>
      </c>
      <c r="BM17" s="10">
        <f t="shared" si="9"/>
        <v>0</v>
      </c>
      <c r="BN17" s="10">
        <f t="shared" si="9"/>
        <v>0</v>
      </c>
      <c r="BO17" s="10">
        <f t="shared" si="9"/>
        <v>0</v>
      </c>
      <c r="BP17" s="10">
        <f t="shared" si="9"/>
        <v>0</v>
      </c>
      <c r="BQ17" s="10">
        <f t="shared" si="9"/>
        <v>0</v>
      </c>
      <c r="BR17" s="10">
        <f t="shared" si="9"/>
        <v>0</v>
      </c>
      <c r="BS17" s="10">
        <f t="shared" si="9"/>
        <v>0</v>
      </c>
      <c r="BT17" s="10">
        <f t="shared" si="9"/>
        <v>0</v>
      </c>
      <c r="BU17" s="10">
        <f t="shared" si="9"/>
        <v>0</v>
      </c>
      <c r="BV17" s="10">
        <f t="shared" si="9"/>
        <v>0</v>
      </c>
      <c r="BW17" s="10">
        <f t="shared" si="9"/>
        <v>0</v>
      </c>
      <c r="BX17" s="10">
        <f t="shared" si="9"/>
        <v>0</v>
      </c>
      <c r="BY17" s="10">
        <f t="shared" si="9"/>
        <v>0</v>
      </c>
      <c r="BZ17" s="11">
        <f t="shared" si="9"/>
        <v>35</v>
      </c>
    </row>
    <row r="18" spans="1:78" ht="12.75" customHeight="1" x14ac:dyDescent="0.15">
      <c r="A18" s="28"/>
      <c r="B18" s="13" t="s">
        <v>68</v>
      </c>
      <c r="C18" s="171">
        <v>28</v>
      </c>
      <c r="D18" s="172">
        <v>137</v>
      </c>
      <c r="E18" s="172">
        <v>0</v>
      </c>
      <c r="F18" s="172">
        <v>0</v>
      </c>
      <c r="G18" s="172">
        <v>0</v>
      </c>
      <c r="H18" s="172">
        <v>0</v>
      </c>
      <c r="I18" s="172">
        <v>0</v>
      </c>
      <c r="J18" s="172">
        <v>0</v>
      </c>
      <c r="K18" s="172">
        <v>0</v>
      </c>
      <c r="L18" s="172">
        <v>0</v>
      </c>
      <c r="M18" s="172">
        <v>0</v>
      </c>
      <c r="N18" s="172">
        <v>0</v>
      </c>
      <c r="O18" s="172">
        <v>0</v>
      </c>
      <c r="P18" s="172">
        <v>0</v>
      </c>
      <c r="Q18" s="172">
        <v>0</v>
      </c>
      <c r="R18" s="172">
        <v>0</v>
      </c>
      <c r="S18" s="172">
        <v>0</v>
      </c>
      <c r="T18" s="172">
        <v>0</v>
      </c>
      <c r="U18" s="172">
        <v>0</v>
      </c>
      <c r="V18" s="172">
        <v>0</v>
      </c>
      <c r="W18" s="172">
        <v>0</v>
      </c>
      <c r="X18" s="172">
        <v>0</v>
      </c>
      <c r="Y18" s="172">
        <v>0</v>
      </c>
      <c r="Z18" s="173">
        <v>3</v>
      </c>
      <c r="AA18" s="152"/>
      <c r="AB18" s="17" t="s">
        <v>347</v>
      </c>
      <c r="AC18" s="169">
        <v>47</v>
      </c>
      <c r="AD18" s="169">
        <v>155</v>
      </c>
      <c r="AE18" s="169">
        <v>0</v>
      </c>
      <c r="AF18" s="169">
        <v>0</v>
      </c>
      <c r="AG18" s="169">
        <v>0</v>
      </c>
      <c r="AH18" s="169">
        <v>0</v>
      </c>
      <c r="AI18" s="169">
        <v>0</v>
      </c>
      <c r="AJ18" s="169">
        <v>0</v>
      </c>
      <c r="AK18" s="169">
        <v>0</v>
      </c>
      <c r="AL18" s="169">
        <v>0</v>
      </c>
      <c r="AM18" s="169">
        <v>0</v>
      </c>
      <c r="AN18" s="169">
        <v>0</v>
      </c>
      <c r="AO18" s="169">
        <v>0</v>
      </c>
      <c r="AP18" s="169">
        <v>0</v>
      </c>
      <c r="AQ18" s="169">
        <v>0</v>
      </c>
      <c r="AR18" s="169">
        <v>0</v>
      </c>
      <c r="AS18" s="169">
        <v>0</v>
      </c>
      <c r="AT18" s="169">
        <v>0</v>
      </c>
      <c r="AU18" s="169">
        <v>0</v>
      </c>
      <c r="AV18" s="169">
        <v>0</v>
      </c>
      <c r="AW18" s="169">
        <v>0</v>
      </c>
      <c r="AX18" s="169">
        <v>0</v>
      </c>
      <c r="AY18" s="169">
        <v>0</v>
      </c>
      <c r="AZ18" s="170">
        <v>2</v>
      </c>
      <c r="BA18" s="12"/>
      <c r="BB18" s="13" t="s">
        <v>64</v>
      </c>
      <c r="BC18" s="168">
        <v>33</v>
      </c>
      <c r="BD18" s="169">
        <v>256</v>
      </c>
      <c r="BE18" s="169">
        <v>0</v>
      </c>
      <c r="BF18" s="169">
        <v>0</v>
      </c>
      <c r="BG18" s="169">
        <v>0</v>
      </c>
      <c r="BH18" s="169">
        <v>0</v>
      </c>
      <c r="BI18" s="169">
        <v>0</v>
      </c>
      <c r="BJ18" s="169">
        <v>0</v>
      </c>
      <c r="BK18" s="169">
        <v>0</v>
      </c>
      <c r="BL18" s="169">
        <v>0</v>
      </c>
      <c r="BM18" s="169">
        <v>0</v>
      </c>
      <c r="BN18" s="169">
        <v>0</v>
      </c>
      <c r="BO18" s="169">
        <v>0</v>
      </c>
      <c r="BP18" s="169">
        <v>0</v>
      </c>
      <c r="BQ18" s="169">
        <v>0</v>
      </c>
      <c r="BR18" s="169">
        <v>0</v>
      </c>
      <c r="BS18" s="169">
        <v>0</v>
      </c>
      <c r="BT18" s="169">
        <v>0</v>
      </c>
      <c r="BU18" s="169">
        <v>0</v>
      </c>
      <c r="BV18" s="169">
        <v>0</v>
      </c>
      <c r="BW18" s="169">
        <v>0</v>
      </c>
      <c r="BX18" s="169">
        <v>0</v>
      </c>
      <c r="BY18" s="169">
        <v>0</v>
      </c>
      <c r="BZ18" s="170">
        <v>2</v>
      </c>
    </row>
    <row r="19" spans="1:78" ht="14.45" customHeight="1" x14ac:dyDescent="0.15">
      <c r="A19" s="28"/>
      <c r="B19" s="13" t="s">
        <v>70</v>
      </c>
      <c r="C19" s="168">
        <v>84</v>
      </c>
      <c r="D19" s="169">
        <v>197</v>
      </c>
      <c r="E19" s="169">
        <v>0</v>
      </c>
      <c r="F19" s="169">
        <v>0</v>
      </c>
      <c r="G19" s="169">
        <v>0</v>
      </c>
      <c r="H19" s="169">
        <v>0</v>
      </c>
      <c r="I19" s="169">
        <v>0</v>
      </c>
      <c r="J19" s="169">
        <v>0</v>
      </c>
      <c r="K19" s="169">
        <v>0</v>
      </c>
      <c r="L19" s="169">
        <v>0</v>
      </c>
      <c r="M19" s="169">
        <v>0</v>
      </c>
      <c r="N19" s="169">
        <v>0</v>
      </c>
      <c r="O19" s="169">
        <v>0</v>
      </c>
      <c r="P19" s="169">
        <v>0</v>
      </c>
      <c r="Q19" s="169">
        <v>0</v>
      </c>
      <c r="R19" s="169">
        <v>0</v>
      </c>
      <c r="S19" s="169">
        <v>0</v>
      </c>
      <c r="T19" s="169">
        <v>0</v>
      </c>
      <c r="U19" s="169">
        <v>0</v>
      </c>
      <c r="V19" s="169">
        <v>0</v>
      </c>
      <c r="W19" s="169">
        <v>0</v>
      </c>
      <c r="X19" s="169">
        <v>0</v>
      </c>
      <c r="Y19" s="169">
        <v>0</v>
      </c>
      <c r="Z19" s="170">
        <v>28</v>
      </c>
      <c r="AA19" s="152"/>
      <c r="AB19" s="17" t="s">
        <v>348</v>
      </c>
      <c r="AC19" s="169">
        <v>78</v>
      </c>
      <c r="AD19" s="169">
        <v>395</v>
      </c>
      <c r="AE19" s="169">
        <v>0</v>
      </c>
      <c r="AF19" s="169">
        <v>0</v>
      </c>
      <c r="AG19" s="169">
        <v>0</v>
      </c>
      <c r="AH19" s="169">
        <v>0</v>
      </c>
      <c r="AI19" s="169">
        <v>0</v>
      </c>
      <c r="AJ19" s="169">
        <v>0</v>
      </c>
      <c r="AK19" s="169">
        <v>0</v>
      </c>
      <c r="AL19" s="169">
        <v>0</v>
      </c>
      <c r="AM19" s="169">
        <v>0</v>
      </c>
      <c r="AN19" s="169">
        <v>0</v>
      </c>
      <c r="AO19" s="169">
        <v>0</v>
      </c>
      <c r="AP19" s="169">
        <v>0</v>
      </c>
      <c r="AQ19" s="169">
        <v>0</v>
      </c>
      <c r="AR19" s="169">
        <v>0</v>
      </c>
      <c r="AS19" s="169">
        <v>0</v>
      </c>
      <c r="AT19" s="169">
        <v>0</v>
      </c>
      <c r="AU19" s="169">
        <v>0</v>
      </c>
      <c r="AV19" s="169">
        <v>0</v>
      </c>
      <c r="AW19" s="169">
        <v>0</v>
      </c>
      <c r="AX19" s="169">
        <v>0</v>
      </c>
      <c r="AY19" s="169">
        <v>0</v>
      </c>
      <c r="AZ19" s="170">
        <v>0</v>
      </c>
      <c r="BA19" s="12"/>
      <c r="BB19" s="13" t="s">
        <v>67</v>
      </c>
      <c r="BC19" s="168">
        <v>45</v>
      </c>
      <c r="BD19" s="169">
        <v>124</v>
      </c>
      <c r="BE19" s="169">
        <v>0</v>
      </c>
      <c r="BF19" s="169">
        <v>0</v>
      </c>
      <c r="BG19" s="169">
        <v>0</v>
      </c>
      <c r="BH19" s="169">
        <v>0</v>
      </c>
      <c r="BI19" s="169">
        <v>0</v>
      </c>
      <c r="BJ19" s="169">
        <v>0</v>
      </c>
      <c r="BK19" s="169">
        <v>0</v>
      </c>
      <c r="BL19" s="169">
        <v>0</v>
      </c>
      <c r="BM19" s="169">
        <v>0</v>
      </c>
      <c r="BN19" s="169">
        <v>0</v>
      </c>
      <c r="BO19" s="169">
        <v>0</v>
      </c>
      <c r="BP19" s="169">
        <v>0</v>
      </c>
      <c r="BQ19" s="169">
        <v>0</v>
      </c>
      <c r="BR19" s="169">
        <v>0</v>
      </c>
      <c r="BS19" s="169">
        <v>0</v>
      </c>
      <c r="BT19" s="169">
        <v>0</v>
      </c>
      <c r="BU19" s="169">
        <v>0</v>
      </c>
      <c r="BV19" s="169">
        <v>0</v>
      </c>
      <c r="BW19" s="169">
        <v>0</v>
      </c>
      <c r="BX19" s="169">
        <v>0</v>
      </c>
      <c r="BY19" s="169">
        <v>0</v>
      </c>
      <c r="BZ19" s="170">
        <v>11</v>
      </c>
    </row>
    <row r="20" spans="1:78" ht="12.75" customHeight="1" x14ac:dyDescent="0.15">
      <c r="A20" s="28"/>
      <c r="B20" s="8" t="s">
        <v>73</v>
      </c>
      <c r="C20" s="9">
        <f t="shared" ref="C20:Z20" si="10">SUM(C21:C22)</f>
        <v>62</v>
      </c>
      <c r="D20" s="10">
        <f t="shared" si="10"/>
        <v>268</v>
      </c>
      <c r="E20" s="10">
        <f t="shared" si="10"/>
        <v>0</v>
      </c>
      <c r="F20" s="10">
        <f t="shared" si="10"/>
        <v>0</v>
      </c>
      <c r="G20" s="10">
        <f t="shared" si="10"/>
        <v>0</v>
      </c>
      <c r="H20" s="10">
        <f t="shared" si="10"/>
        <v>0</v>
      </c>
      <c r="I20" s="10">
        <f t="shared" si="10"/>
        <v>0</v>
      </c>
      <c r="J20" s="10">
        <f t="shared" si="10"/>
        <v>0</v>
      </c>
      <c r="K20" s="10">
        <f t="shared" si="10"/>
        <v>0</v>
      </c>
      <c r="L20" s="10">
        <f t="shared" si="10"/>
        <v>0</v>
      </c>
      <c r="M20" s="10">
        <f t="shared" si="10"/>
        <v>0</v>
      </c>
      <c r="N20" s="10">
        <f t="shared" si="10"/>
        <v>0</v>
      </c>
      <c r="O20" s="10">
        <f t="shared" si="10"/>
        <v>0</v>
      </c>
      <c r="P20" s="10">
        <f t="shared" si="10"/>
        <v>0</v>
      </c>
      <c r="Q20" s="10">
        <f t="shared" si="10"/>
        <v>0</v>
      </c>
      <c r="R20" s="10">
        <f t="shared" si="10"/>
        <v>0</v>
      </c>
      <c r="S20" s="10">
        <f t="shared" si="10"/>
        <v>0</v>
      </c>
      <c r="T20" s="10">
        <f t="shared" si="10"/>
        <v>0</v>
      </c>
      <c r="U20" s="10">
        <f t="shared" si="10"/>
        <v>0</v>
      </c>
      <c r="V20" s="10">
        <f t="shared" si="10"/>
        <v>0</v>
      </c>
      <c r="W20" s="10">
        <f t="shared" si="10"/>
        <v>0</v>
      </c>
      <c r="X20" s="10">
        <f t="shared" si="10"/>
        <v>0</v>
      </c>
      <c r="Y20" s="10">
        <f t="shared" si="10"/>
        <v>0</v>
      </c>
      <c r="Z20" s="11">
        <f t="shared" si="10"/>
        <v>5</v>
      </c>
      <c r="AA20" s="152"/>
      <c r="AB20" s="18" t="s">
        <v>71</v>
      </c>
      <c r="AC20" s="9">
        <f>SUM(AC21:AC22)</f>
        <v>49</v>
      </c>
      <c r="AD20" s="10">
        <f t="shared" ref="AD20:AZ20" si="11">SUM(AD21:AD22)</f>
        <v>122</v>
      </c>
      <c r="AE20" s="10">
        <f t="shared" si="11"/>
        <v>0</v>
      </c>
      <c r="AF20" s="10">
        <f t="shared" si="11"/>
        <v>0</v>
      </c>
      <c r="AG20" s="10">
        <f t="shared" si="11"/>
        <v>0</v>
      </c>
      <c r="AH20" s="10">
        <f t="shared" si="11"/>
        <v>0</v>
      </c>
      <c r="AI20" s="10">
        <f t="shared" si="11"/>
        <v>0</v>
      </c>
      <c r="AJ20" s="10">
        <f t="shared" si="11"/>
        <v>0</v>
      </c>
      <c r="AK20" s="10">
        <f t="shared" si="11"/>
        <v>0</v>
      </c>
      <c r="AL20" s="10">
        <f t="shared" si="11"/>
        <v>0</v>
      </c>
      <c r="AM20" s="10">
        <f t="shared" si="11"/>
        <v>0</v>
      </c>
      <c r="AN20" s="10">
        <f t="shared" si="11"/>
        <v>0</v>
      </c>
      <c r="AO20" s="10">
        <f t="shared" si="11"/>
        <v>0</v>
      </c>
      <c r="AP20" s="10">
        <f t="shared" si="11"/>
        <v>0</v>
      </c>
      <c r="AQ20" s="10">
        <f t="shared" si="11"/>
        <v>0</v>
      </c>
      <c r="AR20" s="10">
        <f t="shared" si="11"/>
        <v>0</v>
      </c>
      <c r="AS20" s="10">
        <f t="shared" si="11"/>
        <v>0</v>
      </c>
      <c r="AT20" s="10">
        <f t="shared" si="11"/>
        <v>0</v>
      </c>
      <c r="AU20" s="10">
        <f t="shared" si="11"/>
        <v>0</v>
      </c>
      <c r="AV20" s="10">
        <f t="shared" si="11"/>
        <v>0</v>
      </c>
      <c r="AW20" s="10">
        <f t="shared" si="11"/>
        <v>0</v>
      </c>
      <c r="AX20" s="10">
        <f t="shared" si="11"/>
        <v>0</v>
      </c>
      <c r="AY20" s="27">
        <f t="shared" si="11"/>
        <v>0</v>
      </c>
      <c r="AZ20" s="11">
        <f t="shared" si="11"/>
        <v>21</v>
      </c>
      <c r="BA20" s="12"/>
      <c r="BB20" s="13" t="s">
        <v>69</v>
      </c>
      <c r="BC20" s="168">
        <v>70</v>
      </c>
      <c r="BD20" s="169">
        <v>143</v>
      </c>
      <c r="BE20" s="169">
        <v>0</v>
      </c>
      <c r="BF20" s="169">
        <v>0</v>
      </c>
      <c r="BG20" s="169">
        <v>0</v>
      </c>
      <c r="BH20" s="169">
        <v>0</v>
      </c>
      <c r="BI20" s="169">
        <v>0</v>
      </c>
      <c r="BJ20" s="169">
        <v>0</v>
      </c>
      <c r="BK20" s="169">
        <v>0</v>
      </c>
      <c r="BL20" s="169">
        <v>0</v>
      </c>
      <c r="BM20" s="169">
        <v>0</v>
      </c>
      <c r="BN20" s="169">
        <v>0</v>
      </c>
      <c r="BO20" s="169">
        <v>0</v>
      </c>
      <c r="BP20" s="169">
        <v>0</v>
      </c>
      <c r="BQ20" s="169">
        <v>0</v>
      </c>
      <c r="BR20" s="169">
        <v>0</v>
      </c>
      <c r="BS20" s="169">
        <v>0</v>
      </c>
      <c r="BT20" s="169">
        <v>0</v>
      </c>
      <c r="BU20" s="169">
        <v>0</v>
      </c>
      <c r="BV20" s="169">
        <v>0</v>
      </c>
      <c r="BW20" s="169">
        <v>0</v>
      </c>
      <c r="BX20" s="169">
        <v>0</v>
      </c>
      <c r="BY20" s="169">
        <v>0</v>
      </c>
      <c r="BZ20" s="170">
        <v>22</v>
      </c>
    </row>
    <row r="21" spans="1:78" ht="12.75" customHeight="1" x14ac:dyDescent="0.15">
      <c r="A21" s="28"/>
      <c r="B21" s="13" t="s">
        <v>75</v>
      </c>
      <c r="C21" s="168">
        <v>12</v>
      </c>
      <c r="D21" s="169">
        <v>20</v>
      </c>
      <c r="E21" s="169">
        <v>0</v>
      </c>
      <c r="F21" s="169">
        <v>0</v>
      </c>
      <c r="G21" s="169">
        <v>0</v>
      </c>
      <c r="H21" s="169">
        <v>0</v>
      </c>
      <c r="I21" s="169">
        <v>0</v>
      </c>
      <c r="J21" s="169">
        <v>0</v>
      </c>
      <c r="K21" s="169">
        <v>0</v>
      </c>
      <c r="L21" s="169">
        <v>0</v>
      </c>
      <c r="M21" s="169">
        <v>0</v>
      </c>
      <c r="N21" s="169">
        <v>0</v>
      </c>
      <c r="O21" s="169">
        <v>0</v>
      </c>
      <c r="P21" s="169">
        <v>0</v>
      </c>
      <c r="Q21" s="169">
        <v>0</v>
      </c>
      <c r="R21" s="169">
        <v>0</v>
      </c>
      <c r="S21" s="169">
        <v>0</v>
      </c>
      <c r="T21" s="169">
        <v>0</v>
      </c>
      <c r="U21" s="169">
        <v>0</v>
      </c>
      <c r="V21" s="169">
        <v>0</v>
      </c>
      <c r="W21" s="169">
        <v>0</v>
      </c>
      <c r="X21" s="169">
        <v>0</v>
      </c>
      <c r="Y21" s="169">
        <v>0</v>
      </c>
      <c r="Z21" s="170">
        <v>3</v>
      </c>
      <c r="AA21" s="152"/>
      <c r="AB21" s="17" t="s">
        <v>349</v>
      </c>
      <c r="AC21" s="169">
        <v>5</v>
      </c>
      <c r="AD21" s="169">
        <v>12</v>
      </c>
      <c r="AE21" s="169">
        <v>0</v>
      </c>
      <c r="AF21" s="169">
        <v>0</v>
      </c>
      <c r="AG21" s="169">
        <v>0</v>
      </c>
      <c r="AH21" s="169">
        <v>0</v>
      </c>
      <c r="AI21" s="169">
        <v>0</v>
      </c>
      <c r="AJ21" s="169">
        <v>0</v>
      </c>
      <c r="AK21" s="169">
        <v>0</v>
      </c>
      <c r="AL21" s="169">
        <v>0</v>
      </c>
      <c r="AM21" s="169">
        <v>0</v>
      </c>
      <c r="AN21" s="169">
        <v>0</v>
      </c>
      <c r="AO21" s="169">
        <v>0</v>
      </c>
      <c r="AP21" s="169">
        <v>0</v>
      </c>
      <c r="AQ21" s="169">
        <v>0</v>
      </c>
      <c r="AR21" s="169">
        <v>0</v>
      </c>
      <c r="AS21" s="169">
        <v>0</v>
      </c>
      <c r="AT21" s="169">
        <v>0</v>
      </c>
      <c r="AU21" s="169">
        <v>0</v>
      </c>
      <c r="AV21" s="169">
        <v>0</v>
      </c>
      <c r="AW21" s="169">
        <v>0</v>
      </c>
      <c r="AX21" s="169">
        <v>0</v>
      </c>
      <c r="AY21" s="169">
        <v>0</v>
      </c>
      <c r="AZ21" s="170">
        <v>7</v>
      </c>
      <c r="BA21" s="12"/>
      <c r="BB21" s="8" t="s">
        <v>72</v>
      </c>
      <c r="BC21" s="9">
        <f t="shared" ref="BC21:BZ21" si="12">SUM(BC22:BC25)</f>
        <v>82</v>
      </c>
      <c r="BD21" s="10">
        <f t="shared" si="12"/>
        <v>304</v>
      </c>
      <c r="BE21" s="10">
        <f t="shared" si="12"/>
        <v>0</v>
      </c>
      <c r="BF21" s="10">
        <f t="shared" si="12"/>
        <v>0</v>
      </c>
      <c r="BG21" s="10">
        <f t="shared" si="12"/>
        <v>0</v>
      </c>
      <c r="BH21" s="10">
        <f t="shared" si="12"/>
        <v>0</v>
      </c>
      <c r="BI21" s="10">
        <f t="shared" si="12"/>
        <v>0</v>
      </c>
      <c r="BJ21" s="10">
        <f t="shared" si="12"/>
        <v>0</v>
      </c>
      <c r="BK21" s="10">
        <f t="shared" si="12"/>
        <v>0</v>
      </c>
      <c r="BL21" s="10">
        <f t="shared" si="12"/>
        <v>0</v>
      </c>
      <c r="BM21" s="10">
        <f t="shared" si="12"/>
        <v>0</v>
      </c>
      <c r="BN21" s="10">
        <f t="shared" si="12"/>
        <v>0</v>
      </c>
      <c r="BO21" s="10">
        <f t="shared" si="12"/>
        <v>0</v>
      </c>
      <c r="BP21" s="10">
        <f t="shared" si="12"/>
        <v>0</v>
      </c>
      <c r="BQ21" s="10">
        <f t="shared" si="12"/>
        <v>0</v>
      </c>
      <c r="BR21" s="10">
        <f t="shared" si="12"/>
        <v>0</v>
      </c>
      <c r="BS21" s="10">
        <f t="shared" si="12"/>
        <v>0</v>
      </c>
      <c r="BT21" s="10">
        <f t="shared" si="12"/>
        <v>0</v>
      </c>
      <c r="BU21" s="10">
        <f t="shared" si="12"/>
        <v>0</v>
      </c>
      <c r="BV21" s="10">
        <f t="shared" si="12"/>
        <v>0</v>
      </c>
      <c r="BW21" s="10">
        <f t="shared" si="12"/>
        <v>0</v>
      </c>
      <c r="BX21" s="10">
        <f t="shared" si="12"/>
        <v>0</v>
      </c>
      <c r="BY21" s="10">
        <f t="shared" si="12"/>
        <v>0</v>
      </c>
      <c r="BZ21" s="11">
        <f t="shared" si="12"/>
        <v>6</v>
      </c>
    </row>
    <row r="22" spans="1:78" ht="12.75" customHeight="1" x14ac:dyDescent="0.15">
      <c r="A22" s="28"/>
      <c r="B22" s="13" t="s">
        <v>78</v>
      </c>
      <c r="C22" s="168">
        <v>50</v>
      </c>
      <c r="D22" s="169">
        <v>248</v>
      </c>
      <c r="E22" s="169">
        <v>0</v>
      </c>
      <c r="F22" s="169">
        <v>0</v>
      </c>
      <c r="G22" s="169">
        <v>0</v>
      </c>
      <c r="H22" s="169">
        <v>0</v>
      </c>
      <c r="I22" s="169">
        <v>0</v>
      </c>
      <c r="J22" s="169">
        <v>0</v>
      </c>
      <c r="K22" s="169">
        <v>0</v>
      </c>
      <c r="L22" s="169">
        <v>0</v>
      </c>
      <c r="M22" s="169">
        <v>0</v>
      </c>
      <c r="N22" s="169">
        <v>0</v>
      </c>
      <c r="O22" s="169">
        <v>0</v>
      </c>
      <c r="P22" s="169">
        <v>0</v>
      </c>
      <c r="Q22" s="169">
        <v>0</v>
      </c>
      <c r="R22" s="169">
        <v>0</v>
      </c>
      <c r="S22" s="169">
        <v>0</v>
      </c>
      <c r="T22" s="169">
        <v>0</v>
      </c>
      <c r="U22" s="169">
        <v>0</v>
      </c>
      <c r="V22" s="169">
        <v>0</v>
      </c>
      <c r="W22" s="169">
        <v>0</v>
      </c>
      <c r="X22" s="169">
        <v>0</v>
      </c>
      <c r="Y22" s="169">
        <v>0</v>
      </c>
      <c r="Z22" s="170">
        <v>2</v>
      </c>
      <c r="AA22" s="152"/>
      <c r="AB22" s="17" t="s">
        <v>350</v>
      </c>
      <c r="AC22" s="169">
        <v>44</v>
      </c>
      <c r="AD22" s="169">
        <v>110</v>
      </c>
      <c r="AE22" s="169">
        <v>0</v>
      </c>
      <c r="AF22" s="169">
        <v>0</v>
      </c>
      <c r="AG22" s="169">
        <v>0</v>
      </c>
      <c r="AH22" s="169">
        <v>0</v>
      </c>
      <c r="AI22" s="169">
        <v>0</v>
      </c>
      <c r="AJ22" s="169">
        <v>0</v>
      </c>
      <c r="AK22" s="169">
        <v>0</v>
      </c>
      <c r="AL22" s="169">
        <v>0</v>
      </c>
      <c r="AM22" s="169">
        <v>0</v>
      </c>
      <c r="AN22" s="169">
        <v>0</v>
      </c>
      <c r="AO22" s="169">
        <v>0</v>
      </c>
      <c r="AP22" s="169">
        <v>0</v>
      </c>
      <c r="AQ22" s="169">
        <v>0</v>
      </c>
      <c r="AR22" s="169">
        <v>0</v>
      </c>
      <c r="AS22" s="169">
        <v>0</v>
      </c>
      <c r="AT22" s="169">
        <v>0</v>
      </c>
      <c r="AU22" s="169">
        <v>0</v>
      </c>
      <c r="AV22" s="169">
        <v>0</v>
      </c>
      <c r="AW22" s="169">
        <v>0</v>
      </c>
      <c r="AX22" s="169">
        <v>0</v>
      </c>
      <c r="AY22" s="169">
        <v>0</v>
      </c>
      <c r="AZ22" s="170">
        <v>14</v>
      </c>
      <c r="BA22" s="12"/>
      <c r="BB22" s="13" t="s">
        <v>74</v>
      </c>
      <c r="BC22" s="168">
        <v>5</v>
      </c>
      <c r="BD22" s="169">
        <v>6</v>
      </c>
      <c r="BE22" s="169">
        <v>0</v>
      </c>
      <c r="BF22" s="169">
        <v>0</v>
      </c>
      <c r="BG22" s="169">
        <v>0</v>
      </c>
      <c r="BH22" s="169">
        <v>0</v>
      </c>
      <c r="BI22" s="169">
        <v>0</v>
      </c>
      <c r="BJ22" s="169">
        <v>0</v>
      </c>
      <c r="BK22" s="169">
        <v>0</v>
      </c>
      <c r="BL22" s="169">
        <v>0</v>
      </c>
      <c r="BM22" s="169">
        <v>0</v>
      </c>
      <c r="BN22" s="169">
        <v>0</v>
      </c>
      <c r="BO22" s="169">
        <v>0</v>
      </c>
      <c r="BP22" s="169">
        <v>0</v>
      </c>
      <c r="BQ22" s="169">
        <v>0</v>
      </c>
      <c r="BR22" s="169">
        <v>0</v>
      </c>
      <c r="BS22" s="169">
        <v>0</v>
      </c>
      <c r="BT22" s="169">
        <v>0</v>
      </c>
      <c r="BU22" s="169">
        <v>0</v>
      </c>
      <c r="BV22" s="169">
        <v>0</v>
      </c>
      <c r="BW22" s="169">
        <v>0</v>
      </c>
      <c r="BX22" s="169">
        <v>0</v>
      </c>
      <c r="BY22" s="169">
        <v>0</v>
      </c>
      <c r="BZ22" s="170">
        <v>6</v>
      </c>
    </row>
    <row r="23" spans="1:78" ht="12.75" customHeight="1" x14ac:dyDescent="0.15">
      <c r="A23" s="28"/>
      <c r="B23" s="8" t="s">
        <v>81</v>
      </c>
      <c r="C23" s="9">
        <f t="shared" ref="C23:Z23" si="13">SUM(C24:C25)</f>
        <v>133</v>
      </c>
      <c r="D23" s="10">
        <f t="shared" si="13"/>
        <v>442</v>
      </c>
      <c r="E23" s="10">
        <f t="shared" si="13"/>
        <v>0</v>
      </c>
      <c r="F23" s="10">
        <f t="shared" si="13"/>
        <v>0</v>
      </c>
      <c r="G23" s="10">
        <f t="shared" si="13"/>
        <v>0</v>
      </c>
      <c r="H23" s="10">
        <f t="shared" si="13"/>
        <v>0</v>
      </c>
      <c r="I23" s="10">
        <f t="shared" si="13"/>
        <v>0</v>
      </c>
      <c r="J23" s="10">
        <f t="shared" si="13"/>
        <v>0</v>
      </c>
      <c r="K23" s="10">
        <f t="shared" si="13"/>
        <v>0</v>
      </c>
      <c r="L23" s="10">
        <f t="shared" si="13"/>
        <v>0</v>
      </c>
      <c r="M23" s="10">
        <f t="shared" si="13"/>
        <v>0</v>
      </c>
      <c r="N23" s="10">
        <f t="shared" si="13"/>
        <v>0</v>
      </c>
      <c r="O23" s="10">
        <f t="shared" si="13"/>
        <v>0</v>
      </c>
      <c r="P23" s="10">
        <f t="shared" si="13"/>
        <v>0</v>
      </c>
      <c r="Q23" s="10">
        <f t="shared" si="13"/>
        <v>0</v>
      </c>
      <c r="R23" s="10">
        <f t="shared" si="13"/>
        <v>0</v>
      </c>
      <c r="S23" s="10">
        <f t="shared" si="13"/>
        <v>0</v>
      </c>
      <c r="T23" s="10">
        <f t="shared" si="13"/>
        <v>0</v>
      </c>
      <c r="U23" s="10">
        <f t="shared" si="13"/>
        <v>0</v>
      </c>
      <c r="V23" s="10">
        <f t="shared" si="13"/>
        <v>0</v>
      </c>
      <c r="W23" s="10">
        <f t="shared" si="13"/>
        <v>0</v>
      </c>
      <c r="X23" s="10">
        <f t="shared" si="13"/>
        <v>0</v>
      </c>
      <c r="Y23" s="10">
        <f t="shared" si="13"/>
        <v>0</v>
      </c>
      <c r="Z23" s="11">
        <f t="shared" si="13"/>
        <v>30</v>
      </c>
      <c r="AA23" s="152"/>
      <c r="AB23" s="18" t="s">
        <v>76</v>
      </c>
      <c r="AC23" s="9">
        <f t="shared" ref="AC23:AZ23" si="14">SUM(AC24:AC26)</f>
        <v>211</v>
      </c>
      <c r="AD23" s="10">
        <f t="shared" si="14"/>
        <v>715</v>
      </c>
      <c r="AE23" s="10">
        <f t="shared" si="14"/>
        <v>0</v>
      </c>
      <c r="AF23" s="10">
        <f t="shared" si="14"/>
        <v>0</v>
      </c>
      <c r="AG23" s="10">
        <f t="shared" si="14"/>
        <v>0</v>
      </c>
      <c r="AH23" s="10">
        <f t="shared" si="14"/>
        <v>0</v>
      </c>
      <c r="AI23" s="10">
        <f t="shared" si="14"/>
        <v>0</v>
      </c>
      <c r="AJ23" s="10">
        <f t="shared" si="14"/>
        <v>0</v>
      </c>
      <c r="AK23" s="10">
        <f t="shared" si="14"/>
        <v>0</v>
      </c>
      <c r="AL23" s="10">
        <f t="shared" si="14"/>
        <v>0</v>
      </c>
      <c r="AM23" s="10">
        <f t="shared" si="14"/>
        <v>0</v>
      </c>
      <c r="AN23" s="10">
        <f t="shared" si="14"/>
        <v>0</v>
      </c>
      <c r="AO23" s="10">
        <f t="shared" si="14"/>
        <v>0</v>
      </c>
      <c r="AP23" s="10">
        <f t="shared" si="14"/>
        <v>0</v>
      </c>
      <c r="AQ23" s="10">
        <f t="shared" si="14"/>
        <v>0</v>
      </c>
      <c r="AR23" s="10">
        <f t="shared" si="14"/>
        <v>0</v>
      </c>
      <c r="AS23" s="10">
        <f t="shared" si="14"/>
        <v>0</v>
      </c>
      <c r="AT23" s="10">
        <f t="shared" si="14"/>
        <v>0</v>
      </c>
      <c r="AU23" s="10">
        <f t="shared" si="14"/>
        <v>0</v>
      </c>
      <c r="AV23" s="10">
        <f t="shared" si="14"/>
        <v>0</v>
      </c>
      <c r="AW23" s="10">
        <f t="shared" si="14"/>
        <v>0</v>
      </c>
      <c r="AX23" s="10">
        <f t="shared" si="14"/>
        <v>0</v>
      </c>
      <c r="AY23" s="10">
        <f t="shared" si="14"/>
        <v>0</v>
      </c>
      <c r="AZ23" s="11">
        <f t="shared" si="14"/>
        <v>16</v>
      </c>
      <c r="BA23" s="12"/>
      <c r="BB23" s="13" t="s">
        <v>77</v>
      </c>
      <c r="BC23" s="168">
        <v>1</v>
      </c>
      <c r="BD23" s="169">
        <v>1</v>
      </c>
      <c r="BE23" s="169">
        <v>0</v>
      </c>
      <c r="BF23" s="169">
        <v>0</v>
      </c>
      <c r="BG23" s="169">
        <v>0</v>
      </c>
      <c r="BH23" s="169">
        <v>0</v>
      </c>
      <c r="BI23" s="169">
        <v>0</v>
      </c>
      <c r="BJ23" s="169">
        <v>0</v>
      </c>
      <c r="BK23" s="169">
        <v>0</v>
      </c>
      <c r="BL23" s="169">
        <v>0</v>
      </c>
      <c r="BM23" s="169">
        <v>0</v>
      </c>
      <c r="BN23" s="169">
        <v>0</v>
      </c>
      <c r="BO23" s="169">
        <v>0</v>
      </c>
      <c r="BP23" s="169">
        <v>0</v>
      </c>
      <c r="BQ23" s="169">
        <v>0</v>
      </c>
      <c r="BR23" s="169">
        <v>0</v>
      </c>
      <c r="BS23" s="169">
        <v>0</v>
      </c>
      <c r="BT23" s="169">
        <v>0</v>
      </c>
      <c r="BU23" s="169">
        <v>0</v>
      </c>
      <c r="BV23" s="169">
        <v>0</v>
      </c>
      <c r="BW23" s="169">
        <v>0</v>
      </c>
      <c r="BX23" s="169">
        <v>0</v>
      </c>
      <c r="BY23" s="169">
        <v>0</v>
      </c>
      <c r="BZ23" s="170">
        <v>0</v>
      </c>
    </row>
    <row r="24" spans="1:78" ht="12.75" customHeight="1" x14ac:dyDescent="0.15">
      <c r="A24" s="28"/>
      <c r="B24" s="13" t="s">
        <v>84</v>
      </c>
      <c r="C24" s="168">
        <v>32</v>
      </c>
      <c r="D24" s="169">
        <v>105</v>
      </c>
      <c r="E24" s="169">
        <v>0</v>
      </c>
      <c r="F24" s="169">
        <v>0</v>
      </c>
      <c r="G24" s="169">
        <v>0</v>
      </c>
      <c r="H24" s="169">
        <v>0</v>
      </c>
      <c r="I24" s="169">
        <v>0</v>
      </c>
      <c r="J24" s="169">
        <v>0</v>
      </c>
      <c r="K24" s="169">
        <v>0</v>
      </c>
      <c r="L24" s="169">
        <v>0</v>
      </c>
      <c r="M24" s="169">
        <v>0</v>
      </c>
      <c r="N24" s="169">
        <v>0</v>
      </c>
      <c r="O24" s="169">
        <v>0</v>
      </c>
      <c r="P24" s="169">
        <v>0</v>
      </c>
      <c r="Q24" s="169">
        <v>0</v>
      </c>
      <c r="R24" s="169">
        <v>0</v>
      </c>
      <c r="S24" s="169">
        <v>0</v>
      </c>
      <c r="T24" s="169">
        <v>0</v>
      </c>
      <c r="U24" s="169">
        <v>0</v>
      </c>
      <c r="V24" s="169">
        <v>0</v>
      </c>
      <c r="W24" s="169">
        <v>0</v>
      </c>
      <c r="X24" s="169">
        <v>0</v>
      </c>
      <c r="Y24" s="169">
        <v>0</v>
      </c>
      <c r="Z24" s="170">
        <v>28</v>
      </c>
      <c r="AA24" s="152"/>
      <c r="AB24" s="16" t="s">
        <v>79</v>
      </c>
      <c r="AC24" s="168">
        <v>6</v>
      </c>
      <c r="AD24" s="169">
        <v>10</v>
      </c>
      <c r="AE24" s="169">
        <v>0</v>
      </c>
      <c r="AF24" s="169">
        <v>0</v>
      </c>
      <c r="AG24" s="169">
        <v>0</v>
      </c>
      <c r="AH24" s="169">
        <v>0</v>
      </c>
      <c r="AI24" s="169">
        <v>0</v>
      </c>
      <c r="AJ24" s="169">
        <v>0</v>
      </c>
      <c r="AK24" s="169">
        <v>0</v>
      </c>
      <c r="AL24" s="169">
        <v>0</v>
      </c>
      <c r="AM24" s="169">
        <v>0</v>
      </c>
      <c r="AN24" s="169">
        <v>0</v>
      </c>
      <c r="AO24" s="169">
        <v>0</v>
      </c>
      <c r="AP24" s="169">
        <v>0</v>
      </c>
      <c r="AQ24" s="169">
        <v>0</v>
      </c>
      <c r="AR24" s="169">
        <v>0</v>
      </c>
      <c r="AS24" s="169">
        <v>0</v>
      </c>
      <c r="AT24" s="169">
        <v>0</v>
      </c>
      <c r="AU24" s="169">
        <v>0</v>
      </c>
      <c r="AV24" s="169">
        <v>0</v>
      </c>
      <c r="AW24" s="169">
        <v>0</v>
      </c>
      <c r="AX24" s="169">
        <v>0</v>
      </c>
      <c r="AY24" s="169">
        <v>0</v>
      </c>
      <c r="AZ24" s="170">
        <v>2</v>
      </c>
      <c r="BA24" s="12"/>
      <c r="BB24" s="13" t="s">
        <v>80</v>
      </c>
      <c r="BC24" s="168">
        <v>3</v>
      </c>
      <c r="BD24" s="169">
        <v>3</v>
      </c>
      <c r="BE24" s="169">
        <v>0</v>
      </c>
      <c r="BF24" s="169">
        <v>0</v>
      </c>
      <c r="BG24" s="169">
        <v>0</v>
      </c>
      <c r="BH24" s="169">
        <v>0</v>
      </c>
      <c r="BI24" s="169">
        <v>0</v>
      </c>
      <c r="BJ24" s="169">
        <v>0</v>
      </c>
      <c r="BK24" s="169">
        <v>0</v>
      </c>
      <c r="BL24" s="169">
        <v>0</v>
      </c>
      <c r="BM24" s="169">
        <v>0</v>
      </c>
      <c r="BN24" s="169">
        <v>0</v>
      </c>
      <c r="BO24" s="169">
        <v>0</v>
      </c>
      <c r="BP24" s="169">
        <v>0</v>
      </c>
      <c r="BQ24" s="169">
        <v>0</v>
      </c>
      <c r="BR24" s="169">
        <v>0</v>
      </c>
      <c r="BS24" s="169">
        <v>0</v>
      </c>
      <c r="BT24" s="169">
        <v>0</v>
      </c>
      <c r="BU24" s="169">
        <v>0</v>
      </c>
      <c r="BV24" s="169">
        <v>0</v>
      </c>
      <c r="BW24" s="169">
        <v>0</v>
      </c>
      <c r="BX24" s="169">
        <v>0</v>
      </c>
      <c r="BY24" s="169">
        <v>0</v>
      </c>
      <c r="BZ24" s="170">
        <v>0</v>
      </c>
    </row>
    <row r="25" spans="1:78" ht="12.75" customHeight="1" x14ac:dyDescent="0.15">
      <c r="A25" s="28"/>
      <c r="B25" s="13" t="s">
        <v>87</v>
      </c>
      <c r="C25" s="168">
        <v>101</v>
      </c>
      <c r="D25" s="169">
        <v>337</v>
      </c>
      <c r="E25" s="169">
        <v>0</v>
      </c>
      <c r="F25" s="169">
        <v>0</v>
      </c>
      <c r="G25" s="169">
        <v>0</v>
      </c>
      <c r="H25" s="169">
        <v>0</v>
      </c>
      <c r="I25" s="169">
        <v>0</v>
      </c>
      <c r="J25" s="169">
        <v>0</v>
      </c>
      <c r="K25" s="169">
        <v>0</v>
      </c>
      <c r="L25" s="169">
        <v>0</v>
      </c>
      <c r="M25" s="169">
        <v>0</v>
      </c>
      <c r="N25" s="169">
        <v>0</v>
      </c>
      <c r="O25" s="169">
        <v>0</v>
      </c>
      <c r="P25" s="169">
        <v>0</v>
      </c>
      <c r="Q25" s="169">
        <v>0</v>
      </c>
      <c r="R25" s="169">
        <v>0</v>
      </c>
      <c r="S25" s="169">
        <v>0</v>
      </c>
      <c r="T25" s="169">
        <v>0</v>
      </c>
      <c r="U25" s="169">
        <v>0</v>
      </c>
      <c r="V25" s="169">
        <v>0</v>
      </c>
      <c r="W25" s="169">
        <v>0</v>
      </c>
      <c r="X25" s="169">
        <v>0</v>
      </c>
      <c r="Y25" s="169">
        <v>0</v>
      </c>
      <c r="Z25" s="170">
        <v>2</v>
      </c>
      <c r="AA25" s="152"/>
      <c r="AB25" s="17" t="s">
        <v>374</v>
      </c>
      <c r="AC25" s="168">
        <v>6</v>
      </c>
      <c r="AD25" s="169">
        <v>18</v>
      </c>
      <c r="AE25" s="169">
        <v>0</v>
      </c>
      <c r="AF25" s="169">
        <v>0</v>
      </c>
      <c r="AG25" s="169">
        <v>0</v>
      </c>
      <c r="AH25" s="169">
        <v>0</v>
      </c>
      <c r="AI25" s="169">
        <v>0</v>
      </c>
      <c r="AJ25" s="169">
        <v>0</v>
      </c>
      <c r="AK25" s="169">
        <v>0</v>
      </c>
      <c r="AL25" s="169">
        <v>0</v>
      </c>
      <c r="AM25" s="169">
        <v>0</v>
      </c>
      <c r="AN25" s="169">
        <v>0</v>
      </c>
      <c r="AO25" s="169">
        <v>0</v>
      </c>
      <c r="AP25" s="169">
        <v>0</v>
      </c>
      <c r="AQ25" s="169">
        <v>0</v>
      </c>
      <c r="AR25" s="169">
        <v>0</v>
      </c>
      <c r="AS25" s="169">
        <v>0</v>
      </c>
      <c r="AT25" s="169">
        <v>0</v>
      </c>
      <c r="AU25" s="169">
        <v>0</v>
      </c>
      <c r="AV25" s="169">
        <v>0</v>
      </c>
      <c r="AW25" s="169">
        <v>0</v>
      </c>
      <c r="AX25" s="169">
        <v>0</v>
      </c>
      <c r="AY25" s="169">
        <v>0</v>
      </c>
      <c r="AZ25" s="170">
        <v>1</v>
      </c>
      <c r="BA25" s="12"/>
      <c r="BB25" s="13" t="s">
        <v>83</v>
      </c>
      <c r="BC25" s="168">
        <v>73</v>
      </c>
      <c r="BD25" s="169">
        <v>294</v>
      </c>
      <c r="BE25" s="169">
        <v>0</v>
      </c>
      <c r="BF25" s="169">
        <v>0</v>
      </c>
      <c r="BG25" s="169">
        <v>0</v>
      </c>
      <c r="BH25" s="169">
        <v>0</v>
      </c>
      <c r="BI25" s="169">
        <v>0</v>
      </c>
      <c r="BJ25" s="169">
        <v>0</v>
      </c>
      <c r="BK25" s="169">
        <v>0</v>
      </c>
      <c r="BL25" s="169">
        <v>0</v>
      </c>
      <c r="BM25" s="169">
        <v>0</v>
      </c>
      <c r="BN25" s="169">
        <v>0</v>
      </c>
      <c r="BO25" s="169">
        <v>0</v>
      </c>
      <c r="BP25" s="169">
        <v>0</v>
      </c>
      <c r="BQ25" s="169">
        <v>0</v>
      </c>
      <c r="BR25" s="169">
        <v>0</v>
      </c>
      <c r="BS25" s="169">
        <v>0</v>
      </c>
      <c r="BT25" s="169">
        <v>0</v>
      </c>
      <c r="BU25" s="169">
        <v>0</v>
      </c>
      <c r="BV25" s="169">
        <v>0</v>
      </c>
      <c r="BW25" s="169">
        <v>0</v>
      </c>
      <c r="BX25" s="169">
        <v>0</v>
      </c>
      <c r="BY25" s="169">
        <v>0</v>
      </c>
      <c r="BZ25" s="170">
        <v>0</v>
      </c>
    </row>
    <row r="26" spans="1:78" ht="12.75" customHeight="1" x14ac:dyDescent="0.15">
      <c r="A26" s="28"/>
      <c r="B26" s="8" t="s">
        <v>90</v>
      </c>
      <c r="C26" s="9">
        <f t="shared" ref="C26:Z26" si="15">SUM(C27:C28)</f>
        <v>111</v>
      </c>
      <c r="D26" s="10">
        <f t="shared" si="15"/>
        <v>245</v>
      </c>
      <c r="E26" s="10">
        <f t="shared" si="15"/>
        <v>0</v>
      </c>
      <c r="F26" s="10">
        <f t="shared" si="15"/>
        <v>0</v>
      </c>
      <c r="G26" s="10">
        <f t="shared" si="15"/>
        <v>0</v>
      </c>
      <c r="H26" s="10">
        <f t="shared" si="15"/>
        <v>0</v>
      </c>
      <c r="I26" s="10">
        <f t="shared" si="15"/>
        <v>0</v>
      </c>
      <c r="J26" s="10">
        <f t="shared" si="15"/>
        <v>0</v>
      </c>
      <c r="K26" s="10">
        <f t="shared" si="15"/>
        <v>0</v>
      </c>
      <c r="L26" s="10">
        <f t="shared" si="15"/>
        <v>0</v>
      </c>
      <c r="M26" s="10">
        <f t="shared" si="15"/>
        <v>0</v>
      </c>
      <c r="N26" s="10">
        <f t="shared" si="15"/>
        <v>0</v>
      </c>
      <c r="O26" s="10">
        <f t="shared" si="15"/>
        <v>0</v>
      </c>
      <c r="P26" s="10">
        <f t="shared" si="15"/>
        <v>0</v>
      </c>
      <c r="Q26" s="10">
        <f t="shared" si="15"/>
        <v>0</v>
      </c>
      <c r="R26" s="10">
        <f t="shared" si="15"/>
        <v>0</v>
      </c>
      <c r="S26" s="10">
        <f t="shared" si="15"/>
        <v>0</v>
      </c>
      <c r="T26" s="10">
        <f t="shared" si="15"/>
        <v>0</v>
      </c>
      <c r="U26" s="10">
        <f t="shared" si="15"/>
        <v>0</v>
      </c>
      <c r="V26" s="10">
        <f t="shared" si="15"/>
        <v>0</v>
      </c>
      <c r="W26" s="10">
        <f t="shared" si="15"/>
        <v>0</v>
      </c>
      <c r="X26" s="10">
        <f t="shared" si="15"/>
        <v>0</v>
      </c>
      <c r="Y26" s="10">
        <f t="shared" si="15"/>
        <v>0</v>
      </c>
      <c r="Z26" s="11">
        <f t="shared" si="15"/>
        <v>26</v>
      </c>
      <c r="AA26" s="152"/>
      <c r="AB26" s="17" t="s">
        <v>82</v>
      </c>
      <c r="AC26" s="168">
        <v>199</v>
      </c>
      <c r="AD26" s="169">
        <v>687</v>
      </c>
      <c r="AE26" s="169">
        <v>0</v>
      </c>
      <c r="AF26" s="169">
        <v>0</v>
      </c>
      <c r="AG26" s="169">
        <v>0</v>
      </c>
      <c r="AH26" s="169">
        <v>0</v>
      </c>
      <c r="AI26" s="169">
        <v>0</v>
      </c>
      <c r="AJ26" s="169">
        <v>0</v>
      </c>
      <c r="AK26" s="169">
        <v>0</v>
      </c>
      <c r="AL26" s="169">
        <v>0</v>
      </c>
      <c r="AM26" s="169">
        <v>0</v>
      </c>
      <c r="AN26" s="169">
        <v>0</v>
      </c>
      <c r="AO26" s="169">
        <v>0</v>
      </c>
      <c r="AP26" s="169">
        <v>0</v>
      </c>
      <c r="AQ26" s="169">
        <v>0</v>
      </c>
      <c r="AR26" s="169">
        <v>0</v>
      </c>
      <c r="AS26" s="169">
        <v>0</v>
      </c>
      <c r="AT26" s="169">
        <v>0</v>
      </c>
      <c r="AU26" s="169">
        <v>0</v>
      </c>
      <c r="AV26" s="169">
        <v>0</v>
      </c>
      <c r="AW26" s="169">
        <v>0</v>
      </c>
      <c r="AX26" s="169">
        <v>0</v>
      </c>
      <c r="AY26" s="169">
        <v>0</v>
      </c>
      <c r="AZ26" s="170">
        <v>13</v>
      </c>
      <c r="BA26" s="12"/>
      <c r="BB26" s="8" t="s">
        <v>86</v>
      </c>
      <c r="BC26" s="9">
        <f t="shared" ref="BC26:BZ26" si="16">SUM(BC27:BC28)</f>
        <v>34</v>
      </c>
      <c r="BD26" s="10">
        <f t="shared" si="16"/>
        <v>175</v>
      </c>
      <c r="BE26" s="10">
        <f t="shared" si="16"/>
        <v>0</v>
      </c>
      <c r="BF26" s="10">
        <f t="shared" si="16"/>
        <v>0</v>
      </c>
      <c r="BG26" s="10">
        <f t="shared" si="16"/>
        <v>0</v>
      </c>
      <c r="BH26" s="10">
        <f t="shared" si="16"/>
        <v>0</v>
      </c>
      <c r="BI26" s="10">
        <f t="shared" si="16"/>
        <v>0</v>
      </c>
      <c r="BJ26" s="10">
        <f t="shared" si="16"/>
        <v>0</v>
      </c>
      <c r="BK26" s="10">
        <f t="shared" si="16"/>
        <v>0</v>
      </c>
      <c r="BL26" s="10">
        <f t="shared" si="16"/>
        <v>0</v>
      </c>
      <c r="BM26" s="10">
        <f t="shared" si="16"/>
        <v>0</v>
      </c>
      <c r="BN26" s="10">
        <f t="shared" si="16"/>
        <v>0</v>
      </c>
      <c r="BO26" s="10">
        <f t="shared" si="16"/>
        <v>0</v>
      </c>
      <c r="BP26" s="10">
        <f t="shared" si="16"/>
        <v>0</v>
      </c>
      <c r="BQ26" s="10">
        <f t="shared" si="16"/>
        <v>0</v>
      </c>
      <c r="BR26" s="10">
        <f t="shared" si="16"/>
        <v>0</v>
      </c>
      <c r="BS26" s="10">
        <f t="shared" si="16"/>
        <v>0</v>
      </c>
      <c r="BT26" s="10">
        <f t="shared" si="16"/>
        <v>0</v>
      </c>
      <c r="BU26" s="10">
        <f t="shared" si="16"/>
        <v>0</v>
      </c>
      <c r="BV26" s="10">
        <f t="shared" si="16"/>
        <v>0</v>
      </c>
      <c r="BW26" s="10">
        <f t="shared" si="16"/>
        <v>0</v>
      </c>
      <c r="BX26" s="10">
        <f t="shared" si="16"/>
        <v>0</v>
      </c>
      <c r="BY26" s="10">
        <f t="shared" si="16"/>
        <v>0</v>
      </c>
      <c r="BZ26" s="11">
        <f t="shared" si="16"/>
        <v>17</v>
      </c>
    </row>
    <row r="27" spans="1:78" ht="12.75" customHeight="1" x14ac:dyDescent="0.15">
      <c r="A27" s="28"/>
      <c r="B27" s="13" t="s">
        <v>93</v>
      </c>
      <c r="C27" s="168">
        <v>2</v>
      </c>
      <c r="D27" s="169">
        <v>2</v>
      </c>
      <c r="E27" s="169">
        <v>0</v>
      </c>
      <c r="F27" s="169">
        <v>0</v>
      </c>
      <c r="G27" s="169">
        <v>0</v>
      </c>
      <c r="H27" s="169">
        <v>0</v>
      </c>
      <c r="I27" s="169">
        <v>0</v>
      </c>
      <c r="J27" s="169">
        <v>0</v>
      </c>
      <c r="K27" s="169">
        <v>0</v>
      </c>
      <c r="L27" s="169">
        <v>0</v>
      </c>
      <c r="M27" s="169">
        <v>0</v>
      </c>
      <c r="N27" s="169">
        <v>0</v>
      </c>
      <c r="O27" s="169">
        <v>0</v>
      </c>
      <c r="P27" s="169">
        <v>0</v>
      </c>
      <c r="Q27" s="169">
        <v>0</v>
      </c>
      <c r="R27" s="169">
        <v>0</v>
      </c>
      <c r="S27" s="169">
        <v>0</v>
      </c>
      <c r="T27" s="169">
        <v>0</v>
      </c>
      <c r="U27" s="169">
        <v>0</v>
      </c>
      <c r="V27" s="169">
        <v>0</v>
      </c>
      <c r="W27" s="169">
        <v>0</v>
      </c>
      <c r="X27" s="169">
        <v>0</v>
      </c>
      <c r="Y27" s="169">
        <v>0</v>
      </c>
      <c r="Z27" s="170">
        <v>1</v>
      </c>
      <c r="AA27" s="152"/>
      <c r="AB27" s="18" t="s">
        <v>85</v>
      </c>
      <c r="AC27" s="9">
        <f t="shared" ref="AC27:AZ27" si="17">SUM(AC28:AC29)</f>
        <v>307</v>
      </c>
      <c r="AD27" s="10">
        <f t="shared" si="17"/>
        <v>1082</v>
      </c>
      <c r="AE27" s="10">
        <f t="shared" si="17"/>
        <v>0</v>
      </c>
      <c r="AF27" s="10">
        <f t="shared" si="17"/>
        <v>0</v>
      </c>
      <c r="AG27" s="10">
        <f t="shared" si="17"/>
        <v>0</v>
      </c>
      <c r="AH27" s="10">
        <f t="shared" si="17"/>
        <v>0</v>
      </c>
      <c r="AI27" s="10">
        <f t="shared" si="17"/>
        <v>0</v>
      </c>
      <c r="AJ27" s="10">
        <f t="shared" si="17"/>
        <v>0</v>
      </c>
      <c r="AK27" s="10">
        <f t="shared" si="17"/>
        <v>0</v>
      </c>
      <c r="AL27" s="10">
        <f t="shared" si="17"/>
        <v>0</v>
      </c>
      <c r="AM27" s="10">
        <f t="shared" si="17"/>
        <v>0</v>
      </c>
      <c r="AN27" s="10">
        <f t="shared" si="17"/>
        <v>0</v>
      </c>
      <c r="AO27" s="10">
        <f t="shared" si="17"/>
        <v>0</v>
      </c>
      <c r="AP27" s="10">
        <f t="shared" si="17"/>
        <v>0</v>
      </c>
      <c r="AQ27" s="10">
        <f t="shared" si="17"/>
        <v>0</v>
      </c>
      <c r="AR27" s="10">
        <f t="shared" si="17"/>
        <v>0</v>
      </c>
      <c r="AS27" s="10">
        <f t="shared" si="17"/>
        <v>0</v>
      </c>
      <c r="AT27" s="10">
        <f t="shared" si="17"/>
        <v>0</v>
      </c>
      <c r="AU27" s="10">
        <f t="shared" si="17"/>
        <v>0</v>
      </c>
      <c r="AV27" s="10">
        <f t="shared" si="17"/>
        <v>0</v>
      </c>
      <c r="AW27" s="10">
        <f t="shared" si="17"/>
        <v>0</v>
      </c>
      <c r="AX27" s="10">
        <f t="shared" si="17"/>
        <v>0</v>
      </c>
      <c r="AY27" s="10">
        <f t="shared" si="17"/>
        <v>0</v>
      </c>
      <c r="AZ27" s="11">
        <f t="shared" si="17"/>
        <v>14</v>
      </c>
      <c r="BA27" s="12"/>
      <c r="BB27" s="13" t="s">
        <v>89</v>
      </c>
      <c r="BC27" s="168">
        <v>12</v>
      </c>
      <c r="BD27" s="169">
        <v>30</v>
      </c>
      <c r="BE27" s="169">
        <v>0</v>
      </c>
      <c r="BF27" s="169">
        <v>0</v>
      </c>
      <c r="BG27" s="169">
        <v>0</v>
      </c>
      <c r="BH27" s="169">
        <v>0</v>
      </c>
      <c r="BI27" s="169">
        <v>0</v>
      </c>
      <c r="BJ27" s="169">
        <v>0</v>
      </c>
      <c r="BK27" s="169">
        <v>0</v>
      </c>
      <c r="BL27" s="169">
        <v>0</v>
      </c>
      <c r="BM27" s="169">
        <v>0</v>
      </c>
      <c r="BN27" s="169">
        <v>0</v>
      </c>
      <c r="BO27" s="169">
        <v>0</v>
      </c>
      <c r="BP27" s="169">
        <v>0</v>
      </c>
      <c r="BQ27" s="169">
        <v>0</v>
      </c>
      <c r="BR27" s="169">
        <v>0</v>
      </c>
      <c r="BS27" s="169">
        <v>0</v>
      </c>
      <c r="BT27" s="169">
        <v>0</v>
      </c>
      <c r="BU27" s="169">
        <v>0</v>
      </c>
      <c r="BV27" s="169">
        <v>0</v>
      </c>
      <c r="BW27" s="169">
        <v>0</v>
      </c>
      <c r="BX27" s="169">
        <v>0</v>
      </c>
      <c r="BY27" s="169">
        <v>0</v>
      </c>
      <c r="BZ27" s="170">
        <v>11</v>
      </c>
    </row>
    <row r="28" spans="1:78" ht="12.75" customHeight="1" x14ac:dyDescent="0.15">
      <c r="A28" s="28"/>
      <c r="B28" s="13" t="s">
        <v>96</v>
      </c>
      <c r="C28" s="168">
        <v>109</v>
      </c>
      <c r="D28" s="169">
        <v>243</v>
      </c>
      <c r="E28" s="169">
        <v>0</v>
      </c>
      <c r="F28" s="169">
        <v>0</v>
      </c>
      <c r="G28" s="169">
        <v>0</v>
      </c>
      <c r="H28" s="169">
        <v>0</v>
      </c>
      <c r="I28" s="169">
        <v>0</v>
      </c>
      <c r="J28" s="169">
        <v>0</v>
      </c>
      <c r="K28" s="169">
        <v>0</v>
      </c>
      <c r="L28" s="169">
        <v>0</v>
      </c>
      <c r="M28" s="169">
        <v>0</v>
      </c>
      <c r="N28" s="169">
        <v>0</v>
      </c>
      <c r="O28" s="169">
        <v>0</v>
      </c>
      <c r="P28" s="169">
        <v>0</v>
      </c>
      <c r="Q28" s="169">
        <v>0</v>
      </c>
      <c r="R28" s="169">
        <v>0</v>
      </c>
      <c r="S28" s="169">
        <v>0</v>
      </c>
      <c r="T28" s="169">
        <v>0</v>
      </c>
      <c r="U28" s="169">
        <v>0</v>
      </c>
      <c r="V28" s="169">
        <v>0</v>
      </c>
      <c r="W28" s="169">
        <v>0</v>
      </c>
      <c r="X28" s="169">
        <v>0</v>
      </c>
      <c r="Y28" s="169">
        <v>0</v>
      </c>
      <c r="Z28" s="170">
        <v>25</v>
      </c>
      <c r="AA28" s="152"/>
      <c r="AB28" s="16" t="s">
        <v>88</v>
      </c>
      <c r="AC28" s="168">
        <v>34</v>
      </c>
      <c r="AD28" s="169">
        <v>70</v>
      </c>
      <c r="AE28" s="169">
        <v>0</v>
      </c>
      <c r="AF28" s="169">
        <v>0</v>
      </c>
      <c r="AG28" s="169">
        <v>0</v>
      </c>
      <c r="AH28" s="169">
        <v>0</v>
      </c>
      <c r="AI28" s="169">
        <v>0</v>
      </c>
      <c r="AJ28" s="169">
        <v>0</v>
      </c>
      <c r="AK28" s="169">
        <v>0</v>
      </c>
      <c r="AL28" s="169">
        <v>0</v>
      </c>
      <c r="AM28" s="169">
        <v>0</v>
      </c>
      <c r="AN28" s="169">
        <v>0</v>
      </c>
      <c r="AO28" s="169">
        <v>0</v>
      </c>
      <c r="AP28" s="169">
        <v>0</v>
      </c>
      <c r="AQ28" s="169">
        <v>0</v>
      </c>
      <c r="AR28" s="169">
        <v>0</v>
      </c>
      <c r="AS28" s="169">
        <v>0</v>
      </c>
      <c r="AT28" s="169">
        <v>0</v>
      </c>
      <c r="AU28" s="169">
        <v>0</v>
      </c>
      <c r="AV28" s="169">
        <v>0</v>
      </c>
      <c r="AW28" s="169">
        <v>0</v>
      </c>
      <c r="AX28" s="169">
        <v>0</v>
      </c>
      <c r="AY28" s="169">
        <v>0</v>
      </c>
      <c r="AZ28" s="170">
        <v>11</v>
      </c>
      <c r="BA28" s="12"/>
      <c r="BB28" s="13" t="s">
        <v>92</v>
      </c>
      <c r="BC28" s="168">
        <v>22</v>
      </c>
      <c r="BD28" s="169">
        <v>145</v>
      </c>
      <c r="BE28" s="169">
        <v>0</v>
      </c>
      <c r="BF28" s="169">
        <v>0</v>
      </c>
      <c r="BG28" s="169">
        <v>0</v>
      </c>
      <c r="BH28" s="169">
        <v>0</v>
      </c>
      <c r="BI28" s="169">
        <v>0</v>
      </c>
      <c r="BJ28" s="169">
        <v>0</v>
      </c>
      <c r="BK28" s="169">
        <v>0</v>
      </c>
      <c r="BL28" s="169">
        <v>0</v>
      </c>
      <c r="BM28" s="169">
        <v>0</v>
      </c>
      <c r="BN28" s="169">
        <v>0</v>
      </c>
      <c r="BO28" s="169">
        <v>0</v>
      </c>
      <c r="BP28" s="169">
        <v>0</v>
      </c>
      <c r="BQ28" s="169">
        <v>0</v>
      </c>
      <c r="BR28" s="169">
        <v>0</v>
      </c>
      <c r="BS28" s="169">
        <v>0</v>
      </c>
      <c r="BT28" s="169">
        <v>0</v>
      </c>
      <c r="BU28" s="169">
        <v>0</v>
      </c>
      <c r="BV28" s="169">
        <v>0</v>
      </c>
      <c r="BW28" s="169">
        <v>0</v>
      </c>
      <c r="BX28" s="169">
        <v>0</v>
      </c>
      <c r="BY28" s="169">
        <v>0</v>
      </c>
      <c r="BZ28" s="170">
        <v>6</v>
      </c>
    </row>
    <row r="29" spans="1:78" ht="12.75" customHeight="1" x14ac:dyDescent="0.15">
      <c r="A29" s="28"/>
      <c r="B29" s="8" t="s">
        <v>99</v>
      </c>
      <c r="C29" s="9">
        <f>SUM(C30:C31)</f>
        <v>76</v>
      </c>
      <c r="D29" s="10">
        <f t="shared" ref="D29:Z29" si="18">SUM(D30:D31)</f>
        <v>198</v>
      </c>
      <c r="E29" s="10">
        <f t="shared" si="18"/>
        <v>0</v>
      </c>
      <c r="F29" s="10">
        <f t="shared" si="18"/>
        <v>0</v>
      </c>
      <c r="G29" s="10">
        <f t="shared" si="18"/>
        <v>0</v>
      </c>
      <c r="H29" s="10">
        <f t="shared" si="18"/>
        <v>0</v>
      </c>
      <c r="I29" s="10">
        <f t="shared" si="18"/>
        <v>0</v>
      </c>
      <c r="J29" s="10">
        <f t="shared" si="18"/>
        <v>0</v>
      </c>
      <c r="K29" s="10">
        <f t="shared" si="18"/>
        <v>0</v>
      </c>
      <c r="L29" s="10">
        <f t="shared" si="18"/>
        <v>0</v>
      </c>
      <c r="M29" s="10">
        <f t="shared" si="18"/>
        <v>0</v>
      </c>
      <c r="N29" s="10">
        <f t="shared" si="18"/>
        <v>0</v>
      </c>
      <c r="O29" s="10">
        <f t="shared" si="18"/>
        <v>0</v>
      </c>
      <c r="P29" s="10">
        <f t="shared" si="18"/>
        <v>0</v>
      </c>
      <c r="Q29" s="10">
        <f t="shared" si="18"/>
        <v>0</v>
      </c>
      <c r="R29" s="10">
        <f t="shared" si="18"/>
        <v>0</v>
      </c>
      <c r="S29" s="10">
        <f t="shared" si="18"/>
        <v>0</v>
      </c>
      <c r="T29" s="10">
        <f t="shared" si="18"/>
        <v>0</v>
      </c>
      <c r="U29" s="10">
        <f t="shared" si="18"/>
        <v>0</v>
      </c>
      <c r="V29" s="10">
        <f t="shared" si="18"/>
        <v>0</v>
      </c>
      <c r="W29" s="10">
        <f t="shared" si="18"/>
        <v>0</v>
      </c>
      <c r="X29" s="10">
        <f t="shared" si="18"/>
        <v>0</v>
      </c>
      <c r="Y29" s="27">
        <f t="shared" si="18"/>
        <v>0</v>
      </c>
      <c r="Z29" s="11">
        <f t="shared" si="18"/>
        <v>8</v>
      </c>
      <c r="AA29" s="152"/>
      <c r="AB29" s="17" t="s">
        <v>91</v>
      </c>
      <c r="AC29" s="168">
        <v>273</v>
      </c>
      <c r="AD29" s="169">
        <v>1012</v>
      </c>
      <c r="AE29" s="169">
        <v>0</v>
      </c>
      <c r="AF29" s="169">
        <v>0</v>
      </c>
      <c r="AG29" s="169">
        <v>0</v>
      </c>
      <c r="AH29" s="169">
        <v>0</v>
      </c>
      <c r="AI29" s="169">
        <v>0</v>
      </c>
      <c r="AJ29" s="169">
        <v>0</v>
      </c>
      <c r="AK29" s="169">
        <v>0</v>
      </c>
      <c r="AL29" s="169">
        <v>0</v>
      </c>
      <c r="AM29" s="169">
        <v>0</v>
      </c>
      <c r="AN29" s="169">
        <v>0</v>
      </c>
      <c r="AO29" s="169">
        <v>0</v>
      </c>
      <c r="AP29" s="169">
        <v>0</v>
      </c>
      <c r="AQ29" s="169">
        <v>0</v>
      </c>
      <c r="AR29" s="169">
        <v>0</v>
      </c>
      <c r="AS29" s="169">
        <v>0</v>
      </c>
      <c r="AT29" s="169">
        <v>0</v>
      </c>
      <c r="AU29" s="169">
        <v>0</v>
      </c>
      <c r="AV29" s="169">
        <v>0</v>
      </c>
      <c r="AW29" s="169">
        <v>0</v>
      </c>
      <c r="AX29" s="169">
        <v>0</v>
      </c>
      <c r="AY29" s="169">
        <v>0</v>
      </c>
      <c r="AZ29" s="170">
        <v>3</v>
      </c>
      <c r="BA29" s="12"/>
      <c r="BB29" s="8" t="s">
        <v>95</v>
      </c>
      <c r="BC29" s="9">
        <f>SUM(BC30)</f>
        <v>48</v>
      </c>
      <c r="BD29" s="10">
        <f>SUM(BD30)</f>
        <v>248</v>
      </c>
      <c r="BE29" s="10">
        <f t="shared" ref="BE29:BW29" si="19">SUM(BE30)</f>
        <v>0</v>
      </c>
      <c r="BF29" s="10">
        <f t="shared" si="19"/>
        <v>0</v>
      </c>
      <c r="BG29" s="10">
        <f t="shared" si="19"/>
        <v>0</v>
      </c>
      <c r="BH29" s="10">
        <f t="shared" si="19"/>
        <v>0</v>
      </c>
      <c r="BI29" s="10">
        <f t="shared" si="19"/>
        <v>0</v>
      </c>
      <c r="BJ29" s="10">
        <f t="shared" si="19"/>
        <v>0</v>
      </c>
      <c r="BK29" s="10">
        <f t="shared" si="19"/>
        <v>0</v>
      </c>
      <c r="BL29" s="10">
        <f t="shared" si="19"/>
        <v>0</v>
      </c>
      <c r="BM29" s="10">
        <f t="shared" si="19"/>
        <v>0</v>
      </c>
      <c r="BN29" s="10">
        <f t="shared" si="19"/>
        <v>0</v>
      </c>
      <c r="BO29" s="10">
        <f t="shared" si="19"/>
        <v>0</v>
      </c>
      <c r="BP29" s="10">
        <f t="shared" si="19"/>
        <v>0</v>
      </c>
      <c r="BQ29" s="10">
        <f t="shared" si="19"/>
        <v>0</v>
      </c>
      <c r="BR29" s="10">
        <f t="shared" si="19"/>
        <v>0</v>
      </c>
      <c r="BS29" s="10">
        <f t="shared" si="19"/>
        <v>0</v>
      </c>
      <c r="BT29" s="10">
        <f t="shared" si="19"/>
        <v>0</v>
      </c>
      <c r="BU29" s="10">
        <f t="shared" si="19"/>
        <v>0</v>
      </c>
      <c r="BV29" s="10">
        <f t="shared" si="19"/>
        <v>0</v>
      </c>
      <c r="BW29" s="10">
        <f t="shared" si="19"/>
        <v>0</v>
      </c>
      <c r="BX29" s="10">
        <f>SUM(BX30)</f>
        <v>0</v>
      </c>
      <c r="BY29" s="27">
        <f>SUM(BY30)</f>
        <v>0</v>
      </c>
      <c r="BZ29" s="11">
        <f>SUM(BZ30)</f>
        <v>25</v>
      </c>
    </row>
    <row r="30" spans="1:78" ht="12.75" customHeight="1" x14ac:dyDescent="0.15">
      <c r="A30" s="28"/>
      <c r="B30" s="13" t="s">
        <v>340</v>
      </c>
      <c r="C30" s="168">
        <v>3</v>
      </c>
      <c r="D30" s="169">
        <v>3</v>
      </c>
      <c r="E30" s="169">
        <v>0</v>
      </c>
      <c r="F30" s="169">
        <v>0</v>
      </c>
      <c r="G30" s="169">
        <v>0</v>
      </c>
      <c r="H30" s="169">
        <v>0</v>
      </c>
      <c r="I30" s="169">
        <v>0</v>
      </c>
      <c r="J30" s="169">
        <v>0</v>
      </c>
      <c r="K30" s="169">
        <v>0</v>
      </c>
      <c r="L30" s="169">
        <v>0</v>
      </c>
      <c r="M30" s="169">
        <v>0</v>
      </c>
      <c r="N30" s="169">
        <v>0</v>
      </c>
      <c r="O30" s="169">
        <v>0</v>
      </c>
      <c r="P30" s="169">
        <v>0</v>
      </c>
      <c r="Q30" s="169">
        <v>0</v>
      </c>
      <c r="R30" s="169">
        <v>0</v>
      </c>
      <c r="S30" s="169">
        <v>0</v>
      </c>
      <c r="T30" s="169">
        <v>0</v>
      </c>
      <c r="U30" s="169">
        <v>0</v>
      </c>
      <c r="V30" s="169">
        <v>0</v>
      </c>
      <c r="W30" s="169">
        <v>0</v>
      </c>
      <c r="X30" s="169">
        <v>0</v>
      </c>
      <c r="Y30" s="169">
        <v>0</v>
      </c>
      <c r="Z30" s="170">
        <v>0</v>
      </c>
      <c r="AA30" s="152"/>
      <c r="AB30" s="18" t="s">
        <v>94</v>
      </c>
      <c r="AC30" s="9">
        <f t="shared" ref="AC30:AZ30" si="20">SUM(AC31:AC33)</f>
        <v>306</v>
      </c>
      <c r="AD30" s="10">
        <f t="shared" si="20"/>
        <v>1311</v>
      </c>
      <c r="AE30" s="10">
        <f t="shared" si="20"/>
        <v>0</v>
      </c>
      <c r="AF30" s="10">
        <f t="shared" si="20"/>
        <v>0</v>
      </c>
      <c r="AG30" s="10">
        <f t="shared" si="20"/>
        <v>0</v>
      </c>
      <c r="AH30" s="10">
        <f t="shared" si="20"/>
        <v>0</v>
      </c>
      <c r="AI30" s="10">
        <f t="shared" si="20"/>
        <v>0</v>
      </c>
      <c r="AJ30" s="10">
        <f t="shared" si="20"/>
        <v>0</v>
      </c>
      <c r="AK30" s="10">
        <f t="shared" si="20"/>
        <v>0</v>
      </c>
      <c r="AL30" s="10">
        <f t="shared" si="20"/>
        <v>0</v>
      </c>
      <c r="AM30" s="10">
        <f t="shared" si="20"/>
        <v>0</v>
      </c>
      <c r="AN30" s="10">
        <f t="shared" si="20"/>
        <v>0</v>
      </c>
      <c r="AO30" s="10">
        <f t="shared" si="20"/>
        <v>0</v>
      </c>
      <c r="AP30" s="10">
        <f t="shared" si="20"/>
        <v>0</v>
      </c>
      <c r="AQ30" s="10">
        <f t="shared" si="20"/>
        <v>0</v>
      </c>
      <c r="AR30" s="10">
        <f t="shared" si="20"/>
        <v>0</v>
      </c>
      <c r="AS30" s="10">
        <f t="shared" si="20"/>
        <v>0</v>
      </c>
      <c r="AT30" s="10">
        <f t="shared" si="20"/>
        <v>0</v>
      </c>
      <c r="AU30" s="10">
        <f t="shared" si="20"/>
        <v>0</v>
      </c>
      <c r="AV30" s="10">
        <f t="shared" si="20"/>
        <v>0</v>
      </c>
      <c r="AW30" s="10">
        <f t="shared" si="20"/>
        <v>0</v>
      </c>
      <c r="AX30" s="10">
        <f t="shared" si="20"/>
        <v>0</v>
      </c>
      <c r="AY30" s="10">
        <f t="shared" si="20"/>
        <v>0</v>
      </c>
      <c r="AZ30" s="11">
        <f t="shared" si="20"/>
        <v>110</v>
      </c>
      <c r="BA30" s="12"/>
      <c r="BB30" s="13" t="s">
        <v>98</v>
      </c>
      <c r="BC30" s="168">
        <v>48</v>
      </c>
      <c r="BD30" s="169">
        <v>248</v>
      </c>
      <c r="BE30" s="169">
        <v>0</v>
      </c>
      <c r="BF30" s="169">
        <v>0</v>
      </c>
      <c r="BG30" s="169">
        <v>0</v>
      </c>
      <c r="BH30" s="169">
        <v>0</v>
      </c>
      <c r="BI30" s="169">
        <v>0</v>
      </c>
      <c r="BJ30" s="169">
        <v>0</v>
      </c>
      <c r="BK30" s="169">
        <v>0</v>
      </c>
      <c r="BL30" s="169">
        <v>0</v>
      </c>
      <c r="BM30" s="169">
        <v>0</v>
      </c>
      <c r="BN30" s="169">
        <v>0</v>
      </c>
      <c r="BO30" s="169">
        <v>0</v>
      </c>
      <c r="BP30" s="169">
        <v>0</v>
      </c>
      <c r="BQ30" s="169">
        <v>0</v>
      </c>
      <c r="BR30" s="169">
        <v>0</v>
      </c>
      <c r="BS30" s="169">
        <v>0</v>
      </c>
      <c r="BT30" s="169">
        <v>0</v>
      </c>
      <c r="BU30" s="169">
        <v>0</v>
      </c>
      <c r="BV30" s="169">
        <v>0</v>
      </c>
      <c r="BW30" s="169">
        <v>0</v>
      </c>
      <c r="BX30" s="169">
        <v>0</v>
      </c>
      <c r="BY30" s="169">
        <v>0</v>
      </c>
      <c r="BZ30" s="170">
        <v>25</v>
      </c>
    </row>
    <row r="31" spans="1:78" ht="12.75" customHeight="1" x14ac:dyDescent="0.15">
      <c r="A31" s="28"/>
      <c r="B31" s="13" t="s">
        <v>341</v>
      </c>
      <c r="C31" s="168">
        <v>73</v>
      </c>
      <c r="D31" s="169">
        <v>195</v>
      </c>
      <c r="E31" s="169">
        <v>0</v>
      </c>
      <c r="F31" s="169">
        <v>0</v>
      </c>
      <c r="G31" s="169">
        <v>0</v>
      </c>
      <c r="H31" s="169">
        <v>0</v>
      </c>
      <c r="I31" s="169">
        <v>0</v>
      </c>
      <c r="J31" s="169">
        <v>0</v>
      </c>
      <c r="K31" s="169">
        <v>0</v>
      </c>
      <c r="L31" s="169">
        <v>0</v>
      </c>
      <c r="M31" s="169">
        <v>0</v>
      </c>
      <c r="N31" s="169">
        <v>0</v>
      </c>
      <c r="O31" s="169">
        <v>0</v>
      </c>
      <c r="P31" s="169">
        <v>0</v>
      </c>
      <c r="Q31" s="169">
        <v>0</v>
      </c>
      <c r="R31" s="169">
        <v>0</v>
      </c>
      <c r="S31" s="169">
        <v>0</v>
      </c>
      <c r="T31" s="169">
        <v>0</v>
      </c>
      <c r="U31" s="169">
        <v>0</v>
      </c>
      <c r="V31" s="169">
        <v>0</v>
      </c>
      <c r="W31" s="169">
        <v>0</v>
      </c>
      <c r="X31" s="169">
        <v>0</v>
      </c>
      <c r="Y31" s="169">
        <v>0</v>
      </c>
      <c r="Z31" s="170">
        <v>8</v>
      </c>
      <c r="AA31" s="152"/>
      <c r="AB31" s="16" t="s">
        <v>97</v>
      </c>
      <c r="AC31" s="168">
        <v>42</v>
      </c>
      <c r="AD31" s="169">
        <v>232</v>
      </c>
      <c r="AE31" s="169">
        <v>0</v>
      </c>
      <c r="AF31" s="169">
        <v>0</v>
      </c>
      <c r="AG31" s="169">
        <v>0</v>
      </c>
      <c r="AH31" s="169">
        <v>0</v>
      </c>
      <c r="AI31" s="169">
        <v>0</v>
      </c>
      <c r="AJ31" s="169">
        <v>0</v>
      </c>
      <c r="AK31" s="169">
        <v>0</v>
      </c>
      <c r="AL31" s="169">
        <v>0</v>
      </c>
      <c r="AM31" s="169">
        <v>0</v>
      </c>
      <c r="AN31" s="169">
        <v>0</v>
      </c>
      <c r="AO31" s="169">
        <v>0</v>
      </c>
      <c r="AP31" s="169">
        <v>0</v>
      </c>
      <c r="AQ31" s="169">
        <v>0</v>
      </c>
      <c r="AR31" s="169">
        <v>0</v>
      </c>
      <c r="AS31" s="169">
        <v>0</v>
      </c>
      <c r="AT31" s="169">
        <v>0</v>
      </c>
      <c r="AU31" s="169">
        <v>0</v>
      </c>
      <c r="AV31" s="169">
        <v>0</v>
      </c>
      <c r="AW31" s="169">
        <v>0</v>
      </c>
      <c r="AX31" s="169">
        <v>0</v>
      </c>
      <c r="AY31" s="169">
        <v>0</v>
      </c>
      <c r="AZ31" s="170">
        <v>23</v>
      </c>
      <c r="BA31" s="12"/>
      <c r="BB31" s="8" t="s">
        <v>101</v>
      </c>
      <c r="BC31" s="9">
        <f t="shared" ref="BC31:BZ31" si="21">SUM(BC32:BC33)</f>
        <v>128</v>
      </c>
      <c r="BD31" s="10">
        <f t="shared" si="21"/>
        <v>240</v>
      </c>
      <c r="BE31" s="10">
        <f t="shared" si="21"/>
        <v>0</v>
      </c>
      <c r="BF31" s="10">
        <f t="shared" si="21"/>
        <v>0</v>
      </c>
      <c r="BG31" s="10">
        <f t="shared" si="21"/>
        <v>0</v>
      </c>
      <c r="BH31" s="10">
        <f t="shared" si="21"/>
        <v>0</v>
      </c>
      <c r="BI31" s="10">
        <f t="shared" si="21"/>
        <v>0</v>
      </c>
      <c r="BJ31" s="10">
        <f t="shared" si="21"/>
        <v>0</v>
      </c>
      <c r="BK31" s="10">
        <f t="shared" si="21"/>
        <v>0</v>
      </c>
      <c r="BL31" s="10">
        <f t="shared" si="21"/>
        <v>0</v>
      </c>
      <c r="BM31" s="10">
        <f t="shared" si="21"/>
        <v>0</v>
      </c>
      <c r="BN31" s="10">
        <f t="shared" si="21"/>
        <v>0</v>
      </c>
      <c r="BO31" s="10">
        <f t="shared" si="21"/>
        <v>0</v>
      </c>
      <c r="BP31" s="10">
        <f t="shared" si="21"/>
        <v>0</v>
      </c>
      <c r="BQ31" s="10">
        <f t="shared" si="21"/>
        <v>0</v>
      </c>
      <c r="BR31" s="10">
        <f t="shared" si="21"/>
        <v>0</v>
      </c>
      <c r="BS31" s="10">
        <f t="shared" si="21"/>
        <v>0</v>
      </c>
      <c r="BT31" s="10">
        <f t="shared" si="21"/>
        <v>0</v>
      </c>
      <c r="BU31" s="10">
        <f t="shared" si="21"/>
        <v>0</v>
      </c>
      <c r="BV31" s="10">
        <f t="shared" si="21"/>
        <v>0</v>
      </c>
      <c r="BW31" s="10">
        <f t="shared" si="21"/>
        <v>0</v>
      </c>
      <c r="BX31" s="10">
        <f t="shared" si="21"/>
        <v>0</v>
      </c>
      <c r="BY31" s="10">
        <f t="shared" si="21"/>
        <v>0</v>
      </c>
      <c r="BZ31" s="11">
        <f t="shared" si="21"/>
        <v>11</v>
      </c>
    </row>
    <row r="32" spans="1:78" ht="12.75" customHeight="1" x14ac:dyDescent="0.15">
      <c r="A32" s="28"/>
      <c r="B32" s="8" t="s">
        <v>104</v>
      </c>
      <c r="C32" s="9">
        <f>SUM(C33:C36)</f>
        <v>264</v>
      </c>
      <c r="D32" s="10">
        <f>SUM(D33:D36)</f>
        <v>925</v>
      </c>
      <c r="E32" s="10">
        <f t="shared" ref="E32:W32" si="22">SUM(E33:E36)</f>
        <v>0</v>
      </c>
      <c r="F32" s="10">
        <f t="shared" si="22"/>
        <v>0</v>
      </c>
      <c r="G32" s="10">
        <f t="shared" si="22"/>
        <v>0</v>
      </c>
      <c r="H32" s="10">
        <f t="shared" si="22"/>
        <v>0</v>
      </c>
      <c r="I32" s="10">
        <f t="shared" si="22"/>
        <v>0</v>
      </c>
      <c r="J32" s="10">
        <f t="shared" si="22"/>
        <v>0</v>
      </c>
      <c r="K32" s="10">
        <f t="shared" si="22"/>
        <v>0</v>
      </c>
      <c r="L32" s="10">
        <f t="shared" si="22"/>
        <v>0</v>
      </c>
      <c r="M32" s="10">
        <f t="shared" si="22"/>
        <v>0</v>
      </c>
      <c r="N32" s="10">
        <f t="shared" si="22"/>
        <v>0</v>
      </c>
      <c r="O32" s="10">
        <f t="shared" si="22"/>
        <v>0</v>
      </c>
      <c r="P32" s="10">
        <f t="shared" si="22"/>
        <v>0</v>
      </c>
      <c r="Q32" s="10">
        <f t="shared" si="22"/>
        <v>0</v>
      </c>
      <c r="R32" s="10">
        <f t="shared" si="22"/>
        <v>0</v>
      </c>
      <c r="S32" s="10">
        <f t="shared" si="22"/>
        <v>0</v>
      </c>
      <c r="T32" s="10">
        <f t="shared" si="22"/>
        <v>0</v>
      </c>
      <c r="U32" s="10">
        <f t="shared" si="22"/>
        <v>0</v>
      </c>
      <c r="V32" s="10">
        <f t="shared" si="22"/>
        <v>0</v>
      </c>
      <c r="W32" s="10">
        <f t="shared" si="22"/>
        <v>0</v>
      </c>
      <c r="X32" s="10">
        <f>SUM(X33:X36)</f>
        <v>0</v>
      </c>
      <c r="Y32" s="10">
        <f>SUM(Y33:Y36)</f>
        <v>0</v>
      </c>
      <c r="Z32" s="11">
        <f>SUM(Z33:Z36)</f>
        <v>100</v>
      </c>
      <c r="AA32" s="152"/>
      <c r="AB32" s="16" t="s">
        <v>100</v>
      </c>
      <c r="AC32" s="168">
        <v>58</v>
      </c>
      <c r="AD32" s="169">
        <v>169</v>
      </c>
      <c r="AE32" s="169">
        <v>0</v>
      </c>
      <c r="AF32" s="169">
        <v>0</v>
      </c>
      <c r="AG32" s="169">
        <v>0</v>
      </c>
      <c r="AH32" s="169">
        <v>0</v>
      </c>
      <c r="AI32" s="169">
        <v>0</v>
      </c>
      <c r="AJ32" s="169">
        <v>0</v>
      </c>
      <c r="AK32" s="169">
        <v>0</v>
      </c>
      <c r="AL32" s="169">
        <v>0</v>
      </c>
      <c r="AM32" s="169">
        <v>0</v>
      </c>
      <c r="AN32" s="169">
        <v>0</v>
      </c>
      <c r="AO32" s="169">
        <v>0</v>
      </c>
      <c r="AP32" s="169">
        <v>0</v>
      </c>
      <c r="AQ32" s="169">
        <v>0</v>
      </c>
      <c r="AR32" s="169">
        <v>0</v>
      </c>
      <c r="AS32" s="169">
        <v>0</v>
      </c>
      <c r="AT32" s="169">
        <v>0</v>
      </c>
      <c r="AU32" s="169">
        <v>0</v>
      </c>
      <c r="AV32" s="169">
        <v>0</v>
      </c>
      <c r="AW32" s="169">
        <v>0</v>
      </c>
      <c r="AX32" s="169">
        <v>0</v>
      </c>
      <c r="AY32" s="169">
        <v>0</v>
      </c>
      <c r="AZ32" s="170">
        <v>22</v>
      </c>
      <c r="BA32" s="12"/>
      <c r="BB32" s="13" t="s">
        <v>103</v>
      </c>
      <c r="BC32" s="168">
        <v>13</v>
      </c>
      <c r="BD32" s="169">
        <v>31</v>
      </c>
      <c r="BE32" s="169">
        <v>0</v>
      </c>
      <c r="BF32" s="169">
        <v>0</v>
      </c>
      <c r="BG32" s="169">
        <v>0</v>
      </c>
      <c r="BH32" s="169">
        <v>0</v>
      </c>
      <c r="BI32" s="169">
        <v>0</v>
      </c>
      <c r="BJ32" s="169">
        <v>0</v>
      </c>
      <c r="BK32" s="169">
        <v>0</v>
      </c>
      <c r="BL32" s="169">
        <v>0</v>
      </c>
      <c r="BM32" s="169">
        <v>0</v>
      </c>
      <c r="BN32" s="169">
        <v>0</v>
      </c>
      <c r="BO32" s="169">
        <v>0</v>
      </c>
      <c r="BP32" s="169">
        <v>0</v>
      </c>
      <c r="BQ32" s="169">
        <v>0</v>
      </c>
      <c r="BR32" s="169">
        <v>0</v>
      </c>
      <c r="BS32" s="169">
        <v>0</v>
      </c>
      <c r="BT32" s="169">
        <v>0</v>
      </c>
      <c r="BU32" s="169">
        <v>0</v>
      </c>
      <c r="BV32" s="169">
        <v>0</v>
      </c>
      <c r="BW32" s="169">
        <v>0</v>
      </c>
      <c r="BX32" s="169">
        <v>0</v>
      </c>
      <c r="BY32" s="169">
        <v>0</v>
      </c>
      <c r="BZ32" s="170">
        <v>2</v>
      </c>
    </row>
    <row r="33" spans="1:78" ht="12.75" customHeight="1" x14ac:dyDescent="0.15">
      <c r="A33" s="28"/>
      <c r="B33" s="13" t="s">
        <v>261</v>
      </c>
      <c r="C33" s="168">
        <v>1</v>
      </c>
      <c r="D33" s="169">
        <v>1</v>
      </c>
      <c r="E33" s="169">
        <v>0</v>
      </c>
      <c r="F33" s="169">
        <v>0</v>
      </c>
      <c r="G33" s="169">
        <v>0</v>
      </c>
      <c r="H33" s="169">
        <v>0</v>
      </c>
      <c r="I33" s="169">
        <v>0</v>
      </c>
      <c r="J33" s="169">
        <v>0</v>
      </c>
      <c r="K33" s="169">
        <v>0</v>
      </c>
      <c r="L33" s="169">
        <v>0</v>
      </c>
      <c r="M33" s="169">
        <v>0</v>
      </c>
      <c r="N33" s="169">
        <v>0</v>
      </c>
      <c r="O33" s="169">
        <v>0</v>
      </c>
      <c r="P33" s="169">
        <v>0</v>
      </c>
      <c r="Q33" s="169">
        <v>0</v>
      </c>
      <c r="R33" s="169">
        <v>0</v>
      </c>
      <c r="S33" s="169">
        <v>0</v>
      </c>
      <c r="T33" s="169">
        <v>0</v>
      </c>
      <c r="U33" s="169">
        <v>0</v>
      </c>
      <c r="V33" s="169">
        <v>0</v>
      </c>
      <c r="W33" s="169">
        <v>0</v>
      </c>
      <c r="X33" s="169">
        <v>0</v>
      </c>
      <c r="Y33" s="169">
        <v>0</v>
      </c>
      <c r="Z33" s="170">
        <v>0</v>
      </c>
      <c r="AA33" s="152"/>
      <c r="AB33" s="17" t="s">
        <v>102</v>
      </c>
      <c r="AC33" s="168">
        <v>206</v>
      </c>
      <c r="AD33" s="169">
        <v>910</v>
      </c>
      <c r="AE33" s="169">
        <v>0</v>
      </c>
      <c r="AF33" s="169">
        <v>0</v>
      </c>
      <c r="AG33" s="169">
        <v>0</v>
      </c>
      <c r="AH33" s="169">
        <v>0</v>
      </c>
      <c r="AI33" s="169">
        <v>0</v>
      </c>
      <c r="AJ33" s="169">
        <v>0</v>
      </c>
      <c r="AK33" s="169">
        <v>0</v>
      </c>
      <c r="AL33" s="169">
        <v>0</v>
      </c>
      <c r="AM33" s="169">
        <v>0</v>
      </c>
      <c r="AN33" s="169">
        <v>0</v>
      </c>
      <c r="AO33" s="169">
        <v>0</v>
      </c>
      <c r="AP33" s="169">
        <v>0</v>
      </c>
      <c r="AQ33" s="169">
        <v>0</v>
      </c>
      <c r="AR33" s="169">
        <v>0</v>
      </c>
      <c r="AS33" s="169">
        <v>0</v>
      </c>
      <c r="AT33" s="169">
        <v>0</v>
      </c>
      <c r="AU33" s="169">
        <v>0</v>
      </c>
      <c r="AV33" s="169">
        <v>0</v>
      </c>
      <c r="AW33" s="169">
        <v>0</v>
      </c>
      <c r="AX33" s="169">
        <v>0</v>
      </c>
      <c r="AY33" s="169">
        <v>0</v>
      </c>
      <c r="AZ33" s="170">
        <v>65</v>
      </c>
      <c r="BA33" s="12"/>
      <c r="BB33" s="13" t="s">
        <v>106</v>
      </c>
      <c r="BC33" s="168">
        <v>115</v>
      </c>
      <c r="BD33" s="169">
        <v>209</v>
      </c>
      <c r="BE33" s="169">
        <v>0</v>
      </c>
      <c r="BF33" s="169">
        <v>0</v>
      </c>
      <c r="BG33" s="169">
        <v>0</v>
      </c>
      <c r="BH33" s="169">
        <v>0</v>
      </c>
      <c r="BI33" s="169">
        <v>0</v>
      </c>
      <c r="BJ33" s="169">
        <v>0</v>
      </c>
      <c r="BK33" s="169">
        <v>0</v>
      </c>
      <c r="BL33" s="169">
        <v>0</v>
      </c>
      <c r="BM33" s="169">
        <v>0</v>
      </c>
      <c r="BN33" s="169">
        <v>0</v>
      </c>
      <c r="BO33" s="169">
        <v>0</v>
      </c>
      <c r="BP33" s="169">
        <v>0</v>
      </c>
      <c r="BQ33" s="169">
        <v>0</v>
      </c>
      <c r="BR33" s="169">
        <v>0</v>
      </c>
      <c r="BS33" s="169">
        <v>0</v>
      </c>
      <c r="BT33" s="169">
        <v>0</v>
      </c>
      <c r="BU33" s="169">
        <v>0</v>
      </c>
      <c r="BV33" s="169">
        <v>0</v>
      </c>
      <c r="BW33" s="169">
        <v>0</v>
      </c>
      <c r="BX33" s="169">
        <v>0</v>
      </c>
      <c r="BY33" s="169">
        <v>0</v>
      </c>
      <c r="BZ33" s="170">
        <v>9</v>
      </c>
    </row>
    <row r="34" spans="1:78" ht="12.75" customHeight="1" x14ac:dyDescent="0.15">
      <c r="A34" s="28"/>
      <c r="B34" s="13" t="s">
        <v>107</v>
      </c>
      <c r="C34" s="168">
        <v>46</v>
      </c>
      <c r="D34" s="169">
        <v>228</v>
      </c>
      <c r="E34" s="169">
        <v>0</v>
      </c>
      <c r="F34" s="169">
        <v>0</v>
      </c>
      <c r="G34" s="169">
        <v>0</v>
      </c>
      <c r="H34" s="169">
        <v>0</v>
      </c>
      <c r="I34" s="169">
        <v>0</v>
      </c>
      <c r="J34" s="169">
        <v>0</v>
      </c>
      <c r="K34" s="169">
        <v>0</v>
      </c>
      <c r="L34" s="169">
        <v>0</v>
      </c>
      <c r="M34" s="169">
        <v>0</v>
      </c>
      <c r="N34" s="169">
        <v>0</v>
      </c>
      <c r="O34" s="169">
        <v>0</v>
      </c>
      <c r="P34" s="169">
        <v>0</v>
      </c>
      <c r="Q34" s="169">
        <v>0</v>
      </c>
      <c r="R34" s="169">
        <v>0</v>
      </c>
      <c r="S34" s="169">
        <v>0</v>
      </c>
      <c r="T34" s="169">
        <v>0</v>
      </c>
      <c r="U34" s="169">
        <v>0</v>
      </c>
      <c r="V34" s="169">
        <v>0</v>
      </c>
      <c r="W34" s="169">
        <v>0</v>
      </c>
      <c r="X34" s="169">
        <v>0</v>
      </c>
      <c r="Y34" s="169">
        <v>0</v>
      </c>
      <c r="Z34" s="170">
        <v>0</v>
      </c>
      <c r="AA34" s="152"/>
      <c r="AB34" s="18" t="s">
        <v>105</v>
      </c>
      <c r="AC34" s="9">
        <f t="shared" ref="AC34:AZ34" si="23">SUM(AC35:AC40)</f>
        <v>977</v>
      </c>
      <c r="AD34" s="10">
        <f t="shared" si="23"/>
        <v>4225</v>
      </c>
      <c r="AE34" s="10">
        <f t="shared" si="23"/>
        <v>0</v>
      </c>
      <c r="AF34" s="10">
        <f t="shared" si="23"/>
        <v>0</v>
      </c>
      <c r="AG34" s="10">
        <f t="shared" si="23"/>
        <v>0</v>
      </c>
      <c r="AH34" s="10">
        <f t="shared" si="23"/>
        <v>0</v>
      </c>
      <c r="AI34" s="10">
        <f t="shared" si="23"/>
        <v>0</v>
      </c>
      <c r="AJ34" s="10">
        <f t="shared" si="23"/>
        <v>0</v>
      </c>
      <c r="AK34" s="10">
        <f t="shared" si="23"/>
        <v>0</v>
      </c>
      <c r="AL34" s="10">
        <f t="shared" si="23"/>
        <v>0</v>
      </c>
      <c r="AM34" s="10">
        <f t="shared" si="23"/>
        <v>0</v>
      </c>
      <c r="AN34" s="10">
        <f t="shared" si="23"/>
        <v>0</v>
      </c>
      <c r="AO34" s="10">
        <f t="shared" si="23"/>
        <v>0</v>
      </c>
      <c r="AP34" s="10">
        <f t="shared" si="23"/>
        <v>0</v>
      </c>
      <c r="AQ34" s="10">
        <f t="shared" si="23"/>
        <v>0</v>
      </c>
      <c r="AR34" s="10">
        <f t="shared" si="23"/>
        <v>0</v>
      </c>
      <c r="AS34" s="10">
        <f t="shared" si="23"/>
        <v>0</v>
      </c>
      <c r="AT34" s="10">
        <f t="shared" si="23"/>
        <v>0</v>
      </c>
      <c r="AU34" s="10">
        <f t="shared" si="23"/>
        <v>0</v>
      </c>
      <c r="AV34" s="10">
        <f t="shared" si="23"/>
        <v>0</v>
      </c>
      <c r="AW34" s="10">
        <f t="shared" si="23"/>
        <v>0</v>
      </c>
      <c r="AX34" s="10">
        <f t="shared" si="23"/>
        <v>0</v>
      </c>
      <c r="AY34" s="10">
        <f t="shared" si="23"/>
        <v>0</v>
      </c>
      <c r="AZ34" s="11">
        <f t="shared" si="23"/>
        <v>851</v>
      </c>
      <c r="BA34" s="12"/>
      <c r="BB34" s="8" t="s">
        <v>109</v>
      </c>
      <c r="BC34" s="9">
        <f t="shared" ref="BC34:BZ34" si="24">SUM(BC35:BC36)</f>
        <v>86</v>
      </c>
      <c r="BD34" s="10">
        <f t="shared" si="24"/>
        <v>277</v>
      </c>
      <c r="BE34" s="10">
        <f t="shared" si="24"/>
        <v>0</v>
      </c>
      <c r="BF34" s="10">
        <f t="shared" si="24"/>
        <v>0</v>
      </c>
      <c r="BG34" s="10">
        <f t="shared" si="24"/>
        <v>0</v>
      </c>
      <c r="BH34" s="10">
        <f t="shared" si="24"/>
        <v>0</v>
      </c>
      <c r="BI34" s="10">
        <f t="shared" si="24"/>
        <v>0</v>
      </c>
      <c r="BJ34" s="10">
        <f t="shared" si="24"/>
        <v>0</v>
      </c>
      <c r="BK34" s="10">
        <f t="shared" si="24"/>
        <v>0</v>
      </c>
      <c r="BL34" s="10">
        <f t="shared" si="24"/>
        <v>0</v>
      </c>
      <c r="BM34" s="10">
        <f t="shared" si="24"/>
        <v>0</v>
      </c>
      <c r="BN34" s="10">
        <f t="shared" si="24"/>
        <v>0</v>
      </c>
      <c r="BO34" s="10">
        <f t="shared" si="24"/>
        <v>0</v>
      </c>
      <c r="BP34" s="10">
        <f t="shared" si="24"/>
        <v>0</v>
      </c>
      <c r="BQ34" s="10">
        <f t="shared" si="24"/>
        <v>0</v>
      </c>
      <c r="BR34" s="10">
        <f t="shared" si="24"/>
        <v>0</v>
      </c>
      <c r="BS34" s="10">
        <f t="shared" si="24"/>
        <v>0</v>
      </c>
      <c r="BT34" s="10">
        <f t="shared" si="24"/>
        <v>0</v>
      </c>
      <c r="BU34" s="10">
        <f t="shared" si="24"/>
        <v>0</v>
      </c>
      <c r="BV34" s="10">
        <f t="shared" si="24"/>
        <v>0</v>
      </c>
      <c r="BW34" s="10">
        <f t="shared" si="24"/>
        <v>0</v>
      </c>
      <c r="BX34" s="10">
        <f t="shared" si="24"/>
        <v>0</v>
      </c>
      <c r="BY34" s="10">
        <f t="shared" si="24"/>
        <v>0</v>
      </c>
      <c r="BZ34" s="11">
        <f t="shared" si="24"/>
        <v>17</v>
      </c>
    </row>
    <row r="35" spans="1:78" ht="12.75" customHeight="1" x14ac:dyDescent="0.15">
      <c r="A35" s="28"/>
      <c r="B35" s="13" t="s">
        <v>110</v>
      </c>
      <c r="C35" s="168">
        <v>44</v>
      </c>
      <c r="D35" s="169">
        <v>143</v>
      </c>
      <c r="E35" s="169">
        <v>0</v>
      </c>
      <c r="F35" s="169">
        <v>0</v>
      </c>
      <c r="G35" s="169">
        <v>0</v>
      </c>
      <c r="H35" s="169">
        <v>0</v>
      </c>
      <c r="I35" s="169">
        <v>0</v>
      </c>
      <c r="J35" s="169">
        <v>0</v>
      </c>
      <c r="K35" s="169">
        <v>0</v>
      </c>
      <c r="L35" s="169">
        <v>0</v>
      </c>
      <c r="M35" s="169">
        <v>0</v>
      </c>
      <c r="N35" s="169">
        <v>0</v>
      </c>
      <c r="O35" s="169">
        <v>0</v>
      </c>
      <c r="P35" s="169">
        <v>0</v>
      </c>
      <c r="Q35" s="169">
        <v>0</v>
      </c>
      <c r="R35" s="169">
        <v>0</v>
      </c>
      <c r="S35" s="169">
        <v>0</v>
      </c>
      <c r="T35" s="169">
        <v>0</v>
      </c>
      <c r="U35" s="169">
        <v>0</v>
      </c>
      <c r="V35" s="169">
        <v>0</v>
      </c>
      <c r="W35" s="169">
        <v>0</v>
      </c>
      <c r="X35" s="169">
        <v>0</v>
      </c>
      <c r="Y35" s="169">
        <v>0</v>
      </c>
      <c r="Z35" s="170">
        <v>7</v>
      </c>
      <c r="AA35" s="152"/>
      <c r="AB35" s="16" t="s">
        <v>108</v>
      </c>
      <c r="AC35" s="168">
        <v>91</v>
      </c>
      <c r="AD35" s="169">
        <v>142</v>
      </c>
      <c r="AE35" s="169">
        <v>0</v>
      </c>
      <c r="AF35" s="169">
        <v>0</v>
      </c>
      <c r="AG35" s="169">
        <v>0</v>
      </c>
      <c r="AH35" s="169">
        <v>0</v>
      </c>
      <c r="AI35" s="169">
        <v>0</v>
      </c>
      <c r="AJ35" s="169">
        <v>0</v>
      </c>
      <c r="AK35" s="169">
        <v>0</v>
      </c>
      <c r="AL35" s="169">
        <v>0</v>
      </c>
      <c r="AM35" s="169">
        <v>0</v>
      </c>
      <c r="AN35" s="169">
        <v>0</v>
      </c>
      <c r="AO35" s="169">
        <v>0</v>
      </c>
      <c r="AP35" s="169">
        <v>0</v>
      </c>
      <c r="AQ35" s="169">
        <v>0</v>
      </c>
      <c r="AR35" s="169">
        <v>0</v>
      </c>
      <c r="AS35" s="169">
        <v>0</v>
      </c>
      <c r="AT35" s="169">
        <v>0</v>
      </c>
      <c r="AU35" s="169">
        <v>0</v>
      </c>
      <c r="AV35" s="169">
        <v>0</v>
      </c>
      <c r="AW35" s="169">
        <v>0</v>
      </c>
      <c r="AX35" s="169">
        <v>0</v>
      </c>
      <c r="AY35" s="169">
        <v>0</v>
      </c>
      <c r="AZ35" s="170">
        <v>10</v>
      </c>
      <c r="BA35" s="12"/>
      <c r="BB35" s="13" t="s">
        <v>112</v>
      </c>
      <c r="BC35" s="168">
        <v>21</v>
      </c>
      <c r="BD35" s="169">
        <v>48</v>
      </c>
      <c r="BE35" s="169">
        <v>0</v>
      </c>
      <c r="BF35" s="169">
        <v>0</v>
      </c>
      <c r="BG35" s="169">
        <v>0</v>
      </c>
      <c r="BH35" s="169">
        <v>0</v>
      </c>
      <c r="BI35" s="169">
        <v>0</v>
      </c>
      <c r="BJ35" s="169">
        <v>0</v>
      </c>
      <c r="BK35" s="169">
        <v>0</v>
      </c>
      <c r="BL35" s="169">
        <v>0</v>
      </c>
      <c r="BM35" s="169">
        <v>0</v>
      </c>
      <c r="BN35" s="169">
        <v>0</v>
      </c>
      <c r="BO35" s="169">
        <v>0</v>
      </c>
      <c r="BP35" s="169">
        <v>0</v>
      </c>
      <c r="BQ35" s="169">
        <v>0</v>
      </c>
      <c r="BR35" s="169">
        <v>0</v>
      </c>
      <c r="BS35" s="169">
        <v>0</v>
      </c>
      <c r="BT35" s="169">
        <v>0</v>
      </c>
      <c r="BU35" s="169">
        <v>0</v>
      </c>
      <c r="BV35" s="169">
        <v>0</v>
      </c>
      <c r="BW35" s="169">
        <v>0</v>
      </c>
      <c r="BX35" s="169">
        <v>0</v>
      </c>
      <c r="BY35" s="169">
        <v>0</v>
      </c>
      <c r="BZ35" s="170">
        <v>13</v>
      </c>
    </row>
    <row r="36" spans="1:78" ht="12.75" customHeight="1" x14ac:dyDescent="0.15">
      <c r="A36" s="28"/>
      <c r="B36" s="13" t="s">
        <v>113</v>
      </c>
      <c r="C36" s="168">
        <v>173</v>
      </c>
      <c r="D36" s="169">
        <v>553</v>
      </c>
      <c r="E36" s="169">
        <v>0</v>
      </c>
      <c r="F36" s="169">
        <v>0</v>
      </c>
      <c r="G36" s="169">
        <v>0</v>
      </c>
      <c r="H36" s="169">
        <v>0</v>
      </c>
      <c r="I36" s="169">
        <v>0</v>
      </c>
      <c r="J36" s="169">
        <v>0</v>
      </c>
      <c r="K36" s="169">
        <v>0</v>
      </c>
      <c r="L36" s="169">
        <v>0</v>
      </c>
      <c r="M36" s="169">
        <v>0</v>
      </c>
      <c r="N36" s="169">
        <v>0</v>
      </c>
      <c r="O36" s="169">
        <v>0</v>
      </c>
      <c r="P36" s="169">
        <v>0</v>
      </c>
      <c r="Q36" s="169">
        <v>0</v>
      </c>
      <c r="R36" s="169">
        <v>0</v>
      </c>
      <c r="S36" s="169">
        <v>0</v>
      </c>
      <c r="T36" s="169">
        <v>0</v>
      </c>
      <c r="U36" s="169">
        <v>0</v>
      </c>
      <c r="V36" s="169">
        <v>0</v>
      </c>
      <c r="W36" s="169">
        <v>0</v>
      </c>
      <c r="X36" s="169">
        <v>0</v>
      </c>
      <c r="Y36" s="169">
        <v>0</v>
      </c>
      <c r="Z36" s="170">
        <v>93</v>
      </c>
      <c r="AA36" s="152"/>
      <c r="AB36" s="16" t="s">
        <v>111</v>
      </c>
      <c r="AC36" s="168">
        <v>2</v>
      </c>
      <c r="AD36" s="169">
        <v>2</v>
      </c>
      <c r="AE36" s="169">
        <v>0</v>
      </c>
      <c r="AF36" s="169">
        <v>0</v>
      </c>
      <c r="AG36" s="169">
        <v>0</v>
      </c>
      <c r="AH36" s="169">
        <v>0</v>
      </c>
      <c r="AI36" s="169">
        <v>0</v>
      </c>
      <c r="AJ36" s="169">
        <v>0</v>
      </c>
      <c r="AK36" s="169">
        <v>0</v>
      </c>
      <c r="AL36" s="169">
        <v>0</v>
      </c>
      <c r="AM36" s="169">
        <v>0</v>
      </c>
      <c r="AN36" s="169">
        <v>0</v>
      </c>
      <c r="AO36" s="169">
        <v>0</v>
      </c>
      <c r="AP36" s="169">
        <v>0</v>
      </c>
      <c r="AQ36" s="169">
        <v>0</v>
      </c>
      <c r="AR36" s="169">
        <v>0</v>
      </c>
      <c r="AS36" s="169">
        <v>0</v>
      </c>
      <c r="AT36" s="169">
        <v>0</v>
      </c>
      <c r="AU36" s="169">
        <v>0</v>
      </c>
      <c r="AV36" s="169">
        <v>0</v>
      </c>
      <c r="AW36" s="169">
        <v>0</v>
      </c>
      <c r="AX36" s="169">
        <v>0</v>
      </c>
      <c r="AY36" s="169">
        <v>0</v>
      </c>
      <c r="AZ36" s="170">
        <v>0</v>
      </c>
      <c r="BA36" s="12"/>
      <c r="BB36" s="13" t="s">
        <v>115</v>
      </c>
      <c r="BC36" s="168">
        <v>65</v>
      </c>
      <c r="BD36" s="169">
        <v>229</v>
      </c>
      <c r="BE36" s="169">
        <v>0</v>
      </c>
      <c r="BF36" s="169">
        <v>0</v>
      </c>
      <c r="BG36" s="169">
        <v>0</v>
      </c>
      <c r="BH36" s="169">
        <v>0</v>
      </c>
      <c r="BI36" s="169">
        <v>0</v>
      </c>
      <c r="BJ36" s="169">
        <v>0</v>
      </c>
      <c r="BK36" s="169">
        <v>0</v>
      </c>
      <c r="BL36" s="169">
        <v>0</v>
      </c>
      <c r="BM36" s="169">
        <v>0</v>
      </c>
      <c r="BN36" s="169">
        <v>0</v>
      </c>
      <c r="BO36" s="169">
        <v>0</v>
      </c>
      <c r="BP36" s="169">
        <v>0</v>
      </c>
      <c r="BQ36" s="169">
        <v>0</v>
      </c>
      <c r="BR36" s="169">
        <v>0</v>
      </c>
      <c r="BS36" s="169">
        <v>0</v>
      </c>
      <c r="BT36" s="169">
        <v>0</v>
      </c>
      <c r="BU36" s="169">
        <v>0</v>
      </c>
      <c r="BV36" s="169">
        <v>0</v>
      </c>
      <c r="BW36" s="169">
        <v>0</v>
      </c>
      <c r="BX36" s="169">
        <v>0</v>
      </c>
      <c r="BY36" s="169">
        <v>0</v>
      </c>
      <c r="BZ36" s="170">
        <v>4</v>
      </c>
    </row>
    <row r="37" spans="1:78" ht="12.75" customHeight="1" x14ac:dyDescent="0.15">
      <c r="A37" s="28"/>
      <c r="B37" s="8" t="s">
        <v>116</v>
      </c>
      <c r="C37" s="9">
        <f t="shared" ref="C37:Z37" si="25">SUM(C38:C39)</f>
        <v>273</v>
      </c>
      <c r="D37" s="10">
        <f t="shared" si="25"/>
        <v>1150</v>
      </c>
      <c r="E37" s="10">
        <f t="shared" si="25"/>
        <v>0</v>
      </c>
      <c r="F37" s="10">
        <f t="shared" si="25"/>
        <v>0</v>
      </c>
      <c r="G37" s="10">
        <f t="shared" si="25"/>
        <v>0</v>
      </c>
      <c r="H37" s="10">
        <f t="shared" si="25"/>
        <v>0</v>
      </c>
      <c r="I37" s="10">
        <f t="shared" si="25"/>
        <v>0</v>
      </c>
      <c r="J37" s="10">
        <f t="shared" si="25"/>
        <v>0</v>
      </c>
      <c r="K37" s="10">
        <f t="shared" si="25"/>
        <v>0</v>
      </c>
      <c r="L37" s="10">
        <f t="shared" si="25"/>
        <v>0</v>
      </c>
      <c r="M37" s="10">
        <f t="shared" si="25"/>
        <v>0</v>
      </c>
      <c r="N37" s="10">
        <f t="shared" si="25"/>
        <v>0</v>
      </c>
      <c r="O37" s="10">
        <f t="shared" si="25"/>
        <v>0</v>
      </c>
      <c r="P37" s="10">
        <f t="shared" si="25"/>
        <v>0</v>
      </c>
      <c r="Q37" s="10">
        <f t="shared" si="25"/>
        <v>0</v>
      </c>
      <c r="R37" s="10">
        <f t="shared" si="25"/>
        <v>0</v>
      </c>
      <c r="S37" s="10">
        <f t="shared" si="25"/>
        <v>0</v>
      </c>
      <c r="T37" s="10">
        <f t="shared" si="25"/>
        <v>0</v>
      </c>
      <c r="U37" s="10">
        <f t="shared" si="25"/>
        <v>0</v>
      </c>
      <c r="V37" s="10">
        <f t="shared" si="25"/>
        <v>0</v>
      </c>
      <c r="W37" s="10">
        <f t="shared" si="25"/>
        <v>0</v>
      </c>
      <c r="X37" s="10">
        <f t="shared" si="25"/>
        <v>0</v>
      </c>
      <c r="Y37" s="27">
        <f t="shared" si="25"/>
        <v>0</v>
      </c>
      <c r="Z37" s="11">
        <f t="shared" si="25"/>
        <v>156</v>
      </c>
      <c r="AA37" s="152"/>
      <c r="AB37" s="16" t="s">
        <v>114</v>
      </c>
      <c r="AC37" s="168">
        <v>3</v>
      </c>
      <c r="AD37" s="169">
        <v>3</v>
      </c>
      <c r="AE37" s="169">
        <v>0</v>
      </c>
      <c r="AF37" s="169">
        <v>0</v>
      </c>
      <c r="AG37" s="169">
        <v>0</v>
      </c>
      <c r="AH37" s="169">
        <v>0</v>
      </c>
      <c r="AI37" s="169">
        <v>0</v>
      </c>
      <c r="AJ37" s="169">
        <v>0</v>
      </c>
      <c r="AK37" s="169">
        <v>0</v>
      </c>
      <c r="AL37" s="169">
        <v>0</v>
      </c>
      <c r="AM37" s="169">
        <v>0</v>
      </c>
      <c r="AN37" s="169">
        <v>0</v>
      </c>
      <c r="AO37" s="169">
        <v>0</v>
      </c>
      <c r="AP37" s="169">
        <v>0</v>
      </c>
      <c r="AQ37" s="169">
        <v>0</v>
      </c>
      <c r="AR37" s="169">
        <v>0</v>
      </c>
      <c r="AS37" s="169">
        <v>0</v>
      </c>
      <c r="AT37" s="169">
        <v>0</v>
      </c>
      <c r="AU37" s="169">
        <v>0</v>
      </c>
      <c r="AV37" s="169">
        <v>0</v>
      </c>
      <c r="AW37" s="169">
        <v>0</v>
      </c>
      <c r="AX37" s="169">
        <v>0</v>
      </c>
      <c r="AY37" s="169">
        <v>0</v>
      </c>
      <c r="AZ37" s="170">
        <v>0</v>
      </c>
      <c r="BA37" s="12"/>
      <c r="BB37" s="8" t="s">
        <v>118</v>
      </c>
      <c r="BC37" s="9">
        <f t="shared" ref="BC37:BZ37" si="26">SUM(BC38:BC39)</f>
        <v>23</v>
      </c>
      <c r="BD37" s="10">
        <f t="shared" si="26"/>
        <v>30</v>
      </c>
      <c r="BE37" s="10">
        <f t="shared" si="26"/>
        <v>0</v>
      </c>
      <c r="BF37" s="10">
        <f t="shared" si="26"/>
        <v>0</v>
      </c>
      <c r="BG37" s="10">
        <f t="shared" si="26"/>
        <v>0</v>
      </c>
      <c r="BH37" s="10">
        <f t="shared" si="26"/>
        <v>0</v>
      </c>
      <c r="BI37" s="10">
        <f t="shared" si="26"/>
        <v>0</v>
      </c>
      <c r="BJ37" s="10">
        <f t="shared" si="26"/>
        <v>0</v>
      </c>
      <c r="BK37" s="10">
        <f t="shared" si="26"/>
        <v>0</v>
      </c>
      <c r="BL37" s="10">
        <f t="shared" si="26"/>
        <v>0</v>
      </c>
      <c r="BM37" s="10">
        <f t="shared" si="26"/>
        <v>0</v>
      </c>
      <c r="BN37" s="10">
        <f t="shared" si="26"/>
        <v>0</v>
      </c>
      <c r="BO37" s="10">
        <f t="shared" si="26"/>
        <v>0</v>
      </c>
      <c r="BP37" s="10">
        <f t="shared" si="26"/>
        <v>0</v>
      </c>
      <c r="BQ37" s="10">
        <f t="shared" si="26"/>
        <v>0</v>
      </c>
      <c r="BR37" s="10">
        <f t="shared" si="26"/>
        <v>0</v>
      </c>
      <c r="BS37" s="10">
        <f t="shared" si="26"/>
        <v>0</v>
      </c>
      <c r="BT37" s="10">
        <f t="shared" si="26"/>
        <v>0</v>
      </c>
      <c r="BU37" s="10">
        <f t="shared" si="26"/>
        <v>0</v>
      </c>
      <c r="BV37" s="10">
        <f t="shared" si="26"/>
        <v>0</v>
      </c>
      <c r="BW37" s="10">
        <f t="shared" si="26"/>
        <v>0</v>
      </c>
      <c r="BX37" s="10">
        <f t="shared" si="26"/>
        <v>0</v>
      </c>
      <c r="BY37" s="10">
        <f t="shared" si="26"/>
        <v>0</v>
      </c>
      <c r="BZ37" s="11">
        <f t="shared" si="26"/>
        <v>10</v>
      </c>
    </row>
    <row r="38" spans="1:78" ht="12.75" customHeight="1" x14ac:dyDescent="0.15">
      <c r="A38" s="28"/>
      <c r="B38" s="13" t="s">
        <v>368</v>
      </c>
      <c r="C38" s="168">
        <v>13</v>
      </c>
      <c r="D38" s="169">
        <v>30</v>
      </c>
      <c r="E38" s="169">
        <v>0</v>
      </c>
      <c r="F38" s="169">
        <v>0</v>
      </c>
      <c r="G38" s="169">
        <v>0</v>
      </c>
      <c r="H38" s="169">
        <v>0</v>
      </c>
      <c r="I38" s="169">
        <v>0</v>
      </c>
      <c r="J38" s="169">
        <v>0</v>
      </c>
      <c r="K38" s="169">
        <v>0</v>
      </c>
      <c r="L38" s="169">
        <v>0</v>
      </c>
      <c r="M38" s="169">
        <v>0</v>
      </c>
      <c r="N38" s="169">
        <v>0</v>
      </c>
      <c r="O38" s="169">
        <v>0</v>
      </c>
      <c r="P38" s="169">
        <v>0</v>
      </c>
      <c r="Q38" s="169">
        <v>0</v>
      </c>
      <c r="R38" s="169">
        <v>0</v>
      </c>
      <c r="S38" s="169">
        <v>0</v>
      </c>
      <c r="T38" s="169">
        <v>0</v>
      </c>
      <c r="U38" s="169">
        <v>0</v>
      </c>
      <c r="V38" s="169">
        <v>0</v>
      </c>
      <c r="W38" s="169">
        <v>0</v>
      </c>
      <c r="X38" s="169">
        <v>0</v>
      </c>
      <c r="Y38" s="169">
        <v>0</v>
      </c>
      <c r="Z38" s="170">
        <v>4</v>
      </c>
      <c r="AA38" s="152"/>
      <c r="AB38" s="16" t="s">
        <v>373</v>
      </c>
      <c r="AC38" s="168">
        <v>61</v>
      </c>
      <c r="AD38" s="169">
        <v>168</v>
      </c>
      <c r="AE38" s="169">
        <v>0</v>
      </c>
      <c r="AF38" s="169">
        <v>0</v>
      </c>
      <c r="AG38" s="169">
        <v>0</v>
      </c>
      <c r="AH38" s="169">
        <v>0</v>
      </c>
      <c r="AI38" s="169">
        <v>0</v>
      </c>
      <c r="AJ38" s="169">
        <v>0</v>
      </c>
      <c r="AK38" s="169">
        <v>0</v>
      </c>
      <c r="AL38" s="169">
        <v>0</v>
      </c>
      <c r="AM38" s="169">
        <v>0</v>
      </c>
      <c r="AN38" s="169">
        <v>0</v>
      </c>
      <c r="AO38" s="169">
        <v>0</v>
      </c>
      <c r="AP38" s="169">
        <v>0</v>
      </c>
      <c r="AQ38" s="169">
        <v>0</v>
      </c>
      <c r="AR38" s="169">
        <v>0</v>
      </c>
      <c r="AS38" s="169">
        <v>0</v>
      </c>
      <c r="AT38" s="169">
        <v>0</v>
      </c>
      <c r="AU38" s="169">
        <v>0</v>
      </c>
      <c r="AV38" s="169">
        <v>0</v>
      </c>
      <c r="AW38" s="169">
        <v>0</v>
      </c>
      <c r="AX38" s="169">
        <v>0</v>
      </c>
      <c r="AY38" s="169">
        <v>0</v>
      </c>
      <c r="AZ38" s="170">
        <v>44</v>
      </c>
      <c r="BA38" s="12"/>
      <c r="BB38" s="13" t="s">
        <v>120</v>
      </c>
      <c r="BC38" s="168">
        <v>15</v>
      </c>
      <c r="BD38" s="169">
        <v>22</v>
      </c>
      <c r="BE38" s="169">
        <v>0</v>
      </c>
      <c r="BF38" s="169">
        <v>0</v>
      </c>
      <c r="BG38" s="169">
        <v>0</v>
      </c>
      <c r="BH38" s="169">
        <v>0</v>
      </c>
      <c r="BI38" s="169">
        <v>0</v>
      </c>
      <c r="BJ38" s="169">
        <v>0</v>
      </c>
      <c r="BK38" s="169">
        <v>0</v>
      </c>
      <c r="BL38" s="169">
        <v>0</v>
      </c>
      <c r="BM38" s="169">
        <v>0</v>
      </c>
      <c r="BN38" s="169">
        <v>0</v>
      </c>
      <c r="BO38" s="169">
        <v>0</v>
      </c>
      <c r="BP38" s="169">
        <v>0</v>
      </c>
      <c r="BQ38" s="169">
        <v>0</v>
      </c>
      <c r="BR38" s="169">
        <v>0</v>
      </c>
      <c r="BS38" s="169">
        <v>0</v>
      </c>
      <c r="BT38" s="169">
        <v>0</v>
      </c>
      <c r="BU38" s="169">
        <v>0</v>
      </c>
      <c r="BV38" s="169">
        <v>0</v>
      </c>
      <c r="BW38" s="169">
        <v>0</v>
      </c>
      <c r="BX38" s="169">
        <v>0</v>
      </c>
      <c r="BY38" s="169">
        <v>0</v>
      </c>
      <c r="BZ38" s="170">
        <v>9</v>
      </c>
    </row>
    <row r="39" spans="1:78" ht="12.75" customHeight="1" x14ac:dyDescent="0.15">
      <c r="A39" s="28"/>
      <c r="B39" s="13" t="s">
        <v>369</v>
      </c>
      <c r="C39" s="168">
        <v>260</v>
      </c>
      <c r="D39" s="169">
        <v>1120</v>
      </c>
      <c r="E39" s="169">
        <v>0</v>
      </c>
      <c r="F39" s="169">
        <v>0</v>
      </c>
      <c r="G39" s="169">
        <v>0</v>
      </c>
      <c r="H39" s="169">
        <v>0</v>
      </c>
      <c r="I39" s="169">
        <v>0</v>
      </c>
      <c r="J39" s="169">
        <v>0</v>
      </c>
      <c r="K39" s="169">
        <v>0</v>
      </c>
      <c r="L39" s="169">
        <v>0</v>
      </c>
      <c r="M39" s="169">
        <v>0</v>
      </c>
      <c r="N39" s="169">
        <v>0</v>
      </c>
      <c r="O39" s="169">
        <v>0</v>
      </c>
      <c r="P39" s="169">
        <v>0</v>
      </c>
      <c r="Q39" s="169">
        <v>0</v>
      </c>
      <c r="R39" s="169">
        <v>0</v>
      </c>
      <c r="S39" s="169">
        <v>0</v>
      </c>
      <c r="T39" s="169">
        <v>0</v>
      </c>
      <c r="U39" s="169">
        <v>0</v>
      </c>
      <c r="V39" s="169">
        <v>0</v>
      </c>
      <c r="W39" s="169">
        <v>0</v>
      </c>
      <c r="X39" s="169">
        <v>0</v>
      </c>
      <c r="Y39" s="169">
        <v>0</v>
      </c>
      <c r="Z39" s="170">
        <v>152</v>
      </c>
      <c r="AA39" s="152"/>
      <c r="AB39" s="16" t="s">
        <v>117</v>
      </c>
      <c r="AC39" s="168">
        <v>31</v>
      </c>
      <c r="AD39" s="169">
        <v>60</v>
      </c>
      <c r="AE39" s="169">
        <v>0</v>
      </c>
      <c r="AF39" s="169">
        <v>0</v>
      </c>
      <c r="AG39" s="169">
        <v>0</v>
      </c>
      <c r="AH39" s="169">
        <v>0</v>
      </c>
      <c r="AI39" s="169">
        <v>0</v>
      </c>
      <c r="AJ39" s="169">
        <v>0</v>
      </c>
      <c r="AK39" s="169">
        <v>0</v>
      </c>
      <c r="AL39" s="169">
        <v>0</v>
      </c>
      <c r="AM39" s="169">
        <v>0</v>
      </c>
      <c r="AN39" s="169">
        <v>0</v>
      </c>
      <c r="AO39" s="169">
        <v>0</v>
      </c>
      <c r="AP39" s="169">
        <v>0</v>
      </c>
      <c r="AQ39" s="169">
        <v>0</v>
      </c>
      <c r="AR39" s="169">
        <v>0</v>
      </c>
      <c r="AS39" s="169">
        <v>0</v>
      </c>
      <c r="AT39" s="169">
        <v>0</v>
      </c>
      <c r="AU39" s="169">
        <v>0</v>
      </c>
      <c r="AV39" s="169">
        <v>0</v>
      </c>
      <c r="AW39" s="169">
        <v>0</v>
      </c>
      <c r="AX39" s="169">
        <v>0</v>
      </c>
      <c r="AY39" s="169">
        <v>0</v>
      </c>
      <c r="AZ39" s="170">
        <v>26</v>
      </c>
      <c r="BA39" s="12"/>
      <c r="BB39" s="13" t="s">
        <v>123</v>
      </c>
      <c r="BC39" s="168">
        <v>8</v>
      </c>
      <c r="BD39" s="169">
        <v>8</v>
      </c>
      <c r="BE39" s="169">
        <v>0</v>
      </c>
      <c r="BF39" s="169">
        <v>0</v>
      </c>
      <c r="BG39" s="169">
        <v>0</v>
      </c>
      <c r="BH39" s="169">
        <v>0</v>
      </c>
      <c r="BI39" s="169">
        <v>0</v>
      </c>
      <c r="BJ39" s="169">
        <v>0</v>
      </c>
      <c r="BK39" s="169">
        <v>0</v>
      </c>
      <c r="BL39" s="169">
        <v>0</v>
      </c>
      <c r="BM39" s="169">
        <v>0</v>
      </c>
      <c r="BN39" s="169">
        <v>0</v>
      </c>
      <c r="BO39" s="169">
        <v>0</v>
      </c>
      <c r="BP39" s="169">
        <v>0</v>
      </c>
      <c r="BQ39" s="169">
        <v>0</v>
      </c>
      <c r="BR39" s="169">
        <v>0</v>
      </c>
      <c r="BS39" s="169">
        <v>0</v>
      </c>
      <c r="BT39" s="169">
        <v>0</v>
      </c>
      <c r="BU39" s="169">
        <v>0</v>
      </c>
      <c r="BV39" s="169">
        <v>0</v>
      </c>
      <c r="BW39" s="169">
        <v>0</v>
      </c>
      <c r="BX39" s="169">
        <v>0</v>
      </c>
      <c r="BY39" s="169">
        <v>0</v>
      </c>
      <c r="BZ39" s="170">
        <v>1</v>
      </c>
    </row>
    <row r="40" spans="1:78" ht="12.75" customHeight="1" x14ac:dyDescent="0.15">
      <c r="A40" s="28"/>
      <c r="B40" s="8" t="s">
        <v>121</v>
      </c>
      <c r="C40" s="9">
        <f t="shared" ref="C40:Z40" si="27">SUM(C41:C42)</f>
        <v>93</v>
      </c>
      <c r="D40" s="10">
        <f t="shared" si="27"/>
        <v>760</v>
      </c>
      <c r="E40" s="10">
        <f t="shared" si="27"/>
        <v>0</v>
      </c>
      <c r="F40" s="10">
        <f t="shared" si="27"/>
        <v>0</v>
      </c>
      <c r="G40" s="10">
        <f t="shared" si="27"/>
        <v>0</v>
      </c>
      <c r="H40" s="10">
        <f t="shared" si="27"/>
        <v>0</v>
      </c>
      <c r="I40" s="10">
        <f t="shared" si="27"/>
        <v>0</v>
      </c>
      <c r="J40" s="10">
        <f t="shared" si="27"/>
        <v>0</v>
      </c>
      <c r="K40" s="10">
        <f t="shared" si="27"/>
        <v>0</v>
      </c>
      <c r="L40" s="10">
        <f t="shared" si="27"/>
        <v>0</v>
      </c>
      <c r="M40" s="10">
        <f t="shared" si="27"/>
        <v>0</v>
      </c>
      <c r="N40" s="10">
        <f t="shared" si="27"/>
        <v>0</v>
      </c>
      <c r="O40" s="10">
        <f t="shared" si="27"/>
        <v>0</v>
      </c>
      <c r="P40" s="10">
        <f t="shared" si="27"/>
        <v>0</v>
      </c>
      <c r="Q40" s="10">
        <f t="shared" si="27"/>
        <v>0</v>
      </c>
      <c r="R40" s="10">
        <f t="shared" si="27"/>
        <v>0</v>
      </c>
      <c r="S40" s="10">
        <f t="shared" si="27"/>
        <v>0</v>
      </c>
      <c r="T40" s="10">
        <f t="shared" si="27"/>
        <v>0</v>
      </c>
      <c r="U40" s="10">
        <f t="shared" si="27"/>
        <v>0</v>
      </c>
      <c r="V40" s="10">
        <f t="shared" si="27"/>
        <v>0</v>
      </c>
      <c r="W40" s="10">
        <f t="shared" si="27"/>
        <v>0</v>
      </c>
      <c r="X40" s="10">
        <f t="shared" si="27"/>
        <v>0</v>
      </c>
      <c r="Y40" s="10">
        <f t="shared" si="27"/>
        <v>0</v>
      </c>
      <c r="Z40" s="11">
        <f t="shared" si="27"/>
        <v>20</v>
      </c>
      <c r="AA40" s="152"/>
      <c r="AB40" s="17" t="s">
        <v>119</v>
      </c>
      <c r="AC40" s="168">
        <v>789</v>
      </c>
      <c r="AD40" s="169">
        <v>3850</v>
      </c>
      <c r="AE40" s="169">
        <v>0</v>
      </c>
      <c r="AF40" s="169">
        <v>0</v>
      </c>
      <c r="AG40" s="169">
        <v>0</v>
      </c>
      <c r="AH40" s="169">
        <v>0</v>
      </c>
      <c r="AI40" s="169">
        <v>0</v>
      </c>
      <c r="AJ40" s="169">
        <v>0</v>
      </c>
      <c r="AK40" s="169">
        <v>0</v>
      </c>
      <c r="AL40" s="169">
        <v>0</v>
      </c>
      <c r="AM40" s="169">
        <v>0</v>
      </c>
      <c r="AN40" s="169">
        <v>0</v>
      </c>
      <c r="AO40" s="169">
        <v>0</v>
      </c>
      <c r="AP40" s="169">
        <v>0</v>
      </c>
      <c r="AQ40" s="169">
        <v>0</v>
      </c>
      <c r="AR40" s="169">
        <v>0</v>
      </c>
      <c r="AS40" s="169">
        <v>0</v>
      </c>
      <c r="AT40" s="169">
        <v>0</v>
      </c>
      <c r="AU40" s="169">
        <v>0</v>
      </c>
      <c r="AV40" s="169">
        <v>0</v>
      </c>
      <c r="AW40" s="169">
        <v>0</v>
      </c>
      <c r="AX40" s="169">
        <v>0</v>
      </c>
      <c r="AY40" s="169">
        <v>0</v>
      </c>
      <c r="AZ40" s="170">
        <v>771</v>
      </c>
      <c r="BA40" s="12"/>
      <c r="BB40" s="8" t="s">
        <v>126</v>
      </c>
      <c r="BC40" s="9">
        <f t="shared" ref="BC40:BZ40" si="28">SUM(BC41:BC45)</f>
        <v>141</v>
      </c>
      <c r="BD40" s="10">
        <f t="shared" si="28"/>
        <v>856</v>
      </c>
      <c r="BE40" s="10">
        <f t="shared" si="28"/>
        <v>0</v>
      </c>
      <c r="BF40" s="10">
        <f t="shared" si="28"/>
        <v>0</v>
      </c>
      <c r="BG40" s="10">
        <f t="shared" si="28"/>
        <v>0</v>
      </c>
      <c r="BH40" s="10">
        <f t="shared" si="28"/>
        <v>0</v>
      </c>
      <c r="BI40" s="10">
        <f t="shared" si="28"/>
        <v>0</v>
      </c>
      <c r="BJ40" s="10">
        <f t="shared" si="28"/>
        <v>0</v>
      </c>
      <c r="BK40" s="10">
        <f t="shared" si="28"/>
        <v>0</v>
      </c>
      <c r="BL40" s="10">
        <f t="shared" si="28"/>
        <v>0</v>
      </c>
      <c r="BM40" s="10">
        <f t="shared" si="28"/>
        <v>0</v>
      </c>
      <c r="BN40" s="10">
        <f t="shared" si="28"/>
        <v>0</v>
      </c>
      <c r="BO40" s="10">
        <f t="shared" si="28"/>
        <v>0</v>
      </c>
      <c r="BP40" s="10">
        <f t="shared" si="28"/>
        <v>0</v>
      </c>
      <c r="BQ40" s="10">
        <f t="shared" si="28"/>
        <v>0</v>
      </c>
      <c r="BR40" s="10">
        <f t="shared" si="28"/>
        <v>0</v>
      </c>
      <c r="BS40" s="10">
        <f t="shared" si="28"/>
        <v>0</v>
      </c>
      <c r="BT40" s="10">
        <f t="shared" si="28"/>
        <v>0</v>
      </c>
      <c r="BU40" s="10">
        <f t="shared" si="28"/>
        <v>0</v>
      </c>
      <c r="BV40" s="10">
        <f t="shared" si="28"/>
        <v>0</v>
      </c>
      <c r="BW40" s="10">
        <f t="shared" si="28"/>
        <v>0</v>
      </c>
      <c r="BX40" s="10">
        <f t="shared" si="28"/>
        <v>0</v>
      </c>
      <c r="BY40" s="10">
        <f t="shared" si="28"/>
        <v>0</v>
      </c>
      <c r="BZ40" s="11">
        <f t="shared" si="28"/>
        <v>17</v>
      </c>
    </row>
    <row r="41" spans="1:78" ht="12.75" customHeight="1" x14ac:dyDescent="0.15">
      <c r="A41" s="28"/>
      <c r="B41" s="13" t="s">
        <v>124</v>
      </c>
      <c r="C41" s="168">
        <v>5</v>
      </c>
      <c r="D41" s="169">
        <v>5</v>
      </c>
      <c r="E41" s="169">
        <v>0</v>
      </c>
      <c r="F41" s="169">
        <v>0</v>
      </c>
      <c r="G41" s="169">
        <v>0</v>
      </c>
      <c r="H41" s="169">
        <v>0</v>
      </c>
      <c r="I41" s="169">
        <v>0</v>
      </c>
      <c r="J41" s="169">
        <v>0</v>
      </c>
      <c r="K41" s="169">
        <v>0</v>
      </c>
      <c r="L41" s="169">
        <v>0</v>
      </c>
      <c r="M41" s="169">
        <v>0</v>
      </c>
      <c r="N41" s="169">
        <v>0</v>
      </c>
      <c r="O41" s="169">
        <v>0</v>
      </c>
      <c r="P41" s="169">
        <v>0</v>
      </c>
      <c r="Q41" s="169">
        <v>0</v>
      </c>
      <c r="R41" s="169">
        <v>0</v>
      </c>
      <c r="S41" s="169">
        <v>0</v>
      </c>
      <c r="T41" s="169">
        <v>0</v>
      </c>
      <c r="U41" s="169">
        <v>0</v>
      </c>
      <c r="V41" s="169">
        <v>0</v>
      </c>
      <c r="W41" s="169">
        <v>0</v>
      </c>
      <c r="X41" s="169">
        <v>0</v>
      </c>
      <c r="Y41" s="169">
        <v>0</v>
      </c>
      <c r="Z41" s="170">
        <v>0</v>
      </c>
      <c r="AA41" s="152"/>
      <c r="AB41" s="18" t="s">
        <v>122</v>
      </c>
      <c r="AC41" s="9">
        <f t="shared" ref="AC41:AZ41" si="29">SUM(AC42:AC43)</f>
        <v>133</v>
      </c>
      <c r="AD41" s="10">
        <f t="shared" si="29"/>
        <v>529</v>
      </c>
      <c r="AE41" s="10">
        <f t="shared" si="29"/>
        <v>0</v>
      </c>
      <c r="AF41" s="10">
        <f t="shared" si="29"/>
        <v>0</v>
      </c>
      <c r="AG41" s="10">
        <f t="shared" si="29"/>
        <v>0</v>
      </c>
      <c r="AH41" s="10">
        <f t="shared" si="29"/>
        <v>0</v>
      </c>
      <c r="AI41" s="10">
        <f t="shared" si="29"/>
        <v>0</v>
      </c>
      <c r="AJ41" s="10">
        <f t="shared" si="29"/>
        <v>0</v>
      </c>
      <c r="AK41" s="10">
        <f t="shared" si="29"/>
        <v>0</v>
      </c>
      <c r="AL41" s="10">
        <f t="shared" si="29"/>
        <v>0</v>
      </c>
      <c r="AM41" s="10">
        <f t="shared" si="29"/>
        <v>0</v>
      </c>
      <c r="AN41" s="10">
        <f t="shared" si="29"/>
        <v>0</v>
      </c>
      <c r="AO41" s="10">
        <f t="shared" si="29"/>
        <v>0</v>
      </c>
      <c r="AP41" s="10">
        <f t="shared" si="29"/>
        <v>0</v>
      </c>
      <c r="AQ41" s="10">
        <f t="shared" si="29"/>
        <v>0</v>
      </c>
      <c r="AR41" s="10">
        <f t="shared" si="29"/>
        <v>0</v>
      </c>
      <c r="AS41" s="10">
        <f t="shared" si="29"/>
        <v>0</v>
      </c>
      <c r="AT41" s="10">
        <f t="shared" si="29"/>
        <v>0</v>
      </c>
      <c r="AU41" s="10">
        <f t="shared" si="29"/>
        <v>0</v>
      </c>
      <c r="AV41" s="10">
        <f t="shared" si="29"/>
        <v>0</v>
      </c>
      <c r="AW41" s="10">
        <f t="shared" si="29"/>
        <v>0</v>
      </c>
      <c r="AX41" s="10">
        <f t="shared" si="29"/>
        <v>0</v>
      </c>
      <c r="AY41" s="10">
        <f t="shared" si="29"/>
        <v>0</v>
      </c>
      <c r="AZ41" s="11">
        <f t="shared" si="29"/>
        <v>18</v>
      </c>
      <c r="BA41" s="12"/>
      <c r="BB41" s="13" t="s">
        <v>129</v>
      </c>
      <c r="BC41" s="168">
        <v>91</v>
      </c>
      <c r="BD41" s="169">
        <v>718</v>
      </c>
      <c r="BE41" s="169">
        <v>0</v>
      </c>
      <c r="BF41" s="169">
        <v>0</v>
      </c>
      <c r="BG41" s="169">
        <v>0</v>
      </c>
      <c r="BH41" s="169">
        <v>0</v>
      </c>
      <c r="BI41" s="169">
        <v>0</v>
      </c>
      <c r="BJ41" s="169">
        <v>0</v>
      </c>
      <c r="BK41" s="169">
        <v>0</v>
      </c>
      <c r="BL41" s="169">
        <v>0</v>
      </c>
      <c r="BM41" s="169">
        <v>0</v>
      </c>
      <c r="BN41" s="169">
        <v>0</v>
      </c>
      <c r="BO41" s="169">
        <v>0</v>
      </c>
      <c r="BP41" s="169">
        <v>0</v>
      </c>
      <c r="BQ41" s="169">
        <v>0</v>
      </c>
      <c r="BR41" s="169">
        <v>0</v>
      </c>
      <c r="BS41" s="169">
        <v>0</v>
      </c>
      <c r="BT41" s="169">
        <v>0</v>
      </c>
      <c r="BU41" s="169">
        <v>0</v>
      </c>
      <c r="BV41" s="169">
        <v>0</v>
      </c>
      <c r="BW41" s="169">
        <v>0</v>
      </c>
      <c r="BX41" s="169">
        <v>0</v>
      </c>
      <c r="BY41" s="169">
        <v>0</v>
      </c>
      <c r="BZ41" s="170">
        <v>15</v>
      </c>
    </row>
    <row r="42" spans="1:78" ht="12.75" customHeight="1" x14ac:dyDescent="0.15">
      <c r="A42" s="28"/>
      <c r="B42" s="13" t="s">
        <v>127</v>
      </c>
      <c r="C42" s="168">
        <v>88</v>
      </c>
      <c r="D42" s="169">
        <v>755</v>
      </c>
      <c r="E42" s="169">
        <v>0</v>
      </c>
      <c r="F42" s="169">
        <v>0</v>
      </c>
      <c r="G42" s="169">
        <v>0</v>
      </c>
      <c r="H42" s="169">
        <v>0</v>
      </c>
      <c r="I42" s="169">
        <v>0</v>
      </c>
      <c r="J42" s="169">
        <v>0</v>
      </c>
      <c r="K42" s="169">
        <v>0</v>
      </c>
      <c r="L42" s="169">
        <v>0</v>
      </c>
      <c r="M42" s="169">
        <v>0</v>
      </c>
      <c r="N42" s="169">
        <v>0</v>
      </c>
      <c r="O42" s="169">
        <v>0</v>
      </c>
      <c r="P42" s="169">
        <v>0</v>
      </c>
      <c r="Q42" s="169">
        <v>0</v>
      </c>
      <c r="R42" s="169">
        <v>0</v>
      </c>
      <c r="S42" s="169">
        <v>0</v>
      </c>
      <c r="T42" s="169">
        <v>0</v>
      </c>
      <c r="U42" s="169">
        <v>0</v>
      </c>
      <c r="V42" s="169">
        <v>0</v>
      </c>
      <c r="W42" s="169">
        <v>0</v>
      </c>
      <c r="X42" s="169">
        <v>0</v>
      </c>
      <c r="Y42" s="169">
        <v>0</v>
      </c>
      <c r="Z42" s="170">
        <v>20</v>
      </c>
      <c r="AA42" s="152"/>
      <c r="AB42" s="16" t="s">
        <v>125</v>
      </c>
      <c r="AC42" s="168">
        <v>2</v>
      </c>
      <c r="AD42" s="169">
        <v>4</v>
      </c>
      <c r="AE42" s="169">
        <v>0</v>
      </c>
      <c r="AF42" s="169">
        <v>0</v>
      </c>
      <c r="AG42" s="169">
        <v>0</v>
      </c>
      <c r="AH42" s="169">
        <v>0</v>
      </c>
      <c r="AI42" s="169">
        <v>0</v>
      </c>
      <c r="AJ42" s="169">
        <v>0</v>
      </c>
      <c r="AK42" s="169">
        <v>0</v>
      </c>
      <c r="AL42" s="169">
        <v>0</v>
      </c>
      <c r="AM42" s="169">
        <v>0</v>
      </c>
      <c r="AN42" s="169">
        <v>0</v>
      </c>
      <c r="AO42" s="169">
        <v>0</v>
      </c>
      <c r="AP42" s="169">
        <v>0</v>
      </c>
      <c r="AQ42" s="169">
        <v>0</v>
      </c>
      <c r="AR42" s="169">
        <v>0</v>
      </c>
      <c r="AS42" s="169">
        <v>0</v>
      </c>
      <c r="AT42" s="169">
        <v>0</v>
      </c>
      <c r="AU42" s="169">
        <v>0</v>
      </c>
      <c r="AV42" s="169">
        <v>0</v>
      </c>
      <c r="AW42" s="169">
        <v>0</v>
      </c>
      <c r="AX42" s="169">
        <v>0</v>
      </c>
      <c r="AY42" s="169">
        <v>0</v>
      </c>
      <c r="AZ42" s="170">
        <v>0</v>
      </c>
      <c r="BA42" s="12"/>
      <c r="BB42" s="13" t="s">
        <v>132</v>
      </c>
      <c r="BC42" s="168">
        <v>4</v>
      </c>
      <c r="BD42" s="169">
        <v>14</v>
      </c>
      <c r="BE42" s="169">
        <v>0</v>
      </c>
      <c r="BF42" s="169">
        <v>0</v>
      </c>
      <c r="BG42" s="169">
        <v>0</v>
      </c>
      <c r="BH42" s="169">
        <v>0</v>
      </c>
      <c r="BI42" s="169">
        <v>0</v>
      </c>
      <c r="BJ42" s="169">
        <v>0</v>
      </c>
      <c r="BK42" s="169">
        <v>0</v>
      </c>
      <c r="BL42" s="169">
        <v>0</v>
      </c>
      <c r="BM42" s="169">
        <v>0</v>
      </c>
      <c r="BN42" s="169">
        <v>0</v>
      </c>
      <c r="BO42" s="169">
        <v>0</v>
      </c>
      <c r="BP42" s="169">
        <v>0</v>
      </c>
      <c r="BQ42" s="169">
        <v>0</v>
      </c>
      <c r="BR42" s="169">
        <v>0</v>
      </c>
      <c r="BS42" s="169">
        <v>0</v>
      </c>
      <c r="BT42" s="169">
        <v>0</v>
      </c>
      <c r="BU42" s="169">
        <v>0</v>
      </c>
      <c r="BV42" s="169">
        <v>0</v>
      </c>
      <c r="BW42" s="169">
        <v>0</v>
      </c>
      <c r="BX42" s="169">
        <v>0</v>
      </c>
      <c r="BY42" s="169">
        <v>0</v>
      </c>
      <c r="BZ42" s="170">
        <v>2</v>
      </c>
    </row>
    <row r="43" spans="1:78" ht="12.75" customHeight="1" x14ac:dyDescent="0.15">
      <c r="A43" s="28"/>
      <c r="B43" s="8" t="s">
        <v>130</v>
      </c>
      <c r="C43" s="9">
        <f t="shared" ref="C43:Y43" si="30">SUM(C44:C46)</f>
        <v>156</v>
      </c>
      <c r="D43" s="10">
        <f t="shared" si="30"/>
        <v>475</v>
      </c>
      <c r="E43" s="10">
        <f t="shared" si="30"/>
        <v>0</v>
      </c>
      <c r="F43" s="10">
        <f t="shared" si="30"/>
        <v>0</v>
      </c>
      <c r="G43" s="10">
        <f t="shared" si="30"/>
        <v>0</v>
      </c>
      <c r="H43" s="10">
        <f t="shared" si="30"/>
        <v>0</v>
      </c>
      <c r="I43" s="10">
        <f t="shared" si="30"/>
        <v>0</v>
      </c>
      <c r="J43" s="10">
        <f t="shared" si="30"/>
        <v>0</v>
      </c>
      <c r="K43" s="10">
        <f t="shared" si="30"/>
        <v>0</v>
      </c>
      <c r="L43" s="10">
        <f t="shared" si="30"/>
        <v>0</v>
      </c>
      <c r="M43" s="10">
        <f t="shared" si="30"/>
        <v>0</v>
      </c>
      <c r="N43" s="10">
        <f t="shared" si="30"/>
        <v>0</v>
      </c>
      <c r="O43" s="10">
        <f t="shared" si="30"/>
        <v>0</v>
      </c>
      <c r="P43" s="10">
        <f t="shared" si="30"/>
        <v>0</v>
      </c>
      <c r="Q43" s="10">
        <f t="shared" si="30"/>
        <v>0</v>
      </c>
      <c r="R43" s="10">
        <f t="shared" si="30"/>
        <v>0</v>
      </c>
      <c r="S43" s="10">
        <f t="shared" si="30"/>
        <v>0</v>
      </c>
      <c r="T43" s="10">
        <f t="shared" si="30"/>
        <v>0</v>
      </c>
      <c r="U43" s="10">
        <f t="shared" si="30"/>
        <v>0</v>
      </c>
      <c r="V43" s="10">
        <f t="shared" si="30"/>
        <v>0</v>
      </c>
      <c r="W43" s="10">
        <f t="shared" si="30"/>
        <v>0</v>
      </c>
      <c r="X43" s="10">
        <f t="shared" si="30"/>
        <v>0</v>
      </c>
      <c r="Y43" s="10">
        <f t="shared" si="30"/>
        <v>0</v>
      </c>
      <c r="Z43" s="11">
        <f>SUM(Z44:Z46)</f>
        <v>90</v>
      </c>
      <c r="AA43" s="152"/>
      <c r="AB43" s="17" t="s">
        <v>128</v>
      </c>
      <c r="AC43" s="168">
        <v>131</v>
      </c>
      <c r="AD43" s="169">
        <v>525</v>
      </c>
      <c r="AE43" s="169">
        <v>0</v>
      </c>
      <c r="AF43" s="169">
        <v>0</v>
      </c>
      <c r="AG43" s="169">
        <v>0</v>
      </c>
      <c r="AH43" s="169">
        <v>0</v>
      </c>
      <c r="AI43" s="169">
        <v>0</v>
      </c>
      <c r="AJ43" s="169">
        <v>0</v>
      </c>
      <c r="AK43" s="169">
        <v>0</v>
      </c>
      <c r="AL43" s="169">
        <v>0</v>
      </c>
      <c r="AM43" s="169">
        <v>0</v>
      </c>
      <c r="AN43" s="169">
        <v>0</v>
      </c>
      <c r="AO43" s="169">
        <v>0</v>
      </c>
      <c r="AP43" s="169">
        <v>0</v>
      </c>
      <c r="AQ43" s="169">
        <v>0</v>
      </c>
      <c r="AR43" s="169">
        <v>0</v>
      </c>
      <c r="AS43" s="169">
        <v>0</v>
      </c>
      <c r="AT43" s="169">
        <v>0</v>
      </c>
      <c r="AU43" s="169">
        <v>0</v>
      </c>
      <c r="AV43" s="169">
        <v>0</v>
      </c>
      <c r="AW43" s="169">
        <v>0</v>
      </c>
      <c r="AX43" s="169">
        <v>0</v>
      </c>
      <c r="AY43" s="169">
        <v>0</v>
      </c>
      <c r="AZ43" s="170">
        <v>18</v>
      </c>
      <c r="BA43" s="12"/>
      <c r="BB43" s="13" t="s">
        <v>135</v>
      </c>
      <c r="BC43" s="168">
        <v>4</v>
      </c>
      <c r="BD43" s="169">
        <v>4</v>
      </c>
      <c r="BE43" s="169">
        <v>0</v>
      </c>
      <c r="BF43" s="169">
        <v>0</v>
      </c>
      <c r="BG43" s="169">
        <v>0</v>
      </c>
      <c r="BH43" s="169">
        <v>0</v>
      </c>
      <c r="BI43" s="169">
        <v>0</v>
      </c>
      <c r="BJ43" s="169">
        <v>0</v>
      </c>
      <c r="BK43" s="169">
        <v>0</v>
      </c>
      <c r="BL43" s="169">
        <v>0</v>
      </c>
      <c r="BM43" s="169">
        <v>0</v>
      </c>
      <c r="BN43" s="169">
        <v>0</v>
      </c>
      <c r="BO43" s="169">
        <v>0</v>
      </c>
      <c r="BP43" s="169">
        <v>0</v>
      </c>
      <c r="BQ43" s="169">
        <v>0</v>
      </c>
      <c r="BR43" s="169">
        <v>0</v>
      </c>
      <c r="BS43" s="169">
        <v>0</v>
      </c>
      <c r="BT43" s="169">
        <v>0</v>
      </c>
      <c r="BU43" s="169">
        <v>0</v>
      </c>
      <c r="BV43" s="169">
        <v>0</v>
      </c>
      <c r="BW43" s="169">
        <v>0</v>
      </c>
      <c r="BX43" s="169">
        <v>0</v>
      </c>
      <c r="BY43" s="169">
        <v>0</v>
      </c>
      <c r="BZ43" s="170">
        <v>0</v>
      </c>
    </row>
    <row r="44" spans="1:78" ht="12.75" customHeight="1" x14ac:dyDescent="0.15">
      <c r="A44" s="28"/>
      <c r="B44" s="13" t="s">
        <v>133</v>
      </c>
      <c r="C44" s="168">
        <v>7</v>
      </c>
      <c r="D44" s="169">
        <v>17</v>
      </c>
      <c r="E44" s="169">
        <v>0</v>
      </c>
      <c r="F44" s="169">
        <v>0</v>
      </c>
      <c r="G44" s="169">
        <v>0</v>
      </c>
      <c r="H44" s="169">
        <v>0</v>
      </c>
      <c r="I44" s="169">
        <v>0</v>
      </c>
      <c r="J44" s="169">
        <v>0</v>
      </c>
      <c r="K44" s="169">
        <v>0</v>
      </c>
      <c r="L44" s="169">
        <v>0</v>
      </c>
      <c r="M44" s="169">
        <v>0</v>
      </c>
      <c r="N44" s="169">
        <v>0</v>
      </c>
      <c r="O44" s="169">
        <v>0</v>
      </c>
      <c r="P44" s="169">
        <v>0</v>
      </c>
      <c r="Q44" s="169">
        <v>0</v>
      </c>
      <c r="R44" s="169">
        <v>0</v>
      </c>
      <c r="S44" s="169">
        <v>0</v>
      </c>
      <c r="T44" s="169">
        <v>0</v>
      </c>
      <c r="U44" s="169">
        <v>0</v>
      </c>
      <c r="V44" s="169">
        <v>0</v>
      </c>
      <c r="W44" s="169">
        <v>0</v>
      </c>
      <c r="X44" s="169">
        <v>0</v>
      </c>
      <c r="Y44" s="169">
        <v>0</v>
      </c>
      <c r="Z44" s="170">
        <v>3</v>
      </c>
      <c r="AA44" s="152"/>
      <c r="AB44" s="18" t="s">
        <v>131</v>
      </c>
      <c r="AC44" s="9">
        <f t="shared" ref="AC44:AZ44" si="31">SUM(AC45:AC46)</f>
        <v>38</v>
      </c>
      <c r="AD44" s="10">
        <f t="shared" si="31"/>
        <v>122</v>
      </c>
      <c r="AE44" s="10">
        <f t="shared" si="31"/>
        <v>0</v>
      </c>
      <c r="AF44" s="10">
        <f t="shared" si="31"/>
        <v>0</v>
      </c>
      <c r="AG44" s="10">
        <f t="shared" si="31"/>
        <v>0</v>
      </c>
      <c r="AH44" s="10">
        <f t="shared" si="31"/>
        <v>0</v>
      </c>
      <c r="AI44" s="10">
        <f t="shared" si="31"/>
        <v>0</v>
      </c>
      <c r="AJ44" s="10">
        <f t="shared" si="31"/>
        <v>0</v>
      </c>
      <c r="AK44" s="10">
        <f t="shared" si="31"/>
        <v>0</v>
      </c>
      <c r="AL44" s="10">
        <f t="shared" si="31"/>
        <v>0</v>
      </c>
      <c r="AM44" s="10">
        <f t="shared" si="31"/>
        <v>0</v>
      </c>
      <c r="AN44" s="10">
        <f t="shared" si="31"/>
        <v>0</v>
      </c>
      <c r="AO44" s="10">
        <f t="shared" si="31"/>
        <v>0</v>
      </c>
      <c r="AP44" s="10">
        <f t="shared" si="31"/>
        <v>0</v>
      </c>
      <c r="AQ44" s="10">
        <f t="shared" si="31"/>
        <v>0</v>
      </c>
      <c r="AR44" s="10">
        <f t="shared" si="31"/>
        <v>0</v>
      </c>
      <c r="AS44" s="10">
        <f t="shared" si="31"/>
        <v>0</v>
      </c>
      <c r="AT44" s="10">
        <f t="shared" si="31"/>
        <v>0</v>
      </c>
      <c r="AU44" s="10">
        <f t="shared" si="31"/>
        <v>0</v>
      </c>
      <c r="AV44" s="10">
        <f t="shared" si="31"/>
        <v>0</v>
      </c>
      <c r="AW44" s="10">
        <f t="shared" si="31"/>
        <v>0</v>
      </c>
      <c r="AX44" s="10">
        <f t="shared" si="31"/>
        <v>0</v>
      </c>
      <c r="AY44" s="10">
        <f t="shared" si="31"/>
        <v>0</v>
      </c>
      <c r="AZ44" s="11">
        <f t="shared" si="31"/>
        <v>29</v>
      </c>
      <c r="BA44" s="12"/>
      <c r="BB44" s="13" t="s">
        <v>138</v>
      </c>
      <c r="BC44" s="168">
        <v>2</v>
      </c>
      <c r="BD44" s="169">
        <v>2</v>
      </c>
      <c r="BE44" s="169">
        <v>0</v>
      </c>
      <c r="BF44" s="169">
        <v>0</v>
      </c>
      <c r="BG44" s="169">
        <v>0</v>
      </c>
      <c r="BH44" s="169">
        <v>0</v>
      </c>
      <c r="BI44" s="169">
        <v>0</v>
      </c>
      <c r="BJ44" s="169">
        <v>0</v>
      </c>
      <c r="BK44" s="169">
        <v>0</v>
      </c>
      <c r="BL44" s="169">
        <v>0</v>
      </c>
      <c r="BM44" s="169">
        <v>0</v>
      </c>
      <c r="BN44" s="169">
        <v>0</v>
      </c>
      <c r="BO44" s="169">
        <v>0</v>
      </c>
      <c r="BP44" s="169">
        <v>0</v>
      </c>
      <c r="BQ44" s="169">
        <v>0</v>
      </c>
      <c r="BR44" s="169">
        <v>0</v>
      </c>
      <c r="BS44" s="169">
        <v>0</v>
      </c>
      <c r="BT44" s="169">
        <v>0</v>
      </c>
      <c r="BU44" s="169">
        <v>0</v>
      </c>
      <c r="BV44" s="169">
        <v>0</v>
      </c>
      <c r="BW44" s="169">
        <v>0</v>
      </c>
      <c r="BX44" s="169">
        <v>0</v>
      </c>
      <c r="BY44" s="169">
        <v>0</v>
      </c>
      <c r="BZ44" s="170">
        <v>0</v>
      </c>
    </row>
    <row r="45" spans="1:78" ht="12.75" customHeight="1" x14ac:dyDescent="0.15">
      <c r="A45" s="28"/>
      <c r="B45" s="13" t="s">
        <v>136</v>
      </c>
      <c r="C45" s="168">
        <v>32</v>
      </c>
      <c r="D45" s="169">
        <v>72</v>
      </c>
      <c r="E45" s="169">
        <v>0</v>
      </c>
      <c r="F45" s="169">
        <v>0</v>
      </c>
      <c r="G45" s="169">
        <v>0</v>
      </c>
      <c r="H45" s="169">
        <v>0</v>
      </c>
      <c r="I45" s="169">
        <v>0</v>
      </c>
      <c r="J45" s="169">
        <v>0</v>
      </c>
      <c r="K45" s="169">
        <v>0</v>
      </c>
      <c r="L45" s="169">
        <v>0</v>
      </c>
      <c r="M45" s="169">
        <v>0</v>
      </c>
      <c r="N45" s="169">
        <v>0</v>
      </c>
      <c r="O45" s="169">
        <v>0</v>
      </c>
      <c r="P45" s="169">
        <v>0</v>
      </c>
      <c r="Q45" s="169">
        <v>0</v>
      </c>
      <c r="R45" s="169">
        <v>0</v>
      </c>
      <c r="S45" s="169">
        <v>0</v>
      </c>
      <c r="T45" s="169">
        <v>0</v>
      </c>
      <c r="U45" s="169">
        <v>0</v>
      </c>
      <c r="V45" s="169">
        <v>0</v>
      </c>
      <c r="W45" s="169">
        <v>0</v>
      </c>
      <c r="X45" s="169">
        <v>0</v>
      </c>
      <c r="Y45" s="169">
        <v>0</v>
      </c>
      <c r="Z45" s="170">
        <v>24</v>
      </c>
      <c r="AA45" s="152"/>
      <c r="AB45" s="16" t="s">
        <v>134</v>
      </c>
      <c r="AC45" s="168">
        <v>1</v>
      </c>
      <c r="AD45" s="169">
        <v>1</v>
      </c>
      <c r="AE45" s="169">
        <v>0</v>
      </c>
      <c r="AF45" s="169">
        <v>0</v>
      </c>
      <c r="AG45" s="169">
        <v>0</v>
      </c>
      <c r="AH45" s="169">
        <v>0</v>
      </c>
      <c r="AI45" s="169">
        <v>0</v>
      </c>
      <c r="AJ45" s="169">
        <v>0</v>
      </c>
      <c r="AK45" s="169">
        <v>0</v>
      </c>
      <c r="AL45" s="169">
        <v>0</v>
      </c>
      <c r="AM45" s="169">
        <v>0</v>
      </c>
      <c r="AN45" s="169">
        <v>0</v>
      </c>
      <c r="AO45" s="169">
        <v>0</v>
      </c>
      <c r="AP45" s="169">
        <v>0</v>
      </c>
      <c r="AQ45" s="169">
        <v>0</v>
      </c>
      <c r="AR45" s="169">
        <v>0</v>
      </c>
      <c r="AS45" s="169">
        <v>0</v>
      </c>
      <c r="AT45" s="169">
        <v>0</v>
      </c>
      <c r="AU45" s="169">
        <v>0</v>
      </c>
      <c r="AV45" s="169">
        <v>0</v>
      </c>
      <c r="AW45" s="169">
        <v>0</v>
      </c>
      <c r="AX45" s="169">
        <v>0</v>
      </c>
      <c r="AY45" s="169">
        <v>0</v>
      </c>
      <c r="AZ45" s="170">
        <v>0</v>
      </c>
      <c r="BA45" s="12"/>
      <c r="BB45" s="13" t="s">
        <v>141</v>
      </c>
      <c r="BC45" s="168">
        <v>40</v>
      </c>
      <c r="BD45" s="169">
        <v>118</v>
      </c>
      <c r="BE45" s="169">
        <v>0</v>
      </c>
      <c r="BF45" s="169">
        <v>0</v>
      </c>
      <c r="BG45" s="169">
        <v>0</v>
      </c>
      <c r="BH45" s="169">
        <v>0</v>
      </c>
      <c r="BI45" s="169">
        <v>0</v>
      </c>
      <c r="BJ45" s="169">
        <v>0</v>
      </c>
      <c r="BK45" s="169">
        <v>0</v>
      </c>
      <c r="BL45" s="169">
        <v>0</v>
      </c>
      <c r="BM45" s="169">
        <v>0</v>
      </c>
      <c r="BN45" s="169">
        <v>0</v>
      </c>
      <c r="BO45" s="169">
        <v>0</v>
      </c>
      <c r="BP45" s="169">
        <v>0</v>
      </c>
      <c r="BQ45" s="169">
        <v>0</v>
      </c>
      <c r="BR45" s="169">
        <v>0</v>
      </c>
      <c r="BS45" s="169">
        <v>0</v>
      </c>
      <c r="BT45" s="169">
        <v>0</v>
      </c>
      <c r="BU45" s="169">
        <v>0</v>
      </c>
      <c r="BV45" s="169">
        <v>0</v>
      </c>
      <c r="BW45" s="169">
        <v>0</v>
      </c>
      <c r="BX45" s="169">
        <v>0</v>
      </c>
      <c r="BY45" s="169">
        <v>0</v>
      </c>
      <c r="BZ45" s="170">
        <v>0</v>
      </c>
    </row>
    <row r="46" spans="1:78" ht="12.75" customHeight="1" x14ac:dyDescent="0.15">
      <c r="A46" s="28"/>
      <c r="B46" s="13" t="s">
        <v>139</v>
      </c>
      <c r="C46" s="168">
        <v>117</v>
      </c>
      <c r="D46" s="169">
        <v>386</v>
      </c>
      <c r="E46" s="169">
        <v>0</v>
      </c>
      <c r="F46" s="169">
        <v>0</v>
      </c>
      <c r="G46" s="174">
        <v>0</v>
      </c>
      <c r="H46" s="169">
        <v>0</v>
      </c>
      <c r="I46" s="169">
        <v>0</v>
      </c>
      <c r="J46" s="169">
        <v>0</v>
      </c>
      <c r="K46" s="169">
        <v>0</v>
      </c>
      <c r="L46" s="169">
        <v>0</v>
      </c>
      <c r="M46" s="169">
        <v>0</v>
      </c>
      <c r="N46" s="169">
        <v>0</v>
      </c>
      <c r="O46" s="169">
        <v>0</v>
      </c>
      <c r="P46" s="169">
        <v>0</v>
      </c>
      <c r="Q46" s="169">
        <v>0</v>
      </c>
      <c r="R46" s="169">
        <v>0</v>
      </c>
      <c r="S46" s="169">
        <v>0</v>
      </c>
      <c r="T46" s="169">
        <v>0</v>
      </c>
      <c r="U46" s="169">
        <v>0</v>
      </c>
      <c r="V46" s="169">
        <v>0</v>
      </c>
      <c r="W46" s="169">
        <v>0</v>
      </c>
      <c r="X46" s="169">
        <v>0</v>
      </c>
      <c r="Y46" s="169">
        <v>0</v>
      </c>
      <c r="Z46" s="170">
        <v>63</v>
      </c>
      <c r="AA46" s="152"/>
      <c r="AB46" s="17" t="s">
        <v>137</v>
      </c>
      <c r="AC46" s="168">
        <v>37</v>
      </c>
      <c r="AD46" s="169">
        <v>121</v>
      </c>
      <c r="AE46" s="169">
        <v>0</v>
      </c>
      <c r="AF46" s="169">
        <v>0</v>
      </c>
      <c r="AG46" s="169">
        <v>0</v>
      </c>
      <c r="AH46" s="169">
        <v>0</v>
      </c>
      <c r="AI46" s="169">
        <v>0</v>
      </c>
      <c r="AJ46" s="169">
        <v>0</v>
      </c>
      <c r="AK46" s="169">
        <v>0</v>
      </c>
      <c r="AL46" s="169">
        <v>0</v>
      </c>
      <c r="AM46" s="169">
        <v>0</v>
      </c>
      <c r="AN46" s="169">
        <v>0</v>
      </c>
      <c r="AO46" s="169">
        <v>0</v>
      </c>
      <c r="AP46" s="169">
        <v>0</v>
      </c>
      <c r="AQ46" s="169">
        <v>0</v>
      </c>
      <c r="AR46" s="169">
        <v>0</v>
      </c>
      <c r="AS46" s="169">
        <v>0</v>
      </c>
      <c r="AT46" s="169">
        <v>0</v>
      </c>
      <c r="AU46" s="169">
        <v>0</v>
      </c>
      <c r="AV46" s="169">
        <v>0</v>
      </c>
      <c r="AW46" s="169">
        <v>0</v>
      </c>
      <c r="AX46" s="169">
        <v>0</v>
      </c>
      <c r="AY46" s="169">
        <v>0</v>
      </c>
      <c r="AZ46" s="170">
        <v>29</v>
      </c>
      <c r="BA46" s="12"/>
      <c r="BB46" s="8" t="s">
        <v>144</v>
      </c>
      <c r="BC46" s="9">
        <f>SUM(BC47)</f>
        <v>16</v>
      </c>
      <c r="BD46" s="10">
        <f>SUM(BD47)</f>
        <v>45</v>
      </c>
      <c r="BE46" s="10">
        <f t="shared" ref="BE46:BW46" si="32">SUM(BE47)</f>
        <v>0</v>
      </c>
      <c r="BF46" s="10">
        <f t="shared" si="32"/>
        <v>0</v>
      </c>
      <c r="BG46" s="10">
        <f t="shared" si="32"/>
        <v>0</v>
      </c>
      <c r="BH46" s="10">
        <f t="shared" si="32"/>
        <v>0</v>
      </c>
      <c r="BI46" s="10">
        <f t="shared" si="32"/>
        <v>0</v>
      </c>
      <c r="BJ46" s="10">
        <f t="shared" si="32"/>
        <v>0</v>
      </c>
      <c r="BK46" s="10">
        <f t="shared" si="32"/>
        <v>0</v>
      </c>
      <c r="BL46" s="10">
        <f t="shared" si="32"/>
        <v>0</v>
      </c>
      <c r="BM46" s="10">
        <f t="shared" si="32"/>
        <v>0</v>
      </c>
      <c r="BN46" s="10">
        <f t="shared" si="32"/>
        <v>0</v>
      </c>
      <c r="BO46" s="10">
        <f t="shared" si="32"/>
        <v>0</v>
      </c>
      <c r="BP46" s="10">
        <f t="shared" si="32"/>
        <v>0</v>
      </c>
      <c r="BQ46" s="10">
        <f t="shared" si="32"/>
        <v>0</v>
      </c>
      <c r="BR46" s="10">
        <f t="shared" si="32"/>
        <v>0</v>
      </c>
      <c r="BS46" s="10">
        <f t="shared" si="32"/>
        <v>0</v>
      </c>
      <c r="BT46" s="10">
        <f t="shared" si="32"/>
        <v>0</v>
      </c>
      <c r="BU46" s="10">
        <f t="shared" si="32"/>
        <v>0</v>
      </c>
      <c r="BV46" s="10">
        <f t="shared" si="32"/>
        <v>0</v>
      </c>
      <c r="BW46" s="10">
        <f t="shared" si="32"/>
        <v>0</v>
      </c>
      <c r="BX46" s="10">
        <f>SUM(BX47)</f>
        <v>0</v>
      </c>
      <c r="BY46" s="27">
        <f>SUM(BY47)</f>
        <v>0</v>
      </c>
      <c r="BZ46" s="11">
        <f>SUM(BZ47)</f>
        <v>0</v>
      </c>
    </row>
    <row r="47" spans="1:78" ht="12.75" customHeight="1" x14ac:dyDescent="0.15">
      <c r="A47" s="28"/>
      <c r="B47" s="8" t="s">
        <v>142</v>
      </c>
      <c r="C47" s="9">
        <f t="shared" ref="C47:Y47" si="33">SUM(C48:C53)</f>
        <v>391</v>
      </c>
      <c r="D47" s="10">
        <f t="shared" si="33"/>
        <v>1160</v>
      </c>
      <c r="E47" s="10">
        <f t="shared" si="33"/>
        <v>0</v>
      </c>
      <c r="F47" s="10">
        <f t="shared" si="33"/>
        <v>0</v>
      </c>
      <c r="G47" s="10">
        <f t="shared" si="33"/>
        <v>0</v>
      </c>
      <c r="H47" s="10">
        <f t="shared" si="33"/>
        <v>0</v>
      </c>
      <c r="I47" s="10">
        <f t="shared" si="33"/>
        <v>0</v>
      </c>
      <c r="J47" s="10">
        <f t="shared" si="33"/>
        <v>0</v>
      </c>
      <c r="K47" s="10">
        <f t="shared" si="33"/>
        <v>0</v>
      </c>
      <c r="L47" s="10">
        <f t="shared" si="33"/>
        <v>0</v>
      </c>
      <c r="M47" s="10">
        <f t="shared" si="33"/>
        <v>0</v>
      </c>
      <c r="N47" s="10">
        <f t="shared" si="33"/>
        <v>0</v>
      </c>
      <c r="O47" s="10">
        <f t="shared" si="33"/>
        <v>0</v>
      </c>
      <c r="P47" s="10">
        <f t="shared" si="33"/>
        <v>0</v>
      </c>
      <c r="Q47" s="10">
        <f t="shared" si="33"/>
        <v>0</v>
      </c>
      <c r="R47" s="10">
        <f t="shared" si="33"/>
        <v>0</v>
      </c>
      <c r="S47" s="10">
        <f t="shared" si="33"/>
        <v>0</v>
      </c>
      <c r="T47" s="10">
        <f t="shared" si="33"/>
        <v>0</v>
      </c>
      <c r="U47" s="10">
        <f t="shared" si="33"/>
        <v>0</v>
      </c>
      <c r="V47" s="10">
        <f t="shared" si="33"/>
        <v>0</v>
      </c>
      <c r="W47" s="10">
        <f t="shared" si="33"/>
        <v>0</v>
      </c>
      <c r="X47" s="10">
        <f t="shared" si="33"/>
        <v>0</v>
      </c>
      <c r="Y47" s="10">
        <f t="shared" si="33"/>
        <v>0</v>
      </c>
      <c r="Z47" s="11">
        <f>SUM(Z48:Z53)</f>
        <v>90</v>
      </c>
      <c r="AA47" s="152"/>
      <c r="AB47" s="18" t="s">
        <v>140</v>
      </c>
      <c r="AC47" s="9">
        <f t="shared" ref="AC47:AZ47" si="34">SUM(AC48:AC49)</f>
        <v>48</v>
      </c>
      <c r="AD47" s="10">
        <f t="shared" si="34"/>
        <v>88</v>
      </c>
      <c r="AE47" s="10">
        <f t="shared" si="34"/>
        <v>0</v>
      </c>
      <c r="AF47" s="10">
        <f t="shared" si="34"/>
        <v>0</v>
      </c>
      <c r="AG47" s="10">
        <f t="shared" si="34"/>
        <v>0</v>
      </c>
      <c r="AH47" s="10">
        <f t="shared" si="34"/>
        <v>0</v>
      </c>
      <c r="AI47" s="10">
        <f t="shared" si="34"/>
        <v>0</v>
      </c>
      <c r="AJ47" s="10">
        <f t="shared" si="34"/>
        <v>0</v>
      </c>
      <c r="AK47" s="10">
        <f t="shared" si="34"/>
        <v>0</v>
      </c>
      <c r="AL47" s="10">
        <f t="shared" si="34"/>
        <v>0</v>
      </c>
      <c r="AM47" s="10">
        <f t="shared" si="34"/>
        <v>0</v>
      </c>
      <c r="AN47" s="10">
        <f t="shared" si="34"/>
        <v>0</v>
      </c>
      <c r="AO47" s="10">
        <f t="shared" si="34"/>
        <v>0</v>
      </c>
      <c r="AP47" s="10">
        <f t="shared" si="34"/>
        <v>0</v>
      </c>
      <c r="AQ47" s="10">
        <f t="shared" si="34"/>
        <v>0</v>
      </c>
      <c r="AR47" s="10">
        <f t="shared" si="34"/>
        <v>0</v>
      </c>
      <c r="AS47" s="10">
        <f t="shared" si="34"/>
        <v>0</v>
      </c>
      <c r="AT47" s="10">
        <f t="shared" si="34"/>
        <v>0</v>
      </c>
      <c r="AU47" s="10">
        <f t="shared" si="34"/>
        <v>0</v>
      </c>
      <c r="AV47" s="10">
        <f t="shared" si="34"/>
        <v>0</v>
      </c>
      <c r="AW47" s="10">
        <f t="shared" si="34"/>
        <v>0</v>
      </c>
      <c r="AX47" s="10">
        <f t="shared" si="34"/>
        <v>0</v>
      </c>
      <c r="AY47" s="10">
        <f t="shared" si="34"/>
        <v>0</v>
      </c>
      <c r="AZ47" s="11">
        <f t="shared" si="34"/>
        <v>1</v>
      </c>
      <c r="BA47" s="12"/>
      <c r="BB47" s="13" t="s">
        <v>147</v>
      </c>
      <c r="BC47" s="168">
        <v>16</v>
      </c>
      <c r="BD47" s="169">
        <v>45</v>
      </c>
      <c r="BE47" s="169">
        <v>0</v>
      </c>
      <c r="BF47" s="169">
        <v>0</v>
      </c>
      <c r="BG47" s="169">
        <v>0</v>
      </c>
      <c r="BH47" s="169">
        <v>0</v>
      </c>
      <c r="BI47" s="169">
        <v>0</v>
      </c>
      <c r="BJ47" s="169">
        <v>0</v>
      </c>
      <c r="BK47" s="169">
        <v>0</v>
      </c>
      <c r="BL47" s="169">
        <v>0</v>
      </c>
      <c r="BM47" s="169">
        <v>0</v>
      </c>
      <c r="BN47" s="169">
        <v>0</v>
      </c>
      <c r="BO47" s="169">
        <v>0</v>
      </c>
      <c r="BP47" s="169">
        <v>0</v>
      </c>
      <c r="BQ47" s="169">
        <v>0</v>
      </c>
      <c r="BR47" s="169">
        <v>0</v>
      </c>
      <c r="BS47" s="169">
        <v>0</v>
      </c>
      <c r="BT47" s="169">
        <v>0</v>
      </c>
      <c r="BU47" s="169">
        <v>0</v>
      </c>
      <c r="BV47" s="169">
        <v>0</v>
      </c>
      <c r="BW47" s="169">
        <v>0</v>
      </c>
      <c r="BX47" s="169">
        <v>0</v>
      </c>
      <c r="BY47" s="169">
        <v>0</v>
      </c>
      <c r="BZ47" s="170">
        <v>0</v>
      </c>
    </row>
    <row r="48" spans="1:78" ht="12.75" customHeight="1" x14ac:dyDescent="0.15">
      <c r="A48" s="28"/>
      <c r="B48" s="13" t="s">
        <v>145</v>
      </c>
      <c r="C48" s="168">
        <v>11</v>
      </c>
      <c r="D48" s="169">
        <v>39</v>
      </c>
      <c r="E48" s="169">
        <v>0</v>
      </c>
      <c r="F48" s="169">
        <v>0</v>
      </c>
      <c r="G48" s="169">
        <v>0</v>
      </c>
      <c r="H48" s="169">
        <v>0</v>
      </c>
      <c r="I48" s="169">
        <v>0</v>
      </c>
      <c r="J48" s="169">
        <v>0</v>
      </c>
      <c r="K48" s="169">
        <v>0</v>
      </c>
      <c r="L48" s="169">
        <v>0</v>
      </c>
      <c r="M48" s="169">
        <v>0</v>
      </c>
      <c r="N48" s="169">
        <v>0</v>
      </c>
      <c r="O48" s="169">
        <v>0</v>
      </c>
      <c r="P48" s="169">
        <v>0</v>
      </c>
      <c r="Q48" s="169">
        <v>0</v>
      </c>
      <c r="R48" s="169">
        <v>0</v>
      </c>
      <c r="S48" s="169">
        <v>0</v>
      </c>
      <c r="T48" s="169">
        <v>0</v>
      </c>
      <c r="U48" s="169">
        <v>0</v>
      </c>
      <c r="V48" s="169">
        <v>0</v>
      </c>
      <c r="W48" s="169">
        <v>0</v>
      </c>
      <c r="X48" s="169">
        <v>0</v>
      </c>
      <c r="Y48" s="169">
        <v>0</v>
      </c>
      <c r="Z48" s="170">
        <v>15</v>
      </c>
      <c r="AA48" s="152"/>
      <c r="AB48" s="16" t="s">
        <v>143</v>
      </c>
      <c r="AC48" s="168">
        <v>25</v>
      </c>
      <c r="AD48" s="169">
        <v>49</v>
      </c>
      <c r="AE48" s="169">
        <v>0</v>
      </c>
      <c r="AF48" s="169">
        <v>0</v>
      </c>
      <c r="AG48" s="169">
        <v>0</v>
      </c>
      <c r="AH48" s="169">
        <v>0</v>
      </c>
      <c r="AI48" s="169">
        <v>0</v>
      </c>
      <c r="AJ48" s="169">
        <v>0</v>
      </c>
      <c r="AK48" s="169">
        <v>0</v>
      </c>
      <c r="AL48" s="169">
        <v>0</v>
      </c>
      <c r="AM48" s="169">
        <v>0</v>
      </c>
      <c r="AN48" s="169">
        <v>0</v>
      </c>
      <c r="AO48" s="169">
        <v>0</v>
      </c>
      <c r="AP48" s="169">
        <v>0</v>
      </c>
      <c r="AQ48" s="169">
        <v>0</v>
      </c>
      <c r="AR48" s="169">
        <v>0</v>
      </c>
      <c r="AS48" s="169">
        <v>0</v>
      </c>
      <c r="AT48" s="169">
        <v>0</v>
      </c>
      <c r="AU48" s="169">
        <v>0</v>
      </c>
      <c r="AV48" s="169">
        <v>0</v>
      </c>
      <c r="AW48" s="169">
        <v>0</v>
      </c>
      <c r="AX48" s="169">
        <v>0</v>
      </c>
      <c r="AY48" s="169">
        <v>0</v>
      </c>
      <c r="AZ48" s="170">
        <v>1</v>
      </c>
      <c r="BA48" s="12"/>
      <c r="BB48" s="8" t="s">
        <v>150</v>
      </c>
      <c r="BC48" s="9">
        <f t="shared" ref="BC48:BZ48" si="35">SUM(BC49:BC51)</f>
        <v>171</v>
      </c>
      <c r="BD48" s="10">
        <f t="shared" si="35"/>
        <v>515</v>
      </c>
      <c r="BE48" s="10">
        <f t="shared" si="35"/>
        <v>0</v>
      </c>
      <c r="BF48" s="10">
        <f t="shared" si="35"/>
        <v>0</v>
      </c>
      <c r="BG48" s="10">
        <f t="shared" si="35"/>
        <v>0</v>
      </c>
      <c r="BH48" s="10">
        <f t="shared" si="35"/>
        <v>0</v>
      </c>
      <c r="BI48" s="10">
        <f t="shared" si="35"/>
        <v>0</v>
      </c>
      <c r="BJ48" s="10">
        <f t="shared" si="35"/>
        <v>0</v>
      </c>
      <c r="BK48" s="10">
        <f t="shared" si="35"/>
        <v>0</v>
      </c>
      <c r="BL48" s="10">
        <f t="shared" si="35"/>
        <v>0</v>
      </c>
      <c r="BM48" s="10">
        <f t="shared" si="35"/>
        <v>0</v>
      </c>
      <c r="BN48" s="10">
        <f t="shared" si="35"/>
        <v>0</v>
      </c>
      <c r="BO48" s="10">
        <f t="shared" si="35"/>
        <v>0</v>
      </c>
      <c r="BP48" s="10">
        <f t="shared" si="35"/>
        <v>0</v>
      </c>
      <c r="BQ48" s="10">
        <f t="shared" si="35"/>
        <v>0</v>
      </c>
      <c r="BR48" s="10">
        <f t="shared" si="35"/>
        <v>0</v>
      </c>
      <c r="BS48" s="10">
        <f t="shared" si="35"/>
        <v>0</v>
      </c>
      <c r="BT48" s="10">
        <f t="shared" si="35"/>
        <v>0</v>
      </c>
      <c r="BU48" s="10">
        <f t="shared" si="35"/>
        <v>0</v>
      </c>
      <c r="BV48" s="10">
        <f t="shared" si="35"/>
        <v>0</v>
      </c>
      <c r="BW48" s="10">
        <f t="shared" si="35"/>
        <v>0</v>
      </c>
      <c r="BX48" s="10">
        <f t="shared" si="35"/>
        <v>0</v>
      </c>
      <c r="BY48" s="10">
        <f t="shared" si="35"/>
        <v>0</v>
      </c>
      <c r="BZ48" s="11">
        <f t="shared" si="35"/>
        <v>7</v>
      </c>
    </row>
    <row r="49" spans="1:78" ht="12.75" customHeight="1" x14ac:dyDescent="0.15">
      <c r="A49" s="28"/>
      <c r="B49" s="13" t="s">
        <v>148</v>
      </c>
      <c r="C49" s="168">
        <v>92</v>
      </c>
      <c r="D49" s="169">
        <v>245</v>
      </c>
      <c r="E49" s="169">
        <v>0</v>
      </c>
      <c r="F49" s="169">
        <v>0</v>
      </c>
      <c r="G49" s="169">
        <v>0</v>
      </c>
      <c r="H49" s="169">
        <v>0</v>
      </c>
      <c r="I49" s="169">
        <v>0</v>
      </c>
      <c r="J49" s="169">
        <v>0</v>
      </c>
      <c r="K49" s="169">
        <v>0</v>
      </c>
      <c r="L49" s="169">
        <v>0</v>
      </c>
      <c r="M49" s="169">
        <v>0</v>
      </c>
      <c r="N49" s="169">
        <v>0</v>
      </c>
      <c r="O49" s="169">
        <v>0</v>
      </c>
      <c r="P49" s="169">
        <v>0</v>
      </c>
      <c r="Q49" s="169">
        <v>0</v>
      </c>
      <c r="R49" s="169">
        <v>0</v>
      </c>
      <c r="S49" s="169">
        <v>0</v>
      </c>
      <c r="T49" s="169">
        <v>0</v>
      </c>
      <c r="U49" s="169">
        <v>0</v>
      </c>
      <c r="V49" s="169">
        <v>0</v>
      </c>
      <c r="W49" s="169">
        <v>0</v>
      </c>
      <c r="X49" s="169">
        <v>0</v>
      </c>
      <c r="Y49" s="169">
        <v>0</v>
      </c>
      <c r="Z49" s="170">
        <v>29</v>
      </c>
      <c r="AA49" s="152"/>
      <c r="AB49" s="17" t="s">
        <v>146</v>
      </c>
      <c r="AC49" s="168">
        <v>23</v>
      </c>
      <c r="AD49" s="169">
        <v>39</v>
      </c>
      <c r="AE49" s="169">
        <v>0</v>
      </c>
      <c r="AF49" s="169">
        <v>0</v>
      </c>
      <c r="AG49" s="169">
        <v>0</v>
      </c>
      <c r="AH49" s="169">
        <v>0</v>
      </c>
      <c r="AI49" s="169">
        <v>0</v>
      </c>
      <c r="AJ49" s="169">
        <v>0</v>
      </c>
      <c r="AK49" s="169">
        <v>0</v>
      </c>
      <c r="AL49" s="169">
        <v>0</v>
      </c>
      <c r="AM49" s="169">
        <v>0</v>
      </c>
      <c r="AN49" s="169">
        <v>0</v>
      </c>
      <c r="AO49" s="169">
        <v>0</v>
      </c>
      <c r="AP49" s="169">
        <v>0</v>
      </c>
      <c r="AQ49" s="169">
        <v>0</v>
      </c>
      <c r="AR49" s="169">
        <v>0</v>
      </c>
      <c r="AS49" s="169">
        <v>0</v>
      </c>
      <c r="AT49" s="169">
        <v>0</v>
      </c>
      <c r="AU49" s="169">
        <v>0</v>
      </c>
      <c r="AV49" s="169">
        <v>0</v>
      </c>
      <c r="AW49" s="169">
        <v>0</v>
      </c>
      <c r="AX49" s="169">
        <v>0</v>
      </c>
      <c r="AY49" s="169">
        <v>0</v>
      </c>
      <c r="AZ49" s="170">
        <v>0</v>
      </c>
      <c r="BA49" s="12"/>
      <c r="BB49" s="13" t="s">
        <v>153</v>
      </c>
      <c r="BC49" s="168">
        <v>1</v>
      </c>
      <c r="BD49" s="169">
        <v>1</v>
      </c>
      <c r="BE49" s="169">
        <v>0</v>
      </c>
      <c r="BF49" s="169">
        <v>0</v>
      </c>
      <c r="BG49" s="169">
        <v>0</v>
      </c>
      <c r="BH49" s="169">
        <v>0</v>
      </c>
      <c r="BI49" s="169">
        <v>0</v>
      </c>
      <c r="BJ49" s="169">
        <v>0</v>
      </c>
      <c r="BK49" s="169">
        <v>0</v>
      </c>
      <c r="BL49" s="169">
        <v>0</v>
      </c>
      <c r="BM49" s="169">
        <v>0</v>
      </c>
      <c r="BN49" s="169">
        <v>0</v>
      </c>
      <c r="BO49" s="169">
        <v>0</v>
      </c>
      <c r="BP49" s="169">
        <v>0</v>
      </c>
      <c r="BQ49" s="169">
        <v>0</v>
      </c>
      <c r="BR49" s="169">
        <v>0</v>
      </c>
      <c r="BS49" s="169">
        <v>0</v>
      </c>
      <c r="BT49" s="169">
        <v>0</v>
      </c>
      <c r="BU49" s="169">
        <v>0</v>
      </c>
      <c r="BV49" s="169">
        <v>0</v>
      </c>
      <c r="BW49" s="169">
        <v>0</v>
      </c>
      <c r="BX49" s="169">
        <v>0</v>
      </c>
      <c r="BY49" s="169">
        <v>0</v>
      </c>
      <c r="BZ49" s="170">
        <v>0</v>
      </c>
    </row>
    <row r="50" spans="1:78" ht="12.75" customHeight="1" x14ac:dyDescent="0.15">
      <c r="A50" s="28"/>
      <c r="B50" s="13" t="s">
        <v>151</v>
      </c>
      <c r="C50" s="168">
        <v>30</v>
      </c>
      <c r="D50" s="169">
        <v>129</v>
      </c>
      <c r="E50" s="169">
        <v>0</v>
      </c>
      <c r="F50" s="169">
        <v>0</v>
      </c>
      <c r="G50" s="169">
        <v>0</v>
      </c>
      <c r="H50" s="169">
        <v>0</v>
      </c>
      <c r="I50" s="169">
        <v>0</v>
      </c>
      <c r="J50" s="169">
        <v>0</v>
      </c>
      <c r="K50" s="169">
        <v>0</v>
      </c>
      <c r="L50" s="169">
        <v>0</v>
      </c>
      <c r="M50" s="169">
        <v>0</v>
      </c>
      <c r="N50" s="169">
        <v>0</v>
      </c>
      <c r="O50" s="169">
        <v>0</v>
      </c>
      <c r="P50" s="169">
        <v>0</v>
      </c>
      <c r="Q50" s="169">
        <v>0</v>
      </c>
      <c r="R50" s="169">
        <v>0</v>
      </c>
      <c r="S50" s="169">
        <v>0</v>
      </c>
      <c r="T50" s="169">
        <v>0</v>
      </c>
      <c r="U50" s="169">
        <v>0</v>
      </c>
      <c r="V50" s="169">
        <v>0</v>
      </c>
      <c r="W50" s="169">
        <v>0</v>
      </c>
      <c r="X50" s="169">
        <v>0</v>
      </c>
      <c r="Y50" s="169">
        <v>0</v>
      </c>
      <c r="Z50" s="170">
        <v>0</v>
      </c>
      <c r="AA50" s="152"/>
      <c r="AB50" s="18" t="s">
        <v>149</v>
      </c>
      <c r="AC50" s="9">
        <f>SUM(AC51:AC60)</f>
        <v>508</v>
      </c>
      <c r="AD50" s="10">
        <f t="shared" ref="AD50:AZ50" si="36">SUM(AD51:AD60)</f>
        <v>2021</v>
      </c>
      <c r="AE50" s="10">
        <f t="shared" si="36"/>
        <v>0</v>
      </c>
      <c r="AF50" s="10">
        <f t="shared" si="36"/>
        <v>0</v>
      </c>
      <c r="AG50" s="10">
        <f t="shared" si="36"/>
        <v>0</v>
      </c>
      <c r="AH50" s="10">
        <f t="shared" si="36"/>
        <v>0</v>
      </c>
      <c r="AI50" s="10">
        <f t="shared" si="36"/>
        <v>0</v>
      </c>
      <c r="AJ50" s="10">
        <f t="shared" si="36"/>
        <v>0</v>
      </c>
      <c r="AK50" s="10">
        <f t="shared" si="36"/>
        <v>0</v>
      </c>
      <c r="AL50" s="10">
        <f t="shared" si="36"/>
        <v>0</v>
      </c>
      <c r="AM50" s="10">
        <f t="shared" si="36"/>
        <v>0</v>
      </c>
      <c r="AN50" s="10">
        <f t="shared" si="36"/>
        <v>0</v>
      </c>
      <c r="AO50" s="10">
        <f t="shared" si="36"/>
        <v>0</v>
      </c>
      <c r="AP50" s="10">
        <f t="shared" si="36"/>
        <v>0</v>
      </c>
      <c r="AQ50" s="10">
        <f t="shared" si="36"/>
        <v>0</v>
      </c>
      <c r="AR50" s="10">
        <f t="shared" si="36"/>
        <v>0</v>
      </c>
      <c r="AS50" s="10">
        <f t="shared" si="36"/>
        <v>0</v>
      </c>
      <c r="AT50" s="10">
        <f t="shared" si="36"/>
        <v>0</v>
      </c>
      <c r="AU50" s="10">
        <f t="shared" si="36"/>
        <v>0</v>
      </c>
      <c r="AV50" s="10">
        <f t="shared" si="36"/>
        <v>0</v>
      </c>
      <c r="AW50" s="10">
        <f t="shared" si="36"/>
        <v>0</v>
      </c>
      <c r="AX50" s="10">
        <f t="shared" si="36"/>
        <v>0</v>
      </c>
      <c r="AY50" s="10">
        <f t="shared" si="36"/>
        <v>0</v>
      </c>
      <c r="AZ50" s="11">
        <f t="shared" si="36"/>
        <v>102</v>
      </c>
      <c r="BA50" s="12"/>
      <c r="BB50" s="13" t="s">
        <v>156</v>
      </c>
      <c r="BC50" s="168">
        <v>14</v>
      </c>
      <c r="BD50" s="169">
        <v>131</v>
      </c>
      <c r="BE50" s="169">
        <v>0</v>
      </c>
      <c r="BF50" s="169">
        <v>0</v>
      </c>
      <c r="BG50" s="169">
        <v>0</v>
      </c>
      <c r="BH50" s="169">
        <v>0</v>
      </c>
      <c r="BI50" s="169">
        <v>0</v>
      </c>
      <c r="BJ50" s="169">
        <v>0</v>
      </c>
      <c r="BK50" s="169">
        <v>0</v>
      </c>
      <c r="BL50" s="169">
        <v>0</v>
      </c>
      <c r="BM50" s="169">
        <v>0</v>
      </c>
      <c r="BN50" s="169">
        <v>0</v>
      </c>
      <c r="BO50" s="169">
        <v>0</v>
      </c>
      <c r="BP50" s="169">
        <v>0</v>
      </c>
      <c r="BQ50" s="169">
        <v>0</v>
      </c>
      <c r="BR50" s="169">
        <v>0</v>
      </c>
      <c r="BS50" s="169">
        <v>0</v>
      </c>
      <c r="BT50" s="169">
        <v>0</v>
      </c>
      <c r="BU50" s="169">
        <v>0</v>
      </c>
      <c r="BV50" s="169">
        <v>0</v>
      </c>
      <c r="BW50" s="169">
        <v>0</v>
      </c>
      <c r="BX50" s="169">
        <v>0</v>
      </c>
      <c r="BY50" s="169">
        <v>0</v>
      </c>
      <c r="BZ50" s="170">
        <v>7</v>
      </c>
    </row>
    <row r="51" spans="1:78" ht="12.75" customHeight="1" x14ac:dyDescent="0.15">
      <c r="A51" s="28"/>
      <c r="B51" s="13" t="s">
        <v>154</v>
      </c>
      <c r="C51" s="168">
        <v>6</v>
      </c>
      <c r="D51" s="169">
        <v>8</v>
      </c>
      <c r="E51" s="169">
        <v>0</v>
      </c>
      <c r="F51" s="169">
        <v>0</v>
      </c>
      <c r="G51" s="169">
        <v>0</v>
      </c>
      <c r="H51" s="169">
        <v>0</v>
      </c>
      <c r="I51" s="169">
        <v>0</v>
      </c>
      <c r="J51" s="169">
        <v>0</v>
      </c>
      <c r="K51" s="169">
        <v>0</v>
      </c>
      <c r="L51" s="169">
        <v>0</v>
      </c>
      <c r="M51" s="169">
        <v>0</v>
      </c>
      <c r="N51" s="169">
        <v>0</v>
      </c>
      <c r="O51" s="169">
        <v>0</v>
      </c>
      <c r="P51" s="169">
        <v>0</v>
      </c>
      <c r="Q51" s="169">
        <v>0</v>
      </c>
      <c r="R51" s="169">
        <v>0</v>
      </c>
      <c r="S51" s="169">
        <v>0</v>
      </c>
      <c r="T51" s="169">
        <v>0</v>
      </c>
      <c r="U51" s="169">
        <v>0</v>
      </c>
      <c r="V51" s="169">
        <v>0</v>
      </c>
      <c r="W51" s="169">
        <v>0</v>
      </c>
      <c r="X51" s="169">
        <v>0</v>
      </c>
      <c r="Y51" s="169">
        <v>0</v>
      </c>
      <c r="Z51" s="170">
        <v>3</v>
      </c>
      <c r="AA51" s="152"/>
      <c r="AB51" s="16" t="s">
        <v>152</v>
      </c>
      <c r="AC51" s="168">
        <v>170</v>
      </c>
      <c r="AD51" s="169">
        <v>1034</v>
      </c>
      <c r="AE51" s="169">
        <v>0</v>
      </c>
      <c r="AF51" s="169">
        <v>0</v>
      </c>
      <c r="AG51" s="169">
        <v>0</v>
      </c>
      <c r="AH51" s="169">
        <v>0</v>
      </c>
      <c r="AI51" s="169">
        <v>0</v>
      </c>
      <c r="AJ51" s="169">
        <v>0</v>
      </c>
      <c r="AK51" s="169">
        <v>0</v>
      </c>
      <c r="AL51" s="169">
        <v>0</v>
      </c>
      <c r="AM51" s="169">
        <v>0</v>
      </c>
      <c r="AN51" s="169">
        <v>0</v>
      </c>
      <c r="AO51" s="169">
        <v>0</v>
      </c>
      <c r="AP51" s="169">
        <v>0</v>
      </c>
      <c r="AQ51" s="169">
        <v>0</v>
      </c>
      <c r="AR51" s="169">
        <v>0</v>
      </c>
      <c r="AS51" s="169">
        <v>0</v>
      </c>
      <c r="AT51" s="169">
        <v>0</v>
      </c>
      <c r="AU51" s="169">
        <v>0</v>
      </c>
      <c r="AV51" s="169">
        <v>0</v>
      </c>
      <c r="AW51" s="169">
        <v>0</v>
      </c>
      <c r="AX51" s="169">
        <v>0</v>
      </c>
      <c r="AY51" s="169">
        <v>0</v>
      </c>
      <c r="AZ51" s="170">
        <v>36</v>
      </c>
      <c r="BA51" s="12"/>
      <c r="BB51" s="13" t="s">
        <v>159</v>
      </c>
      <c r="BC51" s="168">
        <v>156</v>
      </c>
      <c r="BD51" s="169">
        <v>383</v>
      </c>
      <c r="BE51" s="169">
        <v>0</v>
      </c>
      <c r="BF51" s="169">
        <v>0</v>
      </c>
      <c r="BG51" s="169">
        <v>0</v>
      </c>
      <c r="BH51" s="169">
        <v>0</v>
      </c>
      <c r="BI51" s="169">
        <v>0</v>
      </c>
      <c r="BJ51" s="169">
        <v>0</v>
      </c>
      <c r="BK51" s="169">
        <v>0</v>
      </c>
      <c r="BL51" s="169">
        <v>0</v>
      </c>
      <c r="BM51" s="169">
        <v>0</v>
      </c>
      <c r="BN51" s="169">
        <v>0</v>
      </c>
      <c r="BO51" s="169">
        <v>0</v>
      </c>
      <c r="BP51" s="169">
        <v>0</v>
      </c>
      <c r="BQ51" s="169">
        <v>0</v>
      </c>
      <c r="BR51" s="169">
        <v>0</v>
      </c>
      <c r="BS51" s="169">
        <v>0</v>
      </c>
      <c r="BT51" s="169">
        <v>0</v>
      </c>
      <c r="BU51" s="169">
        <v>0</v>
      </c>
      <c r="BV51" s="169">
        <v>0</v>
      </c>
      <c r="BW51" s="169">
        <v>0</v>
      </c>
      <c r="BX51" s="169">
        <v>0</v>
      </c>
      <c r="BY51" s="169">
        <v>0</v>
      </c>
      <c r="BZ51" s="170">
        <v>0</v>
      </c>
    </row>
    <row r="52" spans="1:78" ht="12.75" customHeight="1" x14ac:dyDescent="0.15">
      <c r="A52" s="28"/>
      <c r="B52" s="13" t="s">
        <v>157</v>
      </c>
      <c r="C52" s="168">
        <v>8</v>
      </c>
      <c r="D52" s="169">
        <v>18</v>
      </c>
      <c r="E52" s="169">
        <v>0</v>
      </c>
      <c r="F52" s="169">
        <v>0</v>
      </c>
      <c r="G52" s="169">
        <v>0</v>
      </c>
      <c r="H52" s="169">
        <v>0</v>
      </c>
      <c r="I52" s="169">
        <v>0</v>
      </c>
      <c r="J52" s="169">
        <v>0</v>
      </c>
      <c r="K52" s="169">
        <v>0</v>
      </c>
      <c r="L52" s="169">
        <v>0</v>
      </c>
      <c r="M52" s="169">
        <v>0</v>
      </c>
      <c r="N52" s="169">
        <v>0</v>
      </c>
      <c r="O52" s="169">
        <v>0</v>
      </c>
      <c r="P52" s="169">
        <v>0</v>
      </c>
      <c r="Q52" s="169">
        <v>0</v>
      </c>
      <c r="R52" s="169">
        <v>0</v>
      </c>
      <c r="S52" s="169">
        <v>0</v>
      </c>
      <c r="T52" s="169">
        <v>0</v>
      </c>
      <c r="U52" s="169">
        <v>0</v>
      </c>
      <c r="V52" s="169">
        <v>0</v>
      </c>
      <c r="W52" s="169">
        <v>0</v>
      </c>
      <c r="X52" s="169">
        <v>0</v>
      </c>
      <c r="Y52" s="169">
        <v>0</v>
      </c>
      <c r="Z52" s="170">
        <v>0</v>
      </c>
      <c r="AA52" s="152"/>
      <c r="AB52" s="16" t="s">
        <v>155</v>
      </c>
      <c r="AC52" s="168">
        <v>14</v>
      </c>
      <c r="AD52" s="169">
        <v>30</v>
      </c>
      <c r="AE52" s="169">
        <v>0</v>
      </c>
      <c r="AF52" s="169">
        <v>0</v>
      </c>
      <c r="AG52" s="169">
        <v>0</v>
      </c>
      <c r="AH52" s="169">
        <v>0</v>
      </c>
      <c r="AI52" s="169">
        <v>0</v>
      </c>
      <c r="AJ52" s="169">
        <v>0</v>
      </c>
      <c r="AK52" s="169">
        <v>0</v>
      </c>
      <c r="AL52" s="169">
        <v>0</v>
      </c>
      <c r="AM52" s="169">
        <v>0</v>
      </c>
      <c r="AN52" s="169">
        <v>0</v>
      </c>
      <c r="AO52" s="169">
        <v>0</v>
      </c>
      <c r="AP52" s="169">
        <v>0</v>
      </c>
      <c r="AQ52" s="169">
        <v>0</v>
      </c>
      <c r="AR52" s="169">
        <v>0</v>
      </c>
      <c r="AS52" s="169">
        <v>0</v>
      </c>
      <c r="AT52" s="169">
        <v>0</v>
      </c>
      <c r="AU52" s="169">
        <v>0</v>
      </c>
      <c r="AV52" s="169">
        <v>0</v>
      </c>
      <c r="AW52" s="169">
        <v>0</v>
      </c>
      <c r="AX52" s="169">
        <v>0</v>
      </c>
      <c r="AY52" s="169">
        <v>0</v>
      </c>
      <c r="AZ52" s="170">
        <v>3</v>
      </c>
      <c r="BA52" s="12"/>
      <c r="BB52" s="8" t="s">
        <v>162</v>
      </c>
      <c r="BC52" s="9">
        <f t="shared" ref="BC52:BZ52" si="37">SUM(BC53:BC54)</f>
        <v>16</v>
      </c>
      <c r="BD52" s="10">
        <f t="shared" si="37"/>
        <v>24</v>
      </c>
      <c r="BE52" s="10">
        <f t="shared" si="37"/>
        <v>0</v>
      </c>
      <c r="BF52" s="10">
        <f t="shared" si="37"/>
        <v>0</v>
      </c>
      <c r="BG52" s="10">
        <f t="shared" si="37"/>
        <v>0</v>
      </c>
      <c r="BH52" s="10">
        <f t="shared" si="37"/>
        <v>0</v>
      </c>
      <c r="BI52" s="10">
        <f t="shared" si="37"/>
        <v>0</v>
      </c>
      <c r="BJ52" s="10">
        <f t="shared" si="37"/>
        <v>0</v>
      </c>
      <c r="BK52" s="10">
        <f t="shared" si="37"/>
        <v>0</v>
      </c>
      <c r="BL52" s="10">
        <f t="shared" si="37"/>
        <v>0</v>
      </c>
      <c r="BM52" s="10">
        <f t="shared" si="37"/>
        <v>0</v>
      </c>
      <c r="BN52" s="10">
        <f t="shared" si="37"/>
        <v>0</v>
      </c>
      <c r="BO52" s="10">
        <f t="shared" si="37"/>
        <v>0</v>
      </c>
      <c r="BP52" s="10">
        <f t="shared" si="37"/>
        <v>0</v>
      </c>
      <c r="BQ52" s="10">
        <f t="shared" si="37"/>
        <v>0</v>
      </c>
      <c r="BR52" s="10">
        <f t="shared" si="37"/>
        <v>0</v>
      </c>
      <c r="BS52" s="10">
        <f t="shared" si="37"/>
        <v>0</v>
      </c>
      <c r="BT52" s="10">
        <f t="shared" si="37"/>
        <v>0</v>
      </c>
      <c r="BU52" s="10">
        <f t="shared" si="37"/>
        <v>0</v>
      </c>
      <c r="BV52" s="10">
        <f t="shared" si="37"/>
        <v>0</v>
      </c>
      <c r="BW52" s="10">
        <f t="shared" si="37"/>
        <v>0</v>
      </c>
      <c r="BX52" s="10">
        <f t="shared" si="37"/>
        <v>0</v>
      </c>
      <c r="BY52" s="10">
        <f t="shared" si="37"/>
        <v>0</v>
      </c>
      <c r="BZ52" s="11">
        <f t="shared" si="37"/>
        <v>0</v>
      </c>
    </row>
    <row r="53" spans="1:78" ht="12.75" customHeight="1" x14ac:dyDescent="0.15">
      <c r="A53" s="28"/>
      <c r="B53" s="13" t="s">
        <v>160</v>
      </c>
      <c r="C53" s="168">
        <v>244</v>
      </c>
      <c r="D53" s="169">
        <v>721</v>
      </c>
      <c r="E53" s="169">
        <v>0</v>
      </c>
      <c r="F53" s="169">
        <v>0</v>
      </c>
      <c r="G53" s="169">
        <v>0</v>
      </c>
      <c r="H53" s="169">
        <v>0</v>
      </c>
      <c r="I53" s="169">
        <v>0</v>
      </c>
      <c r="J53" s="169">
        <v>0</v>
      </c>
      <c r="K53" s="169">
        <v>0</v>
      </c>
      <c r="L53" s="169">
        <v>0</v>
      </c>
      <c r="M53" s="169">
        <v>0</v>
      </c>
      <c r="N53" s="169">
        <v>0</v>
      </c>
      <c r="O53" s="169">
        <v>0</v>
      </c>
      <c r="P53" s="169">
        <v>0</v>
      </c>
      <c r="Q53" s="169">
        <v>0</v>
      </c>
      <c r="R53" s="169">
        <v>0</v>
      </c>
      <c r="S53" s="169">
        <v>0</v>
      </c>
      <c r="T53" s="169">
        <v>0</v>
      </c>
      <c r="U53" s="169">
        <v>0</v>
      </c>
      <c r="V53" s="169">
        <v>0</v>
      </c>
      <c r="W53" s="169">
        <v>0</v>
      </c>
      <c r="X53" s="169">
        <v>0</v>
      </c>
      <c r="Y53" s="169">
        <v>0</v>
      </c>
      <c r="Z53" s="170">
        <v>43</v>
      </c>
      <c r="AA53" s="152"/>
      <c r="AB53" s="16" t="s">
        <v>158</v>
      </c>
      <c r="AC53" s="168">
        <v>0</v>
      </c>
      <c r="AD53" s="169">
        <v>0</v>
      </c>
      <c r="AE53" s="169">
        <v>0</v>
      </c>
      <c r="AF53" s="169">
        <v>0</v>
      </c>
      <c r="AG53" s="169">
        <v>0</v>
      </c>
      <c r="AH53" s="169">
        <v>0</v>
      </c>
      <c r="AI53" s="169">
        <v>0</v>
      </c>
      <c r="AJ53" s="169">
        <v>0</v>
      </c>
      <c r="AK53" s="169">
        <v>0</v>
      </c>
      <c r="AL53" s="169">
        <v>0</v>
      </c>
      <c r="AM53" s="169">
        <v>0</v>
      </c>
      <c r="AN53" s="169">
        <v>0</v>
      </c>
      <c r="AO53" s="169">
        <v>0</v>
      </c>
      <c r="AP53" s="169">
        <v>0</v>
      </c>
      <c r="AQ53" s="169">
        <v>0</v>
      </c>
      <c r="AR53" s="169">
        <v>0</v>
      </c>
      <c r="AS53" s="169">
        <v>0</v>
      </c>
      <c r="AT53" s="169">
        <v>0</v>
      </c>
      <c r="AU53" s="169">
        <v>0</v>
      </c>
      <c r="AV53" s="169">
        <v>0</v>
      </c>
      <c r="AW53" s="169">
        <v>0</v>
      </c>
      <c r="AX53" s="169">
        <v>0</v>
      </c>
      <c r="AY53" s="169">
        <v>0</v>
      </c>
      <c r="AZ53" s="170">
        <v>0</v>
      </c>
      <c r="BA53" s="12"/>
      <c r="BB53" s="13" t="s">
        <v>165</v>
      </c>
      <c r="BC53" s="168">
        <v>6</v>
      </c>
      <c r="BD53" s="169">
        <v>13</v>
      </c>
      <c r="BE53" s="169">
        <v>0</v>
      </c>
      <c r="BF53" s="169">
        <v>0</v>
      </c>
      <c r="BG53" s="169">
        <v>0</v>
      </c>
      <c r="BH53" s="169">
        <v>0</v>
      </c>
      <c r="BI53" s="169">
        <v>0</v>
      </c>
      <c r="BJ53" s="169">
        <v>0</v>
      </c>
      <c r="BK53" s="169">
        <v>0</v>
      </c>
      <c r="BL53" s="169">
        <v>0</v>
      </c>
      <c r="BM53" s="169">
        <v>0</v>
      </c>
      <c r="BN53" s="169">
        <v>0</v>
      </c>
      <c r="BO53" s="169">
        <v>0</v>
      </c>
      <c r="BP53" s="169">
        <v>0</v>
      </c>
      <c r="BQ53" s="169">
        <v>0</v>
      </c>
      <c r="BR53" s="169">
        <v>0</v>
      </c>
      <c r="BS53" s="169">
        <v>0</v>
      </c>
      <c r="BT53" s="169">
        <v>0</v>
      </c>
      <c r="BU53" s="169">
        <v>0</v>
      </c>
      <c r="BV53" s="169">
        <v>0</v>
      </c>
      <c r="BW53" s="169">
        <v>0</v>
      </c>
      <c r="BX53" s="169">
        <v>0</v>
      </c>
      <c r="BY53" s="169">
        <v>0</v>
      </c>
      <c r="BZ53" s="170">
        <v>0</v>
      </c>
    </row>
    <row r="54" spans="1:78" ht="12.75" customHeight="1" x14ac:dyDescent="0.15">
      <c r="A54" s="28"/>
      <c r="B54" s="8" t="s">
        <v>163</v>
      </c>
      <c r="C54" s="9">
        <f t="shared" ref="C54:Y54" si="38">SUM(C55:C61)</f>
        <v>455</v>
      </c>
      <c r="D54" s="10">
        <f t="shared" si="38"/>
        <v>1373</v>
      </c>
      <c r="E54" s="10">
        <f t="shared" si="38"/>
        <v>0</v>
      </c>
      <c r="F54" s="10">
        <f t="shared" si="38"/>
        <v>0</v>
      </c>
      <c r="G54" s="10">
        <f t="shared" si="38"/>
        <v>0</v>
      </c>
      <c r="H54" s="10">
        <f t="shared" si="38"/>
        <v>0</v>
      </c>
      <c r="I54" s="10">
        <f t="shared" si="38"/>
        <v>0</v>
      </c>
      <c r="J54" s="10">
        <f t="shared" si="38"/>
        <v>0</v>
      </c>
      <c r="K54" s="10">
        <f t="shared" si="38"/>
        <v>0</v>
      </c>
      <c r="L54" s="10">
        <f t="shared" si="38"/>
        <v>0</v>
      </c>
      <c r="M54" s="10">
        <f t="shared" si="38"/>
        <v>0</v>
      </c>
      <c r="N54" s="10">
        <f t="shared" si="38"/>
        <v>0</v>
      </c>
      <c r="O54" s="10">
        <f t="shared" si="38"/>
        <v>0</v>
      </c>
      <c r="P54" s="10">
        <f t="shared" si="38"/>
        <v>0</v>
      </c>
      <c r="Q54" s="10">
        <f t="shared" si="38"/>
        <v>0</v>
      </c>
      <c r="R54" s="10">
        <f t="shared" si="38"/>
        <v>0</v>
      </c>
      <c r="S54" s="10">
        <f t="shared" si="38"/>
        <v>0</v>
      </c>
      <c r="T54" s="10">
        <f t="shared" si="38"/>
        <v>0</v>
      </c>
      <c r="U54" s="10">
        <f t="shared" si="38"/>
        <v>0</v>
      </c>
      <c r="V54" s="10">
        <f t="shared" si="38"/>
        <v>0</v>
      </c>
      <c r="W54" s="10">
        <f t="shared" si="38"/>
        <v>0</v>
      </c>
      <c r="X54" s="10">
        <f t="shared" si="38"/>
        <v>0</v>
      </c>
      <c r="Y54" s="10">
        <f t="shared" si="38"/>
        <v>0</v>
      </c>
      <c r="Z54" s="11">
        <f>SUM(Z55:Z61)</f>
        <v>74</v>
      </c>
      <c r="AA54" s="152"/>
      <c r="AB54" s="16" t="s">
        <v>161</v>
      </c>
      <c r="AC54" s="168">
        <v>49</v>
      </c>
      <c r="AD54" s="169">
        <v>218</v>
      </c>
      <c r="AE54" s="169">
        <v>0</v>
      </c>
      <c r="AF54" s="169">
        <v>0</v>
      </c>
      <c r="AG54" s="169">
        <v>0</v>
      </c>
      <c r="AH54" s="169">
        <v>0</v>
      </c>
      <c r="AI54" s="169">
        <v>0</v>
      </c>
      <c r="AJ54" s="169">
        <v>0</v>
      </c>
      <c r="AK54" s="169">
        <v>0</v>
      </c>
      <c r="AL54" s="169">
        <v>0</v>
      </c>
      <c r="AM54" s="169">
        <v>0</v>
      </c>
      <c r="AN54" s="169">
        <v>0</v>
      </c>
      <c r="AO54" s="169">
        <v>0</v>
      </c>
      <c r="AP54" s="169">
        <v>0</v>
      </c>
      <c r="AQ54" s="169">
        <v>0</v>
      </c>
      <c r="AR54" s="169">
        <v>0</v>
      </c>
      <c r="AS54" s="169">
        <v>0</v>
      </c>
      <c r="AT54" s="169">
        <v>0</v>
      </c>
      <c r="AU54" s="169">
        <v>0</v>
      </c>
      <c r="AV54" s="169">
        <v>0</v>
      </c>
      <c r="AW54" s="169">
        <v>0</v>
      </c>
      <c r="AX54" s="169">
        <v>0</v>
      </c>
      <c r="AY54" s="169">
        <v>0</v>
      </c>
      <c r="AZ54" s="170">
        <v>4</v>
      </c>
      <c r="BA54" s="12"/>
      <c r="BB54" s="13" t="s">
        <v>168</v>
      </c>
      <c r="BC54" s="168">
        <v>10</v>
      </c>
      <c r="BD54" s="169">
        <v>11</v>
      </c>
      <c r="BE54" s="169">
        <v>0</v>
      </c>
      <c r="BF54" s="169">
        <v>0</v>
      </c>
      <c r="BG54" s="169">
        <v>0</v>
      </c>
      <c r="BH54" s="169">
        <v>0</v>
      </c>
      <c r="BI54" s="169">
        <v>0</v>
      </c>
      <c r="BJ54" s="169">
        <v>0</v>
      </c>
      <c r="BK54" s="169">
        <v>0</v>
      </c>
      <c r="BL54" s="169">
        <v>0</v>
      </c>
      <c r="BM54" s="169">
        <v>0</v>
      </c>
      <c r="BN54" s="169">
        <v>0</v>
      </c>
      <c r="BO54" s="169">
        <v>0</v>
      </c>
      <c r="BP54" s="169">
        <v>0</v>
      </c>
      <c r="BQ54" s="169">
        <v>0</v>
      </c>
      <c r="BR54" s="169">
        <v>0</v>
      </c>
      <c r="BS54" s="169">
        <v>0</v>
      </c>
      <c r="BT54" s="169">
        <v>0</v>
      </c>
      <c r="BU54" s="169">
        <v>0</v>
      </c>
      <c r="BV54" s="169">
        <v>0</v>
      </c>
      <c r="BW54" s="169">
        <v>0</v>
      </c>
      <c r="BX54" s="169">
        <v>0</v>
      </c>
      <c r="BY54" s="169">
        <v>0</v>
      </c>
      <c r="BZ54" s="170">
        <v>0</v>
      </c>
    </row>
    <row r="55" spans="1:78" ht="12.75" customHeight="1" x14ac:dyDescent="0.15">
      <c r="A55" s="28"/>
      <c r="B55" s="13" t="s">
        <v>166</v>
      </c>
      <c r="C55" s="168">
        <v>3</v>
      </c>
      <c r="D55" s="169">
        <v>10</v>
      </c>
      <c r="E55" s="169">
        <v>0</v>
      </c>
      <c r="F55" s="169">
        <v>0</v>
      </c>
      <c r="G55" s="169">
        <v>0</v>
      </c>
      <c r="H55" s="169">
        <v>0</v>
      </c>
      <c r="I55" s="169">
        <v>0</v>
      </c>
      <c r="J55" s="169">
        <v>0</v>
      </c>
      <c r="K55" s="169">
        <v>0</v>
      </c>
      <c r="L55" s="169">
        <v>0</v>
      </c>
      <c r="M55" s="169">
        <v>0</v>
      </c>
      <c r="N55" s="169">
        <v>0</v>
      </c>
      <c r="O55" s="169">
        <v>0</v>
      </c>
      <c r="P55" s="169">
        <v>0</v>
      </c>
      <c r="Q55" s="169">
        <v>0</v>
      </c>
      <c r="R55" s="169">
        <v>0</v>
      </c>
      <c r="S55" s="169">
        <v>0</v>
      </c>
      <c r="T55" s="169">
        <v>0</v>
      </c>
      <c r="U55" s="169">
        <v>0</v>
      </c>
      <c r="V55" s="169">
        <v>0</v>
      </c>
      <c r="W55" s="169">
        <v>0</v>
      </c>
      <c r="X55" s="169">
        <v>0</v>
      </c>
      <c r="Y55" s="169">
        <v>0</v>
      </c>
      <c r="Z55" s="170">
        <v>0</v>
      </c>
      <c r="AA55" s="152"/>
      <c r="AB55" s="16" t="s">
        <v>164</v>
      </c>
      <c r="AC55" s="168">
        <v>9</v>
      </c>
      <c r="AD55" s="169">
        <v>12</v>
      </c>
      <c r="AE55" s="169">
        <v>0</v>
      </c>
      <c r="AF55" s="169">
        <v>0</v>
      </c>
      <c r="AG55" s="169">
        <v>0</v>
      </c>
      <c r="AH55" s="169">
        <v>0</v>
      </c>
      <c r="AI55" s="169">
        <v>0</v>
      </c>
      <c r="AJ55" s="169">
        <v>0</v>
      </c>
      <c r="AK55" s="169">
        <v>0</v>
      </c>
      <c r="AL55" s="169">
        <v>0</v>
      </c>
      <c r="AM55" s="169">
        <v>0</v>
      </c>
      <c r="AN55" s="169">
        <v>0</v>
      </c>
      <c r="AO55" s="169">
        <v>0</v>
      </c>
      <c r="AP55" s="169">
        <v>0</v>
      </c>
      <c r="AQ55" s="169">
        <v>0</v>
      </c>
      <c r="AR55" s="169">
        <v>0</v>
      </c>
      <c r="AS55" s="169">
        <v>0</v>
      </c>
      <c r="AT55" s="169">
        <v>0</v>
      </c>
      <c r="AU55" s="169">
        <v>0</v>
      </c>
      <c r="AV55" s="169">
        <v>0</v>
      </c>
      <c r="AW55" s="169">
        <v>0</v>
      </c>
      <c r="AX55" s="169">
        <v>0</v>
      </c>
      <c r="AY55" s="169">
        <v>0</v>
      </c>
      <c r="AZ55" s="170">
        <v>2</v>
      </c>
      <c r="BA55" s="12"/>
      <c r="BB55" s="8" t="s">
        <v>171</v>
      </c>
      <c r="BC55" s="9">
        <f t="shared" ref="BC55:BZ55" si="39">SUM(BC56:BC57)</f>
        <v>60</v>
      </c>
      <c r="BD55" s="10">
        <f t="shared" si="39"/>
        <v>164</v>
      </c>
      <c r="BE55" s="10">
        <f t="shared" si="39"/>
        <v>0</v>
      </c>
      <c r="BF55" s="10">
        <f t="shared" si="39"/>
        <v>0</v>
      </c>
      <c r="BG55" s="10">
        <f t="shared" si="39"/>
        <v>0</v>
      </c>
      <c r="BH55" s="10">
        <f t="shared" si="39"/>
        <v>0</v>
      </c>
      <c r="BI55" s="10">
        <f t="shared" si="39"/>
        <v>0</v>
      </c>
      <c r="BJ55" s="10">
        <f t="shared" si="39"/>
        <v>0</v>
      </c>
      <c r="BK55" s="10">
        <f t="shared" si="39"/>
        <v>0</v>
      </c>
      <c r="BL55" s="10">
        <f t="shared" si="39"/>
        <v>0</v>
      </c>
      <c r="BM55" s="10">
        <f t="shared" si="39"/>
        <v>0</v>
      </c>
      <c r="BN55" s="10">
        <f t="shared" si="39"/>
        <v>0</v>
      </c>
      <c r="BO55" s="10">
        <f t="shared" si="39"/>
        <v>0</v>
      </c>
      <c r="BP55" s="10">
        <f t="shared" si="39"/>
        <v>0</v>
      </c>
      <c r="BQ55" s="10">
        <f t="shared" si="39"/>
        <v>0</v>
      </c>
      <c r="BR55" s="10">
        <f t="shared" si="39"/>
        <v>0</v>
      </c>
      <c r="BS55" s="10">
        <f t="shared" si="39"/>
        <v>0</v>
      </c>
      <c r="BT55" s="10">
        <f t="shared" si="39"/>
        <v>0</v>
      </c>
      <c r="BU55" s="10">
        <f t="shared" si="39"/>
        <v>0</v>
      </c>
      <c r="BV55" s="10">
        <f t="shared" si="39"/>
        <v>0</v>
      </c>
      <c r="BW55" s="10">
        <f t="shared" si="39"/>
        <v>0</v>
      </c>
      <c r="BX55" s="10">
        <f t="shared" si="39"/>
        <v>0</v>
      </c>
      <c r="BY55" s="10">
        <f t="shared" si="39"/>
        <v>0</v>
      </c>
      <c r="BZ55" s="11">
        <f t="shared" si="39"/>
        <v>13</v>
      </c>
    </row>
    <row r="56" spans="1:78" ht="12.75" customHeight="1" x14ac:dyDescent="0.15">
      <c r="A56" s="28"/>
      <c r="B56" s="13" t="s">
        <v>169</v>
      </c>
      <c r="C56" s="168">
        <v>3</v>
      </c>
      <c r="D56" s="169">
        <v>8</v>
      </c>
      <c r="E56" s="169">
        <v>0</v>
      </c>
      <c r="F56" s="169">
        <v>0</v>
      </c>
      <c r="G56" s="169">
        <v>0</v>
      </c>
      <c r="H56" s="169">
        <v>0</v>
      </c>
      <c r="I56" s="169">
        <v>0</v>
      </c>
      <c r="J56" s="169">
        <v>0</v>
      </c>
      <c r="K56" s="169">
        <v>0</v>
      </c>
      <c r="L56" s="169">
        <v>0</v>
      </c>
      <c r="M56" s="169">
        <v>0</v>
      </c>
      <c r="N56" s="169">
        <v>0</v>
      </c>
      <c r="O56" s="169">
        <v>0</v>
      </c>
      <c r="P56" s="169">
        <v>0</v>
      </c>
      <c r="Q56" s="169">
        <v>0</v>
      </c>
      <c r="R56" s="169">
        <v>0</v>
      </c>
      <c r="S56" s="169">
        <v>0</v>
      </c>
      <c r="T56" s="169">
        <v>0</v>
      </c>
      <c r="U56" s="169">
        <v>0</v>
      </c>
      <c r="V56" s="169">
        <v>0</v>
      </c>
      <c r="W56" s="169">
        <v>0</v>
      </c>
      <c r="X56" s="169">
        <v>0</v>
      </c>
      <c r="Y56" s="169">
        <v>0</v>
      </c>
      <c r="Z56" s="170">
        <v>1</v>
      </c>
      <c r="AA56" s="152"/>
      <c r="AB56" s="16" t="s">
        <v>167</v>
      </c>
      <c r="AC56" s="168">
        <v>18</v>
      </c>
      <c r="AD56" s="169">
        <v>18</v>
      </c>
      <c r="AE56" s="169">
        <v>0</v>
      </c>
      <c r="AF56" s="169">
        <v>0</v>
      </c>
      <c r="AG56" s="169">
        <v>0</v>
      </c>
      <c r="AH56" s="169">
        <v>0</v>
      </c>
      <c r="AI56" s="169">
        <v>0</v>
      </c>
      <c r="AJ56" s="169">
        <v>0</v>
      </c>
      <c r="AK56" s="169">
        <v>0</v>
      </c>
      <c r="AL56" s="169">
        <v>0</v>
      </c>
      <c r="AM56" s="169">
        <v>0</v>
      </c>
      <c r="AN56" s="169">
        <v>0</v>
      </c>
      <c r="AO56" s="169">
        <v>0</v>
      </c>
      <c r="AP56" s="169">
        <v>0</v>
      </c>
      <c r="AQ56" s="169">
        <v>0</v>
      </c>
      <c r="AR56" s="169">
        <v>0</v>
      </c>
      <c r="AS56" s="169">
        <v>0</v>
      </c>
      <c r="AT56" s="169">
        <v>0</v>
      </c>
      <c r="AU56" s="169">
        <v>0</v>
      </c>
      <c r="AV56" s="169">
        <v>0</v>
      </c>
      <c r="AW56" s="169">
        <v>0</v>
      </c>
      <c r="AX56" s="169">
        <v>0</v>
      </c>
      <c r="AY56" s="169">
        <v>0</v>
      </c>
      <c r="AZ56" s="170">
        <v>0</v>
      </c>
      <c r="BA56" s="12"/>
      <c r="BB56" s="13" t="s">
        <v>174</v>
      </c>
      <c r="BC56" s="168">
        <v>38</v>
      </c>
      <c r="BD56" s="169">
        <v>111</v>
      </c>
      <c r="BE56" s="169">
        <v>0</v>
      </c>
      <c r="BF56" s="169">
        <v>0</v>
      </c>
      <c r="BG56" s="169">
        <v>0</v>
      </c>
      <c r="BH56" s="169">
        <v>0</v>
      </c>
      <c r="BI56" s="169">
        <v>0</v>
      </c>
      <c r="BJ56" s="169">
        <v>0</v>
      </c>
      <c r="BK56" s="169">
        <v>0</v>
      </c>
      <c r="BL56" s="169">
        <v>0</v>
      </c>
      <c r="BM56" s="169">
        <v>0</v>
      </c>
      <c r="BN56" s="169">
        <v>0</v>
      </c>
      <c r="BO56" s="169">
        <v>0</v>
      </c>
      <c r="BP56" s="169">
        <v>0</v>
      </c>
      <c r="BQ56" s="169">
        <v>0</v>
      </c>
      <c r="BR56" s="169">
        <v>0</v>
      </c>
      <c r="BS56" s="169">
        <v>0</v>
      </c>
      <c r="BT56" s="169">
        <v>0</v>
      </c>
      <c r="BU56" s="169">
        <v>0</v>
      </c>
      <c r="BV56" s="169">
        <v>0</v>
      </c>
      <c r="BW56" s="169">
        <v>0</v>
      </c>
      <c r="BX56" s="169">
        <v>0</v>
      </c>
      <c r="BY56" s="169">
        <v>0</v>
      </c>
      <c r="BZ56" s="170">
        <v>10</v>
      </c>
    </row>
    <row r="57" spans="1:78" ht="12.75" customHeight="1" x14ac:dyDescent="0.15">
      <c r="A57" s="28"/>
      <c r="B57" s="13" t="s">
        <v>172</v>
      </c>
      <c r="C57" s="168">
        <v>16</v>
      </c>
      <c r="D57" s="169">
        <v>23</v>
      </c>
      <c r="E57" s="169">
        <v>0</v>
      </c>
      <c r="F57" s="169">
        <v>0</v>
      </c>
      <c r="G57" s="169">
        <v>0</v>
      </c>
      <c r="H57" s="169">
        <v>0</v>
      </c>
      <c r="I57" s="169">
        <v>0</v>
      </c>
      <c r="J57" s="169">
        <v>0</v>
      </c>
      <c r="K57" s="169">
        <v>0</v>
      </c>
      <c r="L57" s="169">
        <v>0</v>
      </c>
      <c r="M57" s="169">
        <v>0</v>
      </c>
      <c r="N57" s="169">
        <v>0</v>
      </c>
      <c r="O57" s="169">
        <v>0</v>
      </c>
      <c r="P57" s="169">
        <v>0</v>
      </c>
      <c r="Q57" s="169">
        <v>0</v>
      </c>
      <c r="R57" s="169">
        <v>0</v>
      </c>
      <c r="S57" s="169">
        <v>0</v>
      </c>
      <c r="T57" s="169">
        <v>0</v>
      </c>
      <c r="U57" s="169">
        <v>0</v>
      </c>
      <c r="V57" s="169">
        <v>0</v>
      </c>
      <c r="W57" s="169">
        <v>0</v>
      </c>
      <c r="X57" s="169">
        <v>0</v>
      </c>
      <c r="Y57" s="169">
        <v>0</v>
      </c>
      <c r="Z57" s="170">
        <v>0</v>
      </c>
      <c r="AA57" s="152"/>
      <c r="AB57" s="16" t="s">
        <v>170</v>
      </c>
      <c r="AC57" s="168">
        <v>11</v>
      </c>
      <c r="AD57" s="169">
        <v>55</v>
      </c>
      <c r="AE57" s="169">
        <v>0</v>
      </c>
      <c r="AF57" s="169">
        <v>0</v>
      </c>
      <c r="AG57" s="169">
        <v>0</v>
      </c>
      <c r="AH57" s="169">
        <v>0</v>
      </c>
      <c r="AI57" s="169">
        <v>0</v>
      </c>
      <c r="AJ57" s="169">
        <v>0</v>
      </c>
      <c r="AK57" s="169">
        <v>0</v>
      </c>
      <c r="AL57" s="169">
        <v>0</v>
      </c>
      <c r="AM57" s="169">
        <v>0</v>
      </c>
      <c r="AN57" s="169">
        <v>0</v>
      </c>
      <c r="AO57" s="169">
        <v>0</v>
      </c>
      <c r="AP57" s="169">
        <v>0</v>
      </c>
      <c r="AQ57" s="169">
        <v>0</v>
      </c>
      <c r="AR57" s="169">
        <v>0</v>
      </c>
      <c r="AS57" s="169">
        <v>0</v>
      </c>
      <c r="AT57" s="169">
        <v>0</v>
      </c>
      <c r="AU57" s="169">
        <v>0</v>
      </c>
      <c r="AV57" s="169">
        <v>0</v>
      </c>
      <c r="AW57" s="169">
        <v>0</v>
      </c>
      <c r="AX57" s="169">
        <v>0</v>
      </c>
      <c r="AY57" s="169">
        <v>0</v>
      </c>
      <c r="AZ57" s="170">
        <v>0</v>
      </c>
      <c r="BA57" s="12"/>
      <c r="BB57" s="13" t="s">
        <v>177</v>
      </c>
      <c r="BC57" s="168">
        <v>22</v>
      </c>
      <c r="BD57" s="169">
        <v>53</v>
      </c>
      <c r="BE57" s="169">
        <v>0</v>
      </c>
      <c r="BF57" s="169">
        <v>0</v>
      </c>
      <c r="BG57" s="169">
        <v>0</v>
      </c>
      <c r="BH57" s="169">
        <v>0</v>
      </c>
      <c r="BI57" s="169">
        <v>0</v>
      </c>
      <c r="BJ57" s="169">
        <v>0</v>
      </c>
      <c r="BK57" s="169">
        <v>0</v>
      </c>
      <c r="BL57" s="169">
        <v>0</v>
      </c>
      <c r="BM57" s="169">
        <v>0</v>
      </c>
      <c r="BN57" s="169">
        <v>0</v>
      </c>
      <c r="BO57" s="169">
        <v>0</v>
      </c>
      <c r="BP57" s="169">
        <v>0</v>
      </c>
      <c r="BQ57" s="169">
        <v>0</v>
      </c>
      <c r="BR57" s="169">
        <v>0</v>
      </c>
      <c r="BS57" s="169">
        <v>0</v>
      </c>
      <c r="BT57" s="169">
        <v>0</v>
      </c>
      <c r="BU57" s="169">
        <v>0</v>
      </c>
      <c r="BV57" s="169">
        <v>0</v>
      </c>
      <c r="BW57" s="169">
        <v>0</v>
      </c>
      <c r="BX57" s="169">
        <v>0</v>
      </c>
      <c r="BY57" s="169">
        <v>0</v>
      </c>
      <c r="BZ57" s="170">
        <v>3</v>
      </c>
    </row>
    <row r="58" spans="1:78" ht="12.75" customHeight="1" x14ac:dyDescent="0.15">
      <c r="A58" s="28"/>
      <c r="B58" s="13" t="s">
        <v>175</v>
      </c>
      <c r="C58" s="168">
        <v>15</v>
      </c>
      <c r="D58" s="169">
        <v>41</v>
      </c>
      <c r="E58" s="169">
        <v>0</v>
      </c>
      <c r="F58" s="169">
        <v>0</v>
      </c>
      <c r="G58" s="169">
        <v>0</v>
      </c>
      <c r="H58" s="169">
        <v>0</v>
      </c>
      <c r="I58" s="169">
        <v>0</v>
      </c>
      <c r="J58" s="169">
        <v>0</v>
      </c>
      <c r="K58" s="169">
        <v>0</v>
      </c>
      <c r="L58" s="169">
        <v>0</v>
      </c>
      <c r="M58" s="169">
        <v>0</v>
      </c>
      <c r="N58" s="169">
        <v>0</v>
      </c>
      <c r="O58" s="169">
        <v>0</v>
      </c>
      <c r="P58" s="169">
        <v>0</v>
      </c>
      <c r="Q58" s="169">
        <v>0</v>
      </c>
      <c r="R58" s="169">
        <v>0</v>
      </c>
      <c r="S58" s="169">
        <v>0</v>
      </c>
      <c r="T58" s="169">
        <v>0</v>
      </c>
      <c r="U58" s="169">
        <v>0</v>
      </c>
      <c r="V58" s="169">
        <v>0</v>
      </c>
      <c r="W58" s="169">
        <v>0</v>
      </c>
      <c r="X58" s="169">
        <v>0</v>
      </c>
      <c r="Y58" s="169">
        <v>0</v>
      </c>
      <c r="Z58" s="170">
        <v>5</v>
      </c>
      <c r="AA58" s="152"/>
      <c r="AB58" s="16" t="s">
        <v>351</v>
      </c>
      <c r="AC58" s="168">
        <v>5</v>
      </c>
      <c r="AD58" s="169">
        <v>22</v>
      </c>
      <c r="AE58" s="169">
        <v>0</v>
      </c>
      <c r="AF58" s="169">
        <v>0</v>
      </c>
      <c r="AG58" s="169">
        <v>0</v>
      </c>
      <c r="AH58" s="169">
        <v>0</v>
      </c>
      <c r="AI58" s="169">
        <v>0</v>
      </c>
      <c r="AJ58" s="169">
        <v>0</v>
      </c>
      <c r="AK58" s="169">
        <v>0</v>
      </c>
      <c r="AL58" s="169">
        <v>0</v>
      </c>
      <c r="AM58" s="169">
        <v>0</v>
      </c>
      <c r="AN58" s="169">
        <v>0</v>
      </c>
      <c r="AO58" s="169">
        <v>0</v>
      </c>
      <c r="AP58" s="169">
        <v>0</v>
      </c>
      <c r="AQ58" s="169">
        <v>0</v>
      </c>
      <c r="AR58" s="169">
        <v>0</v>
      </c>
      <c r="AS58" s="169">
        <v>0</v>
      </c>
      <c r="AT58" s="169">
        <v>0</v>
      </c>
      <c r="AU58" s="169">
        <v>0</v>
      </c>
      <c r="AV58" s="169">
        <v>0</v>
      </c>
      <c r="AW58" s="169">
        <v>0</v>
      </c>
      <c r="AX58" s="169">
        <v>0</v>
      </c>
      <c r="AY58" s="169">
        <v>0</v>
      </c>
      <c r="AZ58" s="170">
        <v>0</v>
      </c>
      <c r="BA58" s="12"/>
      <c r="BB58" s="8" t="s">
        <v>180</v>
      </c>
      <c r="BC58" s="9">
        <f t="shared" ref="BC58:BZ58" si="40">SUM(BC59:BC60)</f>
        <v>76</v>
      </c>
      <c r="BD58" s="10">
        <f t="shared" si="40"/>
        <v>483</v>
      </c>
      <c r="BE58" s="10">
        <f t="shared" si="40"/>
        <v>0</v>
      </c>
      <c r="BF58" s="10">
        <f t="shared" si="40"/>
        <v>0</v>
      </c>
      <c r="BG58" s="10">
        <f t="shared" si="40"/>
        <v>0</v>
      </c>
      <c r="BH58" s="10">
        <f t="shared" si="40"/>
        <v>0</v>
      </c>
      <c r="BI58" s="10">
        <f t="shared" si="40"/>
        <v>0</v>
      </c>
      <c r="BJ58" s="10">
        <f t="shared" si="40"/>
        <v>0</v>
      </c>
      <c r="BK58" s="10">
        <f t="shared" si="40"/>
        <v>0</v>
      </c>
      <c r="BL58" s="10">
        <f t="shared" si="40"/>
        <v>0</v>
      </c>
      <c r="BM58" s="10">
        <f t="shared" si="40"/>
        <v>0</v>
      </c>
      <c r="BN58" s="10">
        <f t="shared" si="40"/>
        <v>0</v>
      </c>
      <c r="BO58" s="10">
        <f t="shared" si="40"/>
        <v>0</v>
      </c>
      <c r="BP58" s="10">
        <f t="shared" si="40"/>
        <v>0</v>
      </c>
      <c r="BQ58" s="10">
        <f t="shared" si="40"/>
        <v>0</v>
      </c>
      <c r="BR58" s="10">
        <f t="shared" si="40"/>
        <v>0</v>
      </c>
      <c r="BS58" s="10">
        <f t="shared" si="40"/>
        <v>0</v>
      </c>
      <c r="BT58" s="10">
        <f t="shared" si="40"/>
        <v>0</v>
      </c>
      <c r="BU58" s="10">
        <f t="shared" si="40"/>
        <v>0</v>
      </c>
      <c r="BV58" s="10">
        <f t="shared" si="40"/>
        <v>0</v>
      </c>
      <c r="BW58" s="10">
        <f t="shared" si="40"/>
        <v>0</v>
      </c>
      <c r="BX58" s="10">
        <f t="shared" si="40"/>
        <v>0</v>
      </c>
      <c r="BY58" s="10">
        <f t="shared" si="40"/>
        <v>0</v>
      </c>
      <c r="BZ58" s="11">
        <f t="shared" si="40"/>
        <v>14</v>
      </c>
    </row>
    <row r="59" spans="1:78" ht="12.75" customHeight="1" x14ac:dyDescent="0.15">
      <c r="A59" s="28"/>
      <c r="B59" s="13" t="s">
        <v>178</v>
      </c>
      <c r="C59" s="168">
        <v>22</v>
      </c>
      <c r="D59" s="169">
        <v>89</v>
      </c>
      <c r="E59" s="169">
        <v>0</v>
      </c>
      <c r="F59" s="169">
        <v>0</v>
      </c>
      <c r="G59" s="169">
        <v>0</v>
      </c>
      <c r="H59" s="169">
        <v>0</v>
      </c>
      <c r="I59" s="169">
        <v>0</v>
      </c>
      <c r="J59" s="169">
        <v>0</v>
      </c>
      <c r="K59" s="169">
        <v>0</v>
      </c>
      <c r="L59" s="169">
        <v>0</v>
      </c>
      <c r="M59" s="169">
        <v>0</v>
      </c>
      <c r="N59" s="169">
        <v>0</v>
      </c>
      <c r="O59" s="169">
        <v>0</v>
      </c>
      <c r="P59" s="169">
        <v>0</v>
      </c>
      <c r="Q59" s="169">
        <v>0</v>
      </c>
      <c r="R59" s="169">
        <v>0</v>
      </c>
      <c r="S59" s="169">
        <v>0</v>
      </c>
      <c r="T59" s="169">
        <v>0</v>
      </c>
      <c r="U59" s="169">
        <v>0</v>
      </c>
      <c r="V59" s="169">
        <v>0</v>
      </c>
      <c r="W59" s="169">
        <v>0</v>
      </c>
      <c r="X59" s="169">
        <v>0</v>
      </c>
      <c r="Y59" s="169">
        <v>0</v>
      </c>
      <c r="Z59" s="170">
        <v>0</v>
      </c>
      <c r="AA59" s="152"/>
      <c r="AB59" s="16" t="s">
        <v>173</v>
      </c>
      <c r="AC59" s="168">
        <v>10</v>
      </c>
      <c r="AD59" s="169">
        <v>15</v>
      </c>
      <c r="AE59" s="169">
        <v>0</v>
      </c>
      <c r="AF59" s="169">
        <v>0</v>
      </c>
      <c r="AG59" s="169">
        <v>0</v>
      </c>
      <c r="AH59" s="169">
        <v>0</v>
      </c>
      <c r="AI59" s="169">
        <v>0</v>
      </c>
      <c r="AJ59" s="169">
        <v>0</v>
      </c>
      <c r="AK59" s="169">
        <v>0</v>
      </c>
      <c r="AL59" s="169">
        <v>0</v>
      </c>
      <c r="AM59" s="169">
        <v>0</v>
      </c>
      <c r="AN59" s="169">
        <v>0</v>
      </c>
      <c r="AO59" s="169">
        <v>0</v>
      </c>
      <c r="AP59" s="169">
        <v>0</v>
      </c>
      <c r="AQ59" s="169">
        <v>0</v>
      </c>
      <c r="AR59" s="169">
        <v>0</v>
      </c>
      <c r="AS59" s="169">
        <v>0</v>
      </c>
      <c r="AT59" s="169">
        <v>0</v>
      </c>
      <c r="AU59" s="169">
        <v>0</v>
      </c>
      <c r="AV59" s="169">
        <v>0</v>
      </c>
      <c r="AW59" s="169">
        <v>0</v>
      </c>
      <c r="AX59" s="169">
        <v>0</v>
      </c>
      <c r="AY59" s="169">
        <v>0</v>
      </c>
      <c r="AZ59" s="170">
        <v>0</v>
      </c>
      <c r="BA59" s="12"/>
      <c r="BB59" s="13" t="s">
        <v>183</v>
      </c>
      <c r="BC59" s="168">
        <v>15</v>
      </c>
      <c r="BD59" s="169">
        <v>39</v>
      </c>
      <c r="BE59" s="169">
        <v>0</v>
      </c>
      <c r="BF59" s="169">
        <v>0</v>
      </c>
      <c r="BG59" s="169">
        <v>0</v>
      </c>
      <c r="BH59" s="169">
        <v>0</v>
      </c>
      <c r="BI59" s="169">
        <v>0</v>
      </c>
      <c r="BJ59" s="169">
        <v>0</v>
      </c>
      <c r="BK59" s="169">
        <v>0</v>
      </c>
      <c r="BL59" s="169">
        <v>0</v>
      </c>
      <c r="BM59" s="169">
        <v>0</v>
      </c>
      <c r="BN59" s="169">
        <v>0</v>
      </c>
      <c r="BO59" s="169">
        <v>0</v>
      </c>
      <c r="BP59" s="169">
        <v>0</v>
      </c>
      <c r="BQ59" s="169">
        <v>0</v>
      </c>
      <c r="BR59" s="169">
        <v>0</v>
      </c>
      <c r="BS59" s="169">
        <v>0</v>
      </c>
      <c r="BT59" s="169">
        <v>0</v>
      </c>
      <c r="BU59" s="169">
        <v>0</v>
      </c>
      <c r="BV59" s="169">
        <v>0</v>
      </c>
      <c r="BW59" s="169">
        <v>0</v>
      </c>
      <c r="BX59" s="169">
        <v>0</v>
      </c>
      <c r="BY59" s="169">
        <v>0</v>
      </c>
      <c r="BZ59" s="170">
        <v>11</v>
      </c>
    </row>
    <row r="60" spans="1:78" ht="12.75" customHeight="1" x14ac:dyDescent="0.15">
      <c r="A60" s="28"/>
      <c r="B60" s="13" t="s">
        <v>181</v>
      </c>
      <c r="C60" s="168">
        <v>8</v>
      </c>
      <c r="D60" s="169">
        <v>8</v>
      </c>
      <c r="E60" s="169">
        <v>0</v>
      </c>
      <c r="F60" s="169">
        <v>0</v>
      </c>
      <c r="G60" s="169">
        <v>0</v>
      </c>
      <c r="H60" s="169">
        <v>0</v>
      </c>
      <c r="I60" s="169">
        <v>0</v>
      </c>
      <c r="J60" s="169">
        <v>0</v>
      </c>
      <c r="K60" s="169">
        <v>0</v>
      </c>
      <c r="L60" s="169">
        <v>0</v>
      </c>
      <c r="M60" s="169">
        <v>0</v>
      </c>
      <c r="N60" s="169">
        <v>0</v>
      </c>
      <c r="O60" s="169">
        <v>0</v>
      </c>
      <c r="P60" s="169">
        <v>0</v>
      </c>
      <c r="Q60" s="169">
        <v>0</v>
      </c>
      <c r="R60" s="169">
        <v>0</v>
      </c>
      <c r="S60" s="169">
        <v>0</v>
      </c>
      <c r="T60" s="169">
        <v>0</v>
      </c>
      <c r="U60" s="169">
        <v>0</v>
      </c>
      <c r="V60" s="169">
        <v>0</v>
      </c>
      <c r="W60" s="169">
        <v>0</v>
      </c>
      <c r="X60" s="169">
        <v>0</v>
      </c>
      <c r="Y60" s="169">
        <v>0</v>
      </c>
      <c r="Z60" s="170">
        <v>2</v>
      </c>
      <c r="AA60" s="152"/>
      <c r="AB60" s="17" t="s">
        <v>176</v>
      </c>
      <c r="AC60" s="168">
        <v>222</v>
      </c>
      <c r="AD60" s="169">
        <v>617</v>
      </c>
      <c r="AE60" s="169">
        <v>0</v>
      </c>
      <c r="AF60" s="169">
        <v>0</v>
      </c>
      <c r="AG60" s="169">
        <v>0</v>
      </c>
      <c r="AH60" s="169">
        <v>0</v>
      </c>
      <c r="AI60" s="169">
        <v>0</v>
      </c>
      <c r="AJ60" s="169">
        <v>0</v>
      </c>
      <c r="AK60" s="169">
        <v>0</v>
      </c>
      <c r="AL60" s="169">
        <v>0</v>
      </c>
      <c r="AM60" s="169">
        <v>0</v>
      </c>
      <c r="AN60" s="169">
        <v>0</v>
      </c>
      <c r="AO60" s="169">
        <v>0</v>
      </c>
      <c r="AP60" s="169">
        <v>0</v>
      </c>
      <c r="AQ60" s="169">
        <v>0</v>
      </c>
      <c r="AR60" s="169">
        <v>0</v>
      </c>
      <c r="AS60" s="169">
        <v>0</v>
      </c>
      <c r="AT60" s="169">
        <v>0</v>
      </c>
      <c r="AU60" s="169">
        <v>0</v>
      </c>
      <c r="AV60" s="169">
        <v>0</v>
      </c>
      <c r="AW60" s="169">
        <v>0</v>
      </c>
      <c r="AX60" s="169">
        <v>0</v>
      </c>
      <c r="AY60" s="169">
        <v>0</v>
      </c>
      <c r="AZ60" s="170">
        <v>57</v>
      </c>
      <c r="BA60" s="12"/>
      <c r="BB60" s="13" t="s">
        <v>186</v>
      </c>
      <c r="BC60" s="168">
        <v>61</v>
      </c>
      <c r="BD60" s="169">
        <v>444</v>
      </c>
      <c r="BE60" s="169">
        <v>0</v>
      </c>
      <c r="BF60" s="169">
        <v>0</v>
      </c>
      <c r="BG60" s="169">
        <v>0</v>
      </c>
      <c r="BH60" s="169">
        <v>0</v>
      </c>
      <c r="BI60" s="169">
        <v>0</v>
      </c>
      <c r="BJ60" s="169">
        <v>0</v>
      </c>
      <c r="BK60" s="169">
        <v>0</v>
      </c>
      <c r="BL60" s="169">
        <v>0</v>
      </c>
      <c r="BM60" s="169">
        <v>0</v>
      </c>
      <c r="BN60" s="169">
        <v>0</v>
      </c>
      <c r="BO60" s="169">
        <v>0</v>
      </c>
      <c r="BP60" s="169">
        <v>0</v>
      </c>
      <c r="BQ60" s="169">
        <v>0</v>
      </c>
      <c r="BR60" s="169">
        <v>0</v>
      </c>
      <c r="BS60" s="169">
        <v>0</v>
      </c>
      <c r="BT60" s="169">
        <v>0</v>
      </c>
      <c r="BU60" s="169">
        <v>0</v>
      </c>
      <c r="BV60" s="169">
        <v>0</v>
      </c>
      <c r="BW60" s="169">
        <v>0</v>
      </c>
      <c r="BX60" s="169">
        <v>0</v>
      </c>
      <c r="BY60" s="169">
        <v>0</v>
      </c>
      <c r="BZ60" s="170">
        <v>3</v>
      </c>
    </row>
    <row r="61" spans="1:78" ht="12.75" customHeight="1" x14ac:dyDescent="0.15">
      <c r="A61" s="28"/>
      <c r="B61" s="13" t="s">
        <v>184</v>
      </c>
      <c r="C61" s="168">
        <v>388</v>
      </c>
      <c r="D61" s="169">
        <v>1194</v>
      </c>
      <c r="E61" s="169">
        <v>0</v>
      </c>
      <c r="F61" s="169">
        <v>0</v>
      </c>
      <c r="G61" s="169">
        <v>0</v>
      </c>
      <c r="H61" s="169">
        <v>0</v>
      </c>
      <c r="I61" s="169">
        <v>0</v>
      </c>
      <c r="J61" s="169">
        <v>0</v>
      </c>
      <c r="K61" s="169">
        <v>0</v>
      </c>
      <c r="L61" s="169">
        <v>0</v>
      </c>
      <c r="M61" s="169">
        <v>0</v>
      </c>
      <c r="N61" s="169">
        <v>0</v>
      </c>
      <c r="O61" s="169">
        <v>0</v>
      </c>
      <c r="P61" s="169">
        <v>0</v>
      </c>
      <c r="Q61" s="169">
        <v>0</v>
      </c>
      <c r="R61" s="169">
        <v>0</v>
      </c>
      <c r="S61" s="169">
        <v>0</v>
      </c>
      <c r="T61" s="169">
        <v>0</v>
      </c>
      <c r="U61" s="169">
        <v>0</v>
      </c>
      <c r="V61" s="169">
        <v>0</v>
      </c>
      <c r="W61" s="169">
        <v>0</v>
      </c>
      <c r="X61" s="169">
        <v>0</v>
      </c>
      <c r="Y61" s="169">
        <v>0</v>
      </c>
      <c r="Z61" s="170">
        <v>66</v>
      </c>
      <c r="AA61" s="152"/>
      <c r="AB61" s="18" t="s">
        <v>179</v>
      </c>
      <c r="AC61" s="9">
        <f t="shared" ref="AC61:AZ61" si="41">SUM(AC62:AC68)</f>
        <v>174</v>
      </c>
      <c r="AD61" s="10">
        <f t="shared" si="41"/>
        <v>1519</v>
      </c>
      <c r="AE61" s="10">
        <f t="shared" si="41"/>
        <v>0</v>
      </c>
      <c r="AF61" s="10">
        <f t="shared" si="41"/>
        <v>0</v>
      </c>
      <c r="AG61" s="10">
        <f t="shared" si="41"/>
        <v>0</v>
      </c>
      <c r="AH61" s="10">
        <f t="shared" si="41"/>
        <v>0</v>
      </c>
      <c r="AI61" s="10">
        <f t="shared" si="41"/>
        <v>0</v>
      </c>
      <c r="AJ61" s="10">
        <f t="shared" si="41"/>
        <v>0</v>
      </c>
      <c r="AK61" s="10">
        <f t="shared" si="41"/>
        <v>0</v>
      </c>
      <c r="AL61" s="10">
        <f t="shared" si="41"/>
        <v>0</v>
      </c>
      <c r="AM61" s="10">
        <f t="shared" si="41"/>
        <v>0</v>
      </c>
      <c r="AN61" s="10">
        <f t="shared" si="41"/>
        <v>0</v>
      </c>
      <c r="AO61" s="10">
        <f t="shared" si="41"/>
        <v>0</v>
      </c>
      <c r="AP61" s="10">
        <f t="shared" si="41"/>
        <v>0</v>
      </c>
      <c r="AQ61" s="10">
        <f t="shared" si="41"/>
        <v>0</v>
      </c>
      <c r="AR61" s="10">
        <f t="shared" si="41"/>
        <v>0</v>
      </c>
      <c r="AS61" s="10">
        <f t="shared" si="41"/>
        <v>0</v>
      </c>
      <c r="AT61" s="10">
        <f t="shared" si="41"/>
        <v>0</v>
      </c>
      <c r="AU61" s="10">
        <f t="shared" si="41"/>
        <v>0</v>
      </c>
      <c r="AV61" s="10">
        <f t="shared" si="41"/>
        <v>0</v>
      </c>
      <c r="AW61" s="10">
        <f t="shared" si="41"/>
        <v>0</v>
      </c>
      <c r="AX61" s="10">
        <f t="shared" si="41"/>
        <v>0</v>
      </c>
      <c r="AY61" s="10">
        <f t="shared" si="41"/>
        <v>0</v>
      </c>
      <c r="AZ61" s="11">
        <f t="shared" si="41"/>
        <v>69</v>
      </c>
      <c r="BA61" s="12"/>
      <c r="BB61" s="8" t="s">
        <v>189</v>
      </c>
      <c r="BC61" s="9">
        <f t="shared" ref="BC61:BZ61" si="42">SUM(BC62:BC63)</f>
        <v>28</v>
      </c>
      <c r="BD61" s="10">
        <f t="shared" si="42"/>
        <v>40</v>
      </c>
      <c r="BE61" s="10">
        <f t="shared" si="42"/>
        <v>0</v>
      </c>
      <c r="BF61" s="10">
        <f t="shared" si="42"/>
        <v>0</v>
      </c>
      <c r="BG61" s="10">
        <f t="shared" si="42"/>
        <v>0</v>
      </c>
      <c r="BH61" s="10">
        <f t="shared" si="42"/>
        <v>0</v>
      </c>
      <c r="BI61" s="10">
        <f t="shared" si="42"/>
        <v>0</v>
      </c>
      <c r="BJ61" s="10">
        <f t="shared" si="42"/>
        <v>0</v>
      </c>
      <c r="BK61" s="10">
        <f t="shared" si="42"/>
        <v>0</v>
      </c>
      <c r="BL61" s="10">
        <f t="shared" si="42"/>
        <v>0</v>
      </c>
      <c r="BM61" s="10">
        <f t="shared" si="42"/>
        <v>0</v>
      </c>
      <c r="BN61" s="10">
        <f t="shared" si="42"/>
        <v>0</v>
      </c>
      <c r="BO61" s="10">
        <f t="shared" si="42"/>
        <v>0</v>
      </c>
      <c r="BP61" s="10">
        <f t="shared" si="42"/>
        <v>0</v>
      </c>
      <c r="BQ61" s="10">
        <f t="shared" si="42"/>
        <v>0</v>
      </c>
      <c r="BR61" s="10">
        <f t="shared" si="42"/>
        <v>0</v>
      </c>
      <c r="BS61" s="10">
        <f t="shared" si="42"/>
        <v>0</v>
      </c>
      <c r="BT61" s="10">
        <f t="shared" si="42"/>
        <v>0</v>
      </c>
      <c r="BU61" s="10">
        <f t="shared" si="42"/>
        <v>0</v>
      </c>
      <c r="BV61" s="10">
        <f t="shared" si="42"/>
        <v>0</v>
      </c>
      <c r="BW61" s="10">
        <f t="shared" si="42"/>
        <v>0</v>
      </c>
      <c r="BX61" s="10">
        <f t="shared" si="42"/>
        <v>0</v>
      </c>
      <c r="BY61" s="10">
        <f t="shared" si="42"/>
        <v>0</v>
      </c>
      <c r="BZ61" s="11">
        <f t="shared" si="42"/>
        <v>0</v>
      </c>
    </row>
    <row r="62" spans="1:78" ht="12.75" customHeight="1" x14ac:dyDescent="0.15">
      <c r="A62" s="28"/>
      <c r="B62" s="8" t="s">
        <v>187</v>
      </c>
      <c r="C62" s="9">
        <f t="shared" ref="C62:Z62" si="43">SUM(C63:C64)</f>
        <v>87</v>
      </c>
      <c r="D62" s="10">
        <f t="shared" si="43"/>
        <v>440</v>
      </c>
      <c r="E62" s="10">
        <f t="shared" si="43"/>
        <v>0</v>
      </c>
      <c r="F62" s="10">
        <f t="shared" si="43"/>
        <v>0</v>
      </c>
      <c r="G62" s="10">
        <f t="shared" si="43"/>
        <v>0</v>
      </c>
      <c r="H62" s="10">
        <f t="shared" si="43"/>
        <v>0</v>
      </c>
      <c r="I62" s="10">
        <f t="shared" si="43"/>
        <v>0</v>
      </c>
      <c r="J62" s="10">
        <f t="shared" si="43"/>
        <v>0</v>
      </c>
      <c r="K62" s="10">
        <f t="shared" si="43"/>
        <v>0</v>
      </c>
      <c r="L62" s="10">
        <f t="shared" si="43"/>
        <v>0</v>
      </c>
      <c r="M62" s="10">
        <f t="shared" si="43"/>
        <v>0</v>
      </c>
      <c r="N62" s="10">
        <f t="shared" si="43"/>
        <v>0</v>
      </c>
      <c r="O62" s="10">
        <f t="shared" si="43"/>
        <v>0</v>
      </c>
      <c r="P62" s="10">
        <f t="shared" si="43"/>
        <v>0</v>
      </c>
      <c r="Q62" s="10">
        <f t="shared" si="43"/>
        <v>0</v>
      </c>
      <c r="R62" s="10">
        <f t="shared" si="43"/>
        <v>0</v>
      </c>
      <c r="S62" s="10">
        <f t="shared" si="43"/>
        <v>0</v>
      </c>
      <c r="T62" s="10">
        <f t="shared" si="43"/>
        <v>0</v>
      </c>
      <c r="U62" s="10">
        <f t="shared" si="43"/>
        <v>0</v>
      </c>
      <c r="V62" s="10">
        <f t="shared" si="43"/>
        <v>0</v>
      </c>
      <c r="W62" s="10">
        <f t="shared" si="43"/>
        <v>0</v>
      </c>
      <c r="X62" s="10">
        <f t="shared" si="43"/>
        <v>0</v>
      </c>
      <c r="Y62" s="10">
        <f t="shared" si="43"/>
        <v>0</v>
      </c>
      <c r="Z62" s="11">
        <f t="shared" si="43"/>
        <v>28</v>
      </c>
      <c r="AA62" s="152"/>
      <c r="AB62" s="16" t="s">
        <v>182</v>
      </c>
      <c r="AC62" s="168">
        <v>22</v>
      </c>
      <c r="AD62" s="169">
        <v>127</v>
      </c>
      <c r="AE62" s="169">
        <v>0</v>
      </c>
      <c r="AF62" s="169">
        <v>0</v>
      </c>
      <c r="AG62" s="169">
        <v>0</v>
      </c>
      <c r="AH62" s="169">
        <v>0</v>
      </c>
      <c r="AI62" s="169">
        <v>0</v>
      </c>
      <c r="AJ62" s="169">
        <v>0</v>
      </c>
      <c r="AK62" s="169">
        <v>0</v>
      </c>
      <c r="AL62" s="169">
        <v>0</v>
      </c>
      <c r="AM62" s="169">
        <v>0</v>
      </c>
      <c r="AN62" s="169">
        <v>0</v>
      </c>
      <c r="AO62" s="169">
        <v>0</v>
      </c>
      <c r="AP62" s="169">
        <v>0</v>
      </c>
      <c r="AQ62" s="169">
        <v>0</v>
      </c>
      <c r="AR62" s="169">
        <v>0</v>
      </c>
      <c r="AS62" s="169">
        <v>0</v>
      </c>
      <c r="AT62" s="169">
        <v>0</v>
      </c>
      <c r="AU62" s="169">
        <v>0</v>
      </c>
      <c r="AV62" s="169">
        <v>0</v>
      </c>
      <c r="AW62" s="169">
        <v>0</v>
      </c>
      <c r="AX62" s="169">
        <v>0</v>
      </c>
      <c r="AY62" s="169">
        <v>0</v>
      </c>
      <c r="AZ62" s="170">
        <v>0</v>
      </c>
      <c r="BA62" s="12"/>
      <c r="BB62" s="13" t="s">
        <v>192</v>
      </c>
      <c r="BC62" s="168">
        <v>19</v>
      </c>
      <c r="BD62" s="169">
        <v>19</v>
      </c>
      <c r="BE62" s="169">
        <v>0</v>
      </c>
      <c r="BF62" s="169">
        <v>0</v>
      </c>
      <c r="BG62" s="169">
        <v>0</v>
      </c>
      <c r="BH62" s="169">
        <v>0</v>
      </c>
      <c r="BI62" s="169">
        <v>0</v>
      </c>
      <c r="BJ62" s="169">
        <v>0</v>
      </c>
      <c r="BK62" s="169">
        <v>0</v>
      </c>
      <c r="BL62" s="169">
        <v>0</v>
      </c>
      <c r="BM62" s="169">
        <v>0</v>
      </c>
      <c r="BN62" s="169">
        <v>0</v>
      </c>
      <c r="BO62" s="169">
        <v>0</v>
      </c>
      <c r="BP62" s="169">
        <v>0</v>
      </c>
      <c r="BQ62" s="169">
        <v>0</v>
      </c>
      <c r="BR62" s="169">
        <v>0</v>
      </c>
      <c r="BS62" s="169">
        <v>0</v>
      </c>
      <c r="BT62" s="169">
        <v>0</v>
      </c>
      <c r="BU62" s="169">
        <v>0</v>
      </c>
      <c r="BV62" s="169">
        <v>0</v>
      </c>
      <c r="BW62" s="169">
        <v>0</v>
      </c>
      <c r="BX62" s="169">
        <v>0</v>
      </c>
      <c r="BY62" s="169">
        <v>0</v>
      </c>
      <c r="BZ62" s="170">
        <v>0</v>
      </c>
    </row>
    <row r="63" spans="1:78" ht="12.75" customHeight="1" x14ac:dyDescent="0.15">
      <c r="A63" s="28"/>
      <c r="B63" s="13" t="s">
        <v>190</v>
      </c>
      <c r="C63" s="168">
        <v>19</v>
      </c>
      <c r="D63" s="169">
        <v>57</v>
      </c>
      <c r="E63" s="169">
        <v>0</v>
      </c>
      <c r="F63" s="169">
        <v>0</v>
      </c>
      <c r="G63" s="169">
        <v>0</v>
      </c>
      <c r="H63" s="169">
        <v>0</v>
      </c>
      <c r="I63" s="169">
        <v>0</v>
      </c>
      <c r="J63" s="169">
        <v>0</v>
      </c>
      <c r="K63" s="169">
        <v>0</v>
      </c>
      <c r="L63" s="169">
        <v>0</v>
      </c>
      <c r="M63" s="169">
        <v>0</v>
      </c>
      <c r="N63" s="169">
        <v>0</v>
      </c>
      <c r="O63" s="169">
        <v>0</v>
      </c>
      <c r="P63" s="169">
        <v>0</v>
      </c>
      <c r="Q63" s="169">
        <v>0</v>
      </c>
      <c r="R63" s="169">
        <v>0</v>
      </c>
      <c r="S63" s="169">
        <v>0</v>
      </c>
      <c r="T63" s="169">
        <v>0</v>
      </c>
      <c r="U63" s="169">
        <v>0</v>
      </c>
      <c r="V63" s="169">
        <v>0</v>
      </c>
      <c r="W63" s="169">
        <v>0</v>
      </c>
      <c r="X63" s="169">
        <v>0</v>
      </c>
      <c r="Y63" s="169">
        <v>0</v>
      </c>
      <c r="Z63" s="170">
        <v>11</v>
      </c>
      <c r="AA63" s="152"/>
      <c r="AB63" s="16" t="s">
        <v>185</v>
      </c>
      <c r="AC63" s="168">
        <v>17</v>
      </c>
      <c r="AD63" s="169">
        <v>17</v>
      </c>
      <c r="AE63" s="169">
        <v>0</v>
      </c>
      <c r="AF63" s="169">
        <v>0</v>
      </c>
      <c r="AG63" s="169">
        <v>0</v>
      </c>
      <c r="AH63" s="169">
        <v>0</v>
      </c>
      <c r="AI63" s="169">
        <v>0</v>
      </c>
      <c r="AJ63" s="169">
        <v>0</v>
      </c>
      <c r="AK63" s="169">
        <v>0</v>
      </c>
      <c r="AL63" s="169">
        <v>0</v>
      </c>
      <c r="AM63" s="169">
        <v>0</v>
      </c>
      <c r="AN63" s="169">
        <v>0</v>
      </c>
      <c r="AO63" s="169">
        <v>0</v>
      </c>
      <c r="AP63" s="169">
        <v>0</v>
      </c>
      <c r="AQ63" s="169">
        <v>0</v>
      </c>
      <c r="AR63" s="169">
        <v>0</v>
      </c>
      <c r="AS63" s="169">
        <v>0</v>
      </c>
      <c r="AT63" s="169">
        <v>0</v>
      </c>
      <c r="AU63" s="169">
        <v>0</v>
      </c>
      <c r="AV63" s="169">
        <v>0</v>
      </c>
      <c r="AW63" s="169">
        <v>0</v>
      </c>
      <c r="AX63" s="169">
        <v>0</v>
      </c>
      <c r="AY63" s="169">
        <v>0</v>
      </c>
      <c r="AZ63" s="170">
        <v>0</v>
      </c>
      <c r="BA63" s="12"/>
      <c r="BB63" s="13" t="s">
        <v>195</v>
      </c>
      <c r="BC63" s="168">
        <v>9</v>
      </c>
      <c r="BD63" s="169">
        <v>21</v>
      </c>
      <c r="BE63" s="169">
        <v>0</v>
      </c>
      <c r="BF63" s="169">
        <v>0</v>
      </c>
      <c r="BG63" s="169">
        <v>0</v>
      </c>
      <c r="BH63" s="169">
        <v>0</v>
      </c>
      <c r="BI63" s="169">
        <v>0</v>
      </c>
      <c r="BJ63" s="169">
        <v>0</v>
      </c>
      <c r="BK63" s="169">
        <v>0</v>
      </c>
      <c r="BL63" s="169">
        <v>0</v>
      </c>
      <c r="BM63" s="169">
        <v>0</v>
      </c>
      <c r="BN63" s="169">
        <v>0</v>
      </c>
      <c r="BO63" s="169">
        <v>0</v>
      </c>
      <c r="BP63" s="169">
        <v>0</v>
      </c>
      <c r="BQ63" s="169">
        <v>0</v>
      </c>
      <c r="BR63" s="169">
        <v>0</v>
      </c>
      <c r="BS63" s="169">
        <v>0</v>
      </c>
      <c r="BT63" s="169">
        <v>0</v>
      </c>
      <c r="BU63" s="169">
        <v>0</v>
      </c>
      <c r="BV63" s="169">
        <v>0</v>
      </c>
      <c r="BW63" s="169">
        <v>0</v>
      </c>
      <c r="BX63" s="169">
        <v>0</v>
      </c>
      <c r="BY63" s="169">
        <v>0</v>
      </c>
      <c r="BZ63" s="170">
        <v>0</v>
      </c>
    </row>
    <row r="64" spans="1:78" ht="12.75" customHeight="1" x14ac:dyDescent="0.15">
      <c r="A64" s="28"/>
      <c r="B64" s="13" t="s">
        <v>193</v>
      </c>
      <c r="C64" s="168">
        <v>68</v>
      </c>
      <c r="D64" s="169">
        <v>383</v>
      </c>
      <c r="E64" s="169">
        <v>0</v>
      </c>
      <c r="F64" s="169">
        <v>0</v>
      </c>
      <c r="G64" s="169">
        <v>0</v>
      </c>
      <c r="H64" s="169">
        <v>0</v>
      </c>
      <c r="I64" s="169">
        <v>0</v>
      </c>
      <c r="J64" s="169">
        <v>0</v>
      </c>
      <c r="K64" s="169">
        <v>0</v>
      </c>
      <c r="L64" s="169">
        <v>0</v>
      </c>
      <c r="M64" s="169">
        <v>0</v>
      </c>
      <c r="N64" s="169">
        <v>0</v>
      </c>
      <c r="O64" s="169">
        <v>0</v>
      </c>
      <c r="P64" s="169">
        <v>0</v>
      </c>
      <c r="Q64" s="169">
        <v>0</v>
      </c>
      <c r="R64" s="169">
        <v>0</v>
      </c>
      <c r="S64" s="169">
        <v>0</v>
      </c>
      <c r="T64" s="169">
        <v>0</v>
      </c>
      <c r="U64" s="169">
        <v>0</v>
      </c>
      <c r="V64" s="169">
        <v>0</v>
      </c>
      <c r="W64" s="169">
        <v>0</v>
      </c>
      <c r="X64" s="169">
        <v>0</v>
      </c>
      <c r="Y64" s="169">
        <v>0</v>
      </c>
      <c r="Z64" s="170">
        <v>17</v>
      </c>
      <c r="AA64" s="152"/>
      <c r="AB64" s="16" t="s">
        <v>188</v>
      </c>
      <c r="AC64" s="168">
        <v>15</v>
      </c>
      <c r="AD64" s="169">
        <v>28</v>
      </c>
      <c r="AE64" s="169">
        <v>0</v>
      </c>
      <c r="AF64" s="169">
        <v>0</v>
      </c>
      <c r="AG64" s="169">
        <v>0</v>
      </c>
      <c r="AH64" s="169">
        <v>0</v>
      </c>
      <c r="AI64" s="169">
        <v>0</v>
      </c>
      <c r="AJ64" s="169">
        <v>0</v>
      </c>
      <c r="AK64" s="169">
        <v>0</v>
      </c>
      <c r="AL64" s="169">
        <v>0</v>
      </c>
      <c r="AM64" s="169">
        <v>0</v>
      </c>
      <c r="AN64" s="169">
        <v>0</v>
      </c>
      <c r="AO64" s="169">
        <v>0</v>
      </c>
      <c r="AP64" s="169">
        <v>0</v>
      </c>
      <c r="AQ64" s="169">
        <v>0</v>
      </c>
      <c r="AR64" s="169">
        <v>0</v>
      </c>
      <c r="AS64" s="169">
        <v>0</v>
      </c>
      <c r="AT64" s="169">
        <v>0</v>
      </c>
      <c r="AU64" s="169">
        <v>0</v>
      </c>
      <c r="AV64" s="169">
        <v>0</v>
      </c>
      <c r="AW64" s="169">
        <v>0</v>
      </c>
      <c r="AX64" s="169">
        <v>0</v>
      </c>
      <c r="AY64" s="169">
        <v>0</v>
      </c>
      <c r="AZ64" s="170">
        <v>21</v>
      </c>
      <c r="BA64" s="12"/>
      <c r="BB64" s="8" t="s">
        <v>198</v>
      </c>
      <c r="BC64" s="9">
        <f t="shared" ref="BC64:BZ64" si="44">SUM(BC65:BC66)</f>
        <v>5</v>
      </c>
      <c r="BD64" s="10">
        <f t="shared" si="44"/>
        <v>5</v>
      </c>
      <c r="BE64" s="10">
        <f t="shared" si="44"/>
        <v>0</v>
      </c>
      <c r="BF64" s="10">
        <f t="shared" si="44"/>
        <v>0</v>
      </c>
      <c r="BG64" s="10">
        <f t="shared" si="44"/>
        <v>0</v>
      </c>
      <c r="BH64" s="10">
        <f t="shared" si="44"/>
        <v>0</v>
      </c>
      <c r="BI64" s="10">
        <f t="shared" si="44"/>
        <v>0</v>
      </c>
      <c r="BJ64" s="10">
        <f t="shared" si="44"/>
        <v>0</v>
      </c>
      <c r="BK64" s="10">
        <f t="shared" si="44"/>
        <v>0</v>
      </c>
      <c r="BL64" s="10">
        <f t="shared" si="44"/>
        <v>0</v>
      </c>
      <c r="BM64" s="10">
        <f t="shared" si="44"/>
        <v>0</v>
      </c>
      <c r="BN64" s="10">
        <f t="shared" si="44"/>
        <v>0</v>
      </c>
      <c r="BO64" s="10">
        <f t="shared" si="44"/>
        <v>0</v>
      </c>
      <c r="BP64" s="10">
        <f t="shared" si="44"/>
        <v>0</v>
      </c>
      <c r="BQ64" s="10">
        <f t="shared" si="44"/>
        <v>0</v>
      </c>
      <c r="BR64" s="10">
        <f t="shared" si="44"/>
        <v>0</v>
      </c>
      <c r="BS64" s="10">
        <f t="shared" si="44"/>
        <v>0</v>
      </c>
      <c r="BT64" s="10">
        <f t="shared" si="44"/>
        <v>0</v>
      </c>
      <c r="BU64" s="10">
        <f t="shared" si="44"/>
        <v>0</v>
      </c>
      <c r="BV64" s="10">
        <f t="shared" si="44"/>
        <v>0</v>
      </c>
      <c r="BW64" s="10">
        <f t="shared" si="44"/>
        <v>0</v>
      </c>
      <c r="BX64" s="10">
        <f t="shared" si="44"/>
        <v>0</v>
      </c>
      <c r="BY64" s="10">
        <f t="shared" si="44"/>
        <v>0</v>
      </c>
      <c r="BZ64" s="11">
        <f t="shared" si="44"/>
        <v>4</v>
      </c>
    </row>
    <row r="65" spans="1:78" ht="12.75" customHeight="1" x14ac:dyDescent="0.15">
      <c r="A65" s="28"/>
      <c r="B65" s="8" t="s">
        <v>196</v>
      </c>
      <c r="C65" s="9">
        <f t="shared" ref="C65:Y65" si="45">SUM(C66:C72)</f>
        <v>207</v>
      </c>
      <c r="D65" s="10">
        <f t="shared" si="45"/>
        <v>824</v>
      </c>
      <c r="E65" s="10">
        <f t="shared" si="45"/>
        <v>0</v>
      </c>
      <c r="F65" s="10">
        <f t="shared" si="45"/>
        <v>0</v>
      </c>
      <c r="G65" s="10">
        <f t="shared" si="45"/>
        <v>0</v>
      </c>
      <c r="H65" s="10">
        <f t="shared" si="45"/>
        <v>0</v>
      </c>
      <c r="I65" s="10">
        <f t="shared" si="45"/>
        <v>0</v>
      </c>
      <c r="J65" s="10">
        <f t="shared" si="45"/>
        <v>0</v>
      </c>
      <c r="K65" s="10">
        <f t="shared" si="45"/>
        <v>0</v>
      </c>
      <c r="L65" s="10">
        <f t="shared" si="45"/>
        <v>0</v>
      </c>
      <c r="M65" s="10">
        <f t="shared" si="45"/>
        <v>0</v>
      </c>
      <c r="N65" s="10">
        <f t="shared" si="45"/>
        <v>0</v>
      </c>
      <c r="O65" s="10">
        <f t="shared" si="45"/>
        <v>0</v>
      </c>
      <c r="P65" s="10">
        <f t="shared" si="45"/>
        <v>0</v>
      </c>
      <c r="Q65" s="10">
        <f t="shared" si="45"/>
        <v>0</v>
      </c>
      <c r="R65" s="10">
        <f t="shared" si="45"/>
        <v>0</v>
      </c>
      <c r="S65" s="10">
        <f t="shared" si="45"/>
        <v>0</v>
      </c>
      <c r="T65" s="10">
        <f t="shared" si="45"/>
        <v>0</v>
      </c>
      <c r="U65" s="10">
        <f t="shared" si="45"/>
        <v>0</v>
      </c>
      <c r="V65" s="10">
        <f t="shared" si="45"/>
        <v>0</v>
      </c>
      <c r="W65" s="10">
        <f t="shared" si="45"/>
        <v>0</v>
      </c>
      <c r="X65" s="10">
        <f t="shared" si="45"/>
        <v>0</v>
      </c>
      <c r="Y65" s="10">
        <f t="shared" si="45"/>
        <v>0</v>
      </c>
      <c r="Z65" s="11">
        <f>SUM(Z66:Z72)</f>
        <v>29</v>
      </c>
      <c r="AA65" s="152"/>
      <c r="AB65" s="16" t="s">
        <v>191</v>
      </c>
      <c r="AC65" s="168">
        <v>0</v>
      </c>
      <c r="AD65" s="169">
        <v>0</v>
      </c>
      <c r="AE65" s="169">
        <v>0</v>
      </c>
      <c r="AF65" s="169">
        <v>0</v>
      </c>
      <c r="AG65" s="169">
        <v>0</v>
      </c>
      <c r="AH65" s="169">
        <v>0</v>
      </c>
      <c r="AI65" s="169">
        <v>0</v>
      </c>
      <c r="AJ65" s="169">
        <v>0</v>
      </c>
      <c r="AK65" s="169">
        <v>0</v>
      </c>
      <c r="AL65" s="169">
        <v>0</v>
      </c>
      <c r="AM65" s="169">
        <v>0</v>
      </c>
      <c r="AN65" s="169">
        <v>0</v>
      </c>
      <c r="AO65" s="169">
        <v>0</v>
      </c>
      <c r="AP65" s="169">
        <v>0</v>
      </c>
      <c r="AQ65" s="169">
        <v>0</v>
      </c>
      <c r="AR65" s="169">
        <v>0</v>
      </c>
      <c r="AS65" s="169">
        <v>0</v>
      </c>
      <c r="AT65" s="169">
        <v>0</v>
      </c>
      <c r="AU65" s="169">
        <v>0</v>
      </c>
      <c r="AV65" s="169">
        <v>0</v>
      </c>
      <c r="AW65" s="169">
        <v>0</v>
      </c>
      <c r="AX65" s="169">
        <v>0</v>
      </c>
      <c r="AY65" s="169">
        <v>0</v>
      </c>
      <c r="AZ65" s="170">
        <v>0</v>
      </c>
      <c r="BA65" s="12"/>
      <c r="BB65" s="13" t="s">
        <v>201</v>
      </c>
      <c r="BC65" s="168">
        <v>0</v>
      </c>
      <c r="BD65" s="169">
        <v>0</v>
      </c>
      <c r="BE65" s="169">
        <v>0</v>
      </c>
      <c r="BF65" s="169">
        <v>0</v>
      </c>
      <c r="BG65" s="169">
        <v>0</v>
      </c>
      <c r="BH65" s="169">
        <v>0</v>
      </c>
      <c r="BI65" s="169">
        <v>0</v>
      </c>
      <c r="BJ65" s="169">
        <v>0</v>
      </c>
      <c r="BK65" s="169">
        <v>0</v>
      </c>
      <c r="BL65" s="169">
        <v>0</v>
      </c>
      <c r="BM65" s="169">
        <v>0</v>
      </c>
      <c r="BN65" s="169">
        <v>0</v>
      </c>
      <c r="BO65" s="169">
        <v>0</v>
      </c>
      <c r="BP65" s="169">
        <v>0</v>
      </c>
      <c r="BQ65" s="169">
        <v>0</v>
      </c>
      <c r="BR65" s="169">
        <v>0</v>
      </c>
      <c r="BS65" s="169">
        <v>0</v>
      </c>
      <c r="BT65" s="169">
        <v>0</v>
      </c>
      <c r="BU65" s="169">
        <v>0</v>
      </c>
      <c r="BV65" s="169">
        <v>0</v>
      </c>
      <c r="BW65" s="169">
        <v>0</v>
      </c>
      <c r="BX65" s="169">
        <v>0</v>
      </c>
      <c r="BY65" s="169">
        <v>0</v>
      </c>
      <c r="BZ65" s="170">
        <v>0</v>
      </c>
    </row>
    <row r="66" spans="1:78" ht="12.75" customHeight="1" x14ac:dyDescent="0.15">
      <c r="A66" s="28"/>
      <c r="B66" s="13" t="s">
        <v>199</v>
      </c>
      <c r="C66" s="168">
        <v>44</v>
      </c>
      <c r="D66" s="169">
        <v>44</v>
      </c>
      <c r="E66" s="169">
        <v>0</v>
      </c>
      <c r="F66" s="169">
        <v>0</v>
      </c>
      <c r="G66" s="169">
        <v>0</v>
      </c>
      <c r="H66" s="169">
        <v>0</v>
      </c>
      <c r="I66" s="169">
        <v>0</v>
      </c>
      <c r="J66" s="169">
        <v>0</v>
      </c>
      <c r="K66" s="169">
        <v>0</v>
      </c>
      <c r="L66" s="169">
        <v>0</v>
      </c>
      <c r="M66" s="169">
        <v>0</v>
      </c>
      <c r="N66" s="169">
        <v>0</v>
      </c>
      <c r="O66" s="169">
        <v>0</v>
      </c>
      <c r="P66" s="169">
        <v>0</v>
      </c>
      <c r="Q66" s="169">
        <v>0</v>
      </c>
      <c r="R66" s="169">
        <v>0</v>
      </c>
      <c r="S66" s="169">
        <v>0</v>
      </c>
      <c r="T66" s="169">
        <v>0</v>
      </c>
      <c r="U66" s="169">
        <v>0</v>
      </c>
      <c r="V66" s="169">
        <v>0</v>
      </c>
      <c r="W66" s="169">
        <v>0</v>
      </c>
      <c r="X66" s="169">
        <v>0</v>
      </c>
      <c r="Y66" s="169">
        <v>0</v>
      </c>
      <c r="Z66" s="170">
        <v>1</v>
      </c>
      <c r="AA66" s="152"/>
      <c r="AB66" s="16" t="s">
        <v>194</v>
      </c>
      <c r="AC66" s="168">
        <v>5</v>
      </c>
      <c r="AD66" s="169">
        <v>56</v>
      </c>
      <c r="AE66" s="169">
        <v>0</v>
      </c>
      <c r="AF66" s="169">
        <v>0</v>
      </c>
      <c r="AG66" s="169">
        <v>0</v>
      </c>
      <c r="AH66" s="169">
        <v>0</v>
      </c>
      <c r="AI66" s="169">
        <v>0</v>
      </c>
      <c r="AJ66" s="169">
        <v>0</v>
      </c>
      <c r="AK66" s="169">
        <v>0</v>
      </c>
      <c r="AL66" s="169">
        <v>0</v>
      </c>
      <c r="AM66" s="169">
        <v>0</v>
      </c>
      <c r="AN66" s="169">
        <v>0</v>
      </c>
      <c r="AO66" s="169">
        <v>0</v>
      </c>
      <c r="AP66" s="169">
        <v>0</v>
      </c>
      <c r="AQ66" s="169">
        <v>0</v>
      </c>
      <c r="AR66" s="169">
        <v>0</v>
      </c>
      <c r="AS66" s="169">
        <v>0</v>
      </c>
      <c r="AT66" s="169">
        <v>0</v>
      </c>
      <c r="AU66" s="169">
        <v>0</v>
      </c>
      <c r="AV66" s="169">
        <v>0</v>
      </c>
      <c r="AW66" s="169">
        <v>0</v>
      </c>
      <c r="AX66" s="169">
        <v>0</v>
      </c>
      <c r="AY66" s="169">
        <v>0</v>
      </c>
      <c r="AZ66" s="170">
        <v>0</v>
      </c>
      <c r="BB66" s="13" t="s">
        <v>204</v>
      </c>
      <c r="BC66" s="168">
        <v>5</v>
      </c>
      <c r="BD66" s="169">
        <v>5</v>
      </c>
      <c r="BE66" s="169">
        <v>0</v>
      </c>
      <c r="BF66" s="169">
        <v>0</v>
      </c>
      <c r="BG66" s="169">
        <v>0</v>
      </c>
      <c r="BH66" s="169">
        <v>0</v>
      </c>
      <c r="BI66" s="169">
        <v>0</v>
      </c>
      <c r="BJ66" s="169">
        <v>0</v>
      </c>
      <c r="BK66" s="169">
        <v>0</v>
      </c>
      <c r="BL66" s="169">
        <v>0</v>
      </c>
      <c r="BM66" s="169">
        <v>0</v>
      </c>
      <c r="BN66" s="169">
        <v>0</v>
      </c>
      <c r="BO66" s="169">
        <v>0</v>
      </c>
      <c r="BP66" s="169">
        <v>0</v>
      </c>
      <c r="BQ66" s="169">
        <v>0</v>
      </c>
      <c r="BR66" s="169">
        <v>0</v>
      </c>
      <c r="BS66" s="169">
        <v>0</v>
      </c>
      <c r="BT66" s="169">
        <v>0</v>
      </c>
      <c r="BU66" s="169">
        <v>0</v>
      </c>
      <c r="BV66" s="169">
        <v>0</v>
      </c>
      <c r="BW66" s="169">
        <v>0</v>
      </c>
      <c r="BX66" s="169">
        <v>0</v>
      </c>
      <c r="BY66" s="169">
        <v>0</v>
      </c>
      <c r="BZ66" s="170">
        <v>4</v>
      </c>
    </row>
    <row r="67" spans="1:78" ht="12.75" customHeight="1" x14ac:dyDescent="0.15">
      <c r="A67" s="28"/>
      <c r="B67" s="13" t="s">
        <v>202</v>
      </c>
      <c r="C67" s="168">
        <v>6</v>
      </c>
      <c r="D67" s="169">
        <v>7</v>
      </c>
      <c r="E67" s="169">
        <v>0</v>
      </c>
      <c r="F67" s="169">
        <v>0</v>
      </c>
      <c r="G67" s="169">
        <v>0</v>
      </c>
      <c r="H67" s="169">
        <v>0</v>
      </c>
      <c r="I67" s="169">
        <v>0</v>
      </c>
      <c r="J67" s="169">
        <v>0</v>
      </c>
      <c r="K67" s="169">
        <v>0</v>
      </c>
      <c r="L67" s="169">
        <v>0</v>
      </c>
      <c r="M67" s="169">
        <v>0</v>
      </c>
      <c r="N67" s="169">
        <v>0</v>
      </c>
      <c r="O67" s="169">
        <v>0</v>
      </c>
      <c r="P67" s="169">
        <v>0</v>
      </c>
      <c r="Q67" s="169">
        <v>0</v>
      </c>
      <c r="R67" s="169">
        <v>0</v>
      </c>
      <c r="S67" s="169">
        <v>0</v>
      </c>
      <c r="T67" s="169">
        <v>0</v>
      </c>
      <c r="U67" s="169">
        <v>0</v>
      </c>
      <c r="V67" s="169">
        <v>0</v>
      </c>
      <c r="W67" s="169">
        <v>0</v>
      </c>
      <c r="X67" s="169">
        <v>0</v>
      </c>
      <c r="Y67" s="169">
        <v>0</v>
      </c>
      <c r="Z67" s="170">
        <v>0</v>
      </c>
      <c r="AA67" s="12"/>
      <c r="AB67" s="16" t="s">
        <v>197</v>
      </c>
      <c r="AC67" s="168">
        <v>0</v>
      </c>
      <c r="AD67" s="169">
        <v>0</v>
      </c>
      <c r="AE67" s="169">
        <v>0</v>
      </c>
      <c r="AF67" s="169">
        <v>0</v>
      </c>
      <c r="AG67" s="169">
        <v>0</v>
      </c>
      <c r="AH67" s="169">
        <v>0</v>
      </c>
      <c r="AI67" s="169">
        <v>0</v>
      </c>
      <c r="AJ67" s="169">
        <v>0</v>
      </c>
      <c r="AK67" s="169">
        <v>0</v>
      </c>
      <c r="AL67" s="169">
        <v>0</v>
      </c>
      <c r="AM67" s="169">
        <v>0</v>
      </c>
      <c r="AN67" s="169">
        <v>0</v>
      </c>
      <c r="AO67" s="169">
        <v>0</v>
      </c>
      <c r="AP67" s="169">
        <v>0</v>
      </c>
      <c r="AQ67" s="169">
        <v>0</v>
      </c>
      <c r="AR67" s="169">
        <v>0</v>
      </c>
      <c r="AS67" s="169">
        <v>0</v>
      </c>
      <c r="AT67" s="169">
        <v>0</v>
      </c>
      <c r="AU67" s="169">
        <v>0</v>
      </c>
      <c r="AV67" s="169">
        <v>0</v>
      </c>
      <c r="AW67" s="169">
        <v>0</v>
      </c>
      <c r="AX67" s="169">
        <v>0</v>
      </c>
      <c r="AY67" s="169">
        <v>0</v>
      </c>
      <c r="AZ67" s="170">
        <v>0</v>
      </c>
      <c r="BB67" s="19" t="s">
        <v>207</v>
      </c>
      <c r="BC67" s="31">
        <f t="shared" ref="BC67:BZ67" si="46">SUM(C8:C72,AC8:AC71,BC8:BC66)/2</f>
        <v>7196</v>
      </c>
      <c r="BD67" s="20">
        <f t="shared" si="46"/>
        <v>27371</v>
      </c>
      <c r="BE67" s="20">
        <f t="shared" si="46"/>
        <v>0</v>
      </c>
      <c r="BF67" s="20">
        <f t="shared" si="46"/>
        <v>0</v>
      </c>
      <c r="BG67" s="20">
        <f t="shared" si="46"/>
        <v>0</v>
      </c>
      <c r="BH67" s="20">
        <f t="shared" si="46"/>
        <v>0</v>
      </c>
      <c r="BI67" s="20">
        <f t="shared" si="46"/>
        <v>0</v>
      </c>
      <c r="BJ67" s="20">
        <f t="shared" si="46"/>
        <v>0</v>
      </c>
      <c r="BK67" s="20">
        <f t="shared" si="46"/>
        <v>0</v>
      </c>
      <c r="BL67" s="20">
        <f t="shared" si="46"/>
        <v>0</v>
      </c>
      <c r="BM67" s="20">
        <f t="shared" si="46"/>
        <v>0</v>
      </c>
      <c r="BN67" s="20">
        <f t="shared" si="46"/>
        <v>0</v>
      </c>
      <c r="BO67" s="20">
        <f t="shared" si="46"/>
        <v>0</v>
      </c>
      <c r="BP67" s="20">
        <f t="shared" si="46"/>
        <v>0</v>
      </c>
      <c r="BQ67" s="20">
        <f t="shared" si="46"/>
        <v>0</v>
      </c>
      <c r="BR67" s="20">
        <f t="shared" si="46"/>
        <v>0</v>
      </c>
      <c r="BS67" s="20">
        <f t="shared" si="46"/>
        <v>0</v>
      </c>
      <c r="BT67" s="20">
        <f t="shared" si="46"/>
        <v>0</v>
      </c>
      <c r="BU67" s="20">
        <f t="shared" si="46"/>
        <v>0</v>
      </c>
      <c r="BV67" s="20">
        <f t="shared" si="46"/>
        <v>0</v>
      </c>
      <c r="BW67" s="20">
        <f t="shared" si="46"/>
        <v>0</v>
      </c>
      <c r="BX67" s="20">
        <f t="shared" si="46"/>
        <v>0</v>
      </c>
      <c r="BY67" s="20">
        <f t="shared" si="46"/>
        <v>0</v>
      </c>
      <c r="BZ67" s="32">
        <f t="shared" si="46"/>
        <v>2452</v>
      </c>
    </row>
    <row r="68" spans="1:78" ht="12.75" customHeight="1" x14ac:dyDescent="0.15">
      <c r="A68" s="28"/>
      <c r="B68" s="13" t="s">
        <v>205</v>
      </c>
      <c r="C68" s="168">
        <v>19</v>
      </c>
      <c r="D68" s="169">
        <v>41</v>
      </c>
      <c r="E68" s="169">
        <v>0</v>
      </c>
      <c r="F68" s="169">
        <v>0</v>
      </c>
      <c r="G68" s="169">
        <v>0</v>
      </c>
      <c r="H68" s="169">
        <v>0</v>
      </c>
      <c r="I68" s="169">
        <v>0</v>
      </c>
      <c r="J68" s="169">
        <v>0</v>
      </c>
      <c r="K68" s="169">
        <v>0</v>
      </c>
      <c r="L68" s="169">
        <v>0</v>
      </c>
      <c r="M68" s="169">
        <v>0</v>
      </c>
      <c r="N68" s="169">
        <v>0</v>
      </c>
      <c r="O68" s="169">
        <v>0</v>
      </c>
      <c r="P68" s="169">
        <v>0</v>
      </c>
      <c r="Q68" s="169">
        <v>0</v>
      </c>
      <c r="R68" s="169">
        <v>0</v>
      </c>
      <c r="S68" s="169">
        <v>0</v>
      </c>
      <c r="T68" s="169">
        <v>0</v>
      </c>
      <c r="U68" s="169">
        <v>0</v>
      </c>
      <c r="V68" s="169">
        <v>0</v>
      </c>
      <c r="W68" s="169">
        <v>0</v>
      </c>
      <c r="X68" s="169">
        <v>0</v>
      </c>
      <c r="Y68" s="169">
        <v>0</v>
      </c>
      <c r="Z68" s="170">
        <v>4</v>
      </c>
      <c r="AB68" s="17" t="s">
        <v>200</v>
      </c>
      <c r="AC68" s="168">
        <v>115</v>
      </c>
      <c r="AD68" s="169">
        <v>1291</v>
      </c>
      <c r="AE68" s="169">
        <v>0</v>
      </c>
      <c r="AF68" s="169">
        <v>0</v>
      </c>
      <c r="AG68" s="169">
        <v>0</v>
      </c>
      <c r="AH68" s="169">
        <v>0</v>
      </c>
      <c r="AI68" s="169">
        <v>0</v>
      </c>
      <c r="AJ68" s="169">
        <v>0</v>
      </c>
      <c r="AK68" s="169">
        <v>0</v>
      </c>
      <c r="AL68" s="169">
        <v>0</v>
      </c>
      <c r="AM68" s="169">
        <v>0</v>
      </c>
      <c r="AN68" s="169">
        <v>0</v>
      </c>
      <c r="AO68" s="169">
        <v>0</v>
      </c>
      <c r="AP68" s="169">
        <v>0</v>
      </c>
      <c r="AQ68" s="169">
        <v>0</v>
      </c>
      <c r="AR68" s="169">
        <v>0</v>
      </c>
      <c r="AS68" s="169">
        <v>0</v>
      </c>
      <c r="AT68" s="169">
        <v>0</v>
      </c>
      <c r="AU68" s="169">
        <v>0</v>
      </c>
      <c r="AV68" s="169">
        <v>0</v>
      </c>
      <c r="AW68" s="169">
        <v>0</v>
      </c>
      <c r="AX68" s="169">
        <v>0</v>
      </c>
      <c r="AY68" s="169">
        <v>0</v>
      </c>
      <c r="AZ68" s="170">
        <v>48</v>
      </c>
      <c r="BB68" s="23"/>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row>
    <row r="69" spans="1:78" ht="12.75" customHeight="1" x14ac:dyDescent="0.4">
      <c r="A69" s="29"/>
      <c r="B69" s="13" t="s">
        <v>208</v>
      </c>
      <c r="C69" s="168">
        <v>44</v>
      </c>
      <c r="D69" s="169">
        <v>120</v>
      </c>
      <c r="E69" s="169">
        <v>0</v>
      </c>
      <c r="F69" s="169">
        <v>0</v>
      </c>
      <c r="G69" s="169">
        <v>0</v>
      </c>
      <c r="H69" s="169">
        <v>0</v>
      </c>
      <c r="I69" s="169">
        <v>0</v>
      </c>
      <c r="J69" s="169">
        <v>0</v>
      </c>
      <c r="K69" s="169">
        <v>0</v>
      </c>
      <c r="L69" s="169">
        <v>0</v>
      </c>
      <c r="M69" s="169">
        <v>0</v>
      </c>
      <c r="N69" s="169">
        <v>0</v>
      </c>
      <c r="O69" s="169">
        <v>0</v>
      </c>
      <c r="P69" s="169">
        <v>0</v>
      </c>
      <c r="Q69" s="169">
        <v>0</v>
      </c>
      <c r="R69" s="169">
        <v>0</v>
      </c>
      <c r="S69" s="169">
        <v>0</v>
      </c>
      <c r="T69" s="169">
        <v>0</v>
      </c>
      <c r="U69" s="169">
        <v>0</v>
      </c>
      <c r="V69" s="169">
        <v>0</v>
      </c>
      <c r="W69" s="169">
        <v>0</v>
      </c>
      <c r="X69" s="169">
        <v>0</v>
      </c>
      <c r="Y69" s="169">
        <v>0</v>
      </c>
      <c r="Z69" s="170">
        <v>2</v>
      </c>
      <c r="AB69" s="18" t="s">
        <v>203</v>
      </c>
      <c r="AC69" s="9">
        <f t="shared" ref="AC69:AZ69" si="47">SUM(AC70:AC71)</f>
        <v>17</v>
      </c>
      <c r="AD69" s="10">
        <f t="shared" si="47"/>
        <v>34</v>
      </c>
      <c r="AE69" s="10">
        <f t="shared" si="47"/>
        <v>0</v>
      </c>
      <c r="AF69" s="10">
        <f t="shared" si="47"/>
        <v>0</v>
      </c>
      <c r="AG69" s="10">
        <f t="shared" si="47"/>
        <v>0</v>
      </c>
      <c r="AH69" s="10">
        <f t="shared" si="47"/>
        <v>0</v>
      </c>
      <c r="AI69" s="10">
        <f t="shared" si="47"/>
        <v>0</v>
      </c>
      <c r="AJ69" s="10">
        <f t="shared" si="47"/>
        <v>0</v>
      </c>
      <c r="AK69" s="10">
        <f t="shared" si="47"/>
        <v>0</v>
      </c>
      <c r="AL69" s="10">
        <f t="shared" si="47"/>
        <v>0</v>
      </c>
      <c r="AM69" s="10">
        <f t="shared" si="47"/>
        <v>0</v>
      </c>
      <c r="AN69" s="10">
        <f t="shared" si="47"/>
        <v>0</v>
      </c>
      <c r="AO69" s="10">
        <f t="shared" si="47"/>
        <v>0</v>
      </c>
      <c r="AP69" s="10">
        <f t="shared" si="47"/>
        <v>0</v>
      </c>
      <c r="AQ69" s="10">
        <f t="shared" si="47"/>
        <v>0</v>
      </c>
      <c r="AR69" s="10">
        <f t="shared" si="47"/>
        <v>0</v>
      </c>
      <c r="AS69" s="10">
        <f t="shared" si="47"/>
        <v>0</v>
      </c>
      <c r="AT69" s="10">
        <f t="shared" si="47"/>
        <v>0</v>
      </c>
      <c r="AU69" s="10">
        <f t="shared" si="47"/>
        <v>0</v>
      </c>
      <c r="AV69" s="10">
        <f t="shared" si="47"/>
        <v>0</v>
      </c>
      <c r="AW69" s="10">
        <f t="shared" si="47"/>
        <v>0</v>
      </c>
      <c r="AX69" s="10">
        <f t="shared" si="47"/>
        <v>0</v>
      </c>
      <c r="AY69" s="10">
        <f t="shared" si="47"/>
        <v>0</v>
      </c>
      <c r="AZ69" s="11">
        <f t="shared" si="47"/>
        <v>9</v>
      </c>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row>
    <row r="70" spans="1:78" ht="12.75" customHeight="1" x14ac:dyDescent="0.4">
      <c r="B70" s="13" t="s">
        <v>210</v>
      </c>
      <c r="C70" s="168">
        <v>7</v>
      </c>
      <c r="D70" s="169">
        <v>21</v>
      </c>
      <c r="E70" s="169">
        <v>0</v>
      </c>
      <c r="F70" s="169">
        <v>0</v>
      </c>
      <c r="G70" s="169">
        <v>0</v>
      </c>
      <c r="H70" s="169">
        <v>0</v>
      </c>
      <c r="I70" s="169">
        <v>0</v>
      </c>
      <c r="J70" s="169">
        <v>0</v>
      </c>
      <c r="K70" s="169">
        <v>0</v>
      </c>
      <c r="L70" s="169">
        <v>0</v>
      </c>
      <c r="M70" s="169">
        <v>0</v>
      </c>
      <c r="N70" s="169">
        <v>0</v>
      </c>
      <c r="O70" s="169">
        <v>0</v>
      </c>
      <c r="P70" s="169">
        <v>0</v>
      </c>
      <c r="Q70" s="169">
        <v>0</v>
      </c>
      <c r="R70" s="169">
        <v>0</v>
      </c>
      <c r="S70" s="169">
        <v>0</v>
      </c>
      <c r="T70" s="169">
        <v>0</v>
      </c>
      <c r="U70" s="169">
        <v>0</v>
      </c>
      <c r="V70" s="169">
        <v>0</v>
      </c>
      <c r="W70" s="169">
        <v>0</v>
      </c>
      <c r="X70" s="169">
        <v>0</v>
      </c>
      <c r="Y70" s="169">
        <v>0</v>
      </c>
      <c r="Z70" s="170">
        <v>0</v>
      </c>
      <c r="AB70" s="16" t="s">
        <v>206</v>
      </c>
      <c r="AC70" s="168">
        <v>0</v>
      </c>
      <c r="AD70" s="169">
        <v>0</v>
      </c>
      <c r="AE70" s="169">
        <v>0</v>
      </c>
      <c r="AF70" s="169">
        <v>0</v>
      </c>
      <c r="AG70" s="169">
        <v>0</v>
      </c>
      <c r="AH70" s="169">
        <v>0</v>
      </c>
      <c r="AI70" s="169">
        <v>0</v>
      </c>
      <c r="AJ70" s="169">
        <v>0</v>
      </c>
      <c r="AK70" s="169">
        <v>0</v>
      </c>
      <c r="AL70" s="169">
        <v>0</v>
      </c>
      <c r="AM70" s="169">
        <v>0</v>
      </c>
      <c r="AN70" s="169">
        <v>0</v>
      </c>
      <c r="AO70" s="169">
        <v>0</v>
      </c>
      <c r="AP70" s="169">
        <v>0</v>
      </c>
      <c r="AQ70" s="169">
        <v>0</v>
      </c>
      <c r="AR70" s="169">
        <v>0</v>
      </c>
      <c r="AS70" s="169">
        <v>0</v>
      </c>
      <c r="AT70" s="169">
        <v>0</v>
      </c>
      <c r="AU70" s="169">
        <v>0</v>
      </c>
      <c r="AV70" s="169">
        <v>0</v>
      </c>
      <c r="AW70" s="169">
        <v>0</v>
      </c>
      <c r="AX70" s="169">
        <v>0</v>
      </c>
      <c r="AY70" s="169">
        <v>0</v>
      </c>
      <c r="AZ70" s="170">
        <v>0</v>
      </c>
      <c r="BB70" s="23"/>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row>
    <row r="71" spans="1:78" ht="12.75" customHeight="1" x14ac:dyDescent="0.4">
      <c r="B71" s="13" t="s">
        <v>211</v>
      </c>
      <c r="C71" s="168">
        <v>5</v>
      </c>
      <c r="D71" s="169">
        <v>39</v>
      </c>
      <c r="E71" s="169">
        <v>0</v>
      </c>
      <c r="F71" s="169">
        <v>0</v>
      </c>
      <c r="G71" s="169">
        <v>0</v>
      </c>
      <c r="H71" s="169">
        <v>0</v>
      </c>
      <c r="I71" s="169">
        <v>0</v>
      </c>
      <c r="J71" s="169">
        <v>0</v>
      </c>
      <c r="K71" s="169">
        <v>0</v>
      </c>
      <c r="L71" s="169">
        <v>0</v>
      </c>
      <c r="M71" s="169">
        <v>0</v>
      </c>
      <c r="N71" s="169">
        <v>0</v>
      </c>
      <c r="O71" s="169">
        <v>0</v>
      </c>
      <c r="P71" s="169">
        <v>0</v>
      </c>
      <c r="Q71" s="169">
        <v>0</v>
      </c>
      <c r="R71" s="169">
        <v>0</v>
      </c>
      <c r="S71" s="169">
        <v>0</v>
      </c>
      <c r="T71" s="169">
        <v>0</v>
      </c>
      <c r="U71" s="169">
        <v>0</v>
      </c>
      <c r="V71" s="169">
        <v>0</v>
      </c>
      <c r="W71" s="169">
        <v>0</v>
      </c>
      <c r="X71" s="169">
        <v>0</v>
      </c>
      <c r="Y71" s="169">
        <v>0</v>
      </c>
      <c r="Z71" s="170">
        <v>3</v>
      </c>
      <c r="AB71" s="21" t="s">
        <v>209</v>
      </c>
      <c r="AC71" s="175">
        <v>17</v>
      </c>
      <c r="AD71" s="176">
        <v>34</v>
      </c>
      <c r="AE71" s="176">
        <v>0</v>
      </c>
      <c r="AF71" s="176">
        <v>0</v>
      </c>
      <c r="AG71" s="176">
        <v>0</v>
      </c>
      <c r="AH71" s="176">
        <v>0</v>
      </c>
      <c r="AI71" s="176">
        <v>0</v>
      </c>
      <c r="AJ71" s="176">
        <v>0</v>
      </c>
      <c r="AK71" s="176">
        <v>0</v>
      </c>
      <c r="AL71" s="176">
        <v>0</v>
      </c>
      <c r="AM71" s="176">
        <v>0</v>
      </c>
      <c r="AN71" s="176">
        <v>0</v>
      </c>
      <c r="AO71" s="176">
        <v>0</v>
      </c>
      <c r="AP71" s="176">
        <v>0</v>
      </c>
      <c r="AQ71" s="176">
        <v>0</v>
      </c>
      <c r="AR71" s="176">
        <v>0</v>
      </c>
      <c r="AS71" s="176">
        <v>0</v>
      </c>
      <c r="AT71" s="176">
        <v>0</v>
      </c>
      <c r="AU71" s="176">
        <v>0</v>
      </c>
      <c r="AV71" s="176">
        <v>0</v>
      </c>
      <c r="AW71" s="176">
        <v>0</v>
      </c>
      <c r="AX71" s="176">
        <v>0</v>
      </c>
      <c r="AY71" s="176">
        <v>0</v>
      </c>
      <c r="AZ71" s="177">
        <v>9</v>
      </c>
      <c r="BB71" s="23"/>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row>
    <row r="72" spans="1:78" ht="12.75" customHeight="1" x14ac:dyDescent="0.4">
      <c r="B72" s="14" t="s">
        <v>212</v>
      </c>
      <c r="C72" s="175">
        <v>82</v>
      </c>
      <c r="D72" s="176">
        <v>552</v>
      </c>
      <c r="E72" s="176">
        <v>0</v>
      </c>
      <c r="F72" s="176">
        <v>0</v>
      </c>
      <c r="G72" s="176">
        <v>0</v>
      </c>
      <c r="H72" s="176">
        <v>0</v>
      </c>
      <c r="I72" s="176">
        <v>0</v>
      </c>
      <c r="J72" s="176">
        <v>0</v>
      </c>
      <c r="K72" s="176">
        <v>0</v>
      </c>
      <c r="L72" s="176">
        <v>0</v>
      </c>
      <c r="M72" s="176">
        <v>0</v>
      </c>
      <c r="N72" s="176">
        <v>0</v>
      </c>
      <c r="O72" s="176">
        <v>0</v>
      </c>
      <c r="P72" s="176">
        <v>0</v>
      </c>
      <c r="Q72" s="176">
        <v>0</v>
      </c>
      <c r="R72" s="176">
        <v>0</v>
      </c>
      <c r="S72" s="176">
        <v>0</v>
      </c>
      <c r="T72" s="176">
        <v>0</v>
      </c>
      <c r="U72" s="176">
        <v>0</v>
      </c>
      <c r="V72" s="176">
        <v>0</v>
      </c>
      <c r="W72" s="176">
        <v>0</v>
      </c>
      <c r="X72" s="176">
        <v>0</v>
      </c>
      <c r="Y72" s="176">
        <v>0</v>
      </c>
      <c r="Z72" s="177">
        <v>19</v>
      </c>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row>
    <row r="73" spans="1:78" ht="12.75" customHeight="1" x14ac:dyDescent="0.4">
      <c r="BB73" s="23"/>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row>
    <row r="74" spans="1:78" ht="12.75" customHeight="1" x14ac:dyDescent="0.4">
      <c r="BB74" s="23"/>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row>
    <row r="75" spans="1:78" ht="12.75" customHeight="1" x14ac:dyDescent="0.4"/>
    <row r="76" spans="1:78" ht="12.75" customHeight="1" x14ac:dyDescent="0.4">
      <c r="BB76" s="23"/>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row>
    <row r="77" spans="1:78" ht="12.75" customHeight="1" x14ac:dyDescent="0.4">
      <c r="BB77" s="23"/>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row>
    <row r="78" spans="1:78" ht="12.75" customHeight="1" x14ac:dyDescent="0.4">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row>
    <row r="79" spans="1:78" ht="12.75" customHeight="1" x14ac:dyDescent="0.4">
      <c r="BB79" s="25"/>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row>
    <row r="80" spans="1:78" ht="14.25" customHeight="1" x14ac:dyDescent="0.4"/>
    <row r="81" ht="12" customHeight="1" x14ac:dyDescent="0.4"/>
    <row r="82" ht="12" customHeight="1" x14ac:dyDescent="0.4"/>
  </sheetData>
  <sheetProtection algorithmName="SHA-512" hashValue="uD0LiHr2oMDxMLIegJjjLx4S9Ln+Z0xIqLOq9srcglQ7kS6KWydzddom44vFEceJmdtxJkR19TqSJe+t/b094g==" saltValue="ztzVFnFRcU/p0iC+p43xXA==" spinCount="100000" sheet="1" objects="1" scenarios="1" formatCells="0"/>
  <sortState xmlns:xlrd2="http://schemas.microsoft.com/office/spreadsheetml/2017/richdata2" ref="A8:Z69">
    <sortCondition ref="A8:A69"/>
  </sortState>
  <mergeCells count="54">
    <mergeCell ref="B2:Z2"/>
    <mergeCell ref="AB2:AZ2"/>
    <mergeCell ref="BB2:BZ2"/>
    <mergeCell ref="B4:B7"/>
    <mergeCell ref="C4:C6"/>
    <mergeCell ref="D4:D6"/>
    <mergeCell ref="E4:E6"/>
    <mergeCell ref="F4:F6"/>
    <mergeCell ref="G4:G6"/>
    <mergeCell ref="H4:H6"/>
    <mergeCell ref="AF4:AF6"/>
    <mergeCell ref="I4:I6"/>
    <mergeCell ref="J4:J6"/>
    <mergeCell ref="K4:M5"/>
    <mergeCell ref="N4:T4"/>
    <mergeCell ref="U4:X4"/>
    <mergeCell ref="Y4:Y6"/>
    <mergeCell ref="Z4:Z6"/>
    <mergeCell ref="AB4:AB7"/>
    <mergeCell ref="AC4:AC6"/>
    <mergeCell ref="AD4:AD6"/>
    <mergeCell ref="AE4:AE6"/>
    <mergeCell ref="BB4:BB7"/>
    <mergeCell ref="BC4:BC6"/>
    <mergeCell ref="BD4:BD6"/>
    <mergeCell ref="AU5:AX5"/>
    <mergeCell ref="AG4:AG6"/>
    <mergeCell ref="AH4:AH6"/>
    <mergeCell ref="AI4:AI6"/>
    <mergeCell ref="AJ4:AJ6"/>
    <mergeCell ref="AK4:AM5"/>
    <mergeCell ref="AN4:AT4"/>
    <mergeCell ref="BY4:BY6"/>
    <mergeCell ref="BZ4:BZ6"/>
    <mergeCell ref="N5:Q5"/>
    <mergeCell ref="R5:T5"/>
    <mergeCell ref="U5:X5"/>
    <mergeCell ref="AN5:AQ5"/>
    <mergeCell ref="AR5:AT5"/>
    <mergeCell ref="BE4:BE6"/>
    <mergeCell ref="BF4:BF6"/>
    <mergeCell ref="BG4:BG6"/>
    <mergeCell ref="BH4:BH6"/>
    <mergeCell ref="BI4:BI6"/>
    <mergeCell ref="BJ4:BJ6"/>
    <mergeCell ref="AU4:AX4"/>
    <mergeCell ref="AY4:AY6"/>
    <mergeCell ref="AZ4:AZ6"/>
    <mergeCell ref="BN5:BQ5"/>
    <mergeCell ref="BR5:BT5"/>
    <mergeCell ref="BU5:BX5"/>
    <mergeCell ref="BK4:BM5"/>
    <mergeCell ref="BN4:BT4"/>
    <mergeCell ref="BU4:BX4"/>
  </mergeCells>
  <phoneticPr fontId="3"/>
  <dataValidations count="2">
    <dataValidation imeMode="on" allowBlank="1" showInputMessage="1" showErrorMessage="1" sqref="BC8:BZ66 IY8:JV17 SU8:TR17 ACQ8:ADN17 AMM8:ANJ17 AWI8:AXF17 BGE8:BHB17 BQA8:BQX17 BZW8:CAT17 CJS8:CKP17 CTO8:CUL17 DDK8:DEH17 DNG8:DOD17 DXC8:DXZ17 EGY8:EHV17 EQU8:ERR17 FAQ8:FBN17 FKM8:FLJ17 FUI8:FVF17 GEE8:GFB17 GOA8:GOX17 GXW8:GYT17 HHS8:HIP17 HRO8:HSL17 IBK8:ICH17 ILG8:IMD17 IVC8:IVZ17 JEY8:JFV17 JOU8:JPR17 JYQ8:JZN17 KIM8:KJJ17 KSI8:KTF17 LCE8:LDB17 LMA8:LMX17 LVW8:LWT17 MFS8:MGP17 MPO8:MQL17 MZK8:NAH17 NJG8:NKD17 NTC8:NTZ17 OCY8:ODV17 OMU8:ONR17 OWQ8:OXN17 PGM8:PHJ17 PQI8:PRF17 QAE8:QBB17 QKA8:QKX17 QTW8:QUT17 RDS8:REP17 RNO8:ROL17 RXK8:RYH17 SHG8:SID17 SRC8:SRZ17 TAY8:TBV17 TKU8:TLR17 TUQ8:TVN17 UEM8:UFJ17 UOI8:UPF17 UYE8:UZB17 VIA8:VIX17 VRW8:VST17 WBS8:WCP17 WLO8:WML17 WVK8:WWH17 C65545:Z65554 IY65544:JV65553 SU65544:TR65553 ACQ65544:ADN65553 AMM65544:ANJ65553 AWI65544:AXF65553 BGE65544:BHB65553 BQA65544:BQX65553 BZW65544:CAT65553 CJS65544:CKP65553 CTO65544:CUL65553 DDK65544:DEH65553 DNG65544:DOD65553 DXC65544:DXZ65553 EGY65544:EHV65553 EQU65544:ERR65553 FAQ65544:FBN65553 FKM65544:FLJ65553 FUI65544:FVF65553 GEE65544:GFB65553 GOA65544:GOX65553 GXW65544:GYT65553 HHS65544:HIP65553 HRO65544:HSL65553 IBK65544:ICH65553 ILG65544:IMD65553 IVC65544:IVZ65553 JEY65544:JFV65553 JOU65544:JPR65553 JYQ65544:JZN65553 KIM65544:KJJ65553 KSI65544:KTF65553 LCE65544:LDB65553 LMA65544:LMX65553 LVW65544:LWT65553 MFS65544:MGP65553 MPO65544:MQL65553 MZK65544:NAH65553 NJG65544:NKD65553 NTC65544:NTZ65553 OCY65544:ODV65553 OMU65544:ONR65553 OWQ65544:OXN65553 PGM65544:PHJ65553 PQI65544:PRF65553 QAE65544:QBB65553 QKA65544:QKX65553 QTW65544:QUT65553 RDS65544:REP65553 RNO65544:ROL65553 RXK65544:RYH65553 SHG65544:SID65553 SRC65544:SRZ65553 TAY65544:TBV65553 TKU65544:TLR65553 TUQ65544:TVN65553 UEM65544:UFJ65553 UOI65544:UPF65553 UYE65544:UZB65553 VIA65544:VIX65553 VRW65544:VST65553 WBS65544:WCP65553 WLO65544:WML65553 WVK65544:WWH65553 C131081:Z131090 IY131080:JV131089 SU131080:TR131089 ACQ131080:ADN131089 AMM131080:ANJ131089 AWI131080:AXF131089 BGE131080:BHB131089 BQA131080:BQX131089 BZW131080:CAT131089 CJS131080:CKP131089 CTO131080:CUL131089 DDK131080:DEH131089 DNG131080:DOD131089 DXC131080:DXZ131089 EGY131080:EHV131089 EQU131080:ERR131089 FAQ131080:FBN131089 FKM131080:FLJ131089 FUI131080:FVF131089 GEE131080:GFB131089 GOA131080:GOX131089 GXW131080:GYT131089 HHS131080:HIP131089 HRO131080:HSL131089 IBK131080:ICH131089 ILG131080:IMD131089 IVC131080:IVZ131089 JEY131080:JFV131089 JOU131080:JPR131089 JYQ131080:JZN131089 KIM131080:KJJ131089 KSI131080:KTF131089 LCE131080:LDB131089 LMA131080:LMX131089 LVW131080:LWT131089 MFS131080:MGP131089 MPO131080:MQL131089 MZK131080:NAH131089 NJG131080:NKD131089 NTC131080:NTZ131089 OCY131080:ODV131089 OMU131080:ONR131089 OWQ131080:OXN131089 PGM131080:PHJ131089 PQI131080:PRF131089 QAE131080:QBB131089 QKA131080:QKX131089 QTW131080:QUT131089 RDS131080:REP131089 RNO131080:ROL131089 RXK131080:RYH131089 SHG131080:SID131089 SRC131080:SRZ131089 TAY131080:TBV131089 TKU131080:TLR131089 TUQ131080:TVN131089 UEM131080:UFJ131089 UOI131080:UPF131089 UYE131080:UZB131089 VIA131080:VIX131089 VRW131080:VST131089 WBS131080:WCP131089 WLO131080:WML131089 WVK131080:WWH131089 C196617:Z196626 IY196616:JV196625 SU196616:TR196625 ACQ196616:ADN196625 AMM196616:ANJ196625 AWI196616:AXF196625 BGE196616:BHB196625 BQA196616:BQX196625 BZW196616:CAT196625 CJS196616:CKP196625 CTO196616:CUL196625 DDK196616:DEH196625 DNG196616:DOD196625 DXC196616:DXZ196625 EGY196616:EHV196625 EQU196616:ERR196625 FAQ196616:FBN196625 FKM196616:FLJ196625 FUI196616:FVF196625 GEE196616:GFB196625 GOA196616:GOX196625 GXW196616:GYT196625 HHS196616:HIP196625 HRO196616:HSL196625 IBK196616:ICH196625 ILG196616:IMD196625 IVC196616:IVZ196625 JEY196616:JFV196625 JOU196616:JPR196625 JYQ196616:JZN196625 KIM196616:KJJ196625 KSI196616:KTF196625 LCE196616:LDB196625 LMA196616:LMX196625 LVW196616:LWT196625 MFS196616:MGP196625 MPO196616:MQL196625 MZK196616:NAH196625 NJG196616:NKD196625 NTC196616:NTZ196625 OCY196616:ODV196625 OMU196616:ONR196625 OWQ196616:OXN196625 PGM196616:PHJ196625 PQI196616:PRF196625 QAE196616:QBB196625 QKA196616:QKX196625 QTW196616:QUT196625 RDS196616:REP196625 RNO196616:ROL196625 RXK196616:RYH196625 SHG196616:SID196625 SRC196616:SRZ196625 TAY196616:TBV196625 TKU196616:TLR196625 TUQ196616:TVN196625 UEM196616:UFJ196625 UOI196616:UPF196625 UYE196616:UZB196625 VIA196616:VIX196625 VRW196616:VST196625 WBS196616:WCP196625 WLO196616:WML196625 WVK196616:WWH196625 C262153:Z262162 IY262152:JV262161 SU262152:TR262161 ACQ262152:ADN262161 AMM262152:ANJ262161 AWI262152:AXF262161 BGE262152:BHB262161 BQA262152:BQX262161 BZW262152:CAT262161 CJS262152:CKP262161 CTO262152:CUL262161 DDK262152:DEH262161 DNG262152:DOD262161 DXC262152:DXZ262161 EGY262152:EHV262161 EQU262152:ERR262161 FAQ262152:FBN262161 FKM262152:FLJ262161 FUI262152:FVF262161 GEE262152:GFB262161 GOA262152:GOX262161 GXW262152:GYT262161 HHS262152:HIP262161 HRO262152:HSL262161 IBK262152:ICH262161 ILG262152:IMD262161 IVC262152:IVZ262161 JEY262152:JFV262161 JOU262152:JPR262161 JYQ262152:JZN262161 KIM262152:KJJ262161 KSI262152:KTF262161 LCE262152:LDB262161 LMA262152:LMX262161 LVW262152:LWT262161 MFS262152:MGP262161 MPO262152:MQL262161 MZK262152:NAH262161 NJG262152:NKD262161 NTC262152:NTZ262161 OCY262152:ODV262161 OMU262152:ONR262161 OWQ262152:OXN262161 PGM262152:PHJ262161 PQI262152:PRF262161 QAE262152:QBB262161 QKA262152:QKX262161 QTW262152:QUT262161 RDS262152:REP262161 RNO262152:ROL262161 RXK262152:RYH262161 SHG262152:SID262161 SRC262152:SRZ262161 TAY262152:TBV262161 TKU262152:TLR262161 TUQ262152:TVN262161 UEM262152:UFJ262161 UOI262152:UPF262161 UYE262152:UZB262161 VIA262152:VIX262161 VRW262152:VST262161 WBS262152:WCP262161 WLO262152:WML262161 WVK262152:WWH262161 C327689:Z327698 IY327688:JV327697 SU327688:TR327697 ACQ327688:ADN327697 AMM327688:ANJ327697 AWI327688:AXF327697 BGE327688:BHB327697 BQA327688:BQX327697 BZW327688:CAT327697 CJS327688:CKP327697 CTO327688:CUL327697 DDK327688:DEH327697 DNG327688:DOD327697 DXC327688:DXZ327697 EGY327688:EHV327697 EQU327688:ERR327697 FAQ327688:FBN327697 FKM327688:FLJ327697 FUI327688:FVF327697 GEE327688:GFB327697 GOA327688:GOX327697 GXW327688:GYT327697 HHS327688:HIP327697 HRO327688:HSL327697 IBK327688:ICH327697 ILG327688:IMD327697 IVC327688:IVZ327697 JEY327688:JFV327697 JOU327688:JPR327697 JYQ327688:JZN327697 KIM327688:KJJ327697 KSI327688:KTF327697 LCE327688:LDB327697 LMA327688:LMX327697 LVW327688:LWT327697 MFS327688:MGP327697 MPO327688:MQL327697 MZK327688:NAH327697 NJG327688:NKD327697 NTC327688:NTZ327697 OCY327688:ODV327697 OMU327688:ONR327697 OWQ327688:OXN327697 PGM327688:PHJ327697 PQI327688:PRF327697 QAE327688:QBB327697 QKA327688:QKX327697 QTW327688:QUT327697 RDS327688:REP327697 RNO327688:ROL327697 RXK327688:RYH327697 SHG327688:SID327697 SRC327688:SRZ327697 TAY327688:TBV327697 TKU327688:TLR327697 TUQ327688:TVN327697 UEM327688:UFJ327697 UOI327688:UPF327697 UYE327688:UZB327697 VIA327688:VIX327697 VRW327688:VST327697 WBS327688:WCP327697 WLO327688:WML327697 WVK327688:WWH327697 C393225:Z393234 IY393224:JV393233 SU393224:TR393233 ACQ393224:ADN393233 AMM393224:ANJ393233 AWI393224:AXF393233 BGE393224:BHB393233 BQA393224:BQX393233 BZW393224:CAT393233 CJS393224:CKP393233 CTO393224:CUL393233 DDK393224:DEH393233 DNG393224:DOD393233 DXC393224:DXZ393233 EGY393224:EHV393233 EQU393224:ERR393233 FAQ393224:FBN393233 FKM393224:FLJ393233 FUI393224:FVF393233 GEE393224:GFB393233 GOA393224:GOX393233 GXW393224:GYT393233 HHS393224:HIP393233 HRO393224:HSL393233 IBK393224:ICH393233 ILG393224:IMD393233 IVC393224:IVZ393233 JEY393224:JFV393233 JOU393224:JPR393233 JYQ393224:JZN393233 KIM393224:KJJ393233 KSI393224:KTF393233 LCE393224:LDB393233 LMA393224:LMX393233 LVW393224:LWT393233 MFS393224:MGP393233 MPO393224:MQL393233 MZK393224:NAH393233 NJG393224:NKD393233 NTC393224:NTZ393233 OCY393224:ODV393233 OMU393224:ONR393233 OWQ393224:OXN393233 PGM393224:PHJ393233 PQI393224:PRF393233 QAE393224:QBB393233 QKA393224:QKX393233 QTW393224:QUT393233 RDS393224:REP393233 RNO393224:ROL393233 RXK393224:RYH393233 SHG393224:SID393233 SRC393224:SRZ393233 TAY393224:TBV393233 TKU393224:TLR393233 TUQ393224:TVN393233 UEM393224:UFJ393233 UOI393224:UPF393233 UYE393224:UZB393233 VIA393224:VIX393233 VRW393224:VST393233 WBS393224:WCP393233 WLO393224:WML393233 WVK393224:WWH393233 C458761:Z458770 IY458760:JV458769 SU458760:TR458769 ACQ458760:ADN458769 AMM458760:ANJ458769 AWI458760:AXF458769 BGE458760:BHB458769 BQA458760:BQX458769 BZW458760:CAT458769 CJS458760:CKP458769 CTO458760:CUL458769 DDK458760:DEH458769 DNG458760:DOD458769 DXC458760:DXZ458769 EGY458760:EHV458769 EQU458760:ERR458769 FAQ458760:FBN458769 FKM458760:FLJ458769 FUI458760:FVF458769 GEE458760:GFB458769 GOA458760:GOX458769 GXW458760:GYT458769 HHS458760:HIP458769 HRO458760:HSL458769 IBK458760:ICH458769 ILG458760:IMD458769 IVC458760:IVZ458769 JEY458760:JFV458769 JOU458760:JPR458769 JYQ458760:JZN458769 KIM458760:KJJ458769 KSI458760:KTF458769 LCE458760:LDB458769 LMA458760:LMX458769 LVW458760:LWT458769 MFS458760:MGP458769 MPO458760:MQL458769 MZK458760:NAH458769 NJG458760:NKD458769 NTC458760:NTZ458769 OCY458760:ODV458769 OMU458760:ONR458769 OWQ458760:OXN458769 PGM458760:PHJ458769 PQI458760:PRF458769 QAE458760:QBB458769 QKA458760:QKX458769 QTW458760:QUT458769 RDS458760:REP458769 RNO458760:ROL458769 RXK458760:RYH458769 SHG458760:SID458769 SRC458760:SRZ458769 TAY458760:TBV458769 TKU458760:TLR458769 TUQ458760:TVN458769 UEM458760:UFJ458769 UOI458760:UPF458769 UYE458760:UZB458769 VIA458760:VIX458769 VRW458760:VST458769 WBS458760:WCP458769 WLO458760:WML458769 WVK458760:WWH458769 C524297:Z524306 IY524296:JV524305 SU524296:TR524305 ACQ524296:ADN524305 AMM524296:ANJ524305 AWI524296:AXF524305 BGE524296:BHB524305 BQA524296:BQX524305 BZW524296:CAT524305 CJS524296:CKP524305 CTO524296:CUL524305 DDK524296:DEH524305 DNG524296:DOD524305 DXC524296:DXZ524305 EGY524296:EHV524305 EQU524296:ERR524305 FAQ524296:FBN524305 FKM524296:FLJ524305 FUI524296:FVF524305 GEE524296:GFB524305 GOA524296:GOX524305 GXW524296:GYT524305 HHS524296:HIP524305 HRO524296:HSL524305 IBK524296:ICH524305 ILG524296:IMD524305 IVC524296:IVZ524305 JEY524296:JFV524305 JOU524296:JPR524305 JYQ524296:JZN524305 KIM524296:KJJ524305 KSI524296:KTF524305 LCE524296:LDB524305 LMA524296:LMX524305 LVW524296:LWT524305 MFS524296:MGP524305 MPO524296:MQL524305 MZK524296:NAH524305 NJG524296:NKD524305 NTC524296:NTZ524305 OCY524296:ODV524305 OMU524296:ONR524305 OWQ524296:OXN524305 PGM524296:PHJ524305 PQI524296:PRF524305 QAE524296:QBB524305 QKA524296:QKX524305 QTW524296:QUT524305 RDS524296:REP524305 RNO524296:ROL524305 RXK524296:RYH524305 SHG524296:SID524305 SRC524296:SRZ524305 TAY524296:TBV524305 TKU524296:TLR524305 TUQ524296:TVN524305 UEM524296:UFJ524305 UOI524296:UPF524305 UYE524296:UZB524305 VIA524296:VIX524305 VRW524296:VST524305 WBS524296:WCP524305 WLO524296:WML524305 WVK524296:WWH524305 C589833:Z589842 IY589832:JV589841 SU589832:TR589841 ACQ589832:ADN589841 AMM589832:ANJ589841 AWI589832:AXF589841 BGE589832:BHB589841 BQA589832:BQX589841 BZW589832:CAT589841 CJS589832:CKP589841 CTO589832:CUL589841 DDK589832:DEH589841 DNG589832:DOD589841 DXC589832:DXZ589841 EGY589832:EHV589841 EQU589832:ERR589841 FAQ589832:FBN589841 FKM589832:FLJ589841 FUI589832:FVF589841 GEE589832:GFB589841 GOA589832:GOX589841 GXW589832:GYT589841 HHS589832:HIP589841 HRO589832:HSL589841 IBK589832:ICH589841 ILG589832:IMD589841 IVC589832:IVZ589841 JEY589832:JFV589841 JOU589832:JPR589841 JYQ589832:JZN589841 KIM589832:KJJ589841 KSI589832:KTF589841 LCE589832:LDB589841 LMA589832:LMX589841 LVW589832:LWT589841 MFS589832:MGP589841 MPO589832:MQL589841 MZK589832:NAH589841 NJG589832:NKD589841 NTC589832:NTZ589841 OCY589832:ODV589841 OMU589832:ONR589841 OWQ589832:OXN589841 PGM589832:PHJ589841 PQI589832:PRF589841 QAE589832:QBB589841 QKA589832:QKX589841 QTW589832:QUT589841 RDS589832:REP589841 RNO589832:ROL589841 RXK589832:RYH589841 SHG589832:SID589841 SRC589832:SRZ589841 TAY589832:TBV589841 TKU589832:TLR589841 TUQ589832:TVN589841 UEM589832:UFJ589841 UOI589832:UPF589841 UYE589832:UZB589841 VIA589832:VIX589841 VRW589832:VST589841 WBS589832:WCP589841 WLO589832:WML589841 WVK589832:WWH589841 C655369:Z655378 IY655368:JV655377 SU655368:TR655377 ACQ655368:ADN655377 AMM655368:ANJ655377 AWI655368:AXF655377 BGE655368:BHB655377 BQA655368:BQX655377 BZW655368:CAT655377 CJS655368:CKP655377 CTO655368:CUL655377 DDK655368:DEH655377 DNG655368:DOD655377 DXC655368:DXZ655377 EGY655368:EHV655377 EQU655368:ERR655377 FAQ655368:FBN655377 FKM655368:FLJ655377 FUI655368:FVF655377 GEE655368:GFB655377 GOA655368:GOX655377 GXW655368:GYT655377 HHS655368:HIP655377 HRO655368:HSL655377 IBK655368:ICH655377 ILG655368:IMD655377 IVC655368:IVZ655377 JEY655368:JFV655377 JOU655368:JPR655377 JYQ655368:JZN655377 KIM655368:KJJ655377 KSI655368:KTF655377 LCE655368:LDB655377 LMA655368:LMX655377 LVW655368:LWT655377 MFS655368:MGP655377 MPO655368:MQL655377 MZK655368:NAH655377 NJG655368:NKD655377 NTC655368:NTZ655377 OCY655368:ODV655377 OMU655368:ONR655377 OWQ655368:OXN655377 PGM655368:PHJ655377 PQI655368:PRF655377 QAE655368:QBB655377 QKA655368:QKX655377 QTW655368:QUT655377 RDS655368:REP655377 RNO655368:ROL655377 RXK655368:RYH655377 SHG655368:SID655377 SRC655368:SRZ655377 TAY655368:TBV655377 TKU655368:TLR655377 TUQ655368:TVN655377 UEM655368:UFJ655377 UOI655368:UPF655377 UYE655368:UZB655377 VIA655368:VIX655377 VRW655368:VST655377 WBS655368:WCP655377 WLO655368:WML655377 WVK655368:WWH655377 C720905:Z720914 IY720904:JV720913 SU720904:TR720913 ACQ720904:ADN720913 AMM720904:ANJ720913 AWI720904:AXF720913 BGE720904:BHB720913 BQA720904:BQX720913 BZW720904:CAT720913 CJS720904:CKP720913 CTO720904:CUL720913 DDK720904:DEH720913 DNG720904:DOD720913 DXC720904:DXZ720913 EGY720904:EHV720913 EQU720904:ERR720913 FAQ720904:FBN720913 FKM720904:FLJ720913 FUI720904:FVF720913 GEE720904:GFB720913 GOA720904:GOX720913 GXW720904:GYT720913 HHS720904:HIP720913 HRO720904:HSL720913 IBK720904:ICH720913 ILG720904:IMD720913 IVC720904:IVZ720913 JEY720904:JFV720913 JOU720904:JPR720913 JYQ720904:JZN720913 KIM720904:KJJ720913 KSI720904:KTF720913 LCE720904:LDB720913 LMA720904:LMX720913 LVW720904:LWT720913 MFS720904:MGP720913 MPO720904:MQL720913 MZK720904:NAH720913 NJG720904:NKD720913 NTC720904:NTZ720913 OCY720904:ODV720913 OMU720904:ONR720913 OWQ720904:OXN720913 PGM720904:PHJ720913 PQI720904:PRF720913 QAE720904:QBB720913 QKA720904:QKX720913 QTW720904:QUT720913 RDS720904:REP720913 RNO720904:ROL720913 RXK720904:RYH720913 SHG720904:SID720913 SRC720904:SRZ720913 TAY720904:TBV720913 TKU720904:TLR720913 TUQ720904:TVN720913 UEM720904:UFJ720913 UOI720904:UPF720913 UYE720904:UZB720913 VIA720904:VIX720913 VRW720904:VST720913 WBS720904:WCP720913 WLO720904:WML720913 WVK720904:WWH720913 C786441:Z786450 IY786440:JV786449 SU786440:TR786449 ACQ786440:ADN786449 AMM786440:ANJ786449 AWI786440:AXF786449 BGE786440:BHB786449 BQA786440:BQX786449 BZW786440:CAT786449 CJS786440:CKP786449 CTO786440:CUL786449 DDK786440:DEH786449 DNG786440:DOD786449 DXC786440:DXZ786449 EGY786440:EHV786449 EQU786440:ERR786449 FAQ786440:FBN786449 FKM786440:FLJ786449 FUI786440:FVF786449 GEE786440:GFB786449 GOA786440:GOX786449 GXW786440:GYT786449 HHS786440:HIP786449 HRO786440:HSL786449 IBK786440:ICH786449 ILG786440:IMD786449 IVC786440:IVZ786449 JEY786440:JFV786449 JOU786440:JPR786449 JYQ786440:JZN786449 KIM786440:KJJ786449 KSI786440:KTF786449 LCE786440:LDB786449 LMA786440:LMX786449 LVW786440:LWT786449 MFS786440:MGP786449 MPO786440:MQL786449 MZK786440:NAH786449 NJG786440:NKD786449 NTC786440:NTZ786449 OCY786440:ODV786449 OMU786440:ONR786449 OWQ786440:OXN786449 PGM786440:PHJ786449 PQI786440:PRF786449 QAE786440:QBB786449 QKA786440:QKX786449 QTW786440:QUT786449 RDS786440:REP786449 RNO786440:ROL786449 RXK786440:RYH786449 SHG786440:SID786449 SRC786440:SRZ786449 TAY786440:TBV786449 TKU786440:TLR786449 TUQ786440:TVN786449 UEM786440:UFJ786449 UOI786440:UPF786449 UYE786440:UZB786449 VIA786440:VIX786449 VRW786440:VST786449 WBS786440:WCP786449 WLO786440:WML786449 WVK786440:WWH786449 C851977:Z851986 IY851976:JV851985 SU851976:TR851985 ACQ851976:ADN851985 AMM851976:ANJ851985 AWI851976:AXF851985 BGE851976:BHB851985 BQA851976:BQX851985 BZW851976:CAT851985 CJS851976:CKP851985 CTO851976:CUL851985 DDK851976:DEH851985 DNG851976:DOD851985 DXC851976:DXZ851985 EGY851976:EHV851985 EQU851976:ERR851985 FAQ851976:FBN851985 FKM851976:FLJ851985 FUI851976:FVF851985 GEE851976:GFB851985 GOA851976:GOX851985 GXW851976:GYT851985 HHS851976:HIP851985 HRO851976:HSL851985 IBK851976:ICH851985 ILG851976:IMD851985 IVC851976:IVZ851985 JEY851976:JFV851985 JOU851976:JPR851985 JYQ851976:JZN851985 KIM851976:KJJ851985 KSI851976:KTF851985 LCE851976:LDB851985 LMA851976:LMX851985 LVW851976:LWT851985 MFS851976:MGP851985 MPO851976:MQL851985 MZK851976:NAH851985 NJG851976:NKD851985 NTC851976:NTZ851985 OCY851976:ODV851985 OMU851976:ONR851985 OWQ851976:OXN851985 PGM851976:PHJ851985 PQI851976:PRF851985 QAE851976:QBB851985 QKA851976:QKX851985 QTW851976:QUT851985 RDS851976:REP851985 RNO851976:ROL851985 RXK851976:RYH851985 SHG851976:SID851985 SRC851976:SRZ851985 TAY851976:TBV851985 TKU851976:TLR851985 TUQ851976:TVN851985 UEM851976:UFJ851985 UOI851976:UPF851985 UYE851976:UZB851985 VIA851976:VIX851985 VRW851976:VST851985 WBS851976:WCP851985 WLO851976:WML851985 WVK851976:WWH851985 C917513:Z917522 IY917512:JV917521 SU917512:TR917521 ACQ917512:ADN917521 AMM917512:ANJ917521 AWI917512:AXF917521 BGE917512:BHB917521 BQA917512:BQX917521 BZW917512:CAT917521 CJS917512:CKP917521 CTO917512:CUL917521 DDK917512:DEH917521 DNG917512:DOD917521 DXC917512:DXZ917521 EGY917512:EHV917521 EQU917512:ERR917521 FAQ917512:FBN917521 FKM917512:FLJ917521 FUI917512:FVF917521 GEE917512:GFB917521 GOA917512:GOX917521 GXW917512:GYT917521 HHS917512:HIP917521 HRO917512:HSL917521 IBK917512:ICH917521 ILG917512:IMD917521 IVC917512:IVZ917521 JEY917512:JFV917521 JOU917512:JPR917521 JYQ917512:JZN917521 KIM917512:KJJ917521 KSI917512:KTF917521 LCE917512:LDB917521 LMA917512:LMX917521 LVW917512:LWT917521 MFS917512:MGP917521 MPO917512:MQL917521 MZK917512:NAH917521 NJG917512:NKD917521 NTC917512:NTZ917521 OCY917512:ODV917521 OMU917512:ONR917521 OWQ917512:OXN917521 PGM917512:PHJ917521 PQI917512:PRF917521 QAE917512:QBB917521 QKA917512:QKX917521 QTW917512:QUT917521 RDS917512:REP917521 RNO917512:ROL917521 RXK917512:RYH917521 SHG917512:SID917521 SRC917512:SRZ917521 TAY917512:TBV917521 TKU917512:TLR917521 TUQ917512:TVN917521 UEM917512:UFJ917521 UOI917512:UPF917521 UYE917512:UZB917521 VIA917512:VIX917521 VRW917512:VST917521 WBS917512:WCP917521 WLO917512:WML917521 WVK917512:WWH917521 C983049:Z983058 IY983048:JV983057 SU983048:TR983057 ACQ983048:ADN983057 AMM983048:ANJ983057 AWI983048:AXF983057 BGE983048:BHB983057 BQA983048:BQX983057 BZW983048:CAT983057 CJS983048:CKP983057 CTO983048:CUL983057 DDK983048:DEH983057 DNG983048:DOD983057 DXC983048:DXZ983057 EGY983048:EHV983057 EQU983048:ERR983057 FAQ983048:FBN983057 FKM983048:FLJ983057 FUI983048:FVF983057 GEE983048:GFB983057 GOA983048:GOX983057 GXW983048:GYT983057 HHS983048:HIP983057 HRO983048:HSL983057 IBK983048:ICH983057 ILG983048:IMD983057 IVC983048:IVZ983057 JEY983048:JFV983057 JOU983048:JPR983057 JYQ983048:JZN983057 KIM983048:KJJ983057 KSI983048:KTF983057 LCE983048:LDB983057 LMA983048:LMX983057 LVW983048:LWT983057 MFS983048:MGP983057 MPO983048:MQL983057 MZK983048:NAH983057 NJG983048:NKD983057 NTC983048:NTZ983057 OCY983048:ODV983057 OMU983048:ONR983057 OWQ983048:OXN983057 PGM983048:PHJ983057 PQI983048:PRF983057 QAE983048:QBB983057 QKA983048:QKX983057 QTW983048:QUT983057 RDS983048:REP983057 RNO983048:ROL983057 RXK983048:RYH983057 SHG983048:SID983057 SRC983048:SRZ983057 TAY983048:TBV983057 TKU983048:TLR983057 TUQ983048:TVN983057 UEM983048:UFJ983057 UOI983048:UPF983057 UYE983048:UZB983057 VIA983048:VIX983057 VRW983048:VST983057 WBS983048:WCP983057 WLO983048:WML983057 WVK983048:WWH983057 WWK983048:WXH983106 IY19:JV69 SU19:TR69 ACQ19:ADN69 AMM19:ANJ69 AWI19:AXF69 BGE19:BHB69 BQA19:BQX69 BZW19:CAT69 CJS19:CKP69 CTO19:CUL69 DDK19:DEH69 DNG19:DOD69 DXC19:DXZ69 EGY19:EHV69 EQU19:ERR69 FAQ19:FBN69 FKM19:FLJ69 FUI19:FVF69 GEE19:GFB69 GOA19:GOX69 GXW19:GYT69 HHS19:HIP69 HRO19:HSL69 IBK19:ICH69 ILG19:IMD69 IVC19:IVZ69 JEY19:JFV69 JOU19:JPR69 JYQ19:JZN69 KIM19:KJJ69 KSI19:KTF69 LCE19:LDB69 LMA19:LMX69 LVW19:LWT69 MFS19:MGP69 MPO19:MQL69 MZK19:NAH69 NJG19:NKD69 NTC19:NTZ69 OCY19:ODV69 OMU19:ONR69 OWQ19:OXN69 PGM19:PHJ69 PQI19:PRF69 QAE19:QBB69 QKA19:QKX69 QTW19:QUT69 RDS19:REP69 RNO19:ROL69 RXK19:RYH69 SHG19:SID69 SRC19:SRZ69 TAY19:TBV69 TKU19:TLR69 TUQ19:TVN69 UEM19:UFJ69 UOI19:UPF69 UYE19:UZB69 VIA19:VIX69 VRW19:VST69 WBS19:WCP69 WLO19:WML69 WVK19:WWH69 C65556:Z65606 IY65555:JV65605 SU65555:TR65605 ACQ65555:ADN65605 AMM65555:ANJ65605 AWI65555:AXF65605 BGE65555:BHB65605 BQA65555:BQX65605 BZW65555:CAT65605 CJS65555:CKP65605 CTO65555:CUL65605 DDK65555:DEH65605 DNG65555:DOD65605 DXC65555:DXZ65605 EGY65555:EHV65605 EQU65555:ERR65605 FAQ65555:FBN65605 FKM65555:FLJ65605 FUI65555:FVF65605 GEE65555:GFB65605 GOA65555:GOX65605 GXW65555:GYT65605 HHS65555:HIP65605 HRO65555:HSL65605 IBK65555:ICH65605 ILG65555:IMD65605 IVC65555:IVZ65605 JEY65555:JFV65605 JOU65555:JPR65605 JYQ65555:JZN65605 KIM65555:KJJ65605 KSI65555:KTF65605 LCE65555:LDB65605 LMA65555:LMX65605 LVW65555:LWT65605 MFS65555:MGP65605 MPO65555:MQL65605 MZK65555:NAH65605 NJG65555:NKD65605 NTC65555:NTZ65605 OCY65555:ODV65605 OMU65555:ONR65605 OWQ65555:OXN65605 PGM65555:PHJ65605 PQI65555:PRF65605 QAE65555:QBB65605 QKA65555:QKX65605 QTW65555:QUT65605 RDS65555:REP65605 RNO65555:ROL65605 RXK65555:RYH65605 SHG65555:SID65605 SRC65555:SRZ65605 TAY65555:TBV65605 TKU65555:TLR65605 TUQ65555:TVN65605 UEM65555:UFJ65605 UOI65555:UPF65605 UYE65555:UZB65605 VIA65555:VIX65605 VRW65555:VST65605 WBS65555:WCP65605 WLO65555:WML65605 WVK65555:WWH65605 C131092:Z131142 IY131091:JV131141 SU131091:TR131141 ACQ131091:ADN131141 AMM131091:ANJ131141 AWI131091:AXF131141 BGE131091:BHB131141 BQA131091:BQX131141 BZW131091:CAT131141 CJS131091:CKP131141 CTO131091:CUL131141 DDK131091:DEH131141 DNG131091:DOD131141 DXC131091:DXZ131141 EGY131091:EHV131141 EQU131091:ERR131141 FAQ131091:FBN131141 FKM131091:FLJ131141 FUI131091:FVF131141 GEE131091:GFB131141 GOA131091:GOX131141 GXW131091:GYT131141 HHS131091:HIP131141 HRO131091:HSL131141 IBK131091:ICH131141 ILG131091:IMD131141 IVC131091:IVZ131141 JEY131091:JFV131141 JOU131091:JPR131141 JYQ131091:JZN131141 KIM131091:KJJ131141 KSI131091:KTF131141 LCE131091:LDB131141 LMA131091:LMX131141 LVW131091:LWT131141 MFS131091:MGP131141 MPO131091:MQL131141 MZK131091:NAH131141 NJG131091:NKD131141 NTC131091:NTZ131141 OCY131091:ODV131141 OMU131091:ONR131141 OWQ131091:OXN131141 PGM131091:PHJ131141 PQI131091:PRF131141 QAE131091:QBB131141 QKA131091:QKX131141 QTW131091:QUT131141 RDS131091:REP131141 RNO131091:ROL131141 RXK131091:RYH131141 SHG131091:SID131141 SRC131091:SRZ131141 TAY131091:TBV131141 TKU131091:TLR131141 TUQ131091:TVN131141 UEM131091:UFJ131141 UOI131091:UPF131141 UYE131091:UZB131141 VIA131091:VIX131141 VRW131091:VST131141 WBS131091:WCP131141 WLO131091:WML131141 WVK131091:WWH131141 C196628:Z196678 IY196627:JV196677 SU196627:TR196677 ACQ196627:ADN196677 AMM196627:ANJ196677 AWI196627:AXF196677 BGE196627:BHB196677 BQA196627:BQX196677 BZW196627:CAT196677 CJS196627:CKP196677 CTO196627:CUL196677 DDK196627:DEH196677 DNG196627:DOD196677 DXC196627:DXZ196677 EGY196627:EHV196677 EQU196627:ERR196677 FAQ196627:FBN196677 FKM196627:FLJ196677 FUI196627:FVF196677 GEE196627:GFB196677 GOA196627:GOX196677 GXW196627:GYT196677 HHS196627:HIP196677 HRO196627:HSL196677 IBK196627:ICH196677 ILG196627:IMD196677 IVC196627:IVZ196677 JEY196627:JFV196677 JOU196627:JPR196677 JYQ196627:JZN196677 KIM196627:KJJ196677 KSI196627:KTF196677 LCE196627:LDB196677 LMA196627:LMX196677 LVW196627:LWT196677 MFS196627:MGP196677 MPO196627:MQL196677 MZK196627:NAH196677 NJG196627:NKD196677 NTC196627:NTZ196677 OCY196627:ODV196677 OMU196627:ONR196677 OWQ196627:OXN196677 PGM196627:PHJ196677 PQI196627:PRF196677 QAE196627:QBB196677 QKA196627:QKX196677 QTW196627:QUT196677 RDS196627:REP196677 RNO196627:ROL196677 RXK196627:RYH196677 SHG196627:SID196677 SRC196627:SRZ196677 TAY196627:TBV196677 TKU196627:TLR196677 TUQ196627:TVN196677 UEM196627:UFJ196677 UOI196627:UPF196677 UYE196627:UZB196677 VIA196627:VIX196677 VRW196627:VST196677 WBS196627:WCP196677 WLO196627:WML196677 WVK196627:WWH196677 C262164:Z262214 IY262163:JV262213 SU262163:TR262213 ACQ262163:ADN262213 AMM262163:ANJ262213 AWI262163:AXF262213 BGE262163:BHB262213 BQA262163:BQX262213 BZW262163:CAT262213 CJS262163:CKP262213 CTO262163:CUL262213 DDK262163:DEH262213 DNG262163:DOD262213 DXC262163:DXZ262213 EGY262163:EHV262213 EQU262163:ERR262213 FAQ262163:FBN262213 FKM262163:FLJ262213 FUI262163:FVF262213 GEE262163:GFB262213 GOA262163:GOX262213 GXW262163:GYT262213 HHS262163:HIP262213 HRO262163:HSL262213 IBK262163:ICH262213 ILG262163:IMD262213 IVC262163:IVZ262213 JEY262163:JFV262213 JOU262163:JPR262213 JYQ262163:JZN262213 KIM262163:KJJ262213 KSI262163:KTF262213 LCE262163:LDB262213 LMA262163:LMX262213 LVW262163:LWT262213 MFS262163:MGP262213 MPO262163:MQL262213 MZK262163:NAH262213 NJG262163:NKD262213 NTC262163:NTZ262213 OCY262163:ODV262213 OMU262163:ONR262213 OWQ262163:OXN262213 PGM262163:PHJ262213 PQI262163:PRF262213 QAE262163:QBB262213 QKA262163:QKX262213 QTW262163:QUT262213 RDS262163:REP262213 RNO262163:ROL262213 RXK262163:RYH262213 SHG262163:SID262213 SRC262163:SRZ262213 TAY262163:TBV262213 TKU262163:TLR262213 TUQ262163:TVN262213 UEM262163:UFJ262213 UOI262163:UPF262213 UYE262163:UZB262213 VIA262163:VIX262213 VRW262163:VST262213 WBS262163:WCP262213 WLO262163:WML262213 WVK262163:WWH262213 C327700:Z327750 IY327699:JV327749 SU327699:TR327749 ACQ327699:ADN327749 AMM327699:ANJ327749 AWI327699:AXF327749 BGE327699:BHB327749 BQA327699:BQX327749 BZW327699:CAT327749 CJS327699:CKP327749 CTO327699:CUL327749 DDK327699:DEH327749 DNG327699:DOD327749 DXC327699:DXZ327749 EGY327699:EHV327749 EQU327699:ERR327749 FAQ327699:FBN327749 FKM327699:FLJ327749 FUI327699:FVF327749 GEE327699:GFB327749 GOA327699:GOX327749 GXW327699:GYT327749 HHS327699:HIP327749 HRO327699:HSL327749 IBK327699:ICH327749 ILG327699:IMD327749 IVC327699:IVZ327749 JEY327699:JFV327749 JOU327699:JPR327749 JYQ327699:JZN327749 KIM327699:KJJ327749 KSI327699:KTF327749 LCE327699:LDB327749 LMA327699:LMX327749 LVW327699:LWT327749 MFS327699:MGP327749 MPO327699:MQL327749 MZK327699:NAH327749 NJG327699:NKD327749 NTC327699:NTZ327749 OCY327699:ODV327749 OMU327699:ONR327749 OWQ327699:OXN327749 PGM327699:PHJ327749 PQI327699:PRF327749 QAE327699:QBB327749 QKA327699:QKX327749 QTW327699:QUT327749 RDS327699:REP327749 RNO327699:ROL327749 RXK327699:RYH327749 SHG327699:SID327749 SRC327699:SRZ327749 TAY327699:TBV327749 TKU327699:TLR327749 TUQ327699:TVN327749 UEM327699:UFJ327749 UOI327699:UPF327749 UYE327699:UZB327749 VIA327699:VIX327749 VRW327699:VST327749 WBS327699:WCP327749 WLO327699:WML327749 WVK327699:WWH327749 C393236:Z393286 IY393235:JV393285 SU393235:TR393285 ACQ393235:ADN393285 AMM393235:ANJ393285 AWI393235:AXF393285 BGE393235:BHB393285 BQA393235:BQX393285 BZW393235:CAT393285 CJS393235:CKP393285 CTO393235:CUL393285 DDK393235:DEH393285 DNG393235:DOD393285 DXC393235:DXZ393285 EGY393235:EHV393285 EQU393235:ERR393285 FAQ393235:FBN393285 FKM393235:FLJ393285 FUI393235:FVF393285 GEE393235:GFB393285 GOA393235:GOX393285 GXW393235:GYT393285 HHS393235:HIP393285 HRO393235:HSL393285 IBK393235:ICH393285 ILG393235:IMD393285 IVC393235:IVZ393285 JEY393235:JFV393285 JOU393235:JPR393285 JYQ393235:JZN393285 KIM393235:KJJ393285 KSI393235:KTF393285 LCE393235:LDB393285 LMA393235:LMX393285 LVW393235:LWT393285 MFS393235:MGP393285 MPO393235:MQL393285 MZK393235:NAH393285 NJG393235:NKD393285 NTC393235:NTZ393285 OCY393235:ODV393285 OMU393235:ONR393285 OWQ393235:OXN393285 PGM393235:PHJ393285 PQI393235:PRF393285 QAE393235:QBB393285 QKA393235:QKX393285 QTW393235:QUT393285 RDS393235:REP393285 RNO393235:ROL393285 RXK393235:RYH393285 SHG393235:SID393285 SRC393235:SRZ393285 TAY393235:TBV393285 TKU393235:TLR393285 TUQ393235:TVN393285 UEM393235:UFJ393285 UOI393235:UPF393285 UYE393235:UZB393285 VIA393235:VIX393285 VRW393235:VST393285 WBS393235:WCP393285 WLO393235:WML393285 WVK393235:WWH393285 C458772:Z458822 IY458771:JV458821 SU458771:TR458821 ACQ458771:ADN458821 AMM458771:ANJ458821 AWI458771:AXF458821 BGE458771:BHB458821 BQA458771:BQX458821 BZW458771:CAT458821 CJS458771:CKP458821 CTO458771:CUL458821 DDK458771:DEH458821 DNG458771:DOD458821 DXC458771:DXZ458821 EGY458771:EHV458821 EQU458771:ERR458821 FAQ458771:FBN458821 FKM458771:FLJ458821 FUI458771:FVF458821 GEE458771:GFB458821 GOA458771:GOX458821 GXW458771:GYT458821 HHS458771:HIP458821 HRO458771:HSL458821 IBK458771:ICH458821 ILG458771:IMD458821 IVC458771:IVZ458821 JEY458771:JFV458821 JOU458771:JPR458821 JYQ458771:JZN458821 KIM458771:KJJ458821 KSI458771:KTF458821 LCE458771:LDB458821 LMA458771:LMX458821 LVW458771:LWT458821 MFS458771:MGP458821 MPO458771:MQL458821 MZK458771:NAH458821 NJG458771:NKD458821 NTC458771:NTZ458821 OCY458771:ODV458821 OMU458771:ONR458821 OWQ458771:OXN458821 PGM458771:PHJ458821 PQI458771:PRF458821 QAE458771:QBB458821 QKA458771:QKX458821 QTW458771:QUT458821 RDS458771:REP458821 RNO458771:ROL458821 RXK458771:RYH458821 SHG458771:SID458821 SRC458771:SRZ458821 TAY458771:TBV458821 TKU458771:TLR458821 TUQ458771:TVN458821 UEM458771:UFJ458821 UOI458771:UPF458821 UYE458771:UZB458821 VIA458771:VIX458821 VRW458771:VST458821 WBS458771:WCP458821 WLO458771:WML458821 WVK458771:WWH458821 C524308:Z524358 IY524307:JV524357 SU524307:TR524357 ACQ524307:ADN524357 AMM524307:ANJ524357 AWI524307:AXF524357 BGE524307:BHB524357 BQA524307:BQX524357 BZW524307:CAT524357 CJS524307:CKP524357 CTO524307:CUL524357 DDK524307:DEH524357 DNG524307:DOD524357 DXC524307:DXZ524357 EGY524307:EHV524357 EQU524307:ERR524357 FAQ524307:FBN524357 FKM524307:FLJ524357 FUI524307:FVF524357 GEE524307:GFB524357 GOA524307:GOX524357 GXW524307:GYT524357 HHS524307:HIP524357 HRO524307:HSL524357 IBK524307:ICH524357 ILG524307:IMD524357 IVC524307:IVZ524357 JEY524307:JFV524357 JOU524307:JPR524357 JYQ524307:JZN524357 KIM524307:KJJ524357 KSI524307:KTF524357 LCE524307:LDB524357 LMA524307:LMX524357 LVW524307:LWT524357 MFS524307:MGP524357 MPO524307:MQL524357 MZK524307:NAH524357 NJG524307:NKD524357 NTC524307:NTZ524357 OCY524307:ODV524357 OMU524307:ONR524357 OWQ524307:OXN524357 PGM524307:PHJ524357 PQI524307:PRF524357 QAE524307:QBB524357 QKA524307:QKX524357 QTW524307:QUT524357 RDS524307:REP524357 RNO524307:ROL524357 RXK524307:RYH524357 SHG524307:SID524357 SRC524307:SRZ524357 TAY524307:TBV524357 TKU524307:TLR524357 TUQ524307:TVN524357 UEM524307:UFJ524357 UOI524307:UPF524357 UYE524307:UZB524357 VIA524307:VIX524357 VRW524307:VST524357 WBS524307:WCP524357 WLO524307:WML524357 WVK524307:WWH524357 C589844:Z589894 IY589843:JV589893 SU589843:TR589893 ACQ589843:ADN589893 AMM589843:ANJ589893 AWI589843:AXF589893 BGE589843:BHB589893 BQA589843:BQX589893 BZW589843:CAT589893 CJS589843:CKP589893 CTO589843:CUL589893 DDK589843:DEH589893 DNG589843:DOD589893 DXC589843:DXZ589893 EGY589843:EHV589893 EQU589843:ERR589893 FAQ589843:FBN589893 FKM589843:FLJ589893 FUI589843:FVF589893 GEE589843:GFB589893 GOA589843:GOX589893 GXW589843:GYT589893 HHS589843:HIP589893 HRO589843:HSL589893 IBK589843:ICH589893 ILG589843:IMD589893 IVC589843:IVZ589893 JEY589843:JFV589893 JOU589843:JPR589893 JYQ589843:JZN589893 KIM589843:KJJ589893 KSI589843:KTF589893 LCE589843:LDB589893 LMA589843:LMX589893 LVW589843:LWT589893 MFS589843:MGP589893 MPO589843:MQL589893 MZK589843:NAH589893 NJG589843:NKD589893 NTC589843:NTZ589893 OCY589843:ODV589893 OMU589843:ONR589893 OWQ589843:OXN589893 PGM589843:PHJ589893 PQI589843:PRF589893 QAE589843:QBB589893 QKA589843:QKX589893 QTW589843:QUT589893 RDS589843:REP589893 RNO589843:ROL589893 RXK589843:RYH589893 SHG589843:SID589893 SRC589843:SRZ589893 TAY589843:TBV589893 TKU589843:TLR589893 TUQ589843:TVN589893 UEM589843:UFJ589893 UOI589843:UPF589893 UYE589843:UZB589893 VIA589843:VIX589893 VRW589843:VST589893 WBS589843:WCP589893 WLO589843:WML589893 WVK589843:WWH589893 C655380:Z655430 IY655379:JV655429 SU655379:TR655429 ACQ655379:ADN655429 AMM655379:ANJ655429 AWI655379:AXF655429 BGE655379:BHB655429 BQA655379:BQX655429 BZW655379:CAT655429 CJS655379:CKP655429 CTO655379:CUL655429 DDK655379:DEH655429 DNG655379:DOD655429 DXC655379:DXZ655429 EGY655379:EHV655429 EQU655379:ERR655429 FAQ655379:FBN655429 FKM655379:FLJ655429 FUI655379:FVF655429 GEE655379:GFB655429 GOA655379:GOX655429 GXW655379:GYT655429 HHS655379:HIP655429 HRO655379:HSL655429 IBK655379:ICH655429 ILG655379:IMD655429 IVC655379:IVZ655429 JEY655379:JFV655429 JOU655379:JPR655429 JYQ655379:JZN655429 KIM655379:KJJ655429 KSI655379:KTF655429 LCE655379:LDB655429 LMA655379:LMX655429 LVW655379:LWT655429 MFS655379:MGP655429 MPO655379:MQL655429 MZK655379:NAH655429 NJG655379:NKD655429 NTC655379:NTZ655429 OCY655379:ODV655429 OMU655379:ONR655429 OWQ655379:OXN655429 PGM655379:PHJ655429 PQI655379:PRF655429 QAE655379:QBB655429 QKA655379:QKX655429 QTW655379:QUT655429 RDS655379:REP655429 RNO655379:ROL655429 RXK655379:RYH655429 SHG655379:SID655429 SRC655379:SRZ655429 TAY655379:TBV655429 TKU655379:TLR655429 TUQ655379:TVN655429 UEM655379:UFJ655429 UOI655379:UPF655429 UYE655379:UZB655429 VIA655379:VIX655429 VRW655379:VST655429 WBS655379:WCP655429 WLO655379:WML655429 WVK655379:WWH655429 C720916:Z720966 IY720915:JV720965 SU720915:TR720965 ACQ720915:ADN720965 AMM720915:ANJ720965 AWI720915:AXF720965 BGE720915:BHB720965 BQA720915:BQX720965 BZW720915:CAT720965 CJS720915:CKP720965 CTO720915:CUL720965 DDK720915:DEH720965 DNG720915:DOD720965 DXC720915:DXZ720965 EGY720915:EHV720965 EQU720915:ERR720965 FAQ720915:FBN720965 FKM720915:FLJ720965 FUI720915:FVF720965 GEE720915:GFB720965 GOA720915:GOX720965 GXW720915:GYT720965 HHS720915:HIP720965 HRO720915:HSL720965 IBK720915:ICH720965 ILG720915:IMD720965 IVC720915:IVZ720965 JEY720915:JFV720965 JOU720915:JPR720965 JYQ720915:JZN720965 KIM720915:KJJ720965 KSI720915:KTF720965 LCE720915:LDB720965 LMA720915:LMX720965 LVW720915:LWT720965 MFS720915:MGP720965 MPO720915:MQL720965 MZK720915:NAH720965 NJG720915:NKD720965 NTC720915:NTZ720965 OCY720915:ODV720965 OMU720915:ONR720965 OWQ720915:OXN720965 PGM720915:PHJ720965 PQI720915:PRF720965 QAE720915:QBB720965 QKA720915:QKX720965 QTW720915:QUT720965 RDS720915:REP720965 RNO720915:ROL720965 RXK720915:RYH720965 SHG720915:SID720965 SRC720915:SRZ720965 TAY720915:TBV720965 TKU720915:TLR720965 TUQ720915:TVN720965 UEM720915:UFJ720965 UOI720915:UPF720965 UYE720915:UZB720965 VIA720915:VIX720965 VRW720915:VST720965 WBS720915:WCP720965 WLO720915:WML720965 WVK720915:WWH720965 C786452:Z786502 IY786451:JV786501 SU786451:TR786501 ACQ786451:ADN786501 AMM786451:ANJ786501 AWI786451:AXF786501 BGE786451:BHB786501 BQA786451:BQX786501 BZW786451:CAT786501 CJS786451:CKP786501 CTO786451:CUL786501 DDK786451:DEH786501 DNG786451:DOD786501 DXC786451:DXZ786501 EGY786451:EHV786501 EQU786451:ERR786501 FAQ786451:FBN786501 FKM786451:FLJ786501 FUI786451:FVF786501 GEE786451:GFB786501 GOA786451:GOX786501 GXW786451:GYT786501 HHS786451:HIP786501 HRO786451:HSL786501 IBK786451:ICH786501 ILG786451:IMD786501 IVC786451:IVZ786501 JEY786451:JFV786501 JOU786451:JPR786501 JYQ786451:JZN786501 KIM786451:KJJ786501 KSI786451:KTF786501 LCE786451:LDB786501 LMA786451:LMX786501 LVW786451:LWT786501 MFS786451:MGP786501 MPO786451:MQL786501 MZK786451:NAH786501 NJG786451:NKD786501 NTC786451:NTZ786501 OCY786451:ODV786501 OMU786451:ONR786501 OWQ786451:OXN786501 PGM786451:PHJ786501 PQI786451:PRF786501 QAE786451:QBB786501 QKA786451:QKX786501 QTW786451:QUT786501 RDS786451:REP786501 RNO786451:ROL786501 RXK786451:RYH786501 SHG786451:SID786501 SRC786451:SRZ786501 TAY786451:TBV786501 TKU786451:TLR786501 TUQ786451:TVN786501 UEM786451:UFJ786501 UOI786451:UPF786501 UYE786451:UZB786501 VIA786451:VIX786501 VRW786451:VST786501 WBS786451:WCP786501 WLO786451:WML786501 WVK786451:WWH786501 C851988:Z852038 IY851987:JV852037 SU851987:TR852037 ACQ851987:ADN852037 AMM851987:ANJ852037 AWI851987:AXF852037 BGE851987:BHB852037 BQA851987:BQX852037 BZW851987:CAT852037 CJS851987:CKP852037 CTO851987:CUL852037 DDK851987:DEH852037 DNG851987:DOD852037 DXC851987:DXZ852037 EGY851987:EHV852037 EQU851987:ERR852037 FAQ851987:FBN852037 FKM851987:FLJ852037 FUI851987:FVF852037 GEE851987:GFB852037 GOA851987:GOX852037 GXW851987:GYT852037 HHS851987:HIP852037 HRO851987:HSL852037 IBK851987:ICH852037 ILG851987:IMD852037 IVC851987:IVZ852037 JEY851987:JFV852037 JOU851987:JPR852037 JYQ851987:JZN852037 KIM851987:KJJ852037 KSI851987:KTF852037 LCE851987:LDB852037 LMA851987:LMX852037 LVW851987:LWT852037 MFS851987:MGP852037 MPO851987:MQL852037 MZK851987:NAH852037 NJG851987:NKD852037 NTC851987:NTZ852037 OCY851987:ODV852037 OMU851987:ONR852037 OWQ851987:OXN852037 PGM851987:PHJ852037 PQI851987:PRF852037 QAE851987:QBB852037 QKA851987:QKX852037 QTW851987:QUT852037 RDS851987:REP852037 RNO851987:ROL852037 RXK851987:RYH852037 SHG851987:SID852037 SRC851987:SRZ852037 TAY851987:TBV852037 TKU851987:TLR852037 TUQ851987:TVN852037 UEM851987:UFJ852037 UOI851987:UPF852037 UYE851987:UZB852037 VIA851987:VIX852037 VRW851987:VST852037 WBS851987:WCP852037 WLO851987:WML852037 WVK851987:WWH852037 C917524:Z917574 IY917523:JV917573 SU917523:TR917573 ACQ917523:ADN917573 AMM917523:ANJ917573 AWI917523:AXF917573 BGE917523:BHB917573 BQA917523:BQX917573 BZW917523:CAT917573 CJS917523:CKP917573 CTO917523:CUL917573 DDK917523:DEH917573 DNG917523:DOD917573 DXC917523:DXZ917573 EGY917523:EHV917573 EQU917523:ERR917573 FAQ917523:FBN917573 FKM917523:FLJ917573 FUI917523:FVF917573 GEE917523:GFB917573 GOA917523:GOX917573 GXW917523:GYT917573 HHS917523:HIP917573 HRO917523:HSL917573 IBK917523:ICH917573 ILG917523:IMD917573 IVC917523:IVZ917573 JEY917523:JFV917573 JOU917523:JPR917573 JYQ917523:JZN917573 KIM917523:KJJ917573 KSI917523:KTF917573 LCE917523:LDB917573 LMA917523:LMX917573 LVW917523:LWT917573 MFS917523:MGP917573 MPO917523:MQL917573 MZK917523:NAH917573 NJG917523:NKD917573 NTC917523:NTZ917573 OCY917523:ODV917573 OMU917523:ONR917573 OWQ917523:OXN917573 PGM917523:PHJ917573 PQI917523:PRF917573 QAE917523:QBB917573 QKA917523:QKX917573 QTW917523:QUT917573 RDS917523:REP917573 RNO917523:ROL917573 RXK917523:RYH917573 SHG917523:SID917573 SRC917523:SRZ917573 TAY917523:TBV917573 TKU917523:TLR917573 TUQ917523:TVN917573 UEM917523:UFJ917573 UOI917523:UPF917573 UYE917523:UZB917573 VIA917523:VIX917573 VRW917523:VST917573 WBS917523:WCP917573 WLO917523:WML917573 WVK917523:WWH917573 C983060:Z983110 IY983059:JV983109 SU983059:TR983109 ACQ983059:ADN983109 AMM983059:ANJ983109 AWI983059:AXF983109 BGE983059:BHB983109 BQA983059:BQX983109 BZW983059:CAT983109 CJS983059:CKP983109 CTO983059:CUL983109 DDK983059:DEH983109 DNG983059:DOD983109 DXC983059:DXZ983109 EGY983059:EHV983109 EQU983059:ERR983109 FAQ983059:FBN983109 FKM983059:FLJ983109 FUI983059:FVF983109 GEE983059:GFB983109 GOA983059:GOX983109 GXW983059:GYT983109 HHS983059:HIP983109 HRO983059:HSL983109 IBK983059:ICH983109 ILG983059:IMD983109 IVC983059:IVZ983109 JEY983059:JFV983109 JOU983059:JPR983109 JYQ983059:JZN983109 KIM983059:KJJ983109 KSI983059:KTF983109 LCE983059:LDB983109 LMA983059:LMX983109 LVW983059:LWT983109 MFS983059:MGP983109 MPO983059:MQL983109 MZK983059:NAH983109 NJG983059:NKD983109 NTC983059:NTZ983109 OCY983059:ODV983109 OMU983059:ONR983109 OWQ983059:OXN983109 PGM983059:PHJ983109 PQI983059:PRF983109 QAE983059:QBB983109 QKA983059:QKX983109 QTW983059:QUT983109 RDS983059:REP983109 RNO983059:ROL983109 RXK983059:RYH983109 SHG983059:SID983109 SRC983059:SRZ983109 TAY983059:TBV983109 TKU983059:TLR983109 TUQ983059:TVN983109 UEM983059:UFJ983109 UOI983059:UPF983109 UYE983059:UZB983109 VIA983059:VIX983109 VRW983059:VST983109 WBS983059:WCP983109 WLO983059:WML983109 WVK983059:WWH983109 BB76:BZ78 KX76:LV78 UT76:VR78 AEP76:AFN78 AOL76:APJ78 AYH76:AZF78 BID76:BJB78 BRZ76:BSX78 CBV76:CCT78 CLR76:CMP78 CVN76:CWL78 DFJ76:DGH78 DPF76:DQD78 DZB76:DZZ78 EIX76:EJV78 EST76:ETR78 FCP76:FDN78 FML76:FNJ78 FWH76:FXF78 GGD76:GHB78 GPZ76:GQX78 GZV76:HAT78 HJR76:HKP78 HTN76:HUL78 IDJ76:IEH78 INF76:IOD78 IXB76:IXZ78 JGX76:JHV78 JQT76:JRR78 KAP76:KBN78 KKL76:KLJ78 KUH76:KVF78 LED76:LFB78 LNZ76:LOX78 LXV76:LYT78 MHR76:MIP78 MRN76:MSL78 NBJ76:NCH78 NLF76:NMD78 NVB76:NVZ78 OEX76:OFV78 OOT76:OPR78 OYP76:OZN78 PIL76:PJJ78 PSH76:PTF78 QCD76:QDB78 QLZ76:QMX78 QVV76:QWT78 RFR76:RGP78 RPN76:RQL78 RZJ76:SAH78 SJF76:SKD78 STB76:STZ78 TCX76:TDV78 TMT76:TNR78 TWP76:TXN78 UGL76:UHJ78 UQH76:URF78 VAD76:VBB78 VJZ76:VKX78 VTV76:VUT78 WDR76:WEP78 WNN76:WOL78 WXJ76:WYH78 BB65612:BZ65614 KX65612:LV65614 UT65612:VR65614 AEP65612:AFN65614 AOL65612:APJ65614 AYH65612:AZF65614 BID65612:BJB65614 BRZ65612:BSX65614 CBV65612:CCT65614 CLR65612:CMP65614 CVN65612:CWL65614 DFJ65612:DGH65614 DPF65612:DQD65614 DZB65612:DZZ65614 EIX65612:EJV65614 EST65612:ETR65614 FCP65612:FDN65614 FML65612:FNJ65614 FWH65612:FXF65614 GGD65612:GHB65614 GPZ65612:GQX65614 GZV65612:HAT65614 HJR65612:HKP65614 HTN65612:HUL65614 IDJ65612:IEH65614 INF65612:IOD65614 IXB65612:IXZ65614 JGX65612:JHV65614 JQT65612:JRR65614 KAP65612:KBN65614 KKL65612:KLJ65614 KUH65612:KVF65614 LED65612:LFB65614 LNZ65612:LOX65614 LXV65612:LYT65614 MHR65612:MIP65614 MRN65612:MSL65614 NBJ65612:NCH65614 NLF65612:NMD65614 NVB65612:NVZ65614 OEX65612:OFV65614 OOT65612:OPR65614 OYP65612:OZN65614 PIL65612:PJJ65614 PSH65612:PTF65614 QCD65612:QDB65614 QLZ65612:QMX65614 QVV65612:QWT65614 RFR65612:RGP65614 RPN65612:RQL65614 RZJ65612:SAH65614 SJF65612:SKD65614 STB65612:STZ65614 TCX65612:TDV65614 TMT65612:TNR65614 TWP65612:TXN65614 UGL65612:UHJ65614 UQH65612:URF65614 VAD65612:VBB65614 VJZ65612:VKX65614 VTV65612:VUT65614 WDR65612:WEP65614 WNN65612:WOL65614 WXJ65612:WYH65614 BB131148:BZ131150 KX131148:LV131150 UT131148:VR131150 AEP131148:AFN131150 AOL131148:APJ131150 AYH131148:AZF131150 BID131148:BJB131150 BRZ131148:BSX131150 CBV131148:CCT131150 CLR131148:CMP131150 CVN131148:CWL131150 DFJ131148:DGH131150 DPF131148:DQD131150 DZB131148:DZZ131150 EIX131148:EJV131150 EST131148:ETR131150 FCP131148:FDN131150 FML131148:FNJ131150 FWH131148:FXF131150 GGD131148:GHB131150 GPZ131148:GQX131150 GZV131148:HAT131150 HJR131148:HKP131150 HTN131148:HUL131150 IDJ131148:IEH131150 INF131148:IOD131150 IXB131148:IXZ131150 JGX131148:JHV131150 JQT131148:JRR131150 KAP131148:KBN131150 KKL131148:KLJ131150 KUH131148:KVF131150 LED131148:LFB131150 LNZ131148:LOX131150 LXV131148:LYT131150 MHR131148:MIP131150 MRN131148:MSL131150 NBJ131148:NCH131150 NLF131148:NMD131150 NVB131148:NVZ131150 OEX131148:OFV131150 OOT131148:OPR131150 OYP131148:OZN131150 PIL131148:PJJ131150 PSH131148:PTF131150 QCD131148:QDB131150 QLZ131148:QMX131150 QVV131148:QWT131150 RFR131148:RGP131150 RPN131148:RQL131150 RZJ131148:SAH131150 SJF131148:SKD131150 STB131148:STZ131150 TCX131148:TDV131150 TMT131148:TNR131150 TWP131148:TXN131150 UGL131148:UHJ131150 UQH131148:URF131150 VAD131148:VBB131150 VJZ131148:VKX131150 VTV131148:VUT131150 WDR131148:WEP131150 WNN131148:WOL131150 WXJ131148:WYH131150 BB196684:BZ196686 KX196684:LV196686 UT196684:VR196686 AEP196684:AFN196686 AOL196684:APJ196686 AYH196684:AZF196686 BID196684:BJB196686 BRZ196684:BSX196686 CBV196684:CCT196686 CLR196684:CMP196686 CVN196684:CWL196686 DFJ196684:DGH196686 DPF196684:DQD196686 DZB196684:DZZ196686 EIX196684:EJV196686 EST196684:ETR196686 FCP196684:FDN196686 FML196684:FNJ196686 FWH196684:FXF196686 GGD196684:GHB196686 GPZ196684:GQX196686 GZV196684:HAT196686 HJR196684:HKP196686 HTN196684:HUL196686 IDJ196684:IEH196686 INF196684:IOD196686 IXB196684:IXZ196686 JGX196684:JHV196686 JQT196684:JRR196686 KAP196684:KBN196686 KKL196684:KLJ196686 KUH196684:KVF196686 LED196684:LFB196686 LNZ196684:LOX196686 LXV196684:LYT196686 MHR196684:MIP196686 MRN196684:MSL196686 NBJ196684:NCH196686 NLF196684:NMD196686 NVB196684:NVZ196686 OEX196684:OFV196686 OOT196684:OPR196686 OYP196684:OZN196686 PIL196684:PJJ196686 PSH196684:PTF196686 QCD196684:QDB196686 QLZ196684:QMX196686 QVV196684:QWT196686 RFR196684:RGP196686 RPN196684:RQL196686 RZJ196684:SAH196686 SJF196684:SKD196686 STB196684:STZ196686 TCX196684:TDV196686 TMT196684:TNR196686 TWP196684:TXN196686 UGL196684:UHJ196686 UQH196684:URF196686 VAD196684:VBB196686 VJZ196684:VKX196686 VTV196684:VUT196686 WDR196684:WEP196686 WNN196684:WOL196686 WXJ196684:WYH196686 BB262220:BZ262222 KX262220:LV262222 UT262220:VR262222 AEP262220:AFN262222 AOL262220:APJ262222 AYH262220:AZF262222 BID262220:BJB262222 BRZ262220:BSX262222 CBV262220:CCT262222 CLR262220:CMP262222 CVN262220:CWL262222 DFJ262220:DGH262222 DPF262220:DQD262222 DZB262220:DZZ262222 EIX262220:EJV262222 EST262220:ETR262222 FCP262220:FDN262222 FML262220:FNJ262222 FWH262220:FXF262222 GGD262220:GHB262222 GPZ262220:GQX262222 GZV262220:HAT262222 HJR262220:HKP262222 HTN262220:HUL262222 IDJ262220:IEH262222 INF262220:IOD262222 IXB262220:IXZ262222 JGX262220:JHV262222 JQT262220:JRR262222 KAP262220:KBN262222 KKL262220:KLJ262222 KUH262220:KVF262222 LED262220:LFB262222 LNZ262220:LOX262222 LXV262220:LYT262222 MHR262220:MIP262222 MRN262220:MSL262222 NBJ262220:NCH262222 NLF262220:NMD262222 NVB262220:NVZ262222 OEX262220:OFV262222 OOT262220:OPR262222 OYP262220:OZN262222 PIL262220:PJJ262222 PSH262220:PTF262222 QCD262220:QDB262222 QLZ262220:QMX262222 QVV262220:QWT262222 RFR262220:RGP262222 RPN262220:RQL262222 RZJ262220:SAH262222 SJF262220:SKD262222 STB262220:STZ262222 TCX262220:TDV262222 TMT262220:TNR262222 TWP262220:TXN262222 UGL262220:UHJ262222 UQH262220:URF262222 VAD262220:VBB262222 VJZ262220:VKX262222 VTV262220:VUT262222 WDR262220:WEP262222 WNN262220:WOL262222 WXJ262220:WYH262222 BB327756:BZ327758 KX327756:LV327758 UT327756:VR327758 AEP327756:AFN327758 AOL327756:APJ327758 AYH327756:AZF327758 BID327756:BJB327758 BRZ327756:BSX327758 CBV327756:CCT327758 CLR327756:CMP327758 CVN327756:CWL327758 DFJ327756:DGH327758 DPF327756:DQD327758 DZB327756:DZZ327758 EIX327756:EJV327758 EST327756:ETR327758 FCP327756:FDN327758 FML327756:FNJ327758 FWH327756:FXF327758 GGD327756:GHB327758 GPZ327756:GQX327758 GZV327756:HAT327758 HJR327756:HKP327758 HTN327756:HUL327758 IDJ327756:IEH327758 INF327756:IOD327758 IXB327756:IXZ327758 JGX327756:JHV327758 JQT327756:JRR327758 KAP327756:KBN327758 KKL327756:KLJ327758 KUH327756:KVF327758 LED327756:LFB327758 LNZ327756:LOX327758 LXV327756:LYT327758 MHR327756:MIP327758 MRN327756:MSL327758 NBJ327756:NCH327758 NLF327756:NMD327758 NVB327756:NVZ327758 OEX327756:OFV327758 OOT327756:OPR327758 OYP327756:OZN327758 PIL327756:PJJ327758 PSH327756:PTF327758 QCD327756:QDB327758 QLZ327756:QMX327758 QVV327756:QWT327758 RFR327756:RGP327758 RPN327756:RQL327758 RZJ327756:SAH327758 SJF327756:SKD327758 STB327756:STZ327758 TCX327756:TDV327758 TMT327756:TNR327758 TWP327756:TXN327758 UGL327756:UHJ327758 UQH327756:URF327758 VAD327756:VBB327758 VJZ327756:VKX327758 VTV327756:VUT327758 WDR327756:WEP327758 WNN327756:WOL327758 WXJ327756:WYH327758 BB393292:BZ393294 KX393292:LV393294 UT393292:VR393294 AEP393292:AFN393294 AOL393292:APJ393294 AYH393292:AZF393294 BID393292:BJB393294 BRZ393292:BSX393294 CBV393292:CCT393294 CLR393292:CMP393294 CVN393292:CWL393294 DFJ393292:DGH393294 DPF393292:DQD393294 DZB393292:DZZ393294 EIX393292:EJV393294 EST393292:ETR393294 FCP393292:FDN393294 FML393292:FNJ393294 FWH393292:FXF393294 GGD393292:GHB393294 GPZ393292:GQX393294 GZV393292:HAT393294 HJR393292:HKP393294 HTN393292:HUL393294 IDJ393292:IEH393294 INF393292:IOD393294 IXB393292:IXZ393294 JGX393292:JHV393294 JQT393292:JRR393294 KAP393292:KBN393294 KKL393292:KLJ393294 KUH393292:KVF393294 LED393292:LFB393294 LNZ393292:LOX393294 LXV393292:LYT393294 MHR393292:MIP393294 MRN393292:MSL393294 NBJ393292:NCH393294 NLF393292:NMD393294 NVB393292:NVZ393294 OEX393292:OFV393294 OOT393292:OPR393294 OYP393292:OZN393294 PIL393292:PJJ393294 PSH393292:PTF393294 QCD393292:QDB393294 QLZ393292:QMX393294 QVV393292:QWT393294 RFR393292:RGP393294 RPN393292:RQL393294 RZJ393292:SAH393294 SJF393292:SKD393294 STB393292:STZ393294 TCX393292:TDV393294 TMT393292:TNR393294 TWP393292:TXN393294 UGL393292:UHJ393294 UQH393292:URF393294 VAD393292:VBB393294 VJZ393292:VKX393294 VTV393292:VUT393294 WDR393292:WEP393294 WNN393292:WOL393294 WXJ393292:WYH393294 BB458828:BZ458830 KX458828:LV458830 UT458828:VR458830 AEP458828:AFN458830 AOL458828:APJ458830 AYH458828:AZF458830 BID458828:BJB458830 BRZ458828:BSX458830 CBV458828:CCT458830 CLR458828:CMP458830 CVN458828:CWL458830 DFJ458828:DGH458830 DPF458828:DQD458830 DZB458828:DZZ458830 EIX458828:EJV458830 EST458828:ETR458830 FCP458828:FDN458830 FML458828:FNJ458830 FWH458828:FXF458830 GGD458828:GHB458830 GPZ458828:GQX458830 GZV458828:HAT458830 HJR458828:HKP458830 HTN458828:HUL458830 IDJ458828:IEH458830 INF458828:IOD458830 IXB458828:IXZ458830 JGX458828:JHV458830 JQT458828:JRR458830 KAP458828:KBN458830 KKL458828:KLJ458830 KUH458828:KVF458830 LED458828:LFB458830 LNZ458828:LOX458830 LXV458828:LYT458830 MHR458828:MIP458830 MRN458828:MSL458830 NBJ458828:NCH458830 NLF458828:NMD458830 NVB458828:NVZ458830 OEX458828:OFV458830 OOT458828:OPR458830 OYP458828:OZN458830 PIL458828:PJJ458830 PSH458828:PTF458830 QCD458828:QDB458830 QLZ458828:QMX458830 QVV458828:QWT458830 RFR458828:RGP458830 RPN458828:RQL458830 RZJ458828:SAH458830 SJF458828:SKD458830 STB458828:STZ458830 TCX458828:TDV458830 TMT458828:TNR458830 TWP458828:TXN458830 UGL458828:UHJ458830 UQH458828:URF458830 VAD458828:VBB458830 VJZ458828:VKX458830 VTV458828:VUT458830 WDR458828:WEP458830 WNN458828:WOL458830 WXJ458828:WYH458830 BB524364:BZ524366 KX524364:LV524366 UT524364:VR524366 AEP524364:AFN524366 AOL524364:APJ524366 AYH524364:AZF524366 BID524364:BJB524366 BRZ524364:BSX524366 CBV524364:CCT524366 CLR524364:CMP524366 CVN524364:CWL524366 DFJ524364:DGH524366 DPF524364:DQD524366 DZB524364:DZZ524366 EIX524364:EJV524366 EST524364:ETR524366 FCP524364:FDN524366 FML524364:FNJ524366 FWH524364:FXF524366 GGD524364:GHB524366 GPZ524364:GQX524366 GZV524364:HAT524366 HJR524364:HKP524366 HTN524364:HUL524366 IDJ524364:IEH524366 INF524364:IOD524366 IXB524364:IXZ524366 JGX524364:JHV524366 JQT524364:JRR524366 KAP524364:KBN524366 KKL524364:KLJ524366 KUH524364:KVF524366 LED524364:LFB524366 LNZ524364:LOX524366 LXV524364:LYT524366 MHR524364:MIP524366 MRN524364:MSL524366 NBJ524364:NCH524366 NLF524364:NMD524366 NVB524364:NVZ524366 OEX524364:OFV524366 OOT524364:OPR524366 OYP524364:OZN524366 PIL524364:PJJ524366 PSH524364:PTF524366 QCD524364:QDB524366 QLZ524364:QMX524366 QVV524364:QWT524366 RFR524364:RGP524366 RPN524364:RQL524366 RZJ524364:SAH524366 SJF524364:SKD524366 STB524364:STZ524366 TCX524364:TDV524366 TMT524364:TNR524366 TWP524364:TXN524366 UGL524364:UHJ524366 UQH524364:URF524366 VAD524364:VBB524366 VJZ524364:VKX524366 VTV524364:VUT524366 WDR524364:WEP524366 WNN524364:WOL524366 WXJ524364:WYH524366 BB589900:BZ589902 KX589900:LV589902 UT589900:VR589902 AEP589900:AFN589902 AOL589900:APJ589902 AYH589900:AZF589902 BID589900:BJB589902 BRZ589900:BSX589902 CBV589900:CCT589902 CLR589900:CMP589902 CVN589900:CWL589902 DFJ589900:DGH589902 DPF589900:DQD589902 DZB589900:DZZ589902 EIX589900:EJV589902 EST589900:ETR589902 FCP589900:FDN589902 FML589900:FNJ589902 FWH589900:FXF589902 GGD589900:GHB589902 GPZ589900:GQX589902 GZV589900:HAT589902 HJR589900:HKP589902 HTN589900:HUL589902 IDJ589900:IEH589902 INF589900:IOD589902 IXB589900:IXZ589902 JGX589900:JHV589902 JQT589900:JRR589902 KAP589900:KBN589902 KKL589900:KLJ589902 KUH589900:KVF589902 LED589900:LFB589902 LNZ589900:LOX589902 LXV589900:LYT589902 MHR589900:MIP589902 MRN589900:MSL589902 NBJ589900:NCH589902 NLF589900:NMD589902 NVB589900:NVZ589902 OEX589900:OFV589902 OOT589900:OPR589902 OYP589900:OZN589902 PIL589900:PJJ589902 PSH589900:PTF589902 QCD589900:QDB589902 QLZ589900:QMX589902 QVV589900:QWT589902 RFR589900:RGP589902 RPN589900:RQL589902 RZJ589900:SAH589902 SJF589900:SKD589902 STB589900:STZ589902 TCX589900:TDV589902 TMT589900:TNR589902 TWP589900:TXN589902 UGL589900:UHJ589902 UQH589900:URF589902 VAD589900:VBB589902 VJZ589900:VKX589902 VTV589900:VUT589902 WDR589900:WEP589902 WNN589900:WOL589902 WXJ589900:WYH589902 BB655436:BZ655438 KX655436:LV655438 UT655436:VR655438 AEP655436:AFN655438 AOL655436:APJ655438 AYH655436:AZF655438 BID655436:BJB655438 BRZ655436:BSX655438 CBV655436:CCT655438 CLR655436:CMP655438 CVN655436:CWL655438 DFJ655436:DGH655438 DPF655436:DQD655438 DZB655436:DZZ655438 EIX655436:EJV655438 EST655436:ETR655438 FCP655436:FDN655438 FML655436:FNJ655438 FWH655436:FXF655438 GGD655436:GHB655438 GPZ655436:GQX655438 GZV655436:HAT655438 HJR655436:HKP655438 HTN655436:HUL655438 IDJ655436:IEH655438 INF655436:IOD655438 IXB655436:IXZ655438 JGX655436:JHV655438 JQT655436:JRR655438 KAP655436:KBN655438 KKL655436:KLJ655438 KUH655436:KVF655438 LED655436:LFB655438 LNZ655436:LOX655438 LXV655436:LYT655438 MHR655436:MIP655438 MRN655436:MSL655438 NBJ655436:NCH655438 NLF655436:NMD655438 NVB655436:NVZ655438 OEX655436:OFV655438 OOT655436:OPR655438 OYP655436:OZN655438 PIL655436:PJJ655438 PSH655436:PTF655438 QCD655436:QDB655438 QLZ655436:QMX655438 QVV655436:QWT655438 RFR655436:RGP655438 RPN655436:RQL655438 RZJ655436:SAH655438 SJF655436:SKD655438 STB655436:STZ655438 TCX655436:TDV655438 TMT655436:TNR655438 TWP655436:TXN655438 UGL655436:UHJ655438 UQH655436:URF655438 VAD655436:VBB655438 VJZ655436:VKX655438 VTV655436:VUT655438 WDR655436:WEP655438 WNN655436:WOL655438 WXJ655436:WYH655438 BB720972:BZ720974 KX720972:LV720974 UT720972:VR720974 AEP720972:AFN720974 AOL720972:APJ720974 AYH720972:AZF720974 BID720972:BJB720974 BRZ720972:BSX720974 CBV720972:CCT720974 CLR720972:CMP720974 CVN720972:CWL720974 DFJ720972:DGH720974 DPF720972:DQD720974 DZB720972:DZZ720974 EIX720972:EJV720974 EST720972:ETR720974 FCP720972:FDN720974 FML720972:FNJ720974 FWH720972:FXF720974 GGD720972:GHB720974 GPZ720972:GQX720974 GZV720972:HAT720974 HJR720972:HKP720974 HTN720972:HUL720974 IDJ720972:IEH720974 INF720972:IOD720974 IXB720972:IXZ720974 JGX720972:JHV720974 JQT720972:JRR720974 KAP720972:KBN720974 KKL720972:KLJ720974 KUH720972:KVF720974 LED720972:LFB720974 LNZ720972:LOX720974 LXV720972:LYT720974 MHR720972:MIP720974 MRN720972:MSL720974 NBJ720972:NCH720974 NLF720972:NMD720974 NVB720972:NVZ720974 OEX720972:OFV720974 OOT720972:OPR720974 OYP720972:OZN720974 PIL720972:PJJ720974 PSH720972:PTF720974 QCD720972:QDB720974 QLZ720972:QMX720974 QVV720972:QWT720974 RFR720972:RGP720974 RPN720972:RQL720974 RZJ720972:SAH720974 SJF720972:SKD720974 STB720972:STZ720974 TCX720972:TDV720974 TMT720972:TNR720974 TWP720972:TXN720974 UGL720972:UHJ720974 UQH720972:URF720974 VAD720972:VBB720974 VJZ720972:VKX720974 VTV720972:VUT720974 WDR720972:WEP720974 WNN720972:WOL720974 WXJ720972:WYH720974 BB786508:BZ786510 KX786508:LV786510 UT786508:VR786510 AEP786508:AFN786510 AOL786508:APJ786510 AYH786508:AZF786510 BID786508:BJB786510 BRZ786508:BSX786510 CBV786508:CCT786510 CLR786508:CMP786510 CVN786508:CWL786510 DFJ786508:DGH786510 DPF786508:DQD786510 DZB786508:DZZ786510 EIX786508:EJV786510 EST786508:ETR786510 FCP786508:FDN786510 FML786508:FNJ786510 FWH786508:FXF786510 GGD786508:GHB786510 GPZ786508:GQX786510 GZV786508:HAT786510 HJR786508:HKP786510 HTN786508:HUL786510 IDJ786508:IEH786510 INF786508:IOD786510 IXB786508:IXZ786510 JGX786508:JHV786510 JQT786508:JRR786510 KAP786508:KBN786510 KKL786508:KLJ786510 KUH786508:KVF786510 LED786508:LFB786510 LNZ786508:LOX786510 LXV786508:LYT786510 MHR786508:MIP786510 MRN786508:MSL786510 NBJ786508:NCH786510 NLF786508:NMD786510 NVB786508:NVZ786510 OEX786508:OFV786510 OOT786508:OPR786510 OYP786508:OZN786510 PIL786508:PJJ786510 PSH786508:PTF786510 QCD786508:QDB786510 QLZ786508:QMX786510 QVV786508:QWT786510 RFR786508:RGP786510 RPN786508:RQL786510 RZJ786508:SAH786510 SJF786508:SKD786510 STB786508:STZ786510 TCX786508:TDV786510 TMT786508:TNR786510 TWP786508:TXN786510 UGL786508:UHJ786510 UQH786508:URF786510 VAD786508:VBB786510 VJZ786508:VKX786510 VTV786508:VUT786510 WDR786508:WEP786510 WNN786508:WOL786510 WXJ786508:WYH786510 BB852044:BZ852046 KX852044:LV852046 UT852044:VR852046 AEP852044:AFN852046 AOL852044:APJ852046 AYH852044:AZF852046 BID852044:BJB852046 BRZ852044:BSX852046 CBV852044:CCT852046 CLR852044:CMP852046 CVN852044:CWL852046 DFJ852044:DGH852046 DPF852044:DQD852046 DZB852044:DZZ852046 EIX852044:EJV852046 EST852044:ETR852046 FCP852044:FDN852046 FML852044:FNJ852046 FWH852044:FXF852046 GGD852044:GHB852046 GPZ852044:GQX852046 GZV852044:HAT852046 HJR852044:HKP852046 HTN852044:HUL852046 IDJ852044:IEH852046 INF852044:IOD852046 IXB852044:IXZ852046 JGX852044:JHV852046 JQT852044:JRR852046 KAP852044:KBN852046 KKL852044:KLJ852046 KUH852044:KVF852046 LED852044:LFB852046 LNZ852044:LOX852046 LXV852044:LYT852046 MHR852044:MIP852046 MRN852044:MSL852046 NBJ852044:NCH852046 NLF852044:NMD852046 NVB852044:NVZ852046 OEX852044:OFV852046 OOT852044:OPR852046 OYP852044:OZN852046 PIL852044:PJJ852046 PSH852044:PTF852046 QCD852044:QDB852046 QLZ852044:QMX852046 QVV852044:QWT852046 RFR852044:RGP852046 RPN852044:RQL852046 RZJ852044:SAH852046 SJF852044:SKD852046 STB852044:STZ852046 TCX852044:TDV852046 TMT852044:TNR852046 TWP852044:TXN852046 UGL852044:UHJ852046 UQH852044:URF852046 VAD852044:VBB852046 VJZ852044:VKX852046 VTV852044:VUT852046 WDR852044:WEP852046 WNN852044:WOL852046 WXJ852044:WYH852046 BB917580:BZ917582 KX917580:LV917582 UT917580:VR917582 AEP917580:AFN917582 AOL917580:APJ917582 AYH917580:AZF917582 BID917580:BJB917582 BRZ917580:BSX917582 CBV917580:CCT917582 CLR917580:CMP917582 CVN917580:CWL917582 DFJ917580:DGH917582 DPF917580:DQD917582 DZB917580:DZZ917582 EIX917580:EJV917582 EST917580:ETR917582 FCP917580:FDN917582 FML917580:FNJ917582 FWH917580:FXF917582 GGD917580:GHB917582 GPZ917580:GQX917582 GZV917580:HAT917582 HJR917580:HKP917582 HTN917580:HUL917582 IDJ917580:IEH917582 INF917580:IOD917582 IXB917580:IXZ917582 JGX917580:JHV917582 JQT917580:JRR917582 KAP917580:KBN917582 KKL917580:KLJ917582 KUH917580:KVF917582 LED917580:LFB917582 LNZ917580:LOX917582 LXV917580:LYT917582 MHR917580:MIP917582 MRN917580:MSL917582 NBJ917580:NCH917582 NLF917580:NMD917582 NVB917580:NVZ917582 OEX917580:OFV917582 OOT917580:OPR917582 OYP917580:OZN917582 PIL917580:PJJ917582 PSH917580:PTF917582 QCD917580:QDB917582 QLZ917580:QMX917582 QVV917580:QWT917582 RFR917580:RGP917582 RPN917580:RQL917582 RZJ917580:SAH917582 SJF917580:SKD917582 STB917580:STZ917582 TCX917580:TDV917582 TMT917580:TNR917582 TWP917580:TXN917582 UGL917580:UHJ917582 UQH917580:URF917582 VAD917580:VBB917582 VJZ917580:VKX917582 VTV917580:VUT917582 WDR917580:WEP917582 WNN917580:WOL917582 WXJ917580:WYH917582 BB983116:BZ983118 KX983116:LV983118 UT983116:VR983118 AEP983116:AFN983118 AOL983116:APJ983118 AYH983116:AZF983118 BID983116:BJB983118 BRZ983116:BSX983118 CBV983116:CCT983118 CLR983116:CMP983118 CVN983116:CWL983118 DFJ983116:DGH983118 DPF983116:DQD983118 DZB983116:DZZ983118 EIX983116:EJV983118 EST983116:ETR983118 FCP983116:FDN983118 FML983116:FNJ983118 FWH983116:FXF983118 GGD983116:GHB983118 GPZ983116:GQX983118 GZV983116:HAT983118 HJR983116:HKP983118 HTN983116:HUL983118 IDJ983116:IEH983118 INF983116:IOD983118 IXB983116:IXZ983118 JGX983116:JHV983118 JQT983116:JRR983118 KAP983116:KBN983118 KKL983116:KLJ983118 KUH983116:KVF983118 LED983116:LFB983118 LNZ983116:LOX983118 LXV983116:LYT983118 MHR983116:MIP983118 MRN983116:MSL983118 NBJ983116:NCH983118 NLF983116:NMD983118 NVB983116:NVZ983118 OEX983116:OFV983118 OOT983116:OPR983118 OYP983116:OZN983118 PIL983116:PJJ983118 PSH983116:PTF983118 QCD983116:QDB983118 QLZ983116:QMX983118 QVV983116:QWT983118 RFR983116:RGP983118 RPN983116:RQL983118 RZJ983116:SAH983118 SJF983116:SKD983118 STB983116:STZ983118 TCX983116:TDV983118 TMT983116:TNR983118 TWP983116:TXN983118 UGL983116:UHJ983118 UQH983116:URF983118 VAD983116:VBB983118 VJZ983116:VKX983118 VTV983116:VUT983118 WDR983116:WEP983118 WNN983116:WOL983118 WXJ983116:WYH983118 BB68:BZ74 KY8:LV64 UU8:VR64 AEQ8:AFN64 AOM8:APJ64 AYI8:AZF64 BIE8:BJB64 BSA8:BSX64 CBW8:CCT64 CLS8:CMP64 CVO8:CWL64 DFK8:DGH64 DPG8:DQD64 DZC8:DZZ64 EIY8:EJV64 ESU8:ETR64 FCQ8:FDN64 FMM8:FNJ64 FWI8:FXF64 GGE8:GHB64 GQA8:GQX64 GZW8:HAT64 HJS8:HKP64 HTO8:HUL64 IDK8:IEH64 ING8:IOD64 IXC8:IXZ64 JGY8:JHV64 JQU8:JRR64 KAQ8:KBN64 KKM8:KLJ64 KUI8:KVF64 LEE8:LFB64 LOA8:LOX64 LXW8:LYT64 MHS8:MIP64 MRO8:MSL64 NBK8:NCH64 NLG8:NMD64 NVC8:NVZ64 OEY8:OFV64 OOU8:OPR64 OYQ8:OZN64 PIM8:PJJ64 PSI8:PTF64 QCE8:QDB64 QMA8:QMX64 QVW8:QWT64 RFS8:RGP64 RPO8:RQL64 RZK8:SAH64 SJG8:SKD64 STC8:STZ64 TCY8:TDV64 TMU8:TNR64 TWQ8:TXN64 UGM8:UHJ64 UQI8:URF64 VAE8:VBB64 VKA8:VKX64 VTW8:VUT64 WDS8:WEP64 WNO8:WOL64 WXK8:WYH64 BC65544:BZ65600 KY65544:LV65600 UU65544:VR65600 AEQ65544:AFN65600 AOM65544:APJ65600 AYI65544:AZF65600 BIE65544:BJB65600 BSA65544:BSX65600 CBW65544:CCT65600 CLS65544:CMP65600 CVO65544:CWL65600 DFK65544:DGH65600 DPG65544:DQD65600 DZC65544:DZZ65600 EIY65544:EJV65600 ESU65544:ETR65600 FCQ65544:FDN65600 FMM65544:FNJ65600 FWI65544:FXF65600 GGE65544:GHB65600 GQA65544:GQX65600 GZW65544:HAT65600 HJS65544:HKP65600 HTO65544:HUL65600 IDK65544:IEH65600 ING65544:IOD65600 IXC65544:IXZ65600 JGY65544:JHV65600 JQU65544:JRR65600 KAQ65544:KBN65600 KKM65544:KLJ65600 KUI65544:KVF65600 LEE65544:LFB65600 LOA65544:LOX65600 LXW65544:LYT65600 MHS65544:MIP65600 MRO65544:MSL65600 NBK65544:NCH65600 NLG65544:NMD65600 NVC65544:NVZ65600 OEY65544:OFV65600 OOU65544:OPR65600 OYQ65544:OZN65600 PIM65544:PJJ65600 PSI65544:PTF65600 QCE65544:QDB65600 QMA65544:QMX65600 QVW65544:QWT65600 RFS65544:RGP65600 RPO65544:RQL65600 RZK65544:SAH65600 SJG65544:SKD65600 STC65544:STZ65600 TCY65544:TDV65600 TMU65544:TNR65600 TWQ65544:TXN65600 UGM65544:UHJ65600 UQI65544:URF65600 VAE65544:VBB65600 VKA65544:VKX65600 VTW65544:VUT65600 WDS65544:WEP65600 WNO65544:WOL65600 WXK65544:WYH65600 BC131080:BZ131136 KY131080:LV131136 UU131080:VR131136 AEQ131080:AFN131136 AOM131080:APJ131136 AYI131080:AZF131136 BIE131080:BJB131136 BSA131080:BSX131136 CBW131080:CCT131136 CLS131080:CMP131136 CVO131080:CWL131136 DFK131080:DGH131136 DPG131080:DQD131136 DZC131080:DZZ131136 EIY131080:EJV131136 ESU131080:ETR131136 FCQ131080:FDN131136 FMM131080:FNJ131136 FWI131080:FXF131136 GGE131080:GHB131136 GQA131080:GQX131136 GZW131080:HAT131136 HJS131080:HKP131136 HTO131080:HUL131136 IDK131080:IEH131136 ING131080:IOD131136 IXC131080:IXZ131136 JGY131080:JHV131136 JQU131080:JRR131136 KAQ131080:KBN131136 KKM131080:KLJ131136 KUI131080:KVF131136 LEE131080:LFB131136 LOA131080:LOX131136 LXW131080:LYT131136 MHS131080:MIP131136 MRO131080:MSL131136 NBK131080:NCH131136 NLG131080:NMD131136 NVC131080:NVZ131136 OEY131080:OFV131136 OOU131080:OPR131136 OYQ131080:OZN131136 PIM131080:PJJ131136 PSI131080:PTF131136 QCE131080:QDB131136 QMA131080:QMX131136 QVW131080:QWT131136 RFS131080:RGP131136 RPO131080:RQL131136 RZK131080:SAH131136 SJG131080:SKD131136 STC131080:STZ131136 TCY131080:TDV131136 TMU131080:TNR131136 TWQ131080:TXN131136 UGM131080:UHJ131136 UQI131080:URF131136 VAE131080:VBB131136 VKA131080:VKX131136 VTW131080:VUT131136 WDS131080:WEP131136 WNO131080:WOL131136 WXK131080:WYH131136 BC196616:BZ196672 KY196616:LV196672 UU196616:VR196672 AEQ196616:AFN196672 AOM196616:APJ196672 AYI196616:AZF196672 BIE196616:BJB196672 BSA196616:BSX196672 CBW196616:CCT196672 CLS196616:CMP196672 CVO196616:CWL196672 DFK196616:DGH196672 DPG196616:DQD196672 DZC196616:DZZ196672 EIY196616:EJV196672 ESU196616:ETR196672 FCQ196616:FDN196672 FMM196616:FNJ196672 FWI196616:FXF196672 GGE196616:GHB196672 GQA196616:GQX196672 GZW196616:HAT196672 HJS196616:HKP196672 HTO196616:HUL196672 IDK196616:IEH196672 ING196616:IOD196672 IXC196616:IXZ196672 JGY196616:JHV196672 JQU196616:JRR196672 KAQ196616:KBN196672 KKM196616:KLJ196672 KUI196616:KVF196672 LEE196616:LFB196672 LOA196616:LOX196672 LXW196616:LYT196672 MHS196616:MIP196672 MRO196616:MSL196672 NBK196616:NCH196672 NLG196616:NMD196672 NVC196616:NVZ196672 OEY196616:OFV196672 OOU196616:OPR196672 OYQ196616:OZN196672 PIM196616:PJJ196672 PSI196616:PTF196672 QCE196616:QDB196672 QMA196616:QMX196672 QVW196616:QWT196672 RFS196616:RGP196672 RPO196616:RQL196672 RZK196616:SAH196672 SJG196616:SKD196672 STC196616:STZ196672 TCY196616:TDV196672 TMU196616:TNR196672 TWQ196616:TXN196672 UGM196616:UHJ196672 UQI196616:URF196672 VAE196616:VBB196672 VKA196616:VKX196672 VTW196616:VUT196672 WDS196616:WEP196672 WNO196616:WOL196672 WXK196616:WYH196672 BC262152:BZ262208 KY262152:LV262208 UU262152:VR262208 AEQ262152:AFN262208 AOM262152:APJ262208 AYI262152:AZF262208 BIE262152:BJB262208 BSA262152:BSX262208 CBW262152:CCT262208 CLS262152:CMP262208 CVO262152:CWL262208 DFK262152:DGH262208 DPG262152:DQD262208 DZC262152:DZZ262208 EIY262152:EJV262208 ESU262152:ETR262208 FCQ262152:FDN262208 FMM262152:FNJ262208 FWI262152:FXF262208 GGE262152:GHB262208 GQA262152:GQX262208 GZW262152:HAT262208 HJS262152:HKP262208 HTO262152:HUL262208 IDK262152:IEH262208 ING262152:IOD262208 IXC262152:IXZ262208 JGY262152:JHV262208 JQU262152:JRR262208 KAQ262152:KBN262208 KKM262152:KLJ262208 KUI262152:KVF262208 LEE262152:LFB262208 LOA262152:LOX262208 LXW262152:LYT262208 MHS262152:MIP262208 MRO262152:MSL262208 NBK262152:NCH262208 NLG262152:NMD262208 NVC262152:NVZ262208 OEY262152:OFV262208 OOU262152:OPR262208 OYQ262152:OZN262208 PIM262152:PJJ262208 PSI262152:PTF262208 QCE262152:QDB262208 QMA262152:QMX262208 QVW262152:QWT262208 RFS262152:RGP262208 RPO262152:RQL262208 RZK262152:SAH262208 SJG262152:SKD262208 STC262152:STZ262208 TCY262152:TDV262208 TMU262152:TNR262208 TWQ262152:TXN262208 UGM262152:UHJ262208 UQI262152:URF262208 VAE262152:VBB262208 VKA262152:VKX262208 VTW262152:VUT262208 WDS262152:WEP262208 WNO262152:WOL262208 WXK262152:WYH262208 BC327688:BZ327744 KY327688:LV327744 UU327688:VR327744 AEQ327688:AFN327744 AOM327688:APJ327744 AYI327688:AZF327744 BIE327688:BJB327744 BSA327688:BSX327744 CBW327688:CCT327744 CLS327688:CMP327744 CVO327688:CWL327744 DFK327688:DGH327744 DPG327688:DQD327744 DZC327688:DZZ327744 EIY327688:EJV327744 ESU327688:ETR327744 FCQ327688:FDN327744 FMM327688:FNJ327744 FWI327688:FXF327744 GGE327688:GHB327744 GQA327688:GQX327744 GZW327688:HAT327744 HJS327688:HKP327744 HTO327688:HUL327744 IDK327688:IEH327744 ING327688:IOD327744 IXC327688:IXZ327744 JGY327688:JHV327744 JQU327688:JRR327744 KAQ327688:KBN327744 KKM327688:KLJ327744 KUI327688:KVF327744 LEE327688:LFB327744 LOA327688:LOX327744 LXW327688:LYT327744 MHS327688:MIP327744 MRO327688:MSL327744 NBK327688:NCH327744 NLG327688:NMD327744 NVC327688:NVZ327744 OEY327688:OFV327744 OOU327688:OPR327744 OYQ327688:OZN327744 PIM327688:PJJ327744 PSI327688:PTF327744 QCE327688:QDB327744 QMA327688:QMX327744 QVW327688:QWT327744 RFS327688:RGP327744 RPO327688:RQL327744 RZK327688:SAH327744 SJG327688:SKD327744 STC327688:STZ327744 TCY327688:TDV327744 TMU327688:TNR327744 TWQ327688:TXN327744 UGM327688:UHJ327744 UQI327688:URF327744 VAE327688:VBB327744 VKA327688:VKX327744 VTW327688:VUT327744 WDS327688:WEP327744 WNO327688:WOL327744 WXK327688:WYH327744 BC393224:BZ393280 KY393224:LV393280 UU393224:VR393280 AEQ393224:AFN393280 AOM393224:APJ393280 AYI393224:AZF393280 BIE393224:BJB393280 BSA393224:BSX393280 CBW393224:CCT393280 CLS393224:CMP393280 CVO393224:CWL393280 DFK393224:DGH393280 DPG393224:DQD393280 DZC393224:DZZ393280 EIY393224:EJV393280 ESU393224:ETR393280 FCQ393224:FDN393280 FMM393224:FNJ393280 FWI393224:FXF393280 GGE393224:GHB393280 GQA393224:GQX393280 GZW393224:HAT393280 HJS393224:HKP393280 HTO393224:HUL393280 IDK393224:IEH393280 ING393224:IOD393280 IXC393224:IXZ393280 JGY393224:JHV393280 JQU393224:JRR393280 KAQ393224:KBN393280 KKM393224:KLJ393280 KUI393224:KVF393280 LEE393224:LFB393280 LOA393224:LOX393280 LXW393224:LYT393280 MHS393224:MIP393280 MRO393224:MSL393280 NBK393224:NCH393280 NLG393224:NMD393280 NVC393224:NVZ393280 OEY393224:OFV393280 OOU393224:OPR393280 OYQ393224:OZN393280 PIM393224:PJJ393280 PSI393224:PTF393280 QCE393224:QDB393280 QMA393224:QMX393280 QVW393224:QWT393280 RFS393224:RGP393280 RPO393224:RQL393280 RZK393224:SAH393280 SJG393224:SKD393280 STC393224:STZ393280 TCY393224:TDV393280 TMU393224:TNR393280 TWQ393224:TXN393280 UGM393224:UHJ393280 UQI393224:URF393280 VAE393224:VBB393280 VKA393224:VKX393280 VTW393224:VUT393280 WDS393224:WEP393280 WNO393224:WOL393280 WXK393224:WYH393280 BC458760:BZ458816 KY458760:LV458816 UU458760:VR458816 AEQ458760:AFN458816 AOM458760:APJ458816 AYI458760:AZF458816 BIE458760:BJB458816 BSA458760:BSX458816 CBW458760:CCT458816 CLS458760:CMP458816 CVO458760:CWL458816 DFK458760:DGH458816 DPG458760:DQD458816 DZC458760:DZZ458816 EIY458760:EJV458816 ESU458760:ETR458816 FCQ458760:FDN458816 FMM458760:FNJ458816 FWI458760:FXF458816 GGE458760:GHB458816 GQA458760:GQX458816 GZW458760:HAT458816 HJS458760:HKP458816 HTO458760:HUL458816 IDK458760:IEH458816 ING458760:IOD458816 IXC458760:IXZ458816 JGY458760:JHV458816 JQU458760:JRR458816 KAQ458760:KBN458816 KKM458760:KLJ458816 KUI458760:KVF458816 LEE458760:LFB458816 LOA458760:LOX458816 LXW458760:LYT458816 MHS458760:MIP458816 MRO458760:MSL458816 NBK458760:NCH458816 NLG458760:NMD458816 NVC458760:NVZ458816 OEY458760:OFV458816 OOU458760:OPR458816 OYQ458760:OZN458816 PIM458760:PJJ458816 PSI458760:PTF458816 QCE458760:QDB458816 QMA458760:QMX458816 QVW458760:QWT458816 RFS458760:RGP458816 RPO458760:RQL458816 RZK458760:SAH458816 SJG458760:SKD458816 STC458760:STZ458816 TCY458760:TDV458816 TMU458760:TNR458816 TWQ458760:TXN458816 UGM458760:UHJ458816 UQI458760:URF458816 VAE458760:VBB458816 VKA458760:VKX458816 VTW458760:VUT458816 WDS458760:WEP458816 WNO458760:WOL458816 WXK458760:WYH458816 BC524296:BZ524352 KY524296:LV524352 UU524296:VR524352 AEQ524296:AFN524352 AOM524296:APJ524352 AYI524296:AZF524352 BIE524296:BJB524352 BSA524296:BSX524352 CBW524296:CCT524352 CLS524296:CMP524352 CVO524296:CWL524352 DFK524296:DGH524352 DPG524296:DQD524352 DZC524296:DZZ524352 EIY524296:EJV524352 ESU524296:ETR524352 FCQ524296:FDN524352 FMM524296:FNJ524352 FWI524296:FXF524352 GGE524296:GHB524352 GQA524296:GQX524352 GZW524296:HAT524352 HJS524296:HKP524352 HTO524296:HUL524352 IDK524296:IEH524352 ING524296:IOD524352 IXC524296:IXZ524352 JGY524296:JHV524352 JQU524296:JRR524352 KAQ524296:KBN524352 KKM524296:KLJ524352 KUI524296:KVF524352 LEE524296:LFB524352 LOA524296:LOX524352 LXW524296:LYT524352 MHS524296:MIP524352 MRO524296:MSL524352 NBK524296:NCH524352 NLG524296:NMD524352 NVC524296:NVZ524352 OEY524296:OFV524352 OOU524296:OPR524352 OYQ524296:OZN524352 PIM524296:PJJ524352 PSI524296:PTF524352 QCE524296:QDB524352 QMA524296:QMX524352 QVW524296:QWT524352 RFS524296:RGP524352 RPO524296:RQL524352 RZK524296:SAH524352 SJG524296:SKD524352 STC524296:STZ524352 TCY524296:TDV524352 TMU524296:TNR524352 TWQ524296:TXN524352 UGM524296:UHJ524352 UQI524296:URF524352 VAE524296:VBB524352 VKA524296:VKX524352 VTW524296:VUT524352 WDS524296:WEP524352 WNO524296:WOL524352 WXK524296:WYH524352 BC589832:BZ589888 KY589832:LV589888 UU589832:VR589888 AEQ589832:AFN589888 AOM589832:APJ589888 AYI589832:AZF589888 BIE589832:BJB589888 BSA589832:BSX589888 CBW589832:CCT589888 CLS589832:CMP589888 CVO589832:CWL589888 DFK589832:DGH589888 DPG589832:DQD589888 DZC589832:DZZ589888 EIY589832:EJV589888 ESU589832:ETR589888 FCQ589832:FDN589888 FMM589832:FNJ589888 FWI589832:FXF589888 GGE589832:GHB589888 GQA589832:GQX589888 GZW589832:HAT589888 HJS589832:HKP589888 HTO589832:HUL589888 IDK589832:IEH589888 ING589832:IOD589888 IXC589832:IXZ589888 JGY589832:JHV589888 JQU589832:JRR589888 KAQ589832:KBN589888 KKM589832:KLJ589888 KUI589832:KVF589888 LEE589832:LFB589888 LOA589832:LOX589888 LXW589832:LYT589888 MHS589832:MIP589888 MRO589832:MSL589888 NBK589832:NCH589888 NLG589832:NMD589888 NVC589832:NVZ589888 OEY589832:OFV589888 OOU589832:OPR589888 OYQ589832:OZN589888 PIM589832:PJJ589888 PSI589832:PTF589888 QCE589832:QDB589888 QMA589832:QMX589888 QVW589832:QWT589888 RFS589832:RGP589888 RPO589832:RQL589888 RZK589832:SAH589888 SJG589832:SKD589888 STC589832:STZ589888 TCY589832:TDV589888 TMU589832:TNR589888 TWQ589832:TXN589888 UGM589832:UHJ589888 UQI589832:URF589888 VAE589832:VBB589888 VKA589832:VKX589888 VTW589832:VUT589888 WDS589832:WEP589888 WNO589832:WOL589888 WXK589832:WYH589888 BC655368:BZ655424 KY655368:LV655424 UU655368:VR655424 AEQ655368:AFN655424 AOM655368:APJ655424 AYI655368:AZF655424 BIE655368:BJB655424 BSA655368:BSX655424 CBW655368:CCT655424 CLS655368:CMP655424 CVO655368:CWL655424 DFK655368:DGH655424 DPG655368:DQD655424 DZC655368:DZZ655424 EIY655368:EJV655424 ESU655368:ETR655424 FCQ655368:FDN655424 FMM655368:FNJ655424 FWI655368:FXF655424 GGE655368:GHB655424 GQA655368:GQX655424 GZW655368:HAT655424 HJS655368:HKP655424 HTO655368:HUL655424 IDK655368:IEH655424 ING655368:IOD655424 IXC655368:IXZ655424 JGY655368:JHV655424 JQU655368:JRR655424 KAQ655368:KBN655424 KKM655368:KLJ655424 KUI655368:KVF655424 LEE655368:LFB655424 LOA655368:LOX655424 LXW655368:LYT655424 MHS655368:MIP655424 MRO655368:MSL655424 NBK655368:NCH655424 NLG655368:NMD655424 NVC655368:NVZ655424 OEY655368:OFV655424 OOU655368:OPR655424 OYQ655368:OZN655424 PIM655368:PJJ655424 PSI655368:PTF655424 QCE655368:QDB655424 QMA655368:QMX655424 QVW655368:QWT655424 RFS655368:RGP655424 RPO655368:RQL655424 RZK655368:SAH655424 SJG655368:SKD655424 STC655368:STZ655424 TCY655368:TDV655424 TMU655368:TNR655424 TWQ655368:TXN655424 UGM655368:UHJ655424 UQI655368:URF655424 VAE655368:VBB655424 VKA655368:VKX655424 VTW655368:VUT655424 WDS655368:WEP655424 WNO655368:WOL655424 WXK655368:WYH655424 BC720904:BZ720960 KY720904:LV720960 UU720904:VR720960 AEQ720904:AFN720960 AOM720904:APJ720960 AYI720904:AZF720960 BIE720904:BJB720960 BSA720904:BSX720960 CBW720904:CCT720960 CLS720904:CMP720960 CVO720904:CWL720960 DFK720904:DGH720960 DPG720904:DQD720960 DZC720904:DZZ720960 EIY720904:EJV720960 ESU720904:ETR720960 FCQ720904:FDN720960 FMM720904:FNJ720960 FWI720904:FXF720960 GGE720904:GHB720960 GQA720904:GQX720960 GZW720904:HAT720960 HJS720904:HKP720960 HTO720904:HUL720960 IDK720904:IEH720960 ING720904:IOD720960 IXC720904:IXZ720960 JGY720904:JHV720960 JQU720904:JRR720960 KAQ720904:KBN720960 KKM720904:KLJ720960 KUI720904:KVF720960 LEE720904:LFB720960 LOA720904:LOX720960 LXW720904:LYT720960 MHS720904:MIP720960 MRO720904:MSL720960 NBK720904:NCH720960 NLG720904:NMD720960 NVC720904:NVZ720960 OEY720904:OFV720960 OOU720904:OPR720960 OYQ720904:OZN720960 PIM720904:PJJ720960 PSI720904:PTF720960 QCE720904:QDB720960 QMA720904:QMX720960 QVW720904:QWT720960 RFS720904:RGP720960 RPO720904:RQL720960 RZK720904:SAH720960 SJG720904:SKD720960 STC720904:STZ720960 TCY720904:TDV720960 TMU720904:TNR720960 TWQ720904:TXN720960 UGM720904:UHJ720960 UQI720904:URF720960 VAE720904:VBB720960 VKA720904:VKX720960 VTW720904:VUT720960 WDS720904:WEP720960 WNO720904:WOL720960 WXK720904:WYH720960 BC786440:BZ786496 KY786440:LV786496 UU786440:VR786496 AEQ786440:AFN786496 AOM786440:APJ786496 AYI786440:AZF786496 BIE786440:BJB786496 BSA786440:BSX786496 CBW786440:CCT786496 CLS786440:CMP786496 CVO786440:CWL786496 DFK786440:DGH786496 DPG786440:DQD786496 DZC786440:DZZ786496 EIY786440:EJV786496 ESU786440:ETR786496 FCQ786440:FDN786496 FMM786440:FNJ786496 FWI786440:FXF786496 GGE786440:GHB786496 GQA786440:GQX786496 GZW786440:HAT786496 HJS786440:HKP786496 HTO786440:HUL786496 IDK786440:IEH786496 ING786440:IOD786496 IXC786440:IXZ786496 JGY786440:JHV786496 JQU786440:JRR786496 KAQ786440:KBN786496 KKM786440:KLJ786496 KUI786440:KVF786496 LEE786440:LFB786496 LOA786440:LOX786496 LXW786440:LYT786496 MHS786440:MIP786496 MRO786440:MSL786496 NBK786440:NCH786496 NLG786440:NMD786496 NVC786440:NVZ786496 OEY786440:OFV786496 OOU786440:OPR786496 OYQ786440:OZN786496 PIM786440:PJJ786496 PSI786440:PTF786496 QCE786440:QDB786496 QMA786440:QMX786496 QVW786440:QWT786496 RFS786440:RGP786496 RPO786440:RQL786496 RZK786440:SAH786496 SJG786440:SKD786496 STC786440:STZ786496 TCY786440:TDV786496 TMU786440:TNR786496 TWQ786440:TXN786496 UGM786440:UHJ786496 UQI786440:URF786496 VAE786440:VBB786496 VKA786440:VKX786496 VTW786440:VUT786496 WDS786440:WEP786496 WNO786440:WOL786496 WXK786440:WYH786496 BC851976:BZ852032 KY851976:LV852032 UU851976:VR852032 AEQ851976:AFN852032 AOM851976:APJ852032 AYI851976:AZF852032 BIE851976:BJB852032 BSA851976:BSX852032 CBW851976:CCT852032 CLS851976:CMP852032 CVO851976:CWL852032 DFK851976:DGH852032 DPG851976:DQD852032 DZC851976:DZZ852032 EIY851976:EJV852032 ESU851976:ETR852032 FCQ851976:FDN852032 FMM851976:FNJ852032 FWI851976:FXF852032 GGE851976:GHB852032 GQA851976:GQX852032 GZW851976:HAT852032 HJS851976:HKP852032 HTO851976:HUL852032 IDK851976:IEH852032 ING851976:IOD852032 IXC851976:IXZ852032 JGY851976:JHV852032 JQU851976:JRR852032 KAQ851976:KBN852032 KKM851976:KLJ852032 KUI851976:KVF852032 LEE851976:LFB852032 LOA851976:LOX852032 LXW851976:LYT852032 MHS851976:MIP852032 MRO851976:MSL852032 NBK851976:NCH852032 NLG851976:NMD852032 NVC851976:NVZ852032 OEY851976:OFV852032 OOU851976:OPR852032 OYQ851976:OZN852032 PIM851976:PJJ852032 PSI851976:PTF852032 QCE851976:QDB852032 QMA851976:QMX852032 QVW851976:QWT852032 RFS851976:RGP852032 RPO851976:RQL852032 RZK851976:SAH852032 SJG851976:SKD852032 STC851976:STZ852032 TCY851976:TDV852032 TMU851976:TNR852032 TWQ851976:TXN852032 UGM851976:UHJ852032 UQI851976:URF852032 VAE851976:VBB852032 VKA851976:VKX852032 VTW851976:VUT852032 WDS851976:WEP852032 WNO851976:WOL852032 WXK851976:WYH852032 BC917512:BZ917568 KY917512:LV917568 UU917512:VR917568 AEQ917512:AFN917568 AOM917512:APJ917568 AYI917512:AZF917568 BIE917512:BJB917568 BSA917512:BSX917568 CBW917512:CCT917568 CLS917512:CMP917568 CVO917512:CWL917568 DFK917512:DGH917568 DPG917512:DQD917568 DZC917512:DZZ917568 EIY917512:EJV917568 ESU917512:ETR917568 FCQ917512:FDN917568 FMM917512:FNJ917568 FWI917512:FXF917568 GGE917512:GHB917568 GQA917512:GQX917568 GZW917512:HAT917568 HJS917512:HKP917568 HTO917512:HUL917568 IDK917512:IEH917568 ING917512:IOD917568 IXC917512:IXZ917568 JGY917512:JHV917568 JQU917512:JRR917568 KAQ917512:KBN917568 KKM917512:KLJ917568 KUI917512:KVF917568 LEE917512:LFB917568 LOA917512:LOX917568 LXW917512:LYT917568 MHS917512:MIP917568 MRO917512:MSL917568 NBK917512:NCH917568 NLG917512:NMD917568 NVC917512:NVZ917568 OEY917512:OFV917568 OOU917512:OPR917568 OYQ917512:OZN917568 PIM917512:PJJ917568 PSI917512:PTF917568 QCE917512:QDB917568 QMA917512:QMX917568 QVW917512:QWT917568 RFS917512:RGP917568 RPO917512:RQL917568 RZK917512:SAH917568 SJG917512:SKD917568 STC917512:STZ917568 TCY917512:TDV917568 TMU917512:TNR917568 TWQ917512:TXN917568 UGM917512:UHJ917568 UQI917512:URF917568 VAE917512:VBB917568 VKA917512:VKX917568 VTW917512:VUT917568 WDS917512:WEP917568 WNO917512:WOL917568 WXK917512:WYH917568 BC983048:BZ983104 KY983048:LV983104 UU983048:VR983104 AEQ983048:AFN983104 AOM983048:APJ983104 AYI983048:AZF983104 BIE983048:BJB983104 BSA983048:BSX983104 CBW983048:CCT983104 CLS983048:CMP983104 CVO983048:CWL983104 DFK983048:DGH983104 DPG983048:DQD983104 DZC983048:DZZ983104 EIY983048:EJV983104 ESU983048:ETR983104 FCQ983048:FDN983104 FMM983048:FNJ983104 FWI983048:FXF983104 GGE983048:GHB983104 GQA983048:GQX983104 GZW983048:HAT983104 HJS983048:HKP983104 HTO983048:HUL983104 IDK983048:IEH983104 ING983048:IOD983104 IXC983048:IXZ983104 JGY983048:JHV983104 JQU983048:JRR983104 KAQ983048:KBN983104 KKM983048:KLJ983104 KUI983048:KVF983104 LEE983048:LFB983104 LOA983048:LOX983104 LXW983048:LYT983104 MHS983048:MIP983104 MRO983048:MSL983104 NBK983048:NCH983104 NLG983048:NMD983104 NVC983048:NVZ983104 OEY983048:OFV983104 OOU983048:OPR983104 OYQ983048:OZN983104 PIM983048:PJJ983104 PSI983048:PTF983104 QCE983048:QDB983104 QMA983048:QMX983104 QVW983048:QWT983104 RFS983048:RGP983104 RPO983048:RQL983104 RZK983048:SAH983104 SJG983048:SKD983104 STC983048:STZ983104 TCY983048:TDV983104 TMU983048:TNR983104 TWQ983048:TXN983104 UGM983048:UHJ983104 UQI983048:URF983104 VAE983048:VBB983104 VKA983048:VKX983104 VTW983048:VUT983104 WDS983048:WEP983104 WNO983048:WOL983104 WXK983048:WYH983104 KX66:LV74 UT66:VR74 AEP66:AFN74 AOL66:APJ74 AYH66:AZF74 BID66:BJB74 BRZ66:BSX74 CBV66:CCT74 CLR66:CMP74 CVN66:CWL74 DFJ66:DGH74 DPF66:DQD74 DZB66:DZZ74 EIX66:EJV74 EST66:ETR74 FCP66:FDN74 FML66:FNJ74 FWH66:FXF74 GGD66:GHB74 GPZ66:GQX74 GZV66:HAT74 HJR66:HKP74 HTN66:HUL74 IDJ66:IEH74 INF66:IOD74 IXB66:IXZ74 JGX66:JHV74 JQT66:JRR74 KAP66:KBN74 KKL66:KLJ74 KUH66:KVF74 LED66:LFB74 LNZ66:LOX74 LXV66:LYT74 MHR66:MIP74 MRN66:MSL74 NBJ66:NCH74 NLF66:NMD74 NVB66:NVZ74 OEX66:OFV74 OOT66:OPR74 OYP66:OZN74 PIL66:PJJ74 PSH66:PTF74 QCD66:QDB74 QLZ66:QMX74 QVV66:QWT74 RFR66:RGP74 RPN66:RQL74 RZJ66:SAH74 SJF66:SKD74 STB66:STZ74 TCX66:TDV74 TMT66:TNR74 TWP66:TXN74 UGL66:UHJ74 UQH66:URF74 VAD66:VBB74 VJZ66:VKX74 VTV66:VUT74 WDR66:WEP74 WNN66:WOL74 WXJ66:WYH74 BB65602:BZ65610 KX65602:LV65610 UT65602:VR65610 AEP65602:AFN65610 AOL65602:APJ65610 AYH65602:AZF65610 BID65602:BJB65610 BRZ65602:BSX65610 CBV65602:CCT65610 CLR65602:CMP65610 CVN65602:CWL65610 DFJ65602:DGH65610 DPF65602:DQD65610 DZB65602:DZZ65610 EIX65602:EJV65610 EST65602:ETR65610 FCP65602:FDN65610 FML65602:FNJ65610 FWH65602:FXF65610 GGD65602:GHB65610 GPZ65602:GQX65610 GZV65602:HAT65610 HJR65602:HKP65610 HTN65602:HUL65610 IDJ65602:IEH65610 INF65602:IOD65610 IXB65602:IXZ65610 JGX65602:JHV65610 JQT65602:JRR65610 KAP65602:KBN65610 KKL65602:KLJ65610 KUH65602:KVF65610 LED65602:LFB65610 LNZ65602:LOX65610 LXV65602:LYT65610 MHR65602:MIP65610 MRN65602:MSL65610 NBJ65602:NCH65610 NLF65602:NMD65610 NVB65602:NVZ65610 OEX65602:OFV65610 OOT65602:OPR65610 OYP65602:OZN65610 PIL65602:PJJ65610 PSH65602:PTF65610 QCD65602:QDB65610 QLZ65602:QMX65610 QVV65602:QWT65610 RFR65602:RGP65610 RPN65602:RQL65610 RZJ65602:SAH65610 SJF65602:SKD65610 STB65602:STZ65610 TCX65602:TDV65610 TMT65602:TNR65610 TWP65602:TXN65610 UGL65602:UHJ65610 UQH65602:URF65610 VAD65602:VBB65610 VJZ65602:VKX65610 VTV65602:VUT65610 WDR65602:WEP65610 WNN65602:WOL65610 WXJ65602:WYH65610 BB131138:BZ131146 KX131138:LV131146 UT131138:VR131146 AEP131138:AFN131146 AOL131138:APJ131146 AYH131138:AZF131146 BID131138:BJB131146 BRZ131138:BSX131146 CBV131138:CCT131146 CLR131138:CMP131146 CVN131138:CWL131146 DFJ131138:DGH131146 DPF131138:DQD131146 DZB131138:DZZ131146 EIX131138:EJV131146 EST131138:ETR131146 FCP131138:FDN131146 FML131138:FNJ131146 FWH131138:FXF131146 GGD131138:GHB131146 GPZ131138:GQX131146 GZV131138:HAT131146 HJR131138:HKP131146 HTN131138:HUL131146 IDJ131138:IEH131146 INF131138:IOD131146 IXB131138:IXZ131146 JGX131138:JHV131146 JQT131138:JRR131146 KAP131138:KBN131146 KKL131138:KLJ131146 KUH131138:KVF131146 LED131138:LFB131146 LNZ131138:LOX131146 LXV131138:LYT131146 MHR131138:MIP131146 MRN131138:MSL131146 NBJ131138:NCH131146 NLF131138:NMD131146 NVB131138:NVZ131146 OEX131138:OFV131146 OOT131138:OPR131146 OYP131138:OZN131146 PIL131138:PJJ131146 PSH131138:PTF131146 QCD131138:QDB131146 QLZ131138:QMX131146 QVV131138:QWT131146 RFR131138:RGP131146 RPN131138:RQL131146 RZJ131138:SAH131146 SJF131138:SKD131146 STB131138:STZ131146 TCX131138:TDV131146 TMT131138:TNR131146 TWP131138:TXN131146 UGL131138:UHJ131146 UQH131138:URF131146 VAD131138:VBB131146 VJZ131138:VKX131146 VTV131138:VUT131146 WDR131138:WEP131146 WNN131138:WOL131146 WXJ131138:WYH131146 BB196674:BZ196682 KX196674:LV196682 UT196674:VR196682 AEP196674:AFN196682 AOL196674:APJ196682 AYH196674:AZF196682 BID196674:BJB196682 BRZ196674:BSX196682 CBV196674:CCT196682 CLR196674:CMP196682 CVN196674:CWL196682 DFJ196674:DGH196682 DPF196674:DQD196682 DZB196674:DZZ196682 EIX196674:EJV196682 EST196674:ETR196682 FCP196674:FDN196682 FML196674:FNJ196682 FWH196674:FXF196682 GGD196674:GHB196682 GPZ196674:GQX196682 GZV196674:HAT196682 HJR196674:HKP196682 HTN196674:HUL196682 IDJ196674:IEH196682 INF196674:IOD196682 IXB196674:IXZ196682 JGX196674:JHV196682 JQT196674:JRR196682 KAP196674:KBN196682 KKL196674:KLJ196682 KUH196674:KVF196682 LED196674:LFB196682 LNZ196674:LOX196682 LXV196674:LYT196682 MHR196674:MIP196682 MRN196674:MSL196682 NBJ196674:NCH196682 NLF196674:NMD196682 NVB196674:NVZ196682 OEX196674:OFV196682 OOT196674:OPR196682 OYP196674:OZN196682 PIL196674:PJJ196682 PSH196674:PTF196682 QCD196674:QDB196682 QLZ196674:QMX196682 QVV196674:QWT196682 RFR196674:RGP196682 RPN196674:RQL196682 RZJ196674:SAH196682 SJF196674:SKD196682 STB196674:STZ196682 TCX196674:TDV196682 TMT196674:TNR196682 TWP196674:TXN196682 UGL196674:UHJ196682 UQH196674:URF196682 VAD196674:VBB196682 VJZ196674:VKX196682 VTV196674:VUT196682 WDR196674:WEP196682 WNN196674:WOL196682 WXJ196674:WYH196682 BB262210:BZ262218 KX262210:LV262218 UT262210:VR262218 AEP262210:AFN262218 AOL262210:APJ262218 AYH262210:AZF262218 BID262210:BJB262218 BRZ262210:BSX262218 CBV262210:CCT262218 CLR262210:CMP262218 CVN262210:CWL262218 DFJ262210:DGH262218 DPF262210:DQD262218 DZB262210:DZZ262218 EIX262210:EJV262218 EST262210:ETR262218 FCP262210:FDN262218 FML262210:FNJ262218 FWH262210:FXF262218 GGD262210:GHB262218 GPZ262210:GQX262218 GZV262210:HAT262218 HJR262210:HKP262218 HTN262210:HUL262218 IDJ262210:IEH262218 INF262210:IOD262218 IXB262210:IXZ262218 JGX262210:JHV262218 JQT262210:JRR262218 KAP262210:KBN262218 KKL262210:KLJ262218 KUH262210:KVF262218 LED262210:LFB262218 LNZ262210:LOX262218 LXV262210:LYT262218 MHR262210:MIP262218 MRN262210:MSL262218 NBJ262210:NCH262218 NLF262210:NMD262218 NVB262210:NVZ262218 OEX262210:OFV262218 OOT262210:OPR262218 OYP262210:OZN262218 PIL262210:PJJ262218 PSH262210:PTF262218 QCD262210:QDB262218 QLZ262210:QMX262218 QVV262210:QWT262218 RFR262210:RGP262218 RPN262210:RQL262218 RZJ262210:SAH262218 SJF262210:SKD262218 STB262210:STZ262218 TCX262210:TDV262218 TMT262210:TNR262218 TWP262210:TXN262218 UGL262210:UHJ262218 UQH262210:URF262218 VAD262210:VBB262218 VJZ262210:VKX262218 VTV262210:VUT262218 WDR262210:WEP262218 WNN262210:WOL262218 WXJ262210:WYH262218 BB327746:BZ327754 KX327746:LV327754 UT327746:VR327754 AEP327746:AFN327754 AOL327746:APJ327754 AYH327746:AZF327754 BID327746:BJB327754 BRZ327746:BSX327754 CBV327746:CCT327754 CLR327746:CMP327754 CVN327746:CWL327754 DFJ327746:DGH327754 DPF327746:DQD327754 DZB327746:DZZ327754 EIX327746:EJV327754 EST327746:ETR327754 FCP327746:FDN327754 FML327746:FNJ327754 FWH327746:FXF327754 GGD327746:GHB327754 GPZ327746:GQX327754 GZV327746:HAT327754 HJR327746:HKP327754 HTN327746:HUL327754 IDJ327746:IEH327754 INF327746:IOD327754 IXB327746:IXZ327754 JGX327746:JHV327754 JQT327746:JRR327754 KAP327746:KBN327754 KKL327746:KLJ327754 KUH327746:KVF327754 LED327746:LFB327754 LNZ327746:LOX327754 LXV327746:LYT327754 MHR327746:MIP327754 MRN327746:MSL327754 NBJ327746:NCH327754 NLF327746:NMD327754 NVB327746:NVZ327754 OEX327746:OFV327754 OOT327746:OPR327754 OYP327746:OZN327754 PIL327746:PJJ327754 PSH327746:PTF327754 QCD327746:QDB327754 QLZ327746:QMX327754 QVV327746:QWT327754 RFR327746:RGP327754 RPN327746:RQL327754 RZJ327746:SAH327754 SJF327746:SKD327754 STB327746:STZ327754 TCX327746:TDV327754 TMT327746:TNR327754 TWP327746:TXN327754 UGL327746:UHJ327754 UQH327746:URF327754 VAD327746:VBB327754 VJZ327746:VKX327754 VTV327746:VUT327754 WDR327746:WEP327754 WNN327746:WOL327754 WXJ327746:WYH327754 BB393282:BZ393290 KX393282:LV393290 UT393282:VR393290 AEP393282:AFN393290 AOL393282:APJ393290 AYH393282:AZF393290 BID393282:BJB393290 BRZ393282:BSX393290 CBV393282:CCT393290 CLR393282:CMP393290 CVN393282:CWL393290 DFJ393282:DGH393290 DPF393282:DQD393290 DZB393282:DZZ393290 EIX393282:EJV393290 EST393282:ETR393290 FCP393282:FDN393290 FML393282:FNJ393290 FWH393282:FXF393290 GGD393282:GHB393290 GPZ393282:GQX393290 GZV393282:HAT393290 HJR393282:HKP393290 HTN393282:HUL393290 IDJ393282:IEH393290 INF393282:IOD393290 IXB393282:IXZ393290 JGX393282:JHV393290 JQT393282:JRR393290 KAP393282:KBN393290 KKL393282:KLJ393290 KUH393282:KVF393290 LED393282:LFB393290 LNZ393282:LOX393290 LXV393282:LYT393290 MHR393282:MIP393290 MRN393282:MSL393290 NBJ393282:NCH393290 NLF393282:NMD393290 NVB393282:NVZ393290 OEX393282:OFV393290 OOT393282:OPR393290 OYP393282:OZN393290 PIL393282:PJJ393290 PSH393282:PTF393290 QCD393282:QDB393290 QLZ393282:QMX393290 QVV393282:QWT393290 RFR393282:RGP393290 RPN393282:RQL393290 RZJ393282:SAH393290 SJF393282:SKD393290 STB393282:STZ393290 TCX393282:TDV393290 TMT393282:TNR393290 TWP393282:TXN393290 UGL393282:UHJ393290 UQH393282:URF393290 VAD393282:VBB393290 VJZ393282:VKX393290 VTV393282:VUT393290 WDR393282:WEP393290 WNN393282:WOL393290 WXJ393282:WYH393290 BB458818:BZ458826 KX458818:LV458826 UT458818:VR458826 AEP458818:AFN458826 AOL458818:APJ458826 AYH458818:AZF458826 BID458818:BJB458826 BRZ458818:BSX458826 CBV458818:CCT458826 CLR458818:CMP458826 CVN458818:CWL458826 DFJ458818:DGH458826 DPF458818:DQD458826 DZB458818:DZZ458826 EIX458818:EJV458826 EST458818:ETR458826 FCP458818:FDN458826 FML458818:FNJ458826 FWH458818:FXF458826 GGD458818:GHB458826 GPZ458818:GQX458826 GZV458818:HAT458826 HJR458818:HKP458826 HTN458818:HUL458826 IDJ458818:IEH458826 INF458818:IOD458826 IXB458818:IXZ458826 JGX458818:JHV458826 JQT458818:JRR458826 KAP458818:KBN458826 KKL458818:KLJ458826 KUH458818:KVF458826 LED458818:LFB458826 LNZ458818:LOX458826 LXV458818:LYT458826 MHR458818:MIP458826 MRN458818:MSL458826 NBJ458818:NCH458826 NLF458818:NMD458826 NVB458818:NVZ458826 OEX458818:OFV458826 OOT458818:OPR458826 OYP458818:OZN458826 PIL458818:PJJ458826 PSH458818:PTF458826 QCD458818:QDB458826 QLZ458818:QMX458826 QVV458818:QWT458826 RFR458818:RGP458826 RPN458818:RQL458826 RZJ458818:SAH458826 SJF458818:SKD458826 STB458818:STZ458826 TCX458818:TDV458826 TMT458818:TNR458826 TWP458818:TXN458826 UGL458818:UHJ458826 UQH458818:URF458826 VAD458818:VBB458826 VJZ458818:VKX458826 VTV458818:VUT458826 WDR458818:WEP458826 WNN458818:WOL458826 WXJ458818:WYH458826 BB524354:BZ524362 KX524354:LV524362 UT524354:VR524362 AEP524354:AFN524362 AOL524354:APJ524362 AYH524354:AZF524362 BID524354:BJB524362 BRZ524354:BSX524362 CBV524354:CCT524362 CLR524354:CMP524362 CVN524354:CWL524362 DFJ524354:DGH524362 DPF524354:DQD524362 DZB524354:DZZ524362 EIX524354:EJV524362 EST524354:ETR524362 FCP524354:FDN524362 FML524354:FNJ524362 FWH524354:FXF524362 GGD524354:GHB524362 GPZ524354:GQX524362 GZV524354:HAT524362 HJR524354:HKP524362 HTN524354:HUL524362 IDJ524354:IEH524362 INF524354:IOD524362 IXB524354:IXZ524362 JGX524354:JHV524362 JQT524354:JRR524362 KAP524354:KBN524362 KKL524354:KLJ524362 KUH524354:KVF524362 LED524354:LFB524362 LNZ524354:LOX524362 LXV524354:LYT524362 MHR524354:MIP524362 MRN524354:MSL524362 NBJ524354:NCH524362 NLF524354:NMD524362 NVB524354:NVZ524362 OEX524354:OFV524362 OOT524354:OPR524362 OYP524354:OZN524362 PIL524354:PJJ524362 PSH524354:PTF524362 QCD524354:QDB524362 QLZ524354:QMX524362 QVV524354:QWT524362 RFR524354:RGP524362 RPN524354:RQL524362 RZJ524354:SAH524362 SJF524354:SKD524362 STB524354:STZ524362 TCX524354:TDV524362 TMT524354:TNR524362 TWP524354:TXN524362 UGL524354:UHJ524362 UQH524354:URF524362 VAD524354:VBB524362 VJZ524354:VKX524362 VTV524354:VUT524362 WDR524354:WEP524362 WNN524354:WOL524362 WXJ524354:WYH524362 BB589890:BZ589898 KX589890:LV589898 UT589890:VR589898 AEP589890:AFN589898 AOL589890:APJ589898 AYH589890:AZF589898 BID589890:BJB589898 BRZ589890:BSX589898 CBV589890:CCT589898 CLR589890:CMP589898 CVN589890:CWL589898 DFJ589890:DGH589898 DPF589890:DQD589898 DZB589890:DZZ589898 EIX589890:EJV589898 EST589890:ETR589898 FCP589890:FDN589898 FML589890:FNJ589898 FWH589890:FXF589898 GGD589890:GHB589898 GPZ589890:GQX589898 GZV589890:HAT589898 HJR589890:HKP589898 HTN589890:HUL589898 IDJ589890:IEH589898 INF589890:IOD589898 IXB589890:IXZ589898 JGX589890:JHV589898 JQT589890:JRR589898 KAP589890:KBN589898 KKL589890:KLJ589898 KUH589890:KVF589898 LED589890:LFB589898 LNZ589890:LOX589898 LXV589890:LYT589898 MHR589890:MIP589898 MRN589890:MSL589898 NBJ589890:NCH589898 NLF589890:NMD589898 NVB589890:NVZ589898 OEX589890:OFV589898 OOT589890:OPR589898 OYP589890:OZN589898 PIL589890:PJJ589898 PSH589890:PTF589898 QCD589890:QDB589898 QLZ589890:QMX589898 QVV589890:QWT589898 RFR589890:RGP589898 RPN589890:RQL589898 RZJ589890:SAH589898 SJF589890:SKD589898 STB589890:STZ589898 TCX589890:TDV589898 TMT589890:TNR589898 TWP589890:TXN589898 UGL589890:UHJ589898 UQH589890:URF589898 VAD589890:VBB589898 VJZ589890:VKX589898 VTV589890:VUT589898 WDR589890:WEP589898 WNN589890:WOL589898 WXJ589890:WYH589898 BB655426:BZ655434 KX655426:LV655434 UT655426:VR655434 AEP655426:AFN655434 AOL655426:APJ655434 AYH655426:AZF655434 BID655426:BJB655434 BRZ655426:BSX655434 CBV655426:CCT655434 CLR655426:CMP655434 CVN655426:CWL655434 DFJ655426:DGH655434 DPF655426:DQD655434 DZB655426:DZZ655434 EIX655426:EJV655434 EST655426:ETR655434 FCP655426:FDN655434 FML655426:FNJ655434 FWH655426:FXF655434 GGD655426:GHB655434 GPZ655426:GQX655434 GZV655426:HAT655434 HJR655426:HKP655434 HTN655426:HUL655434 IDJ655426:IEH655434 INF655426:IOD655434 IXB655426:IXZ655434 JGX655426:JHV655434 JQT655426:JRR655434 KAP655426:KBN655434 KKL655426:KLJ655434 KUH655426:KVF655434 LED655426:LFB655434 LNZ655426:LOX655434 LXV655426:LYT655434 MHR655426:MIP655434 MRN655426:MSL655434 NBJ655426:NCH655434 NLF655426:NMD655434 NVB655426:NVZ655434 OEX655426:OFV655434 OOT655426:OPR655434 OYP655426:OZN655434 PIL655426:PJJ655434 PSH655426:PTF655434 QCD655426:QDB655434 QLZ655426:QMX655434 QVV655426:QWT655434 RFR655426:RGP655434 RPN655426:RQL655434 RZJ655426:SAH655434 SJF655426:SKD655434 STB655426:STZ655434 TCX655426:TDV655434 TMT655426:TNR655434 TWP655426:TXN655434 UGL655426:UHJ655434 UQH655426:URF655434 VAD655426:VBB655434 VJZ655426:VKX655434 VTV655426:VUT655434 WDR655426:WEP655434 WNN655426:WOL655434 WXJ655426:WYH655434 BB720962:BZ720970 KX720962:LV720970 UT720962:VR720970 AEP720962:AFN720970 AOL720962:APJ720970 AYH720962:AZF720970 BID720962:BJB720970 BRZ720962:BSX720970 CBV720962:CCT720970 CLR720962:CMP720970 CVN720962:CWL720970 DFJ720962:DGH720970 DPF720962:DQD720970 DZB720962:DZZ720970 EIX720962:EJV720970 EST720962:ETR720970 FCP720962:FDN720970 FML720962:FNJ720970 FWH720962:FXF720970 GGD720962:GHB720970 GPZ720962:GQX720970 GZV720962:HAT720970 HJR720962:HKP720970 HTN720962:HUL720970 IDJ720962:IEH720970 INF720962:IOD720970 IXB720962:IXZ720970 JGX720962:JHV720970 JQT720962:JRR720970 KAP720962:KBN720970 KKL720962:KLJ720970 KUH720962:KVF720970 LED720962:LFB720970 LNZ720962:LOX720970 LXV720962:LYT720970 MHR720962:MIP720970 MRN720962:MSL720970 NBJ720962:NCH720970 NLF720962:NMD720970 NVB720962:NVZ720970 OEX720962:OFV720970 OOT720962:OPR720970 OYP720962:OZN720970 PIL720962:PJJ720970 PSH720962:PTF720970 QCD720962:QDB720970 QLZ720962:QMX720970 QVV720962:QWT720970 RFR720962:RGP720970 RPN720962:RQL720970 RZJ720962:SAH720970 SJF720962:SKD720970 STB720962:STZ720970 TCX720962:TDV720970 TMT720962:TNR720970 TWP720962:TXN720970 UGL720962:UHJ720970 UQH720962:URF720970 VAD720962:VBB720970 VJZ720962:VKX720970 VTV720962:VUT720970 WDR720962:WEP720970 WNN720962:WOL720970 WXJ720962:WYH720970 BB786498:BZ786506 KX786498:LV786506 UT786498:VR786506 AEP786498:AFN786506 AOL786498:APJ786506 AYH786498:AZF786506 BID786498:BJB786506 BRZ786498:BSX786506 CBV786498:CCT786506 CLR786498:CMP786506 CVN786498:CWL786506 DFJ786498:DGH786506 DPF786498:DQD786506 DZB786498:DZZ786506 EIX786498:EJV786506 EST786498:ETR786506 FCP786498:FDN786506 FML786498:FNJ786506 FWH786498:FXF786506 GGD786498:GHB786506 GPZ786498:GQX786506 GZV786498:HAT786506 HJR786498:HKP786506 HTN786498:HUL786506 IDJ786498:IEH786506 INF786498:IOD786506 IXB786498:IXZ786506 JGX786498:JHV786506 JQT786498:JRR786506 KAP786498:KBN786506 KKL786498:KLJ786506 KUH786498:KVF786506 LED786498:LFB786506 LNZ786498:LOX786506 LXV786498:LYT786506 MHR786498:MIP786506 MRN786498:MSL786506 NBJ786498:NCH786506 NLF786498:NMD786506 NVB786498:NVZ786506 OEX786498:OFV786506 OOT786498:OPR786506 OYP786498:OZN786506 PIL786498:PJJ786506 PSH786498:PTF786506 QCD786498:QDB786506 QLZ786498:QMX786506 QVV786498:QWT786506 RFR786498:RGP786506 RPN786498:RQL786506 RZJ786498:SAH786506 SJF786498:SKD786506 STB786498:STZ786506 TCX786498:TDV786506 TMT786498:TNR786506 TWP786498:TXN786506 UGL786498:UHJ786506 UQH786498:URF786506 VAD786498:VBB786506 VJZ786498:VKX786506 VTV786498:VUT786506 WDR786498:WEP786506 WNN786498:WOL786506 WXJ786498:WYH786506 BB852034:BZ852042 KX852034:LV852042 UT852034:VR852042 AEP852034:AFN852042 AOL852034:APJ852042 AYH852034:AZF852042 BID852034:BJB852042 BRZ852034:BSX852042 CBV852034:CCT852042 CLR852034:CMP852042 CVN852034:CWL852042 DFJ852034:DGH852042 DPF852034:DQD852042 DZB852034:DZZ852042 EIX852034:EJV852042 EST852034:ETR852042 FCP852034:FDN852042 FML852034:FNJ852042 FWH852034:FXF852042 GGD852034:GHB852042 GPZ852034:GQX852042 GZV852034:HAT852042 HJR852034:HKP852042 HTN852034:HUL852042 IDJ852034:IEH852042 INF852034:IOD852042 IXB852034:IXZ852042 JGX852034:JHV852042 JQT852034:JRR852042 KAP852034:KBN852042 KKL852034:KLJ852042 KUH852034:KVF852042 LED852034:LFB852042 LNZ852034:LOX852042 LXV852034:LYT852042 MHR852034:MIP852042 MRN852034:MSL852042 NBJ852034:NCH852042 NLF852034:NMD852042 NVB852034:NVZ852042 OEX852034:OFV852042 OOT852034:OPR852042 OYP852034:OZN852042 PIL852034:PJJ852042 PSH852034:PTF852042 QCD852034:QDB852042 QLZ852034:QMX852042 QVV852034:QWT852042 RFR852034:RGP852042 RPN852034:RQL852042 RZJ852034:SAH852042 SJF852034:SKD852042 STB852034:STZ852042 TCX852034:TDV852042 TMT852034:TNR852042 TWP852034:TXN852042 UGL852034:UHJ852042 UQH852034:URF852042 VAD852034:VBB852042 VJZ852034:VKX852042 VTV852034:VUT852042 WDR852034:WEP852042 WNN852034:WOL852042 WXJ852034:WYH852042 BB917570:BZ917578 KX917570:LV917578 UT917570:VR917578 AEP917570:AFN917578 AOL917570:APJ917578 AYH917570:AZF917578 BID917570:BJB917578 BRZ917570:BSX917578 CBV917570:CCT917578 CLR917570:CMP917578 CVN917570:CWL917578 DFJ917570:DGH917578 DPF917570:DQD917578 DZB917570:DZZ917578 EIX917570:EJV917578 EST917570:ETR917578 FCP917570:FDN917578 FML917570:FNJ917578 FWH917570:FXF917578 GGD917570:GHB917578 GPZ917570:GQX917578 GZV917570:HAT917578 HJR917570:HKP917578 HTN917570:HUL917578 IDJ917570:IEH917578 INF917570:IOD917578 IXB917570:IXZ917578 JGX917570:JHV917578 JQT917570:JRR917578 KAP917570:KBN917578 KKL917570:KLJ917578 KUH917570:KVF917578 LED917570:LFB917578 LNZ917570:LOX917578 LXV917570:LYT917578 MHR917570:MIP917578 MRN917570:MSL917578 NBJ917570:NCH917578 NLF917570:NMD917578 NVB917570:NVZ917578 OEX917570:OFV917578 OOT917570:OPR917578 OYP917570:OZN917578 PIL917570:PJJ917578 PSH917570:PTF917578 QCD917570:QDB917578 QLZ917570:QMX917578 QVV917570:QWT917578 RFR917570:RGP917578 RPN917570:RQL917578 RZJ917570:SAH917578 SJF917570:SKD917578 STB917570:STZ917578 TCX917570:TDV917578 TMT917570:TNR917578 TWP917570:TXN917578 UGL917570:UHJ917578 UQH917570:URF917578 VAD917570:VBB917578 VJZ917570:VKX917578 VTV917570:VUT917578 WDR917570:WEP917578 WNN917570:WOL917578 WXJ917570:WYH917578 BB983106:BZ983114 KX983106:LV983114 UT983106:VR983114 AEP983106:AFN983114 AOL983106:APJ983114 AYH983106:AZF983114 BID983106:BJB983114 BRZ983106:BSX983114 CBV983106:CCT983114 CLR983106:CMP983114 CVN983106:CWL983114 DFJ983106:DGH983114 DPF983106:DQD983114 DZB983106:DZZ983114 EIX983106:EJV983114 EST983106:ETR983114 FCP983106:FDN983114 FML983106:FNJ983114 FWH983106:FXF983114 GGD983106:GHB983114 GPZ983106:GQX983114 GZV983106:HAT983114 HJR983106:HKP983114 HTN983106:HUL983114 IDJ983106:IEH983114 INF983106:IOD983114 IXB983106:IXZ983114 JGX983106:JHV983114 JQT983106:JRR983114 KAP983106:KBN983114 KKL983106:KLJ983114 KUH983106:KVF983114 LED983106:LFB983114 LNZ983106:LOX983114 LXV983106:LYT983114 MHR983106:MIP983114 MRN983106:MSL983114 NBJ983106:NCH983114 NLF983106:NMD983114 NVB983106:NVZ983114 OEX983106:OFV983114 OOT983106:OPR983114 OYP983106:OZN983114 PIL983106:PJJ983114 PSH983106:PTF983114 QCD983106:QDB983114 QLZ983106:QMX983114 QVV983106:QWT983114 RFR983106:RGP983114 RPN983106:RQL983114 RZJ983106:SAH983114 SJF983106:SKD983114 STB983106:STZ983114 TCX983106:TDV983114 TMT983106:TNR983114 TWP983106:TXN983114 UGL983106:UHJ983114 UQH983106:URF983114 VAD983106:VBB983114 VJZ983106:VKX983114 VTV983106:VUT983114 WDR983106:WEP983114 WNN983106:WOL983114 WXJ983106:WYH983114 JY8:KV66 TU8:UR66 ADQ8:AEN66 ANM8:AOJ66 AXI8:AYF66 BHE8:BIB66 BRA8:BRX66 CAW8:CBT66 CKS8:CLP66 CUO8:CVL66 DEK8:DFH66 DOG8:DPD66 DYC8:DYZ66 EHY8:EIV66 ERU8:ESR66 FBQ8:FCN66 FLM8:FMJ66 FVI8:FWF66 GFE8:GGB66 GPA8:GPX66 GYW8:GZT66 HIS8:HJP66 HSO8:HTL66 ICK8:IDH66 IMG8:IND66 IWC8:IWZ66 JFY8:JGV66 JPU8:JQR66 JZQ8:KAN66 KJM8:KKJ66 KTI8:KUF66 LDE8:LEB66 LNA8:LNX66 LWW8:LXT66 MGS8:MHP66 MQO8:MRL66 NAK8:NBH66 NKG8:NLD66 NUC8:NUZ66 ODY8:OEV66 ONU8:OOR66 OXQ8:OYN66 PHM8:PIJ66 PRI8:PSF66 QBE8:QCB66 QLA8:QLX66 QUW8:QVT66 RES8:RFP66 ROO8:RPL66 RYK8:RZH66 SIG8:SJD66 SSC8:SSZ66 TBY8:TCV66 TLU8:TMR66 TVQ8:TWN66 UFM8:UGJ66 UPI8:UQF66 UZE8:VAB66 VJA8:VJX66 VSW8:VTT66 WCS8:WDP66 WMO8:WNL66 WWK8:WXH66 AC65546:AZ65604 JY65544:KV65602 TU65544:UR65602 ADQ65544:AEN65602 ANM65544:AOJ65602 AXI65544:AYF65602 BHE65544:BIB65602 BRA65544:BRX65602 CAW65544:CBT65602 CKS65544:CLP65602 CUO65544:CVL65602 DEK65544:DFH65602 DOG65544:DPD65602 DYC65544:DYZ65602 EHY65544:EIV65602 ERU65544:ESR65602 FBQ65544:FCN65602 FLM65544:FMJ65602 FVI65544:FWF65602 GFE65544:GGB65602 GPA65544:GPX65602 GYW65544:GZT65602 HIS65544:HJP65602 HSO65544:HTL65602 ICK65544:IDH65602 IMG65544:IND65602 IWC65544:IWZ65602 JFY65544:JGV65602 JPU65544:JQR65602 JZQ65544:KAN65602 KJM65544:KKJ65602 KTI65544:KUF65602 LDE65544:LEB65602 LNA65544:LNX65602 LWW65544:LXT65602 MGS65544:MHP65602 MQO65544:MRL65602 NAK65544:NBH65602 NKG65544:NLD65602 NUC65544:NUZ65602 ODY65544:OEV65602 ONU65544:OOR65602 OXQ65544:OYN65602 PHM65544:PIJ65602 PRI65544:PSF65602 QBE65544:QCB65602 QLA65544:QLX65602 QUW65544:QVT65602 RES65544:RFP65602 ROO65544:RPL65602 RYK65544:RZH65602 SIG65544:SJD65602 SSC65544:SSZ65602 TBY65544:TCV65602 TLU65544:TMR65602 TVQ65544:TWN65602 UFM65544:UGJ65602 UPI65544:UQF65602 UZE65544:VAB65602 VJA65544:VJX65602 VSW65544:VTT65602 WCS65544:WDP65602 WMO65544:WNL65602 WWK65544:WXH65602 AC131082:AZ131140 JY131080:KV131138 TU131080:UR131138 ADQ131080:AEN131138 ANM131080:AOJ131138 AXI131080:AYF131138 BHE131080:BIB131138 BRA131080:BRX131138 CAW131080:CBT131138 CKS131080:CLP131138 CUO131080:CVL131138 DEK131080:DFH131138 DOG131080:DPD131138 DYC131080:DYZ131138 EHY131080:EIV131138 ERU131080:ESR131138 FBQ131080:FCN131138 FLM131080:FMJ131138 FVI131080:FWF131138 GFE131080:GGB131138 GPA131080:GPX131138 GYW131080:GZT131138 HIS131080:HJP131138 HSO131080:HTL131138 ICK131080:IDH131138 IMG131080:IND131138 IWC131080:IWZ131138 JFY131080:JGV131138 JPU131080:JQR131138 JZQ131080:KAN131138 KJM131080:KKJ131138 KTI131080:KUF131138 LDE131080:LEB131138 LNA131080:LNX131138 LWW131080:LXT131138 MGS131080:MHP131138 MQO131080:MRL131138 NAK131080:NBH131138 NKG131080:NLD131138 NUC131080:NUZ131138 ODY131080:OEV131138 ONU131080:OOR131138 OXQ131080:OYN131138 PHM131080:PIJ131138 PRI131080:PSF131138 QBE131080:QCB131138 QLA131080:QLX131138 QUW131080:QVT131138 RES131080:RFP131138 ROO131080:RPL131138 RYK131080:RZH131138 SIG131080:SJD131138 SSC131080:SSZ131138 TBY131080:TCV131138 TLU131080:TMR131138 TVQ131080:TWN131138 UFM131080:UGJ131138 UPI131080:UQF131138 UZE131080:VAB131138 VJA131080:VJX131138 VSW131080:VTT131138 WCS131080:WDP131138 WMO131080:WNL131138 WWK131080:WXH131138 AC196618:AZ196676 JY196616:KV196674 TU196616:UR196674 ADQ196616:AEN196674 ANM196616:AOJ196674 AXI196616:AYF196674 BHE196616:BIB196674 BRA196616:BRX196674 CAW196616:CBT196674 CKS196616:CLP196674 CUO196616:CVL196674 DEK196616:DFH196674 DOG196616:DPD196674 DYC196616:DYZ196674 EHY196616:EIV196674 ERU196616:ESR196674 FBQ196616:FCN196674 FLM196616:FMJ196674 FVI196616:FWF196674 GFE196616:GGB196674 GPA196616:GPX196674 GYW196616:GZT196674 HIS196616:HJP196674 HSO196616:HTL196674 ICK196616:IDH196674 IMG196616:IND196674 IWC196616:IWZ196674 JFY196616:JGV196674 JPU196616:JQR196674 JZQ196616:KAN196674 KJM196616:KKJ196674 KTI196616:KUF196674 LDE196616:LEB196674 LNA196616:LNX196674 LWW196616:LXT196674 MGS196616:MHP196674 MQO196616:MRL196674 NAK196616:NBH196674 NKG196616:NLD196674 NUC196616:NUZ196674 ODY196616:OEV196674 ONU196616:OOR196674 OXQ196616:OYN196674 PHM196616:PIJ196674 PRI196616:PSF196674 QBE196616:QCB196674 QLA196616:QLX196674 QUW196616:QVT196674 RES196616:RFP196674 ROO196616:RPL196674 RYK196616:RZH196674 SIG196616:SJD196674 SSC196616:SSZ196674 TBY196616:TCV196674 TLU196616:TMR196674 TVQ196616:TWN196674 UFM196616:UGJ196674 UPI196616:UQF196674 UZE196616:VAB196674 VJA196616:VJX196674 VSW196616:VTT196674 WCS196616:WDP196674 WMO196616:WNL196674 WWK196616:WXH196674 AC262154:AZ262212 JY262152:KV262210 TU262152:UR262210 ADQ262152:AEN262210 ANM262152:AOJ262210 AXI262152:AYF262210 BHE262152:BIB262210 BRA262152:BRX262210 CAW262152:CBT262210 CKS262152:CLP262210 CUO262152:CVL262210 DEK262152:DFH262210 DOG262152:DPD262210 DYC262152:DYZ262210 EHY262152:EIV262210 ERU262152:ESR262210 FBQ262152:FCN262210 FLM262152:FMJ262210 FVI262152:FWF262210 GFE262152:GGB262210 GPA262152:GPX262210 GYW262152:GZT262210 HIS262152:HJP262210 HSO262152:HTL262210 ICK262152:IDH262210 IMG262152:IND262210 IWC262152:IWZ262210 JFY262152:JGV262210 JPU262152:JQR262210 JZQ262152:KAN262210 KJM262152:KKJ262210 KTI262152:KUF262210 LDE262152:LEB262210 LNA262152:LNX262210 LWW262152:LXT262210 MGS262152:MHP262210 MQO262152:MRL262210 NAK262152:NBH262210 NKG262152:NLD262210 NUC262152:NUZ262210 ODY262152:OEV262210 ONU262152:OOR262210 OXQ262152:OYN262210 PHM262152:PIJ262210 PRI262152:PSF262210 QBE262152:QCB262210 QLA262152:QLX262210 QUW262152:QVT262210 RES262152:RFP262210 ROO262152:RPL262210 RYK262152:RZH262210 SIG262152:SJD262210 SSC262152:SSZ262210 TBY262152:TCV262210 TLU262152:TMR262210 TVQ262152:TWN262210 UFM262152:UGJ262210 UPI262152:UQF262210 UZE262152:VAB262210 VJA262152:VJX262210 VSW262152:VTT262210 WCS262152:WDP262210 WMO262152:WNL262210 WWK262152:WXH262210 AC327690:AZ327748 JY327688:KV327746 TU327688:UR327746 ADQ327688:AEN327746 ANM327688:AOJ327746 AXI327688:AYF327746 BHE327688:BIB327746 BRA327688:BRX327746 CAW327688:CBT327746 CKS327688:CLP327746 CUO327688:CVL327746 DEK327688:DFH327746 DOG327688:DPD327746 DYC327688:DYZ327746 EHY327688:EIV327746 ERU327688:ESR327746 FBQ327688:FCN327746 FLM327688:FMJ327746 FVI327688:FWF327746 GFE327688:GGB327746 GPA327688:GPX327746 GYW327688:GZT327746 HIS327688:HJP327746 HSO327688:HTL327746 ICK327688:IDH327746 IMG327688:IND327746 IWC327688:IWZ327746 JFY327688:JGV327746 JPU327688:JQR327746 JZQ327688:KAN327746 KJM327688:KKJ327746 KTI327688:KUF327746 LDE327688:LEB327746 LNA327688:LNX327746 LWW327688:LXT327746 MGS327688:MHP327746 MQO327688:MRL327746 NAK327688:NBH327746 NKG327688:NLD327746 NUC327688:NUZ327746 ODY327688:OEV327746 ONU327688:OOR327746 OXQ327688:OYN327746 PHM327688:PIJ327746 PRI327688:PSF327746 QBE327688:QCB327746 QLA327688:QLX327746 QUW327688:QVT327746 RES327688:RFP327746 ROO327688:RPL327746 RYK327688:RZH327746 SIG327688:SJD327746 SSC327688:SSZ327746 TBY327688:TCV327746 TLU327688:TMR327746 TVQ327688:TWN327746 UFM327688:UGJ327746 UPI327688:UQF327746 UZE327688:VAB327746 VJA327688:VJX327746 VSW327688:VTT327746 WCS327688:WDP327746 WMO327688:WNL327746 WWK327688:WXH327746 AC393226:AZ393284 JY393224:KV393282 TU393224:UR393282 ADQ393224:AEN393282 ANM393224:AOJ393282 AXI393224:AYF393282 BHE393224:BIB393282 BRA393224:BRX393282 CAW393224:CBT393282 CKS393224:CLP393282 CUO393224:CVL393282 DEK393224:DFH393282 DOG393224:DPD393282 DYC393224:DYZ393282 EHY393224:EIV393282 ERU393224:ESR393282 FBQ393224:FCN393282 FLM393224:FMJ393282 FVI393224:FWF393282 GFE393224:GGB393282 GPA393224:GPX393282 GYW393224:GZT393282 HIS393224:HJP393282 HSO393224:HTL393282 ICK393224:IDH393282 IMG393224:IND393282 IWC393224:IWZ393282 JFY393224:JGV393282 JPU393224:JQR393282 JZQ393224:KAN393282 KJM393224:KKJ393282 KTI393224:KUF393282 LDE393224:LEB393282 LNA393224:LNX393282 LWW393224:LXT393282 MGS393224:MHP393282 MQO393224:MRL393282 NAK393224:NBH393282 NKG393224:NLD393282 NUC393224:NUZ393282 ODY393224:OEV393282 ONU393224:OOR393282 OXQ393224:OYN393282 PHM393224:PIJ393282 PRI393224:PSF393282 QBE393224:QCB393282 QLA393224:QLX393282 QUW393224:QVT393282 RES393224:RFP393282 ROO393224:RPL393282 RYK393224:RZH393282 SIG393224:SJD393282 SSC393224:SSZ393282 TBY393224:TCV393282 TLU393224:TMR393282 TVQ393224:TWN393282 UFM393224:UGJ393282 UPI393224:UQF393282 UZE393224:VAB393282 VJA393224:VJX393282 VSW393224:VTT393282 WCS393224:WDP393282 WMO393224:WNL393282 WWK393224:WXH393282 AC458762:AZ458820 JY458760:KV458818 TU458760:UR458818 ADQ458760:AEN458818 ANM458760:AOJ458818 AXI458760:AYF458818 BHE458760:BIB458818 BRA458760:BRX458818 CAW458760:CBT458818 CKS458760:CLP458818 CUO458760:CVL458818 DEK458760:DFH458818 DOG458760:DPD458818 DYC458760:DYZ458818 EHY458760:EIV458818 ERU458760:ESR458818 FBQ458760:FCN458818 FLM458760:FMJ458818 FVI458760:FWF458818 GFE458760:GGB458818 GPA458760:GPX458818 GYW458760:GZT458818 HIS458760:HJP458818 HSO458760:HTL458818 ICK458760:IDH458818 IMG458760:IND458818 IWC458760:IWZ458818 JFY458760:JGV458818 JPU458760:JQR458818 JZQ458760:KAN458818 KJM458760:KKJ458818 KTI458760:KUF458818 LDE458760:LEB458818 LNA458760:LNX458818 LWW458760:LXT458818 MGS458760:MHP458818 MQO458760:MRL458818 NAK458760:NBH458818 NKG458760:NLD458818 NUC458760:NUZ458818 ODY458760:OEV458818 ONU458760:OOR458818 OXQ458760:OYN458818 PHM458760:PIJ458818 PRI458760:PSF458818 QBE458760:QCB458818 QLA458760:QLX458818 QUW458760:QVT458818 RES458760:RFP458818 ROO458760:RPL458818 RYK458760:RZH458818 SIG458760:SJD458818 SSC458760:SSZ458818 TBY458760:TCV458818 TLU458760:TMR458818 TVQ458760:TWN458818 UFM458760:UGJ458818 UPI458760:UQF458818 UZE458760:VAB458818 VJA458760:VJX458818 VSW458760:VTT458818 WCS458760:WDP458818 WMO458760:WNL458818 WWK458760:WXH458818 AC524298:AZ524356 JY524296:KV524354 TU524296:UR524354 ADQ524296:AEN524354 ANM524296:AOJ524354 AXI524296:AYF524354 BHE524296:BIB524354 BRA524296:BRX524354 CAW524296:CBT524354 CKS524296:CLP524354 CUO524296:CVL524354 DEK524296:DFH524354 DOG524296:DPD524354 DYC524296:DYZ524354 EHY524296:EIV524354 ERU524296:ESR524354 FBQ524296:FCN524354 FLM524296:FMJ524354 FVI524296:FWF524354 GFE524296:GGB524354 GPA524296:GPX524354 GYW524296:GZT524354 HIS524296:HJP524354 HSO524296:HTL524354 ICK524296:IDH524354 IMG524296:IND524354 IWC524296:IWZ524354 JFY524296:JGV524354 JPU524296:JQR524354 JZQ524296:KAN524354 KJM524296:KKJ524354 KTI524296:KUF524354 LDE524296:LEB524354 LNA524296:LNX524354 LWW524296:LXT524354 MGS524296:MHP524354 MQO524296:MRL524354 NAK524296:NBH524354 NKG524296:NLD524354 NUC524296:NUZ524354 ODY524296:OEV524354 ONU524296:OOR524354 OXQ524296:OYN524354 PHM524296:PIJ524354 PRI524296:PSF524354 QBE524296:QCB524354 QLA524296:QLX524354 QUW524296:QVT524354 RES524296:RFP524354 ROO524296:RPL524354 RYK524296:RZH524354 SIG524296:SJD524354 SSC524296:SSZ524354 TBY524296:TCV524354 TLU524296:TMR524354 TVQ524296:TWN524354 UFM524296:UGJ524354 UPI524296:UQF524354 UZE524296:VAB524354 VJA524296:VJX524354 VSW524296:VTT524354 WCS524296:WDP524354 WMO524296:WNL524354 WWK524296:WXH524354 AC589834:AZ589892 JY589832:KV589890 TU589832:UR589890 ADQ589832:AEN589890 ANM589832:AOJ589890 AXI589832:AYF589890 BHE589832:BIB589890 BRA589832:BRX589890 CAW589832:CBT589890 CKS589832:CLP589890 CUO589832:CVL589890 DEK589832:DFH589890 DOG589832:DPD589890 DYC589832:DYZ589890 EHY589832:EIV589890 ERU589832:ESR589890 FBQ589832:FCN589890 FLM589832:FMJ589890 FVI589832:FWF589890 GFE589832:GGB589890 GPA589832:GPX589890 GYW589832:GZT589890 HIS589832:HJP589890 HSO589832:HTL589890 ICK589832:IDH589890 IMG589832:IND589890 IWC589832:IWZ589890 JFY589832:JGV589890 JPU589832:JQR589890 JZQ589832:KAN589890 KJM589832:KKJ589890 KTI589832:KUF589890 LDE589832:LEB589890 LNA589832:LNX589890 LWW589832:LXT589890 MGS589832:MHP589890 MQO589832:MRL589890 NAK589832:NBH589890 NKG589832:NLD589890 NUC589832:NUZ589890 ODY589832:OEV589890 ONU589832:OOR589890 OXQ589832:OYN589890 PHM589832:PIJ589890 PRI589832:PSF589890 QBE589832:QCB589890 QLA589832:QLX589890 QUW589832:QVT589890 RES589832:RFP589890 ROO589832:RPL589890 RYK589832:RZH589890 SIG589832:SJD589890 SSC589832:SSZ589890 TBY589832:TCV589890 TLU589832:TMR589890 TVQ589832:TWN589890 UFM589832:UGJ589890 UPI589832:UQF589890 UZE589832:VAB589890 VJA589832:VJX589890 VSW589832:VTT589890 WCS589832:WDP589890 WMO589832:WNL589890 WWK589832:WXH589890 AC655370:AZ655428 JY655368:KV655426 TU655368:UR655426 ADQ655368:AEN655426 ANM655368:AOJ655426 AXI655368:AYF655426 BHE655368:BIB655426 BRA655368:BRX655426 CAW655368:CBT655426 CKS655368:CLP655426 CUO655368:CVL655426 DEK655368:DFH655426 DOG655368:DPD655426 DYC655368:DYZ655426 EHY655368:EIV655426 ERU655368:ESR655426 FBQ655368:FCN655426 FLM655368:FMJ655426 FVI655368:FWF655426 GFE655368:GGB655426 GPA655368:GPX655426 GYW655368:GZT655426 HIS655368:HJP655426 HSO655368:HTL655426 ICK655368:IDH655426 IMG655368:IND655426 IWC655368:IWZ655426 JFY655368:JGV655426 JPU655368:JQR655426 JZQ655368:KAN655426 KJM655368:KKJ655426 KTI655368:KUF655426 LDE655368:LEB655426 LNA655368:LNX655426 LWW655368:LXT655426 MGS655368:MHP655426 MQO655368:MRL655426 NAK655368:NBH655426 NKG655368:NLD655426 NUC655368:NUZ655426 ODY655368:OEV655426 ONU655368:OOR655426 OXQ655368:OYN655426 PHM655368:PIJ655426 PRI655368:PSF655426 QBE655368:QCB655426 QLA655368:QLX655426 QUW655368:QVT655426 RES655368:RFP655426 ROO655368:RPL655426 RYK655368:RZH655426 SIG655368:SJD655426 SSC655368:SSZ655426 TBY655368:TCV655426 TLU655368:TMR655426 TVQ655368:TWN655426 UFM655368:UGJ655426 UPI655368:UQF655426 UZE655368:VAB655426 VJA655368:VJX655426 VSW655368:VTT655426 WCS655368:WDP655426 WMO655368:WNL655426 WWK655368:WXH655426 AC720906:AZ720964 JY720904:KV720962 TU720904:UR720962 ADQ720904:AEN720962 ANM720904:AOJ720962 AXI720904:AYF720962 BHE720904:BIB720962 BRA720904:BRX720962 CAW720904:CBT720962 CKS720904:CLP720962 CUO720904:CVL720962 DEK720904:DFH720962 DOG720904:DPD720962 DYC720904:DYZ720962 EHY720904:EIV720962 ERU720904:ESR720962 FBQ720904:FCN720962 FLM720904:FMJ720962 FVI720904:FWF720962 GFE720904:GGB720962 GPA720904:GPX720962 GYW720904:GZT720962 HIS720904:HJP720962 HSO720904:HTL720962 ICK720904:IDH720962 IMG720904:IND720962 IWC720904:IWZ720962 JFY720904:JGV720962 JPU720904:JQR720962 JZQ720904:KAN720962 KJM720904:KKJ720962 KTI720904:KUF720962 LDE720904:LEB720962 LNA720904:LNX720962 LWW720904:LXT720962 MGS720904:MHP720962 MQO720904:MRL720962 NAK720904:NBH720962 NKG720904:NLD720962 NUC720904:NUZ720962 ODY720904:OEV720962 ONU720904:OOR720962 OXQ720904:OYN720962 PHM720904:PIJ720962 PRI720904:PSF720962 QBE720904:QCB720962 QLA720904:QLX720962 QUW720904:QVT720962 RES720904:RFP720962 ROO720904:RPL720962 RYK720904:RZH720962 SIG720904:SJD720962 SSC720904:SSZ720962 TBY720904:TCV720962 TLU720904:TMR720962 TVQ720904:TWN720962 UFM720904:UGJ720962 UPI720904:UQF720962 UZE720904:VAB720962 VJA720904:VJX720962 VSW720904:VTT720962 WCS720904:WDP720962 WMO720904:WNL720962 WWK720904:WXH720962 AC786442:AZ786500 JY786440:KV786498 TU786440:UR786498 ADQ786440:AEN786498 ANM786440:AOJ786498 AXI786440:AYF786498 BHE786440:BIB786498 BRA786440:BRX786498 CAW786440:CBT786498 CKS786440:CLP786498 CUO786440:CVL786498 DEK786440:DFH786498 DOG786440:DPD786498 DYC786440:DYZ786498 EHY786440:EIV786498 ERU786440:ESR786498 FBQ786440:FCN786498 FLM786440:FMJ786498 FVI786440:FWF786498 GFE786440:GGB786498 GPA786440:GPX786498 GYW786440:GZT786498 HIS786440:HJP786498 HSO786440:HTL786498 ICK786440:IDH786498 IMG786440:IND786498 IWC786440:IWZ786498 JFY786440:JGV786498 JPU786440:JQR786498 JZQ786440:KAN786498 KJM786440:KKJ786498 KTI786440:KUF786498 LDE786440:LEB786498 LNA786440:LNX786498 LWW786440:LXT786498 MGS786440:MHP786498 MQO786440:MRL786498 NAK786440:NBH786498 NKG786440:NLD786498 NUC786440:NUZ786498 ODY786440:OEV786498 ONU786440:OOR786498 OXQ786440:OYN786498 PHM786440:PIJ786498 PRI786440:PSF786498 QBE786440:QCB786498 QLA786440:QLX786498 QUW786440:QVT786498 RES786440:RFP786498 ROO786440:RPL786498 RYK786440:RZH786498 SIG786440:SJD786498 SSC786440:SSZ786498 TBY786440:TCV786498 TLU786440:TMR786498 TVQ786440:TWN786498 UFM786440:UGJ786498 UPI786440:UQF786498 UZE786440:VAB786498 VJA786440:VJX786498 VSW786440:VTT786498 WCS786440:WDP786498 WMO786440:WNL786498 WWK786440:WXH786498 AC851978:AZ852036 JY851976:KV852034 TU851976:UR852034 ADQ851976:AEN852034 ANM851976:AOJ852034 AXI851976:AYF852034 BHE851976:BIB852034 BRA851976:BRX852034 CAW851976:CBT852034 CKS851976:CLP852034 CUO851976:CVL852034 DEK851976:DFH852034 DOG851976:DPD852034 DYC851976:DYZ852034 EHY851976:EIV852034 ERU851976:ESR852034 FBQ851976:FCN852034 FLM851976:FMJ852034 FVI851976:FWF852034 GFE851976:GGB852034 GPA851976:GPX852034 GYW851976:GZT852034 HIS851976:HJP852034 HSO851976:HTL852034 ICK851976:IDH852034 IMG851976:IND852034 IWC851976:IWZ852034 JFY851976:JGV852034 JPU851976:JQR852034 JZQ851976:KAN852034 KJM851976:KKJ852034 KTI851976:KUF852034 LDE851976:LEB852034 LNA851976:LNX852034 LWW851976:LXT852034 MGS851976:MHP852034 MQO851976:MRL852034 NAK851976:NBH852034 NKG851976:NLD852034 NUC851976:NUZ852034 ODY851976:OEV852034 ONU851976:OOR852034 OXQ851976:OYN852034 PHM851976:PIJ852034 PRI851976:PSF852034 QBE851976:QCB852034 QLA851976:QLX852034 QUW851976:QVT852034 RES851976:RFP852034 ROO851976:RPL852034 RYK851976:RZH852034 SIG851976:SJD852034 SSC851976:SSZ852034 TBY851976:TCV852034 TLU851976:TMR852034 TVQ851976:TWN852034 UFM851976:UGJ852034 UPI851976:UQF852034 UZE851976:VAB852034 VJA851976:VJX852034 VSW851976:VTT852034 WCS851976:WDP852034 WMO851976:WNL852034 WWK851976:WXH852034 AC917514:AZ917572 JY917512:KV917570 TU917512:UR917570 ADQ917512:AEN917570 ANM917512:AOJ917570 AXI917512:AYF917570 BHE917512:BIB917570 BRA917512:BRX917570 CAW917512:CBT917570 CKS917512:CLP917570 CUO917512:CVL917570 DEK917512:DFH917570 DOG917512:DPD917570 DYC917512:DYZ917570 EHY917512:EIV917570 ERU917512:ESR917570 FBQ917512:FCN917570 FLM917512:FMJ917570 FVI917512:FWF917570 GFE917512:GGB917570 GPA917512:GPX917570 GYW917512:GZT917570 HIS917512:HJP917570 HSO917512:HTL917570 ICK917512:IDH917570 IMG917512:IND917570 IWC917512:IWZ917570 JFY917512:JGV917570 JPU917512:JQR917570 JZQ917512:KAN917570 KJM917512:KKJ917570 KTI917512:KUF917570 LDE917512:LEB917570 LNA917512:LNX917570 LWW917512:LXT917570 MGS917512:MHP917570 MQO917512:MRL917570 NAK917512:NBH917570 NKG917512:NLD917570 NUC917512:NUZ917570 ODY917512:OEV917570 ONU917512:OOR917570 OXQ917512:OYN917570 PHM917512:PIJ917570 PRI917512:PSF917570 QBE917512:QCB917570 QLA917512:QLX917570 QUW917512:QVT917570 RES917512:RFP917570 ROO917512:RPL917570 RYK917512:RZH917570 SIG917512:SJD917570 SSC917512:SSZ917570 TBY917512:TCV917570 TLU917512:TMR917570 TVQ917512:TWN917570 UFM917512:UGJ917570 UPI917512:UQF917570 UZE917512:VAB917570 VJA917512:VJX917570 VSW917512:VTT917570 WCS917512:WDP917570 WMO917512:WNL917570 WWK917512:WXH917570 AC983050:AZ983108 JY983048:KV983106 TU983048:UR983106 ADQ983048:AEN983106 ANM983048:AOJ983106 AXI983048:AYF983106 BHE983048:BIB983106 BRA983048:BRX983106 CAW983048:CBT983106 CKS983048:CLP983106 CUO983048:CVL983106 DEK983048:DFH983106 DOG983048:DPD983106 DYC983048:DYZ983106 EHY983048:EIV983106 ERU983048:ESR983106 FBQ983048:FCN983106 FLM983048:FMJ983106 FVI983048:FWF983106 GFE983048:GGB983106 GPA983048:GPX983106 GYW983048:GZT983106 HIS983048:HJP983106 HSO983048:HTL983106 ICK983048:IDH983106 IMG983048:IND983106 IWC983048:IWZ983106 JFY983048:JGV983106 JPU983048:JQR983106 JZQ983048:KAN983106 KJM983048:KKJ983106 KTI983048:KUF983106 LDE983048:LEB983106 LNA983048:LNX983106 LWW983048:LXT983106 MGS983048:MHP983106 MQO983048:MRL983106 NAK983048:NBH983106 NKG983048:NLD983106 NUC983048:NUZ983106 ODY983048:OEV983106 ONU983048:OOR983106 OXQ983048:OYN983106 PHM983048:PIJ983106 PRI983048:PSF983106 QBE983048:QCB983106 QLA983048:QLX983106 QUW983048:QVT983106 RES983048:RFP983106 ROO983048:RPL983106 RYK983048:RZH983106 SIG983048:SJD983106 SSC983048:SSZ983106 TBY983048:TCV983106 TLU983048:TMR983106 TVQ983048:TWN983106 UFM983048:UGJ983106 UPI983048:UQF983106 UZE983048:VAB983106 VJA983048:VJX983106 VSW983048:VTT983106 WCS983048:WDP983106 WMO983048:WNL983106 C8:Z17 C19:Z72 AC8:AZ71" xr:uid="{00000000-0002-0000-0200-000000000000}"/>
    <dataValidation imeMode="off" allowBlank="1" showInputMessage="1" showErrorMessage="1" sqref="KX8:KX65 UT8:UT65 AEP8:AEP65 AOL8:AOL65 AYH8:AYH65 BID8:BID65 BRZ8:BRZ65 CBV8:CBV65 CLR8:CLR65 CVN8:CVN65 DFJ8:DFJ65 DPF8:DPF65 DZB8:DZB65 EIX8:EIX65 EST8:EST65 FCP8:FCP65 FML8:FML65 FWH8:FWH65 GGD8:GGD65 GPZ8:GPZ65 GZV8:GZV65 HJR8:HJR65 HTN8:HTN65 IDJ8:IDJ65 INF8:INF65 IXB8:IXB65 JGX8:JGX65 JQT8:JQT65 KAP8:KAP65 KKL8:KKL65 KUH8:KUH65 LED8:LED65 LNZ8:LNZ65 LXV8:LXV65 MHR8:MHR65 MRN8:MRN65 NBJ8:NBJ65 NLF8:NLF65 NVB8:NVB65 OEX8:OEX65 OOT8:OOT65 OYP8:OYP65 PIL8:PIL65 PSH8:PSH65 QCD8:QCD65 QLZ8:QLZ65 QVV8:QVV65 RFR8:RFR65 RPN8:RPN65 RZJ8:RZJ65 SJF8:SJF65 STB8:STB65 TCX8:TCX65 TMT8:TMT65 TWP8:TWP65 UGL8:UGL65 UQH8:UQH65 VAD8:VAD65 VJZ8:VJZ65 VTV8:VTV65 WDR8:WDR65 WNN8:WNN65 WXJ8:WXJ65 BB65544:BB65601 KX65544:KX65601 UT65544:UT65601 AEP65544:AEP65601 AOL65544:AOL65601 AYH65544:AYH65601 BID65544:BID65601 BRZ65544:BRZ65601 CBV65544:CBV65601 CLR65544:CLR65601 CVN65544:CVN65601 DFJ65544:DFJ65601 DPF65544:DPF65601 DZB65544:DZB65601 EIX65544:EIX65601 EST65544:EST65601 FCP65544:FCP65601 FML65544:FML65601 FWH65544:FWH65601 GGD65544:GGD65601 GPZ65544:GPZ65601 GZV65544:GZV65601 HJR65544:HJR65601 HTN65544:HTN65601 IDJ65544:IDJ65601 INF65544:INF65601 IXB65544:IXB65601 JGX65544:JGX65601 JQT65544:JQT65601 KAP65544:KAP65601 KKL65544:KKL65601 KUH65544:KUH65601 LED65544:LED65601 LNZ65544:LNZ65601 LXV65544:LXV65601 MHR65544:MHR65601 MRN65544:MRN65601 NBJ65544:NBJ65601 NLF65544:NLF65601 NVB65544:NVB65601 OEX65544:OEX65601 OOT65544:OOT65601 OYP65544:OYP65601 PIL65544:PIL65601 PSH65544:PSH65601 QCD65544:QCD65601 QLZ65544:QLZ65601 QVV65544:QVV65601 RFR65544:RFR65601 RPN65544:RPN65601 RZJ65544:RZJ65601 SJF65544:SJF65601 STB65544:STB65601 TCX65544:TCX65601 TMT65544:TMT65601 TWP65544:TWP65601 UGL65544:UGL65601 UQH65544:UQH65601 VAD65544:VAD65601 VJZ65544:VJZ65601 VTV65544:VTV65601 WDR65544:WDR65601 WNN65544:WNN65601 WXJ65544:WXJ65601 BB131080:BB131137 KX131080:KX131137 UT131080:UT131137 AEP131080:AEP131137 AOL131080:AOL131137 AYH131080:AYH131137 BID131080:BID131137 BRZ131080:BRZ131137 CBV131080:CBV131137 CLR131080:CLR131137 CVN131080:CVN131137 DFJ131080:DFJ131137 DPF131080:DPF131137 DZB131080:DZB131137 EIX131080:EIX131137 EST131080:EST131137 FCP131080:FCP131137 FML131080:FML131137 FWH131080:FWH131137 GGD131080:GGD131137 GPZ131080:GPZ131137 GZV131080:GZV131137 HJR131080:HJR131137 HTN131080:HTN131137 IDJ131080:IDJ131137 INF131080:INF131137 IXB131080:IXB131137 JGX131080:JGX131137 JQT131080:JQT131137 KAP131080:KAP131137 KKL131080:KKL131137 KUH131080:KUH131137 LED131080:LED131137 LNZ131080:LNZ131137 LXV131080:LXV131137 MHR131080:MHR131137 MRN131080:MRN131137 NBJ131080:NBJ131137 NLF131080:NLF131137 NVB131080:NVB131137 OEX131080:OEX131137 OOT131080:OOT131137 OYP131080:OYP131137 PIL131080:PIL131137 PSH131080:PSH131137 QCD131080:QCD131137 QLZ131080:QLZ131137 QVV131080:QVV131137 RFR131080:RFR131137 RPN131080:RPN131137 RZJ131080:RZJ131137 SJF131080:SJF131137 STB131080:STB131137 TCX131080:TCX131137 TMT131080:TMT131137 TWP131080:TWP131137 UGL131080:UGL131137 UQH131080:UQH131137 VAD131080:VAD131137 VJZ131080:VJZ131137 VTV131080:VTV131137 WDR131080:WDR131137 WNN131080:WNN131137 WXJ131080:WXJ131137 BB196616:BB196673 KX196616:KX196673 UT196616:UT196673 AEP196616:AEP196673 AOL196616:AOL196673 AYH196616:AYH196673 BID196616:BID196673 BRZ196616:BRZ196673 CBV196616:CBV196673 CLR196616:CLR196673 CVN196616:CVN196673 DFJ196616:DFJ196673 DPF196616:DPF196673 DZB196616:DZB196673 EIX196616:EIX196673 EST196616:EST196673 FCP196616:FCP196673 FML196616:FML196673 FWH196616:FWH196673 GGD196616:GGD196673 GPZ196616:GPZ196673 GZV196616:GZV196673 HJR196616:HJR196673 HTN196616:HTN196673 IDJ196616:IDJ196673 INF196616:INF196673 IXB196616:IXB196673 JGX196616:JGX196673 JQT196616:JQT196673 KAP196616:KAP196673 KKL196616:KKL196673 KUH196616:KUH196673 LED196616:LED196673 LNZ196616:LNZ196673 LXV196616:LXV196673 MHR196616:MHR196673 MRN196616:MRN196673 NBJ196616:NBJ196673 NLF196616:NLF196673 NVB196616:NVB196673 OEX196616:OEX196673 OOT196616:OOT196673 OYP196616:OYP196673 PIL196616:PIL196673 PSH196616:PSH196673 QCD196616:QCD196673 QLZ196616:QLZ196673 QVV196616:QVV196673 RFR196616:RFR196673 RPN196616:RPN196673 RZJ196616:RZJ196673 SJF196616:SJF196673 STB196616:STB196673 TCX196616:TCX196673 TMT196616:TMT196673 TWP196616:TWP196673 UGL196616:UGL196673 UQH196616:UQH196673 VAD196616:VAD196673 VJZ196616:VJZ196673 VTV196616:VTV196673 WDR196616:WDR196673 WNN196616:WNN196673 WXJ196616:WXJ196673 BB262152:BB262209 KX262152:KX262209 UT262152:UT262209 AEP262152:AEP262209 AOL262152:AOL262209 AYH262152:AYH262209 BID262152:BID262209 BRZ262152:BRZ262209 CBV262152:CBV262209 CLR262152:CLR262209 CVN262152:CVN262209 DFJ262152:DFJ262209 DPF262152:DPF262209 DZB262152:DZB262209 EIX262152:EIX262209 EST262152:EST262209 FCP262152:FCP262209 FML262152:FML262209 FWH262152:FWH262209 GGD262152:GGD262209 GPZ262152:GPZ262209 GZV262152:GZV262209 HJR262152:HJR262209 HTN262152:HTN262209 IDJ262152:IDJ262209 INF262152:INF262209 IXB262152:IXB262209 JGX262152:JGX262209 JQT262152:JQT262209 KAP262152:KAP262209 KKL262152:KKL262209 KUH262152:KUH262209 LED262152:LED262209 LNZ262152:LNZ262209 LXV262152:LXV262209 MHR262152:MHR262209 MRN262152:MRN262209 NBJ262152:NBJ262209 NLF262152:NLF262209 NVB262152:NVB262209 OEX262152:OEX262209 OOT262152:OOT262209 OYP262152:OYP262209 PIL262152:PIL262209 PSH262152:PSH262209 QCD262152:QCD262209 QLZ262152:QLZ262209 QVV262152:QVV262209 RFR262152:RFR262209 RPN262152:RPN262209 RZJ262152:RZJ262209 SJF262152:SJF262209 STB262152:STB262209 TCX262152:TCX262209 TMT262152:TMT262209 TWP262152:TWP262209 UGL262152:UGL262209 UQH262152:UQH262209 VAD262152:VAD262209 VJZ262152:VJZ262209 VTV262152:VTV262209 WDR262152:WDR262209 WNN262152:WNN262209 WXJ262152:WXJ262209 BB327688:BB327745 KX327688:KX327745 UT327688:UT327745 AEP327688:AEP327745 AOL327688:AOL327745 AYH327688:AYH327745 BID327688:BID327745 BRZ327688:BRZ327745 CBV327688:CBV327745 CLR327688:CLR327745 CVN327688:CVN327745 DFJ327688:DFJ327745 DPF327688:DPF327745 DZB327688:DZB327745 EIX327688:EIX327745 EST327688:EST327745 FCP327688:FCP327745 FML327688:FML327745 FWH327688:FWH327745 GGD327688:GGD327745 GPZ327688:GPZ327745 GZV327688:GZV327745 HJR327688:HJR327745 HTN327688:HTN327745 IDJ327688:IDJ327745 INF327688:INF327745 IXB327688:IXB327745 JGX327688:JGX327745 JQT327688:JQT327745 KAP327688:KAP327745 KKL327688:KKL327745 KUH327688:KUH327745 LED327688:LED327745 LNZ327688:LNZ327745 LXV327688:LXV327745 MHR327688:MHR327745 MRN327688:MRN327745 NBJ327688:NBJ327745 NLF327688:NLF327745 NVB327688:NVB327745 OEX327688:OEX327745 OOT327688:OOT327745 OYP327688:OYP327745 PIL327688:PIL327745 PSH327688:PSH327745 QCD327688:QCD327745 QLZ327688:QLZ327745 QVV327688:QVV327745 RFR327688:RFR327745 RPN327688:RPN327745 RZJ327688:RZJ327745 SJF327688:SJF327745 STB327688:STB327745 TCX327688:TCX327745 TMT327688:TMT327745 TWP327688:TWP327745 UGL327688:UGL327745 UQH327688:UQH327745 VAD327688:VAD327745 VJZ327688:VJZ327745 VTV327688:VTV327745 WDR327688:WDR327745 WNN327688:WNN327745 WXJ327688:WXJ327745 BB393224:BB393281 KX393224:KX393281 UT393224:UT393281 AEP393224:AEP393281 AOL393224:AOL393281 AYH393224:AYH393281 BID393224:BID393281 BRZ393224:BRZ393281 CBV393224:CBV393281 CLR393224:CLR393281 CVN393224:CVN393281 DFJ393224:DFJ393281 DPF393224:DPF393281 DZB393224:DZB393281 EIX393224:EIX393281 EST393224:EST393281 FCP393224:FCP393281 FML393224:FML393281 FWH393224:FWH393281 GGD393224:GGD393281 GPZ393224:GPZ393281 GZV393224:GZV393281 HJR393224:HJR393281 HTN393224:HTN393281 IDJ393224:IDJ393281 INF393224:INF393281 IXB393224:IXB393281 JGX393224:JGX393281 JQT393224:JQT393281 KAP393224:KAP393281 KKL393224:KKL393281 KUH393224:KUH393281 LED393224:LED393281 LNZ393224:LNZ393281 LXV393224:LXV393281 MHR393224:MHR393281 MRN393224:MRN393281 NBJ393224:NBJ393281 NLF393224:NLF393281 NVB393224:NVB393281 OEX393224:OEX393281 OOT393224:OOT393281 OYP393224:OYP393281 PIL393224:PIL393281 PSH393224:PSH393281 QCD393224:QCD393281 QLZ393224:QLZ393281 QVV393224:QVV393281 RFR393224:RFR393281 RPN393224:RPN393281 RZJ393224:RZJ393281 SJF393224:SJF393281 STB393224:STB393281 TCX393224:TCX393281 TMT393224:TMT393281 TWP393224:TWP393281 UGL393224:UGL393281 UQH393224:UQH393281 VAD393224:VAD393281 VJZ393224:VJZ393281 VTV393224:VTV393281 WDR393224:WDR393281 WNN393224:WNN393281 WXJ393224:WXJ393281 BB458760:BB458817 KX458760:KX458817 UT458760:UT458817 AEP458760:AEP458817 AOL458760:AOL458817 AYH458760:AYH458817 BID458760:BID458817 BRZ458760:BRZ458817 CBV458760:CBV458817 CLR458760:CLR458817 CVN458760:CVN458817 DFJ458760:DFJ458817 DPF458760:DPF458817 DZB458760:DZB458817 EIX458760:EIX458817 EST458760:EST458817 FCP458760:FCP458817 FML458760:FML458817 FWH458760:FWH458817 GGD458760:GGD458817 GPZ458760:GPZ458817 GZV458760:GZV458817 HJR458760:HJR458817 HTN458760:HTN458817 IDJ458760:IDJ458817 INF458760:INF458817 IXB458760:IXB458817 JGX458760:JGX458817 JQT458760:JQT458817 KAP458760:KAP458817 KKL458760:KKL458817 KUH458760:KUH458817 LED458760:LED458817 LNZ458760:LNZ458817 LXV458760:LXV458817 MHR458760:MHR458817 MRN458760:MRN458817 NBJ458760:NBJ458817 NLF458760:NLF458817 NVB458760:NVB458817 OEX458760:OEX458817 OOT458760:OOT458817 OYP458760:OYP458817 PIL458760:PIL458817 PSH458760:PSH458817 QCD458760:QCD458817 QLZ458760:QLZ458817 QVV458760:QVV458817 RFR458760:RFR458817 RPN458760:RPN458817 RZJ458760:RZJ458817 SJF458760:SJF458817 STB458760:STB458817 TCX458760:TCX458817 TMT458760:TMT458817 TWP458760:TWP458817 UGL458760:UGL458817 UQH458760:UQH458817 VAD458760:VAD458817 VJZ458760:VJZ458817 VTV458760:VTV458817 WDR458760:WDR458817 WNN458760:WNN458817 WXJ458760:WXJ458817 BB524296:BB524353 KX524296:KX524353 UT524296:UT524353 AEP524296:AEP524353 AOL524296:AOL524353 AYH524296:AYH524353 BID524296:BID524353 BRZ524296:BRZ524353 CBV524296:CBV524353 CLR524296:CLR524353 CVN524296:CVN524353 DFJ524296:DFJ524353 DPF524296:DPF524353 DZB524296:DZB524353 EIX524296:EIX524353 EST524296:EST524353 FCP524296:FCP524353 FML524296:FML524353 FWH524296:FWH524353 GGD524296:GGD524353 GPZ524296:GPZ524353 GZV524296:GZV524353 HJR524296:HJR524353 HTN524296:HTN524353 IDJ524296:IDJ524353 INF524296:INF524353 IXB524296:IXB524353 JGX524296:JGX524353 JQT524296:JQT524353 KAP524296:KAP524353 KKL524296:KKL524353 KUH524296:KUH524353 LED524296:LED524353 LNZ524296:LNZ524353 LXV524296:LXV524353 MHR524296:MHR524353 MRN524296:MRN524353 NBJ524296:NBJ524353 NLF524296:NLF524353 NVB524296:NVB524353 OEX524296:OEX524353 OOT524296:OOT524353 OYP524296:OYP524353 PIL524296:PIL524353 PSH524296:PSH524353 QCD524296:QCD524353 QLZ524296:QLZ524353 QVV524296:QVV524353 RFR524296:RFR524353 RPN524296:RPN524353 RZJ524296:RZJ524353 SJF524296:SJF524353 STB524296:STB524353 TCX524296:TCX524353 TMT524296:TMT524353 TWP524296:TWP524353 UGL524296:UGL524353 UQH524296:UQH524353 VAD524296:VAD524353 VJZ524296:VJZ524353 VTV524296:VTV524353 WDR524296:WDR524353 WNN524296:WNN524353 WXJ524296:WXJ524353 BB589832:BB589889 KX589832:KX589889 UT589832:UT589889 AEP589832:AEP589889 AOL589832:AOL589889 AYH589832:AYH589889 BID589832:BID589889 BRZ589832:BRZ589889 CBV589832:CBV589889 CLR589832:CLR589889 CVN589832:CVN589889 DFJ589832:DFJ589889 DPF589832:DPF589889 DZB589832:DZB589889 EIX589832:EIX589889 EST589832:EST589889 FCP589832:FCP589889 FML589832:FML589889 FWH589832:FWH589889 GGD589832:GGD589889 GPZ589832:GPZ589889 GZV589832:GZV589889 HJR589832:HJR589889 HTN589832:HTN589889 IDJ589832:IDJ589889 INF589832:INF589889 IXB589832:IXB589889 JGX589832:JGX589889 JQT589832:JQT589889 KAP589832:KAP589889 KKL589832:KKL589889 KUH589832:KUH589889 LED589832:LED589889 LNZ589832:LNZ589889 LXV589832:LXV589889 MHR589832:MHR589889 MRN589832:MRN589889 NBJ589832:NBJ589889 NLF589832:NLF589889 NVB589832:NVB589889 OEX589832:OEX589889 OOT589832:OOT589889 OYP589832:OYP589889 PIL589832:PIL589889 PSH589832:PSH589889 QCD589832:QCD589889 QLZ589832:QLZ589889 QVV589832:QVV589889 RFR589832:RFR589889 RPN589832:RPN589889 RZJ589832:RZJ589889 SJF589832:SJF589889 STB589832:STB589889 TCX589832:TCX589889 TMT589832:TMT589889 TWP589832:TWP589889 UGL589832:UGL589889 UQH589832:UQH589889 VAD589832:VAD589889 VJZ589832:VJZ589889 VTV589832:VTV589889 WDR589832:WDR589889 WNN589832:WNN589889 WXJ589832:WXJ589889 BB655368:BB655425 KX655368:KX655425 UT655368:UT655425 AEP655368:AEP655425 AOL655368:AOL655425 AYH655368:AYH655425 BID655368:BID655425 BRZ655368:BRZ655425 CBV655368:CBV655425 CLR655368:CLR655425 CVN655368:CVN655425 DFJ655368:DFJ655425 DPF655368:DPF655425 DZB655368:DZB655425 EIX655368:EIX655425 EST655368:EST655425 FCP655368:FCP655425 FML655368:FML655425 FWH655368:FWH655425 GGD655368:GGD655425 GPZ655368:GPZ655425 GZV655368:GZV655425 HJR655368:HJR655425 HTN655368:HTN655425 IDJ655368:IDJ655425 INF655368:INF655425 IXB655368:IXB655425 JGX655368:JGX655425 JQT655368:JQT655425 KAP655368:KAP655425 KKL655368:KKL655425 KUH655368:KUH655425 LED655368:LED655425 LNZ655368:LNZ655425 LXV655368:LXV655425 MHR655368:MHR655425 MRN655368:MRN655425 NBJ655368:NBJ655425 NLF655368:NLF655425 NVB655368:NVB655425 OEX655368:OEX655425 OOT655368:OOT655425 OYP655368:OYP655425 PIL655368:PIL655425 PSH655368:PSH655425 QCD655368:QCD655425 QLZ655368:QLZ655425 QVV655368:QVV655425 RFR655368:RFR655425 RPN655368:RPN655425 RZJ655368:RZJ655425 SJF655368:SJF655425 STB655368:STB655425 TCX655368:TCX655425 TMT655368:TMT655425 TWP655368:TWP655425 UGL655368:UGL655425 UQH655368:UQH655425 VAD655368:VAD655425 VJZ655368:VJZ655425 VTV655368:VTV655425 WDR655368:WDR655425 WNN655368:WNN655425 WXJ655368:WXJ655425 BB720904:BB720961 KX720904:KX720961 UT720904:UT720961 AEP720904:AEP720961 AOL720904:AOL720961 AYH720904:AYH720961 BID720904:BID720961 BRZ720904:BRZ720961 CBV720904:CBV720961 CLR720904:CLR720961 CVN720904:CVN720961 DFJ720904:DFJ720961 DPF720904:DPF720961 DZB720904:DZB720961 EIX720904:EIX720961 EST720904:EST720961 FCP720904:FCP720961 FML720904:FML720961 FWH720904:FWH720961 GGD720904:GGD720961 GPZ720904:GPZ720961 GZV720904:GZV720961 HJR720904:HJR720961 HTN720904:HTN720961 IDJ720904:IDJ720961 INF720904:INF720961 IXB720904:IXB720961 JGX720904:JGX720961 JQT720904:JQT720961 KAP720904:KAP720961 KKL720904:KKL720961 KUH720904:KUH720961 LED720904:LED720961 LNZ720904:LNZ720961 LXV720904:LXV720961 MHR720904:MHR720961 MRN720904:MRN720961 NBJ720904:NBJ720961 NLF720904:NLF720961 NVB720904:NVB720961 OEX720904:OEX720961 OOT720904:OOT720961 OYP720904:OYP720961 PIL720904:PIL720961 PSH720904:PSH720961 QCD720904:QCD720961 QLZ720904:QLZ720961 QVV720904:QVV720961 RFR720904:RFR720961 RPN720904:RPN720961 RZJ720904:RZJ720961 SJF720904:SJF720961 STB720904:STB720961 TCX720904:TCX720961 TMT720904:TMT720961 TWP720904:TWP720961 UGL720904:UGL720961 UQH720904:UQH720961 VAD720904:VAD720961 VJZ720904:VJZ720961 VTV720904:VTV720961 WDR720904:WDR720961 WNN720904:WNN720961 WXJ720904:WXJ720961 BB786440:BB786497 KX786440:KX786497 UT786440:UT786497 AEP786440:AEP786497 AOL786440:AOL786497 AYH786440:AYH786497 BID786440:BID786497 BRZ786440:BRZ786497 CBV786440:CBV786497 CLR786440:CLR786497 CVN786440:CVN786497 DFJ786440:DFJ786497 DPF786440:DPF786497 DZB786440:DZB786497 EIX786440:EIX786497 EST786440:EST786497 FCP786440:FCP786497 FML786440:FML786497 FWH786440:FWH786497 GGD786440:GGD786497 GPZ786440:GPZ786497 GZV786440:GZV786497 HJR786440:HJR786497 HTN786440:HTN786497 IDJ786440:IDJ786497 INF786440:INF786497 IXB786440:IXB786497 JGX786440:JGX786497 JQT786440:JQT786497 KAP786440:KAP786497 KKL786440:KKL786497 KUH786440:KUH786497 LED786440:LED786497 LNZ786440:LNZ786497 LXV786440:LXV786497 MHR786440:MHR786497 MRN786440:MRN786497 NBJ786440:NBJ786497 NLF786440:NLF786497 NVB786440:NVB786497 OEX786440:OEX786497 OOT786440:OOT786497 OYP786440:OYP786497 PIL786440:PIL786497 PSH786440:PSH786497 QCD786440:QCD786497 QLZ786440:QLZ786497 QVV786440:QVV786497 RFR786440:RFR786497 RPN786440:RPN786497 RZJ786440:RZJ786497 SJF786440:SJF786497 STB786440:STB786497 TCX786440:TCX786497 TMT786440:TMT786497 TWP786440:TWP786497 UGL786440:UGL786497 UQH786440:UQH786497 VAD786440:VAD786497 VJZ786440:VJZ786497 VTV786440:VTV786497 WDR786440:WDR786497 WNN786440:WNN786497 WXJ786440:WXJ786497 BB851976:BB852033 KX851976:KX852033 UT851976:UT852033 AEP851976:AEP852033 AOL851976:AOL852033 AYH851976:AYH852033 BID851976:BID852033 BRZ851976:BRZ852033 CBV851976:CBV852033 CLR851976:CLR852033 CVN851976:CVN852033 DFJ851976:DFJ852033 DPF851976:DPF852033 DZB851976:DZB852033 EIX851976:EIX852033 EST851976:EST852033 FCP851976:FCP852033 FML851976:FML852033 FWH851976:FWH852033 GGD851976:GGD852033 GPZ851976:GPZ852033 GZV851976:GZV852033 HJR851976:HJR852033 HTN851976:HTN852033 IDJ851976:IDJ852033 INF851976:INF852033 IXB851976:IXB852033 JGX851976:JGX852033 JQT851976:JQT852033 KAP851976:KAP852033 KKL851976:KKL852033 KUH851976:KUH852033 LED851976:LED852033 LNZ851976:LNZ852033 LXV851976:LXV852033 MHR851976:MHR852033 MRN851976:MRN852033 NBJ851976:NBJ852033 NLF851976:NLF852033 NVB851976:NVB852033 OEX851976:OEX852033 OOT851976:OOT852033 OYP851976:OYP852033 PIL851976:PIL852033 PSH851976:PSH852033 QCD851976:QCD852033 QLZ851976:QLZ852033 QVV851976:QVV852033 RFR851976:RFR852033 RPN851976:RPN852033 RZJ851976:RZJ852033 SJF851976:SJF852033 STB851976:STB852033 TCX851976:TCX852033 TMT851976:TMT852033 TWP851976:TWP852033 UGL851976:UGL852033 UQH851976:UQH852033 VAD851976:VAD852033 VJZ851976:VJZ852033 VTV851976:VTV852033 WDR851976:WDR852033 WNN851976:WNN852033 WXJ851976:WXJ852033 BB917512:BB917569 KX917512:KX917569 UT917512:UT917569 AEP917512:AEP917569 AOL917512:AOL917569 AYH917512:AYH917569 BID917512:BID917569 BRZ917512:BRZ917569 CBV917512:CBV917569 CLR917512:CLR917569 CVN917512:CVN917569 DFJ917512:DFJ917569 DPF917512:DPF917569 DZB917512:DZB917569 EIX917512:EIX917569 EST917512:EST917569 FCP917512:FCP917569 FML917512:FML917569 FWH917512:FWH917569 GGD917512:GGD917569 GPZ917512:GPZ917569 GZV917512:GZV917569 HJR917512:HJR917569 HTN917512:HTN917569 IDJ917512:IDJ917569 INF917512:INF917569 IXB917512:IXB917569 JGX917512:JGX917569 JQT917512:JQT917569 KAP917512:KAP917569 KKL917512:KKL917569 KUH917512:KUH917569 LED917512:LED917569 LNZ917512:LNZ917569 LXV917512:LXV917569 MHR917512:MHR917569 MRN917512:MRN917569 NBJ917512:NBJ917569 NLF917512:NLF917569 NVB917512:NVB917569 OEX917512:OEX917569 OOT917512:OOT917569 OYP917512:OYP917569 PIL917512:PIL917569 PSH917512:PSH917569 QCD917512:QCD917569 QLZ917512:QLZ917569 QVV917512:QVV917569 RFR917512:RFR917569 RPN917512:RPN917569 RZJ917512:RZJ917569 SJF917512:SJF917569 STB917512:STB917569 TCX917512:TCX917569 TMT917512:TMT917569 TWP917512:TWP917569 UGL917512:UGL917569 UQH917512:UQH917569 VAD917512:VAD917569 VJZ917512:VJZ917569 VTV917512:VTV917569 WDR917512:WDR917569 WNN917512:WNN917569 WXJ917512:WXJ917569 BB983048:BB983105 KX983048:KX983105 UT983048:UT983105 AEP983048:AEP983105 AOL983048:AOL983105 AYH983048:AYH983105 BID983048:BID983105 BRZ983048:BRZ983105 CBV983048:CBV983105 CLR983048:CLR983105 CVN983048:CVN983105 DFJ983048:DFJ983105 DPF983048:DPF983105 DZB983048:DZB983105 EIX983048:EIX983105 EST983048:EST983105 FCP983048:FCP983105 FML983048:FML983105 FWH983048:FWH983105 GGD983048:GGD983105 GPZ983048:GPZ983105 GZV983048:GZV983105 HJR983048:HJR983105 HTN983048:HTN983105 IDJ983048:IDJ983105 INF983048:INF983105 IXB983048:IXB983105 JGX983048:JGX983105 JQT983048:JQT983105 KAP983048:KAP983105 KKL983048:KKL983105 KUH983048:KUH983105 LED983048:LED983105 LNZ983048:LNZ983105 LXV983048:LXV983105 MHR983048:MHR983105 MRN983048:MRN983105 NBJ983048:NBJ983105 NLF983048:NLF983105 NVB983048:NVB983105 OEX983048:OEX983105 OOT983048:OOT983105 OYP983048:OYP983105 PIL983048:PIL983105 PSH983048:PSH983105 QCD983048:QCD983105 QLZ983048:QLZ983105 QVV983048:QVV983105 RFR983048:RFR983105 RPN983048:RPN983105 RZJ983048:RZJ983105 SJF983048:SJF983105 STB983048:STB983105 TCX983048:TCX983105 TMT983048:TMT983105 TWP983048:TWP983105 UGL983048:UGL983105 UQH983048:UQH983105 VAD983048:VAD983105 VJZ983048:VJZ983105 VTV983048:VTV983105 WDR983048:WDR983105 WNN983048:WNN983105 WXJ983048:WXJ983105 WWJ983048:WWJ983106 IX18:IX69 ST18:ST69 ACP18:ACP69 AML18:AML69 AWH18:AWH69 BGD18:BGD69 BPZ18:BPZ69 BZV18:BZV69 CJR18:CJR69 CTN18:CTN69 DDJ18:DDJ69 DNF18:DNF69 DXB18:DXB69 EGX18:EGX69 EQT18:EQT69 FAP18:FAP69 FKL18:FKL69 FUH18:FUH69 GED18:GED69 GNZ18:GNZ69 GXV18:GXV69 HHR18:HHR69 HRN18:HRN69 IBJ18:IBJ69 ILF18:ILF69 IVB18:IVB69 JEX18:JEX69 JOT18:JOT69 JYP18:JYP69 KIL18:KIL69 KSH18:KSH69 LCD18:LCD69 LLZ18:LLZ69 LVV18:LVV69 MFR18:MFR69 MPN18:MPN69 MZJ18:MZJ69 NJF18:NJF69 NTB18:NTB69 OCX18:OCX69 OMT18:OMT69 OWP18:OWP69 PGL18:PGL69 PQH18:PQH69 QAD18:QAD69 QJZ18:QJZ69 QTV18:QTV69 RDR18:RDR69 RNN18:RNN69 RXJ18:RXJ69 SHF18:SHF69 SRB18:SRB69 TAX18:TAX69 TKT18:TKT69 TUP18:TUP69 UEL18:UEL69 UOH18:UOH69 UYD18:UYD69 VHZ18:VHZ69 VRV18:VRV69 WBR18:WBR69 WLN18:WLN69 WVJ18:WVJ69 IX65554:IX65605 ST65554:ST65605 ACP65554:ACP65605 AML65554:AML65605 AWH65554:AWH65605 BGD65554:BGD65605 BPZ65554:BPZ65605 BZV65554:BZV65605 CJR65554:CJR65605 CTN65554:CTN65605 DDJ65554:DDJ65605 DNF65554:DNF65605 DXB65554:DXB65605 EGX65554:EGX65605 EQT65554:EQT65605 FAP65554:FAP65605 FKL65554:FKL65605 FUH65554:FUH65605 GED65554:GED65605 GNZ65554:GNZ65605 GXV65554:GXV65605 HHR65554:HHR65605 HRN65554:HRN65605 IBJ65554:IBJ65605 ILF65554:ILF65605 IVB65554:IVB65605 JEX65554:JEX65605 JOT65554:JOT65605 JYP65554:JYP65605 KIL65554:KIL65605 KSH65554:KSH65605 LCD65554:LCD65605 LLZ65554:LLZ65605 LVV65554:LVV65605 MFR65554:MFR65605 MPN65554:MPN65605 MZJ65554:MZJ65605 NJF65554:NJF65605 NTB65554:NTB65605 OCX65554:OCX65605 OMT65554:OMT65605 OWP65554:OWP65605 PGL65554:PGL65605 PQH65554:PQH65605 QAD65554:QAD65605 QJZ65554:QJZ65605 QTV65554:QTV65605 RDR65554:RDR65605 RNN65554:RNN65605 RXJ65554:RXJ65605 SHF65554:SHF65605 SRB65554:SRB65605 TAX65554:TAX65605 TKT65554:TKT65605 TUP65554:TUP65605 UEL65554:UEL65605 UOH65554:UOH65605 UYD65554:UYD65605 VHZ65554:VHZ65605 VRV65554:VRV65605 WBR65554:WBR65605 WLN65554:WLN65605 WVJ65554:WVJ65605 IX131090:IX131141 ST131090:ST131141 ACP131090:ACP131141 AML131090:AML131141 AWH131090:AWH131141 BGD131090:BGD131141 BPZ131090:BPZ131141 BZV131090:BZV131141 CJR131090:CJR131141 CTN131090:CTN131141 DDJ131090:DDJ131141 DNF131090:DNF131141 DXB131090:DXB131141 EGX131090:EGX131141 EQT131090:EQT131141 FAP131090:FAP131141 FKL131090:FKL131141 FUH131090:FUH131141 GED131090:GED131141 GNZ131090:GNZ131141 GXV131090:GXV131141 HHR131090:HHR131141 HRN131090:HRN131141 IBJ131090:IBJ131141 ILF131090:ILF131141 IVB131090:IVB131141 JEX131090:JEX131141 JOT131090:JOT131141 JYP131090:JYP131141 KIL131090:KIL131141 KSH131090:KSH131141 LCD131090:LCD131141 LLZ131090:LLZ131141 LVV131090:LVV131141 MFR131090:MFR131141 MPN131090:MPN131141 MZJ131090:MZJ131141 NJF131090:NJF131141 NTB131090:NTB131141 OCX131090:OCX131141 OMT131090:OMT131141 OWP131090:OWP131141 PGL131090:PGL131141 PQH131090:PQH131141 QAD131090:QAD131141 QJZ131090:QJZ131141 QTV131090:QTV131141 RDR131090:RDR131141 RNN131090:RNN131141 RXJ131090:RXJ131141 SHF131090:SHF131141 SRB131090:SRB131141 TAX131090:TAX131141 TKT131090:TKT131141 TUP131090:TUP131141 UEL131090:UEL131141 UOH131090:UOH131141 UYD131090:UYD131141 VHZ131090:VHZ131141 VRV131090:VRV131141 WBR131090:WBR131141 WLN131090:WLN131141 WVJ131090:WVJ131141 IX196626:IX196677 ST196626:ST196677 ACP196626:ACP196677 AML196626:AML196677 AWH196626:AWH196677 BGD196626:BGD196677 BPZ196626:BPZ196677 BZV196626:BZV196677 CJR196626:CJR196677 CTN196626:CTN196677 DDJ196626:DDJ196677 DNF196626:DNF196677 DXB196626:DXB196677 EGX196626:EGX196677 EQT196626:EQT196677 FAP196626:FAP196677 FKL196626:FKL196677 FUH196626:FUH196677 GED196626:GED196677 GNZ196626:GNZ196677 GXV196626:GXV196677 HHR196626:HHR196677 HRN196626:HRN196677 IBJ196626:IBJ196677 ILF196626:ILF196677 IVB196626:IVB196677 JEX196626:JEX196677 JOT196626:JOT196677 JYP196626:JYP196677 KIL196626:KIL196677 KSH196626:KSH196677 LCD196626:LCD196677 LLZ196626:LLZ196677 LVV196626:LVV196677 MFR196626:MFR196677 MPN196626:MPN196677 MZJ196626:MZJ196677 NJF196626:NJF196677 NTB196626:NTB196677 OCX196626:OCX196677 OMT196626:OMT196677 OWP196626:OWP196677 PGL196626:PGL196677 PQH196626:PQH196677 QAD196626:QAD196677 QJZ196626:QJZ196677 QTV196626:QTV196677 RDR196626:RDR196677 RNN196626:RNN196677 RXJ196626:RXJ196677 SHF196626:SHF196677 SRB196626:SRB196677 TAX196626:TAX196677 TKT196626:TKT196677 TUP196626:TUP196677 UEL196626:UEL196677 UOH196626:UOH196677 UYD196626:UYD196677 VHZ196626:VHZ196677 VRV196626:VRV196677 WBR196626:WBR196677 WLN196626:WLN196677 WVJ196626:WVJ196677 IX262162:IX262213 ST262162:ST262213 ACP262162:ACP262213 AML262162:AML262213 AWH262162:AWH262213 BGD262162:BGD262213 BPZ262162:BPZ262213 BZV262162:BZV262213 CJR262162:CJR262213 CTN262162:CTN262213 DDJ262162:DDJ262213 DNF262162:DNF262213 DXB262162:DXB262213 EGX262162:EGX262213 EQT262162:EQT262213 FAP262162:FAP262213 FKL262162:FKL262213 FUH262162:FUH262213 GED262162:GED262213 GNZ262162:GNZ262213 GXV262162:GXV262213 HHR262162:HHR262213 HRN262162:HRN262213 IBJ262162:IBJ262213 ILF262162:ILF262213 IVB262162:IVB262213 JEX262162:JEX262213 JOT262162:JOT262213 JYP262162:JYP262213 KIL262162:KIL262213 KSH262162:KSH262213 LCD262162:LCD262213 LLZ262162:LLZ262213 LVV262162:LVV262213 MFR262162:MFR262213 MPN262162:MPN262213 MZJ262162:MZJ262213 NJF262162:NJF262213 NTB262162:NTB262213 OCX262162:OCX262213 OMT262162:OMT262213 OWP262162:OWP262213 PGL262162:PGL262213 PQH262162:PQH262213 QAD262162:QAD262213 QJZ262162:QJZ262213 QTV262162:QTV262213 RDR262162:RDR262213 RNN262162:RNN262213 RXJ262162:RXJ262213 SHF262162:SHF262213 SRB262162:SRB262213 TAX262162:TAX262213 TKT262162:TKT262213 TUP262162:TUP262213 UEL262162:UEL262213 UOH262162:UOH262213 UYD262162:UYD262213 VHZ262162:VHZ262213 VRV262162:VRV262213 WBR262162:WBR262213 WLN262162:WLN262213 WVJ262162:WVJ262213 IX327698:IX327749 ST327698:ST327749 ACP327698:ACP327749 AML327698:AML327749 AWH327698:AWH327749 BGD327698:BGD327749 BPZ327698:BPZ327749 BZV327698:BZV327749 CJR327698:CJR327749 CTN327698:CTN327749 DDJ327698:DDJ327749 DNF327698:DNF327749 DXB327698:DXB327749 EGX327698:EGX327749 EQT327698:EQT327749 FAP327698:FAP327749 FKL327698:FKL327749 FUH327698:FUH327749 GED327698:GED327749 GNZ327698:GNZ327749 GXV327698:GXV327749 HHR327698:HHR327749 HRN327698:HRN327749 IBJ327698:IBJ327749 ILF327698:ILF327749 IVB327698:IVB327749 JEX327698:JEX327749 JOT327698:JOT327749 JYP327698:JYP327749 KIL327698:KIL327749 KSH327698:KSH327749 LCD327698:LCD327749 LLZ327698:LLZ327749 LVV327698:LVV327749 MFR327698:MFR327749 MPN327698:MPN327749 MZJ327698:MZJ327749 NJF327698:NJF327749 NTB327698:NTB327749 OCX327698:OCX327749 OMT327698:OMT327749 OWP327698:OWP327749 PGL327698:PGL327749 PQH327698:PQH327749 QAD327698:QAD327749 QJZ327698:QJZ327749 QTV327698:QTV327749 RDR327698:RDR327749 RNN327698:RNN327749 RXJ327698:RXJ327749 SHF327698:SHF327749 SRB327698:SRB327749 TAX327698:TAX327749 TKT327698:TKT327749 TUP327698:TUP327749 UEL327698:UEL327749 UOH327698:UOH327749 UYD327698:UYD327749 VHZ327698:VHZ327749 VRV327698:VRV327749 WBR327698:WBR327749 WLN327698:WLN327749 WVJ327698:WVJ327749 IX393234:IX393285 ST393234:ST393285 ACP393234:ACP393285 AML393234:AML393285 AWH393234:AWH393285 BGD393234:BGD393285 BPZ393234:BPZ393285 BZV393234:BZV393285 CJR393234:CJR393285 CTN393234:CTN393285 DDJ393234:DDJ393285 DNF393234:DNF393285 DXB393234:DXB393285 EGX393234:EGX393285 EQT393234:EQT393285 FAP393234:FAP393285 FKL393234:FKL393285 FUH393234:FUH393285 GED393234:GED393285 GNZ393234:GNZ393285 GXV393234:GXV393285 HHR393234:HHR393285 HRN393234:HRN393285 IBJ393234:IBJ393285 ILF393234:ILF393285 IVB393234:IVB393285 JEX393234:JEX393285 JOT393234:JOT393285 JYP393234:JYP393285 KIL393234:KIL393285 KSH393234:KSH393285 LCD393234:LCD393285 LLZ393234:LLZ393285 LVV393234:LVV393285 MFR393234:MFR393285 MPN393234:MPN393285 MZJ393234:MZJ393285 NJF393234:NJF393285 NTB393234:NTB393285 OCX393234:OCX393285 OMT393234:OMT393285 OWP393234:OWP393285 PGL393234:PGL393285 PQH393234:PQH393285 QAD393234:QAD393285 QJZ393234:QJZ393285 QTV393234:QTV393285 RDR393234:RDR393285 RNN393234:RNN393285 RXJ393234:RXJ393285 SHF393234:SHF393285 SRB393234:SRB393285 TAX393234:TAX393285 TKT393234:TKT393285 TUP393234:TUP393285 UEL393234:UEL393285 UOH393234:UOH393285 UYD393234:UYD393285 VHZ393234:VHZ393285 VRV393234:VRV393285 WBR393234:WBR393285 WLN393234:WLN393285 WVJ393234:WVJ393285 IX458770:IX458821 ST458770:ST458821 ACP458770:ACP458821 AML458770:AML458821 AWH458770:AWH458821 BGD458770:BGD458821 BPZ458770:BPZ458821 BZV458770:BZV458821 CJR458770:CJR458821 CTN458770:CTN458821 DDJ458770:DDJ458821 DNF458770:DNF458821 DXB458770:DXB458821 EGX458770:EGX458821 EQT458770:EQT458821 FAP458770:FAP458821 FKL458770:FKL458821 FUH458770:FUH458821 GED458770:GED458821 GNZ458770:GNZ458821 GXV458770:GXV458821 HHR458770:HHR458821 HRN458770:HRN458821 IBJ458770:IBJ458821 ILF458770:ILF458821 IVB458770:IVB458821 JEX458770:JEX458821 JOT458770:JOT458821 JYP458770:JYP458821 KIL458770:KIL458821 KSH458770:KSH458821 LCD458770:LCD458821 LLZ458770:LLZ458821 LVV458770:LVV458821 MFR458770:MFR458821 MPN458770:MPN458821 MZJ458770:MZJ458821 NJF458770:NJF458821 NTB458770:NTB458821 OCX458770:OCX458821 OMT458770:OMT458821 OWP458770:OWP458821 PGL458770:PGL458821 PQH458770:PQH458821 QAD458770:QAD458821 QJZ458770:QJZ458821 QTV458770:QTV458821 RDR458770:RDR458821 RNN458770:RNN458821 RXJ458770:RXJ458821 SHF458770:SHF458821 SRB458770:SRB458821 TAX458770:TAX458821 TKT458770:TKT458821 TUP458770:TUP458821 UEL458770:UEL458821 UOH458770:UOH458821 UYD458770:UYD458821 VHZ458770:VHZ458821 VRV458770:VRV458821 WBR458770:WBR458821 WLN458770:WLN458821 WVJ458770:WVJ458821 IX524306:IX524357 ST524306:ST524357 ACP524306:ACP524357 AML524306:AML524357 AWH524306:AWH524357 BGD524306:BGD524357 BPZ524306:BPZ524357 BZV524306:BZV524357 CJR524306:CJR524357 CTN524306:CTN524357 DDJ524306:DDJ524357 DNF524306:DNF524357 DXB524306:DXB524357 EGX524306:EGX524357 EQT524306:EQT524357 FAP524306:FAP524357 FKL524306:FKL524357 FUH524306:FUH524357 GED524306:GED524357 GNZ524306:GNZ524357 GXV524306:GXV524357 HHR524306:HHR524357 HRN524306:HRN524357 IBJ524306:IBJ524357 ILF524306:ILF524357 IVB524306:IVB524357 JEX524306:JEX524357 JOT524306:JOT524357 JYP524306:JYP524357 KIL524306:KIL524357 KSH524306:KSH524357 LCD524306:LCD524357 LLZ524306:LLZ524357 LVV524306:LVV524357 MFR524306:MFR524357 MPN524306:MPN524357 MZJ524306:MZJ524357 NJF524306:NJF524357 NTB524306:NTB524357 OCX524306:OCX524357 OMT524306:OMT524357 OWP524306:OWP524357 PGL524306:PGL524357 PQH524306:PQH524357 QAD524306:QAD524357 QJZ524306:QJZ524357 QTV524306:QTV524357 RDR524306:RDR524357 RNN524306:RNN524357 RXJ524306:RXJ524357 SHF524306:SHF524357 SRB524306:SRB524357 TAX524306:TAX524357 TKT524306:TKT524357 TUP524306:TUP524357 UEL524306:UEL524357 UOH524306:UOH524357 UYD524306:UYD524357 VHZ524306:VHZ524357 VRV524306:VRV524357 WBR524306:WBR524357 WLN524306:WLN524357 WVJ524306:WVJ524357 IX589842:IX589893 ST589842:ST589893 ACP589842:ACP589893 AML589842:AML589893 AWH589842:AWH589893 BGD589842:BGD589893 BPZ589842:BPZ589893 BZV589842:BZV589893 CJR589842:CJR589893 CTN589842:CTN589893 DDJ589842:DDJ589893 DNF589842:DNF589893 DXB589842:DXB589893 EGX589842:EGX589893 EQT589842:EQT589893 FAP589842:FAP589893 FKL589842:FKL589893 FUH589842:FUH589893 GED589842:GED589893 GNZ589842:GNZ589893 GXV589842:GXV589893 HHR589842:HHR589893 HRN589842:HRN589893 IBJ589842:IBJ589893 ILF589842:ILF589893 IVB589842:IVB589893 JEX589842:JEX589893 JOT589842:JOT589893 JYP589842:JYP589893 KIL589842:KIL589893 KSH589842:KSH589893 LCD589842:LCD589893 LLZ589842:LLZ589893 LVV589842:LVV589893 MFR589842:MFR589893 MPN589842:MPN589893 MZJ589842:MZJ589893 NJF589842:NJF589893 NTB589842:NTB589893 OCX589842:OCX589893 OMT589842:OMT589893 OWP589842:OWP589893 PGL589842:PGL589893 PQH589842:PQH589893 QAD589842:QAD589893 QJZ589842:QJZ589893 QTV589842:QTV589893 RDR589842:RDR589893 RNN589842:RNN589893 RXJ589842:RXJ589893 SHF589842:SHF589893 SRB589842:SRB589893 TAX589842:TAX589893 TKT589842:TKT589893 TUP589842:TUP589893 UEL589842:UEL589893 UOH589842:UOH589893 UYD589842:UYD589893 VHZ589842:VHZ589893 VRV589842:VRV589893 WBR589842:WBR589893 WLN589842:WLN589893 WVJ589842:WVJ589893 IX655378:IX655429 ST655378:ST655429 ACP655378:ACP655429 AML655378:AML655429 AWH655378:AWH655429 BGD655378:BGD655429 BPZ655378:BPZ655429 BZV655378:BZV655429 CJR655378:CJR655429 CTN655378:CTN655429 DDJ655378:DDJ655429 DNF655378:DNF655429 DXB655378:DXB655429 EGX655378:EGX655429 EQT655378:EQT655429 FAP655378:FAP655429 FKL655378:FKL655429 FUH655378:FUH655429 GED655378:GED655429 GNZ655378:GNZ655429 GXV655378:GXV655429 HHR655378:HHR655429 HRN655378:HRN655429 IBJ655378:IBJ655429 ILF655378:ILF655429 IVB655378:IVB655429 JEX655378:JEX655429 JOT655378:JOT655429 JYP655378:JYP655429 KIL655378:KIL655429 KSH655378:KSH655429 LCD655378:LCD655429 LLZ655378:LLZ655429 LVV655378:LVV655429 MFR655378:MFR655429 MPN655378:MPN655429 MZJ655378:MZJ655429 NJF655378:NJF655429 NTB655378:NTB655429 OCX655378:OCX655429 OMT655378:OMT655429 OWP655378:OWP655429 PGL655378:PGL655429 PQH655378:PQH655429 QAD655378:QAD655429 QJZ655378:QJZ655429 QTV655378:QTV655429 RDR655378:RDR655429 RNN655378:RNN655429 RXJ655378:RXJ655429 SHF655378:SHF655429 SRB655378:SRB655429 TAX655378:TAX655429 TKT655378:TKT655429 TUP655378:TUP655429 UEL655378:UEL655429 UOH655378:UOH655429 UYD655378:UYD655429 VHZ655378:VHZ655429 VRV655378:VRV655429 WBR655378:WBR655429 WLN655378:WLN655429 WVJ655378:WVJ655429 IX720914:IX720965 ST720914:ST720965 ACP720914:ACP720965 AML720914:AML720965 AWH720914:AWH720965 BGD720914:BGD720965 BPZ720914:BPZ720965 BZV720914:BZV720965 CJR720914:CJR720965 CTN720914:CTN720965 DDJ720914:DDJ720965 DNF720914:DNF720965 DXB720914:DXB720965 EGX720914:EGX720965 EQT720914:EQT720965 FAP720914:FAP720965 FKL720914:FKL720965 FUH720914:FUH720965 GED720914:GED720965 GNZ720914:GNZ720965 GXV720914:GXV720965 HHR720914:HHR720965 HRN720914:HRN720965 IBJ720914:IBJ720965 ILF720914:ILF720965 IVB720914:IVB720965 JEX720914:JEX720965 JOT720914:JOT720965 JYP720914:JYP720965 KIL720914:KIL720965 KSH720914:KSH720965 LCD720914:LCD720965 LLZ720914:LLZ720965 LVV720914:LVV720965 MFR720914:MFR720965 MPN720914:MPN720965 MZJ720914:MZJ720965 NJF720914:NJF720965 NTB720914:NTB720965 OCX720914:OCX720965 OMT720914:OMT720965 OWP720914:OWP720965 PGL720914:PGL720965 PQH720914:PQH720965 QAD720914:QAD720965 QJZ720914:QJZ720965 QTV720914:QTV720965 RDR720914:RDR720965 RNN720914:RNN720965 RXJ720914:RXJ720965 SHF720914:SHF720965 SRB720914:SRB720965 TAX720914:TAX720965 TKT720914:TKT720965 TUP720914:TUP720965 UEL720914:UEL720965 UOH720914:UOH720965 UYD720914:UYD720965 VHZ720914:VHZ720965 VRV720914:VRV720965 WBR720914:WBR720965 WLN720914:WLN720965 WVJ720914:WVJ720965 IX786450:IX786501 ST786450:ST786501 ACP786450:ACP786501 AML786450:AML786501 AWH786450:AWH786501 BGD786450:BGD786501 BPZ786450:BPZ786501 BZV786450:BZV786501 CJR786450:CJR786501 CTN786450:CTN786501 DDJ786450:DDJ786501 DNF786450:DNF786501 DXB786450:DXB786501 EGX786450:EGX786501 EQT786450:EQT786501 FAP786450:FAP786501 FKL786450:FKL786501 FUH786450:FUH786501 GED786450:GED786501 GNZ786450:GNZ786501 GXV786450:GXV786501 HHR786450:HHR786501 HRN786450:HRN786501 IBJ786450:IBJ786501 ILF786450:ILF786501 IVB786450:IVB786501 JEX786450:JEX786501 JOT786450:JOT786501 JYP786450:JYP786501 KIL786450:KIL786501 KSH786450:KSH786501 LCD786450:LCD786501 LLZ786450:LLZ786501 LVV786450:LVV786501 MFR786450:MFR786501 MPN786450:MPN786501 MZJ786450:MZJ786501 NJF786450:NJF786501 NTB786450:NTB786501 OCX786450:OCX786501 OMT786450:OMT786501 OWP786450:OWP786501 PGL786450:PGL786501 PQH786450:PQH786501 QAD786450:QAD786501 QJZ786450:QJZ786501 QTV786450:QTV786501 RDR786450:RDR786501 RNN786450:RNN786501 RXJ786450:RXJ786501 SHF786450:SHF786501 SRB786450:SRB786501 TAX786450:TAX786501 TKT786450:TKT786501 TUP786450:TUP786501 UEL786450:UEL786501 UOH786450:UOH786501 UYD786450:UYD786501 VHZ786450:VHZ786501 VRV786450:VRV786501 WBR786450:WBR786501 WLN786450:WLN786501 WVJ786450:WVJ786501 IX851986:IX852037 ST851986:ST852037 ACP851986:ACP852037 AML851986:AML852037 AWH851986:AWH852037 BGD851986:BGD852037 BPZ851986:BPZ852037 BZV851986:BZV852037 CJR851986:CJR852037 CTN851986:CTN852037 DDJ851986:DDJ852037 DNF851986:DNF852037 DXB851986:DXB852037 EGX851986:EGX852037 EQT851986:EQT852037 FAP851986:FAP852037 FKL851986:FKL852037 FUH851986:FUH852037 GED851986:GED852037 GNZ851986:GNZ852037 GXV851986:GXV852037 HHR851986:HHR852037 HRN851986:HRN852037 IBJ851986:IBJ852037 ILF851986:ILF852037 IVB851986:IVB852037 JEX851986:JEX852037 JOT851986:JOT852037 JYP851986:JYP852037 KIL851986:KIL852037 KSH851986:KSH852037 LCD851986:LCD852037 LLZ851986:LLZ852037 LVV851986:LVV852037 MFR851986:MFR852037 MPN851986:MPN852037 MZJ851986:MZJ852037 NJF851986:NJF852037 NTB851986:NTB852037 OCX851986:OCX852037 OMT851986:OMT852037 OWP851986:OWP852037 PGL851986:PGL852037 PQH851986:PQH852037 QAD851986:QAD852037 QJZ851986:QJZ852037 QTV851986:QTV852037 RDR851986:RDR852037 RNN851986:RNN852037 RXJ851986:RXJ852037 SHF851986:SHF852037 SRB851986:SRB852037 TAX851986:TAX852037 TKT851986:TKT852037 TUP851986:TUP852037 UEL851986:UEL852037 UOH851986:UOH852037 UYD851986:UYD852037 VHZ851986:VHZ852037 VRV851986:VRV852037 WBR851986:WBR852037 WLN851986:WLN852037 WVJ851986:WVJ852037 IX917522:IX917573 ST917522:ST917573 ACP917522:ACP917573 AML917522:AML917573 AWH917522:AWH917573 BGD917522:BGD917573 BPZ917522:BPZ917573 BZV917522:BZV917573 CJR917522:CJR917573 CTN917522:CTN917573 DDJ917522:DDJ917573 DNF917522:DNF917573 DXB917522:DXB917573 EGX917522:EGX917573 EQT917522:EQT917573 FAP917522:FAP917573 FKL917522:FKL917573 FUH917522:FUH917573 GED917522:GED917573 GNZ917522:GNZ917573 GXV917522:GXV917573 HHR917522:HHR917573 HRN917522:HRN917573 IBJ917522:IBJ917573 ILF917522:ILF917573 IVB917522:IVB917573 JEX917522:JEX917573 JOT917522:JOT917573 JYP917522:JYP917573 KIL917522:KIL917573 KSH917522:KSH917573 LCD917522:LCD917573 LLZ917522:LLZ917573 LVV917522:LVV917573 MFR917522:MFR917573 MPN917522:MPN917573 MZJ917522:MZJ917573 NJF917522:NJF917573 NTB917522:NTB917573 OCX917522:OCX917573 OMT917522:OMT917573 OWP917522:OWP917573 PGL917522:PGL917573 PQH917522:PQH917573 QAD917522:QAD917573 QJZ917522:QJZ917573 QTV917522:QTV917573 RDR917522:RDR917573 RNN917522:RNN917573 RXJ917522:RXJ917573 SHF917522:SHF917573 SRB917522:SRB917573 TAX917522:TAX917573 TKT917522:TKT917573 TUP917522:TUP917573 UEL917522:UEL917573 UOH917522:UOH917573 UYD917522:UYD917573 VHZ917522:VHZ917573 VRV917522:VRV917573 WBR917522:WBR917573 WLN917522:WLN917573 WVJ917522:WVJ917573 IX983058:IX983109 ST983058:ST983109 ACP983058:ACP983109 AML983058:AML983109 AWH983058:AWH983109 BGD983058:BGD983109 BPZ983058:BPZ983109 BZV983058:BZV983109 CJR983058:CJR983109 CTN983058:CTN983109 DDJ983058:DDJ983109 DNF983058:DNF983109 DXB983058:DXB983109 EGX983058:EGX983109 EQT983058:EQT983109 FAP983058:FAP983109 FKL983058:FKL983109 FUH983058:FUH983109 GED983058:GED983109 GNZ983058:GNZ983109 GXV983058:GXV983109 HHR983058:HHR983109 HRN983058:HRN983109 IBJ983058:IBJ983109 ILF983058:ILF983109 IVB983058:IVB983109 JEX983058:JEX983109 JOT983058:JOT983109 JYP983058:JYP983109 KIL983058:KIL983109 KSH983058:KSH983109 LCD983058:LCD983109 LLZ983058:LLZ983109 LVV983058:LVV983109 MFR983058:MFR983109 MPN983058:MPN983109 MZJ983058:MZJ983109 NJF983058:NJF983109 NTB983058:NTB983109 OCX983058:OCX983109 OMT983058:OMT983109 OWP983058:OWP983109 PGL983058:PGL983109 PQH983058:PQH983109 QAD983058:QAD983109 QJZ983058:QJZ983109 QTV983058:QTV983109 RDR983058:RDR983109 RNN983058:RNN983109 RXJ983058:RXJ983109 SHF983058:SHF983109 SRB983058:SRB983109 TAX983058:TAX983109 TKT983058:TKT983109 TUP983058:TUP983109 UEL983058:UEL983109 UOH983058:UOH983109 UYD983058:UYD983109 VHZ983058:VHZ983109 VRV983058:VRV983109 WBR983058:WBR983109 WLN983058:WLN983109 WVJ983058:WVJ983109 BB8:BB67 IW8:IX17 SS8:ST17 ACO8:ACP17 AMK8:AML17 AWG8:AWH17 BGC8:BGD17 BPY8:BPZ17 BZU8:BZV17 CJQ8:CJR17 CTM8:CTN17 DDI8:DDJ17 DNE8:DNF17 DXA8:DXB17 EGW8:EGX17 EQS8:EQT17 FAO8:FAP17 FKK8:FKL17 FUG8:FUH17 GEC8:GED17 GNY8:GNZ17 GXU8:GXV17 HHQ8:HHR17 HRM8:HRN17 IBI8:IBJ17 ILE8:ILF17 IVA8:IVB17 JEW8:JEX17 JOS8:JOT17 JYO8:JYP17 KIK8:KIL17 KSG8:KSH17 LCC8:LCD17 LLY8:LLZ17 LVU8:LVV17 MFQ8:MFR17 MPM8:MPN17 MZI8:MZJ17 NJE8:NJF17 NTA8:NTB17 OCW8:OCX17 OMS8:OMT17 OWO8:OWP17 PGK8:PGL17 PQG8:PQH17 QAC8:QAD17 QJY8:QJZ17 QTU8:QTV17 RDQ8:RDR17 RNM8:RNN17 RXI8:RXJ17 SHE8:SHF17 SRA8:SRB17 TAW8:TAX17 TKS8:TKT17 TUO8:TUP17 UEK8:UEL17 UOG8:UOH17 UYC8:UYD17 VHY8:VHZ17 VRU8:VRV17 WBQ8:WBR17 WLM8:WLN17 WVI8:WVJ17 IW65544:IX65553 SS65544:ST65553 ACO65544:ACP65553 AMK65544:AML65553 AWG65544:AWH65553 BGC65544:BGD65553 BPY65544:BPZ65553 BZU65544:BZV65553 CJQ65544:CJR65553 CTM65544:CTN65553 DDI65544:DDJ65553 DNE65544:DNF65553 DXA65544:DXB65553 EGW65544:EGX65553 EQS65544:EQT65553 FAO65544:FAP65553 FKK65544:FKL65553 FUG65544:FUH65553 GEC65544:GED65553 GNY65544:GNZ65553 GXU65544:GXV65553 HHQ65544:HHR65553 HRM65544:HRN65553 IBI65544:IBJ65553 ILE65544:ILF65553 IVA65544:IVB65553 JEW65544:JEX65553 JOS65544:JOT65553 JYO65544:JYP65553 KIK65544:KIL65553 KSG65544:KSH65553 LCC65544:LCD65553 LLY65544:LLZ65553 LVU65544:LVV65553 MFQ65544:MFR65553 MPM65544:MPN65553 MZI65544:MZJ65553 NJE65544:NJF65553 NTA65544:NTB65553 OCW65544:OCX65553 OMS65544:OMT65553 OWO65544:OWP65553 PGK65544:PGL65553 PQG65544:PQH65553 QAC65544:QAD65553 QJY65544:QJZ65553 QTU65544:QTV65553 RDQ65544:RDR65553 RNM65544:RNN65553 RXI65544:RXJ65553 SHE65544:SHF65553 SRA65544:SRB65553 TAW65544:TAX65553 TKS65544:TKT65553 TUO65544:TUP65553 UEK65544:UEL65553 UOG65544:UOH65553 UYC65544:UYD65553 VHY65544:VHZ65553 VRU65544:VRV65553 WBQ65544:WBR65553 WLM65544:WLN65553 WVI65544:WVJ65553 IW131080:IX131089 SS131080:ST131089 ACO131080:ACP131089 AMK131080:AML131089 AWG131080:AWH131089 BGC131080:BGD131089 BPY131080:BPZ131089 BZU131080:BZV131089 CJQ131080:CJR131089 CTM131080:CTN131089 DDI131080:DDJ131089 DNE131080:DNF131089 DXA131080:DXB131089 EGW131080:EGX131089 EQS131080:EQT131089 FAO131080:FAP131089 FKK131080:FKL131089 FUG131080:FUH131089 GEC131080:GED131089 GNY131080:GNZ131089 GXU131080:GXV131089 HHQ131080:HHR131089 HRM131080:HRN131089 IBI131080:IBJ131089 ILE131080:ILF131089 IVA131080:IVB131089 JEW131080:JEX131089 JOS131080:JOT131089 JYO131080:JYP131089 KIK131080:KIL131089 KSG131080:KSH131089 LCC131080:LCD131089 LLY131080:LLZ131089 LVU131080:LVV131089 MFQ131080:MFR131089 MPM131080:MPN131089 MZI131080:MZJ131089 NJE131080:NJF131089 NTA131080:NTB131089 OCW131080:OCX131089 OMS131080:OMT131089 OWO131080:OWP131089 PGK131080:PGL131089 PQG131080:PQH131089 QAC131080:QAD131089 QJY131080:QJZ131089 QTU131080:QTV131089 RDQ131080:RDR131089 RNM131080:RNN131089 RXI131080:RXJ131089 SHE131080:SHF131089 SRA131080:SRB131089 TAW131080:TAX131089 TKS131080:TKT131089 TUO131080:TUP131089 UEK131080:UEL131089 UOG131080:UOH131089 UYC131080:UYD131089 VHY131080:VHZ131089 VRU131080:VRV131089 WBQ131080:WBR131089 WLM131080:WLN131089 WVI131080:WVJ131089 IW196616:IX196625 SS196616:ST196625 ACO196616:ACP196625 AMK196616:AML196625 AWG196616:AWH196625 BGC196616:BGD196625 BPY196616:BPZ196625 BZU196616:BZV196625 CJQ196616:CJR196625 CTM196616:CTN196625 DDI196616:DDJ196625 DNE196616:DNF196625 DXA196616:DXB196625 EGW196616:EGX196625 EQS196616:EQT196625 FAO196616:FAP196625 FKK196616:FKL196625 FUG196616:FUH196625 GEC196616:GED196625 GNY196616:GNZ196625 GXU196616:GXV196625 HHQ196616:HHR196625 HRM196616:HRN196625 IBI196616:IBJ196625 ILE196616:ILF196625 IVA196616:IVB196625 JEW196616:JEX196625 JOS196616:JOT196625 JYO196616:JYP196625 KIK196616:KIL196625 KSG196616:KSH196625 LCC196616:LCD196625 LLY196616:LLZ196625 LVU196616:LVV196625 MFQ196616:MFR196625 MPM196616:MPN196625 MZI196616:MZJ196625 NJE196616:NJF196625 NTA196616:NTB196625 OCW196616:OCX196625 OMS196616:OMT196625 OWO196616:OWP196625 PGK196616:PGL196625 PQG196616:PQH196625 QAC196616:QAD196625 QJY196616:QJZ196625 QTU196616:QTV196625 RDQ196616:RDR196625 RNM196616:RNN196625 RXI196616:RXJ196625 SHE196616:SHF196625 SRA196616:SRB196625 TAW196616:TAX196625 TKS196616:TKT196625 TUO196616:TUP196625 UEK196616:UEL196625 UOG196616:UOH196625 UYC196616:UYD196625 VHY196616:VHZ196625 VRU196616:VRV196625 WBQ196616:WBR196625 WLM196616:WLN196625 WVI196616:WVJ196625 IW262152:IX262161 SS262152:ST262161 ACO262152:ACP262161 AMK262152:AML262161 AWG262152:AWH262161 BGC262152:BGD262161 BPY262152:BPZ262161 BZU262152:BZV262161 CJQ262152:CJR262161 CTM262152:CTN262161 DDI262152:DDJ262161 DNE262152:DNF262161 DXA262152:DXB262161 EGW262152:EGX262161 EQS262152:EQT262161 FAO262152:FAP262161 FKK262152:FKL262161 FUG262152:FUH262161 GEC262152:GED262161 GNY262152:GNZ262161 GXU262152:GXV262161 HHQ262152:HHR262161 HRM262152:HRN262161 IBI262152:IBJ262161 ILE262152:ILF262161 IVA262152:IVB262161 JEW262152:JEX262161 JOS262152:JOT262161 JYO262152:JYP262161 KIK262152:KIL262161 KSG262152:KSH262161 LCC262152:LCD262161 LLY262152:LLZ262161 LVU262152:LVV262161 MFQ262152:MFR262161 MPM262152:MPN262161 MZI262152:MZJ262161 NJE262152:NJF262161 NTA262152:NTB262161 OCW262152:OCX262161 OMS262152:OMT262161 OWO262152:OWP262161 PGK262152:PGL262161 PQG262152:PQH262161 QAC262152:QAD262161 QJY262152:QJZ262161 QTU262152:QTV262161 RDQ262152:RDR262161 RNM262152:RNN262161 RXI262152:RXJ262161 SHE262152:SHF262161 SRA262152:SRB262161 TAW262152:TAX262161 TKS262152:TKT262161 TUO262152:TUP262161 UEK262152:UEL262161 UOG262152:UOH262161 UYC262152:UYD262161 VHY262152:VHZ262161 VRU262152:VRV262161 WBQ262152:WBR262161 WLM262152:WLN262161 WVI262152:WVJ262161 IW327688:IX327697 SS327688:ST327697 ACO327688:ACP327697 AMK327688:AML327697 AWG327688:AWH327697 BGC327688:BGD327697 BPY327688:BPZ327697 BZU327688:BZV327697 CJQ327688:CJR327697 CTM327688:CTN327697 DDI327688:DDJ327697 DNE327688:DNF327697 DXA327688:DXB327697 EGW327688:EGX327697 EQS327688:EQT327697 FAO327688:FAP327697 FKK327688:FKL327697 FUG327688:FUH327697 GEC327688:GED327697 GNY327688:GNZ327697 GXU327688:GXV327697 HHQ327688:HHR327697 HRM327688:HRN327697 IBI327688:IBJ327697 ILE327688:ILF327697 IVA327688:IVB327697 JEW327688:JEX327697 JOS327688:JOT327697 JYO327688:JYP327697 KIK327688:KIL327697 KSG327688:KSH327697 LCC327688:LCD327697 LLY327688:LLZ327697 LVU327688:LVV327697 MFQ327688:MFR327697 MPM327688:MPN327697 MZI327688:MZJ327697 NJE327688:NJF327697 NTA327688:NTB327697 OCW327688:OCX327697 OMS327688:OMT327697 OWO327688:OWP327697 PGK327688:PGL327697 PQG327688:PQH327697 QAC327688:QAD327697 QJY327688:QJZ327697 QTU327688:QTV327697 RDQ327688:RDR327697 RNM327688:RNN327697 RXI327688:RXJ327697 SHE327688:SHF327697 SRA327688:SRB327697 TAW327688:TAX327697 TKS327688:TKT327697 TUO327688:TUP327697 UEK327688:UEL327697 UOG327688:UOH327697 UYC327688:UYD327697 VHY327688:VHZ327697 VRU327688:VRV327697 WBQ327688:WBR327697 WLM327688:WLN327697 WVI327688:WVJ327697 IW393224:IX393233 SS393224:ST393233 ACO393224:ACP393233 AMK393224:AML393233 AWG393224:AWH393233 BGC393224:BGD393233 BPY393224:BPZ393233 BZU393224:BZV393233 CJQ393224:CJR393233 CTM393224:CTN393233 DDI393224:DDJ393233 DNE393224:DNF393233 DXA393224:DXB393233 EGW393224:EGX393233 EQS393224:EQT393233 FAO393224:FAP393233 FKK393224:FKL393233 FUG393224:FUH393233 GEC393224:GED393233 GNY393224:GNZ393233 GXU393224:GXV393233 HHQ393224:HHR393233 HRM393224:HRN393233 IBI393224:IBJ393233 ILE393224:ILF393233 IVA393224:IVB393233 JEW393224:JEX393233 JOS393224:JOT393233 JYO393224:JYP393233 KIK393224:KIL393233 KSG393224:KSH393233 LCC393224:LCD393233 LLY393224:LLZ393233 LVU393224:LVV393233 MFQ393224:MFR393233 MPM393224:MPN393233 MZI393224:MZJ393233 NJE393224:NJF393233 NTA393224:NTB393233 OCW393224:OCX393233 OMS393224:OMT393233 OWO393224:OWP393233 PGK393224:PGL393233 PQG393224:PQH393233 QAC393224:QAD393233 QJY393224:QJZ393233 QTU393224:QTV393233 RDQ393224:RDR393233 RNM393224:RNN393233 RXI393224:RXJ393233 SHE393224:SHF393233 SRA393224:SRB393233 TAW393224:TAX393233 TKS393224:TKT393233 TUO393224:TUP393233 UEK393224:UEL393233 UOG393224:UOH393233 UYC393224:UYD393233 VHY393224:VHZ393233 VRU393224:VRV393233 WBQ393224:WBR393233 WLM393224:WLN393233 WVI393224:WVJ393233 IW458760:IX458769 SS458760:ST458769 ACO458760:ACP458769 AMK458760:AML458769 AWG458760:AWH458769 BGC458760:BGD458769 BPY458760:BPZ458769 BZU458760:BZV458769 CJQ458760:CJR458769 CTM458760:CTN458769 DDI458760:DDJ458769 DNE458760:DNF458769 DXA458760:DXB458769 EGW458760:EGX458769 EQS458760:EQT458769 FAO458760:FAP458769 FKK458760:FKL458769 FUG458760:FUH458769 GEC458760:GED458769 GNY458760:GNZ458769 GXU458760:GXV458769 HHQ458760:HHR458769 HRM458760:HRN458769 IBI458760:IBJ458769 ILE458760:ILF458769 IVA458760:IVB458769 JEW458760:JEX458769 JOS458760:JOT458769 JYO458760:JYP458769 KIK458760:KIL458769 KSG458760:KSH458769 LCC458760:LCD458769 LLY458760:LLZ458769 LVU458760:LVV458769 MFQ458760:MFR458769 MPM458760:MPN458769 MZI458760:MZJ458769 NJE458760:NJF458769 NTA458760:NTB458769 OCW458760:OCX458769 OMS458760:OMT458769 OWO458760:OWP458769 PGK458760:PGL458769 PQG458760:PQH458769 QAC458760:QAD458769 QJY458760:QJZ458769 QTU458760:QTV458769 RDQ458760:RDR458769 RNM458760:RNN458769 RXI458760:RXJ458769 SHE458760:SHF458769 SRA458760:SRB458769 TAW458760:TAX458769 TKS458760:TKT458769 TUO458760:TUP458769 UEK458760:UEL458769 UOG458760:UOH458769 UYC458760:UYD458769 VHY458760:VHZ458769 VRU458760:VRV458769 WBQ458760:WBR458769 WLM458760:WLN458769 WVI458760:WVJ458769 IW524296:IX524305 SS524296:ST524305 ACO524296:ACP524305 AMK524296:AML524305 AWG524296:AWH524305 BGC524296:BGD524305 BPY524296:BPZ524305 BZU524296:BZV524305 CJQ524296:CJR524305 CTM524296:CTN524305 DDI524296:DDJ524305 DNE524296:DNF524305 DXA524296:DXB524305 EGW524296:EGX524305 EQS524296:EQT524305 FAO524296:FAP524305 FKK524296:FKL524305 FUG524296:FUH524305 GEC524296:GED524305 GNY524296:GNZ524305 GXU524296:GXV524305 HHQ524296:HHR524305 HRM524296:HRN524305 IBI524296:IBJ524305 ILE524296:ILF524305 IVA524296:IVB524305 JEW524296:JEX524305 JOS524296:JOT524305 JYO524296:JYP524305 KIK524296:KIL524305 KSG524296:KSH524305 LCC524296:LCD524305 LLY524296:LLZ524305 LVU524296:LVV524305 MFQ524296:MFR524305 MPM524296:MPN524305 MZI524296:MZJ524305 NJE524296:NJF524305 NTA524296:NTB524305 OCW524296:OCX524305 OMS524296:OMT524305 OWO524296:OWP524305 PGK524296:PGL524305 PQG524296:PQH524305 QAC524296:QAD524305 QJY524296:QJZ524305 QTU524296:QTV524305 RDQ524296:RDR524305 RNM524296:RNN524305 RXI524296:RXJ524305 SHE524296:SHF524305 SRA524296:SRB524305 TAW524296:TAX524305 TKS524296:TKT524305 TUO524296:TUP524305 UEK524296:UEL524305 UOG524296:UOH524305 UYC524296:UYD524305 VHY524296:VHZ524305 VRU524296:VRV524305 WBQ524296:WBR524305 WLM524296:WLN524305 WVI524296:WVJ524305 IW589832:IX589841 SS589832:ST589841 ACO589832:ACP589841 AMK589832:AML589841 AWG589832:AWH589841 BGC589832:BGD589841 BPY589832:BPZ589841 BZU589832:BZV589841 CJQ589832:CJR589841 CTM589832:CTN589841 DDI589832:DDJ589841 DNE589832:DNF589841 DXA589832:DXB589841 EGW589832:EGX589841 EQS589832:EQT589841 FAO589832:FAP589841 FKK589832:FKL589841 FUG589832:FUH589841 GEC589832:GED589841 GNY589832:GNZ589841 GXU589832:GXV589841 HHQ589832:HHR589841 HRM589832:HRN589841 IBI589832:IBJ589841 ILE589832:ILF589841 IVA589832:IVB589841 JEW589832:JEX589841 JOS589832:JOT589841 JYO589832:JYP589841 KIK589832:KIL589841 KSG589832:KSH589841 LCC589832:LCD589841 LLY589832:LLZ589841 LVU589832:LVV589841 MFQ589832:MFR589841 MPM589832:MPN589841 MZI589832:MZJ589841 NJE589832:NJF589841 NTA589832:NTB589841 OCW589832:OCX589841 OMS589832:OMT589841 OWO589832:OWP589841 PGK589832:PGL589841 PQG589832:PQH589841 QAC589832:QAD589841 QJY589832:QJZ589841 QTU589832:QTV589841 RDQ589832:RDR589841 RNM589832:RNN589841 RXI589832:RXJ589841 SHE589832:SHF589841 SRA589832:SRB589841 TAW589832:TAX589841 TKS589832:TKT589841 TUO589832:TUP589841 UEK589832:UEL589841 UOG589832:UOH589841 UYC589832:UYD589841 VHY589832:VHZ589841 VRU589832:VRV589841 WBQ589832:WBR589841 WLM589832:WLN589841 WVI589832:WVJ589841 IW655368:IX655377 SS655368:ST655377 ACO655368:ACP655377 AMK655368:AML655377 AWG655368:AWH655377 BGC655368:BGD655377 BPY655368:BPZ655377 BZU655368:BZV655377 CJQ655368:CJR655377 CTM655368:CTN655377 DDI655368:DDJ655377 DNE655368:DNF655377 DXA655368:DXB655377 EGW655368:EGX655377 EQS655368:EQT655377 FAO655368:FAP655377 FKK655368:FKL655377 FUG655368:FUH655377 GEC655368:GED655377 GNY655368:GNZ655377 GXU655368:GXV655377 HHQ655368:HHR655377 HRM655368:HRN655377 IBI655368:IBJ655377 ILE655368:ILF655377 IVA655368:IVB655377 JEW655368:JEX655377 JOS655368:JOT655377 JYO655368:JYP655377 KIK655368:KIL655377 KSG655368:KSH655377 LCC655368:LCD655377 LLY655368:LLZ655377 LVU655368:LVV655377 MFQ655368:MFR655377 MPM655368:MPN655377 MZI655368:MZJ655377 NJE655368:NJF655377 NTA655368:NTB655377 OCW655368:OCX655377 OMS655368:OMT655377 OWO655368:OWP655377 PGK655368:PGL655377 PQG655368:PQH655377 QAC655368:QAD655377 QJY655368:QJZ655377 QTU655368:QTV655377 RDQ655368:RDR655377 RNM655368:RNN655377 RXI655368:RXJ655377 SHE655368:SHF655377 SRA655368:SRB655377 TAW655368:TAX655377 TKS655368:TKT655377 TUO655368:TUP655377 UEK655368:UEL655377 UOG655368:UOH655377 UYC655368:UYD655377 VHY655368:VHZ655377 VRU655368:VRV655377 WBQ655368:WBR655377 WLM655368:WLN655377 WVI655368:WVJ655377 IW720904:IX720913 SS720904:ST720913 ACO720904:ACP720913 AMK720904:AML720913 AWG720904:AWH720913 BGC720904:BGD720913 BPY720904:BPZ720913 BZU720904:BZV720913 CJQ720904:CJR720913 CTM720904:CTN720913 DDI720904:DDJ720913 DNE720904:DNF720913 DXA720904:DXB720913 EGW720904:EGX720913 EQS720904:EQT720913 FAO720904:FAP720913 FKK720904:FKL720913 FUG720904:FUH720913 GEC720904:GED720913 GNY720904:GNZ720913 GXU720904:GXV720913 HHQ720904:HHR720913 HRM720904:HRN720913 IBI720904:IBJ720913 ILE720904:ILF720913 IVA720904:IVB720913 JEW720904:JEX720913 JOS720904:JOT720913 JYO720904:JYP720913 KIK720904:KIL720913 KSG720904:KSH720913 LCC720904:LCD720913 LLY720904:LLZ720913 LVU720904:LVV720913 MFQ720904:MFR720913 MPM720904:MPN720913 MZI720904:MZJ720913 NJE720904:NJF720913 NTA720904:NTB720913 OCW720904:OCX720913 OMS720904:OMT720913 OWO720904:OWP720913 PGK720904:PGL720913 PQG720904:PQH720913 QAC720904:QAD720913 QJY720904:QJZ720913 QTU720904:QTV720913 RDQ720904:RDR720913 RNM720904:RNN720913 RXI720904:RXJ720913 SHE720904:SHF720913 SRA720904:SRB720913 TAW720904:TAX720913 TKS720904:TKT720913 TUO720904:TUP720913 UEK720904:UEL720913 UOG720904:UOH720913 UYC720904:UYD720913 VHY720904:VHZ720913 VRU720904:VRV720913 WBQ720904:WBR720913 WLM720904:WLN720913 WVI720904:WVJ720913 IW786440:IX786449 SS786440:ST786449 ACO786440:ACP786449 AMK786440:AML786449 AWG786440:AWH786449 BGC786440:BGD786449 BPY786440:BPZ786449 BZU786440:BZV786449 CJQ786440:CJR786449 CTM786440:CTN786449 DDI786440:DDJ786449 DNE786440:DNF786449 DXA786440:DXB786449 EGW786440:EGX786449 EQS786440:EQT786449 FAO786440:FAP786449 FKK786440:FKL786449 FUG786440:FUH786449 GEC786440:GED786449 GNY786440:GNZ786449 GXU786440:GXV786449 HHQ786440:HHR786449 HRM786440:HRN786449 IBI786440:IBJ786449 ILE786440:ILF786449 IVA786440:IVB786449 JEW786440:JEX786449 JOS786440:JOT786449 JYO786440:JYP786449 KIK786440:KIL786449 KSG786440:KSH786449 LCC786440:LCD786449 LLY786440:LLZ786449 LVU786440:LVV786449 MFQ786440:MFR786449 MPM786440:MPN786449 MZI786440:MZJ786449 NJE786440:NJF786449 NTA786440:NTB786449 OCW786440:OCX786449 OMS786440:OMT786449 OWO786440:OWP786449 PGK786440:PGL786449 PQG786440:PQH786449 QAC786440:QAD786449 QJY786440:QJZ786449 QTU786440:QTV786449 RDQ786440:RDR786449 RNM786440:RNN786449 RXI786440:RXJ786449 SHE786440:SHF786449 SRA786440:SRB786449 TAW786440:TAX786449 TKS786440:TKT786449 TUO786440:TUP786449 UEK786440:UEL786449 UOG786440:UOH786449 UYC786440:UYD786449 VHY786440:VHZ786449 VRU786440:VRV786449 WBQ786440:WBR786449 WLM786440:WLN786449 WVI786440:WVJ786449 IW851976:IX851985 SS851976:ST851985 ACO851976:ACP851985 AMK851976:AML851985 AWG851976:AWH851985 BGC851976:BGD851985 BPY851976:BPZ851985 BZU851976:BZV851985 CJQ851976:CJR851985 CTM851976:CTN851985 DDI851976:DDJ851985 DNE851976:DNF851985 DXA851976:DXB851985 EGW851976:EGX851985 EQS851976:EQT851985 FAO851976:FAP851985 FKK851976:FKL851985 FUG851976:FUH851985 GEC851976:GED851985 GNY851976:GNZ851985 GXU851976:GXV851985 HHQ851976:HHR851985 HRM851976:HRN851985 IBI851976:IBJ851985 ILE851976:ILF851985 IVA851976:IVB851985 JEW851976:JEX851985 JOS851976:JOT851985 JYO851976:JYP851985 KIK851976:KIL851985 KSG851976:KSH851985 LCC851976:LCD851985 LLY851976:LLZ851985 LVU851976:LVV851985 MFQ851976:MFR851985 MPM851976:MPN851985 MZI851976:MZJ851985 NJE851976:NJF851985 NTA851976:NTB851985 OCW851976:OCX851985 OMS851976:OMT851985 OWO851976:OWP851985 PGK851976:PGL851985 PQG851976:PQH851985 QAC851976:QAD851985 QJY851976:QJZ851985 QTU851976:QTV851985 RDQ851976:RDR851985 RNM851976:RNN851985 RXI851976:RXJ851985 SHE851976:SHF851985 SRA851976:SRB851985 TAW851976:TAX851985 TKS851976:TKT851985 TUO851976:TUP851985 UEK851976:UEL851985 UOG851976:UOH851985 UYC851976:UYD851985 VHY851976:VHZ851985 VRU851976:VRV851985 WBQ851976:WBR851985 WLM851976:WLN851985 WVI851976:WVJ851985 IW917512:IX917521 SS917512:ST917521 ACO917512:ACP917521 AMK917512:AML917521 AWG917512:AWH917521 BGC917512:BGD917521 BPY917512:BPZ917521 BZU917512:BZV917521 CJQ917512:CJR917521 CTM917512:CTN917521 DDI917512:DDJ917521 DNE917512:DNF917521 DXA917512:DXB917521 EGW917512:EGX917521 EQS917512:EQT917521 FAO917512:FAP917521 FKK917512:FKL917521 FUG917512:FUH917521 GEC917512:GED917521 GNY917512:GNZ917521 GXU917512:GXV917521 HHQ917512:HHR917521 HRM917512:HRN917521 IBI917512:IBJ917521 ILE917512:ILF917521 IVA917512:IVB917521 JEW917512:JEX917521 JOS917512:JOT917521 JYO917512:JYP917521 KIK917512:KIL917521 KSG917512:KSH917521 LCC917512:LCD917521 LLY917512:LLZ917521 LVU917512:LVV917521 MFQ917512:MFR917521 MPM917512:MPN917521 MZI917512:MZJ917521 NJE917512:NJF917521 NTA917512:NTB917521 OCW917512:OCX917521 OMS917512:OMT917521 OWO917512:OWP917521 PGK917512:PGL917521 PQG917512:PQH917521 QAC917512:QAD917521 QJY917512:QJZ917521 QTU917512:QTV917521 RDQ917512:RDR917521 RNM917512:RNN917521 RXI917512:RXJ917521 SHE917512:SHF917521 SRA917512:SRB917521 TAW917512:TAX917521 TKS917512:TKT917521 TUO917512:TUP917521 UEK917512:UEL917521 UOG917512:UOH917521 UYC917512:UYD917521 VHY917512:VHZ917521 VRU917512:VRV917521 WBQ917512:WBR917521 WLM917512:WLN917521 WVI917512:WVJ917521 IW983048:IX983057 SS983048:ST983057 ACO983048:ACP983057 AMK983048:AML983057 AWG983048:AWH983057 BGC983048:BGD983057 BPY983048:BPZ983057 BZU983048:BZV983057 CJQ983048:CJR983057 CTM983048:CTN983057 DDI983048:DDJ983057 DNE983048:DNF983057 DXA983048:DXB983057 EGW983048:EGX983057 EQS983048:EQT983057 FAO983048:FAP983057 FKK983048:FKL983057 FUG983048:FUH983057 GEC983048:GED983057 GNY983048:GNZ983057 GXU983048:GXV983057 HHQ983048:HHR983057 HRM983048:HRN983057 IBI983048:IBJ983057 ILE983048:ILF983057 IVA983048:IVB983057 JEW983048:JEX983057 JOS983048:JOT983057 JYO983048:JYP983057 KIK983048:KIL983057 KSG983048:KSH983057 LCC983048:LCD983057 LLY983048:LLZ983057 LVU983048:LVV983057 MFQ983048:MFR983057 MPM983048:MPN983057 MZI983048:MZJ983057 NJE983048:NJF983057 NTA983048:NTB983057 OCW983048:OCX983057 OMS983048:OMT983057 OWO983048:OWP983057 PGK983048:PGL983057 PQG983048:PQH983057 QAC983048:QAD983057 QJY983048:QJZ983057 QTU983048:QTV983057 RDQ983048:RDR983057 RNM983048:RNN983057 RXI983048:RXJ983057 SHE983048:SHF983057 SRA983048:SRB983057 TAW983048:TAX983057 TKS983048:TKT983057 TUO983048:TUP983057 UEK983048:UEL983057 UOG983048:UOH983057 UYC983048:UYD983057 VHY983048:VHZ983057 VRU983048:VRV983057 WBQ983048:WBR983057 WLM983048:WLN983057 WVI983048:WVJ983057 IW18:IW68 SS18:SS68 ACO18:ACO68 AMK18:AMK68 AWG18:AWG68 BGC18:BGC68 BPY18:BPY68 BZU18:BZU68 CJQ18:CJQ68 CTM18:CTM68 DDI18:DDI68 DNE18:DNE68 DXA18:DXA68 EGW18:EGW68 EQS18:EQS68 FAO18:FAO68 FKK18:FKK68 FUG18:FUG68 GEC18:GEC68 GNY18:GNY68 GXU18:GXU68 HHQ18:HHQ68 HRM18:HRM68 IBI18:IBI68 ILE18:ILE68 IVA18:IVA68 JEW18:JEW68 JOS18:JOS68 JYO18:JYO68 KIK18:KIK68 KSG18:KSG68 LCC18:LCC68 LLY18:LLY68 LVU18:LVU68 MFQ18:MFQ68 MPM18:MPM68 MZI18:MZI68 NJE18:NJE68 NTA18:NTA68 OCW18:OCW68 OMS18:OMS68 OWO18:OWO68 PGK18:PGK68 PQG18:PQG68 QAC18:QAC68 QJY18:QJY68 QTU18:QTU68 RDQ18:RDQ68 RNM18:RNM68 RXI18:RXI68 SHE18:SHE68 SRA18:SRA68 TAW18:TAW68 TKS18:TKS68 TUO18:TUO68 UEK18:UEK68 UOG18:UOG68 UYC18:UYC68 VHY18:VHY68 VRU18:VRU68 WBQ18:WBQ68 WLM18:WLM68 WVI18:WVI68 IW65554:IW65604 SS65554:SS65604 ACO65554:ACO65604 AMK65554:AMK65604 AWG65554:AWG65604 BGC65554:BGC65604 BPY65554:BPY65604 BZU65554:BZU65604 CJQ65554:CJQ65604 CTM65554:CTM65604 DDI65554:DDI65604 DNE65554:DNE65604 DXA65554:DXA65604 EGW65554:EGW65604 EQS65554:EQS65604 FAO65554:FAO65604 FKK65554:FKK65604 FUG65554:FUG65604 GEC65554:GEC65604 GNY65554:GNY65604 GXU65554:GXU65604 HHQ65554:HHQ65604 HRM65554:HRM65604 IBI65554:IBI65604 ILE65554:ILE65604 IVA65554:IVA65604 JEW65554:JEW65604 JOS65554:JOS65604 JYO65554:JYO65604 KIK65554:KIK65604 KSG65554:KSG65604 LCC65554:LCC65604 LLY65554:LLY65604 LVU65554:LVU65604 MFQ65554:MFQ65604 MPM65554:MPM65604 MZI65554:MZI65604 NJE65554:NJE65604 NTA65554:NTA65604 OCW65554:OCW65604 OMS65554:OMS65604 OWO65554:OWO65604 PGK65554:PGK65604 PQG65554:PQG65604 QAC65554:QAC65604 QJY65554:QJY65604 QTU65554:QTU65604 RDQ65554:RDQ65604 RNM65554:RNM65604 RXI65554:RXI65604 SHE65554:SHE65604 SRA65554:SRA65604 TAW65554:TAW65604 TKS65554:TKS65604 TUO65554:TUO65604 UEK65554:UEK65604 UOG65554:UOG65604 UYC65554:UYC65604 VHY65554:VHY65604 VRU65554:VRU65604 WBQ65554:WBQ65604 WLM65554:WLM65604 WVI65554:WVI65604 IW131090:IW131140 SS131090:SS131140 ACO131090:ACO131140 AMK131090:AMK131140 AWG131090:AWG131140 BGC131090:BGC131140 BPY131090:BPY131140 BZU131090:BZU131140 CJQ131090:CJQ131140 CTM131090:CTM131140 DDI131090:DDI131140 DNE131090:DNE131140 DXA131090:DXA131140 EGW131090:EGW131140 EQS131090:EQS131140 FAO131090:FAO131140 FKK131090:FKK131140 FUG131090:FUG131140 GEC131090:GEC131140 GNY131090:GNY131140 GXU131090:GXU131140 HHQ131090:HHQ131140 HRM131090:HRM131140 IBI131090:IBI131140 ILE131090:ILE131140 IVA131090:IVA131140 JEW131090:JEW131140 JOS131090:JOS131140 JYO131090:JYO131140 KIK131090:KIK131140 KSG131090:KSG131140 LCC131090:LCC131140 LLY131090:LLY131140 LVU131090:LVU131140 MFQ131090:MFQ131140 MPM131090:MPM131140 MZI131090:MZI131140 NJE131090:NJE131140 NTA131090:NTA131140 OCW131090:OCW131140 OMS131090:OMS131140 OWO131090:OWO131140 PGK131090:PGK131140 PQG131090:PQG131140 QAC131090:QAC131140 QJY131090:QJY131140 QTU131090:QTU131140 RDQ131090:RDQ131140 RNM131090:RNM131140 RXI131090:RXI131140 SHE131090:SHE131140 SRA131090:SRA131140 TAW131090:TAW131140 TKS131090:TKS131140 TUO131090:TUO131140 UEK131090:UEK131140 UOG131090:UOG131140 UYC131090:UYC131140 VHY131090:VHY131140 VRU131090:VRU131140 WBQ131090:WBQ131140 WLM131090:WLM131140 WVI131090:WVI131140 IW196626:IW196676 SS196626:SS196676 ACO196626:ACO196676 AMK196626:AMK196676 AWG196626:AWG196676 BGC196626:BGC196676 BPY196626:BPY196676 BZU196626:BZU196676 CJQ196626:CJQ196676 CTM196626:CTM196676 DDI196626:DDI196676 DNE196626:DNE196676 DXA196626:DXA196676 EGW196626:EGW196676 EQS196626:EQS196676 FAO196626:FAO196676 FKK196626:FKK196676 FUG196626:FUG196676 GEC196626:GEC196676 GNY196626:GNY196676 GXU196626:GXU196676 HHQ196626:HHQ196676 HRM196626:HRM196676 IBI196626:IBI196676 ILE196626:ILE196676 IVA196626:IVA196676 JEW196626:JEW196676 JOS196626:JOS196676 JYO196626:JYO196676 KIK196626:KIK196676 KSG196626:KSG196676 LCC196626:LCC196676 LLY196626:LLY196676 LVU196626:LVU196676 MFQ196626:MFQ196676 MPM196626:MPM196676 MZI196626:MZI196676 NJE196626:NJE196676 NTA196626:NTA196676 OCW196626:OCW196676 OMS196626:OMS196676 OWO196626:OWO196676 PGK196626:PGK196676 PQG196626:PQG196676 QAC196626:QAC196676 QJY196626:QJY196676 QTU196626:QTU196676 RDQ196626:RDQ196676 RNM196626:RNM196676 RXI196626:RXI196676 SHE196626:SHE196676 SRA196626:SRA196676 TAW196626:TAW196676 TKS196626:TKS196676 TUO196626:TUO196676 UEK196626:UEK196676 UOG196626:UOG196676 UYC196626:UYC196676 VHY196626:VHY196676 VRU196626:VRU196676 WBQ196626:WBQ196676 WLM196626:WLM196676 WVI196626:WVI196676 IW262162:IW262212 SS262162:SS262212 ACO262162:ACO262212 AMK262162:AMK262212 AWG262162:AWG262212 BGC262162:BGC262212 BPY262162:BPY262212 BZU262162:BZU262212 CJQ262162:CJQ262212 CTM262162:CTM262212 DDI262162:DDI262212 DNE262162:DNE262212 DXA262162:DXA262212 EGW262162:EGW262212 EQS262162:EQS262212 FAO262162:FAO262212 FKK262162:FKK262212 FUG262162:FUG262212 GEC262162:GEC262212 GNY262162:GNY262212 GXU262162:GXU262212 HHQ262162:HHQ262212 HRM262162:HRM262212 IBI262162:IBI262212 ILE262162:ILE262212 IVA262162:IVA262212 JEW262162:JEW262212 JOS262162:JOS262212 JYO262162:JYO262212 KIK262162:KIK262212 KSG262162:KSG262212 LCC262162:LCC262212 LLY262162:LLY262212 LVU262162:LVU262212 MFQ262162:MFQ262212 MPM262162:MPM262212 MZI262162:MZI262212 NJE262162:NJE262212 NTA262162:NTA262212 OCW262162:OCW262212 OMS262162:OMS262212 OWO262162:OWO262212 PGK262162:PGK262212 PQG262162:PQG262212 QAC262162:QAC262212 QJY262162:QJY262212 QTU262162:QTU262212 RDQ262162:RDQ262212 RNM262162:RNM262212 RXI262162:RXI262212 SHE262162:SHE262212 SRA262162:SRA262212 TAW262162:TAW262212 TKS262162:TKS262212 TUO262162:TUO262212 UEK262162:UEK262212 UOG262162:UOG262212 UYC262162:UYC262212 VHY262162:VHY262212 VRU262162:VRU262212 WBQ262162:WBQ262212 WLM262162:WLM262212 WVI262162:WVI262212 IW327698:IW327748 SS327698:SS327748 ACO327698:ACO327748 AMK327698:AMK327748 AWG327698:AWG327748 BGC327698:BGC327748 BPY327698:BPY327748 BZU327698:BZU327748 CJQ327698:CJQ327748 CTM327698:CTM327748 DDI327698:DDI327748 DNE327698:DNE327748 DXA327698:DXA327748 EGW327698:EGW327748 EQS327698:EQS327748 FAO327698:FAO327748 FKK327698:FKK327748 FUG327698:FUG327748 GEC327698:GEC327748 GNY327698:GNY327748 GXU327698:GXU327748 HHQ327698:HHQ327748 HRM327698:HRM327748 IBI327698:IBI327748 ILE327698:ILE327748 IVA327698:IVA327748 JEW327698:JEW327748 JOS327698:JOS327748 JYO327698:JYO327748 KIK327698:KIK327748 KSG327698:KSG327748 LCC327698:LCC327748 LLY327698:LLY327748 LVU327698:LVU327748 MFQ327698:MFQ327748 MPM327698:MPM327748 MZI327698:MZI327748 NJE327698:NJE327748 NTA327698:NTA327748 OCW327698:OCW327748 OMS327698:OMS327748 OWO327698:OWO327748 PGK327698:PGK327748 PQG327698:PQG327748 QAC327698:QAC327748 QJY327698:QJY327748 QTU327698:QTU327748 RDQ327698:RDQ327748 RNM327698:RNM327748 RXI327698:RXI327748 SHE327698:SHE327748 SRA327698:SRA327748 TAW327698:TAW327748 TKS327698:TKS327748 TUO327698:TUO327748 UEK327698:UEK327748 UOG327698:UOG327748 UYC327698:UYC327748 VHY327698:VHY327748 VRU327698:VRU327748 WBQ327698:WBQ327748 WLM327698:WLM327748 WVI327698:WVI327748 IW393234:IW393284 SS393234:SS393284 ACO393234:ACO393284 AMK393234:AMK393284 AWG393234:AWG393284 BGC393234:BGC393284 BPY393234:BPY393284 BZU393234:BZU393284 CJQ393234:CJQ393284 CTM393234:CTM393284 DDI393234:DDI393284 DNE393234:DNE393284 DXA393234:DXA393284 EGW393234:EGW393284 EQS393234:EQS393284 FAO393234:FAO393284 FKK393234:FKK393284 FUG393234:FUG393284 GEC393234:GEC393284 GNY393234:GNY393284 GXU393234:GXU393284 HHQ393234:HHQ393284 HRM393234:HRM393284 IBI393234:IBI393284 ILE393234:ILE393284 IVA393234:IVA393284 JEW393234:JEW393284 JOS393234:JOS393284 JYO393234:JYO393284 KIK393234:KIK393284 KSG393234:KSG393284 LCC393234:LCC393284 LLY393234:LLY393284 LVU393234:LVU393284 MFQ393234:MFQ393284 MPM393234:MPM393284 MZI393234:MZI393284 NJE393234:NJE393284 NTA393234:NTA393284 OCW393234:OCW393284 OMS393234:OMS393284 OWO393234:OWO393284 PGK393234:PGK393284 PQG393234:PQG393284 QAC393234:QAC393284 QJY393234:QJY393284 QTU393234:QTU393284 RDQ393234:RDQ393284 RNM393234:RNM393284 RXI393234:RXI393284 SHE393234:SHE393284 SRA393234:SRA393284 TAW393234:TAW393284 TKS393234:TKS393284 TUO393234:TUO393284 UEK393234:UEK393284 UOG393234:UOG393284 UYC393234:UYC393284 VHY393234:VHY393284 VRU393234:VRU393284 WBQ393234:WBQ393284 WLM393234:WLM393284 WVI393234:WVI393284 IW458770:IW458820 SS458770:SS458820 ACO458770:ACO458820 AMK458770:AMK458820 AWG458770:AWG458820 BGC458770:BGC458820 BPY458770:BPY458820 BZU458770:BZU458820 CJQ458770:CJQ458820 CTM458770:CTM458820 DDI458770:DDI458820 DNE458770:DNE458820 DXA458770:DXA458820 EGW458770:EGW458820 EQS458770:EQS458820 FAO458770:FAO458820 FKK458770:FKK458820 FUG458770:FUG458820 GEC458770:GEC458820 GNY458770:GNY458820 GXU458770:GXU458820 HHQ458770:HHQ458820 HRM458770:HRM458820 IBI458770:IBI458820 ILE458770:ILE458820 IVA458770:IVA458820 JEW458770:JEW458820 JOS458770:JOS458820 JYO458770:JYO458820 KIK458770:KIK458820 KSG458770:KSG458820 LCC458770:LCC458820 LLY458770:LLY458820 LVU458770:LVU458820 MFQ458770:MFQ458820 MPM458770:MPM458820 MZI458770:MZI458820 NJE458770:NJE458820 NTA458770:NTA458820 OCW458770:OCW458820 OMS458770:OMS458820 OWO458770:OWO458820 PGK458770:PGK458820 PQG458770:PQG458820 QAC458770:QAC458820 QJY458770:QJY458820 QTU458770:QTU458820 RDQ458770:RDQ458820 RNM458770:RNM458820 RXI458770:RXI458820 SHE458770:SHE458820 SRA458770:SRA458820 TAW458770:TAW458820 TKS458770:TKS458820 TUO458770:TUO458820 UEK458770:UEK458820 UOG458770:UOG458820 UYC458770:UYC458820 VHY458770:VHY458820 VRU458770:VRU458820 WBQ458770:WBQ458820 WLM458770:WLM458820 WVI458770:WVI458820 IW524306:IW524356 SS524306:SS524356 ACO524306:ACO524356 AMK524306:AMK524356 AWG524306:AWG524356 BGC524306:BGC524356 BPY524306:BPY524356 BZU524306:BZU524356 CJQ524306:CJQ524356 CTM524306:CTM524356 DDI524306:DDI524356 DNE524306:DNE524356 DXA524306:DXA524356 EGW524306:EGW524356 EQS524306:EQS524356 FAO524306:FAO524356 FKK524306:FKK524356 FUG524306:FUG524356 GEC524306:GEC524356 GNY524306:GNY524356 GXU524306:GXU524356 HHQ524306:HHQ524356 HRM524306:HRM524356 IBI524306:IBI524356 ILE524306:ILE524356 IVA524306:IVA524356 JEW524306:JEW524356 JOS524306:JOS524356 JYO524306:JYO524356 KIK524306:KIK524356 KSG524306:KSG524356 LCC524306:LCC524356 LLY524306:LLY524356 LVU524306:LVU524356 MFQ524306:MFQ524356 MPM524306:MPM524356 MZI524306:MZI524356 NJE524306:NJE524356 NTA524306:NTA524356 OCW524306:OCW524356 OMS524306:OMS524356 OWO524306:OWO524356 PGK524306:PGK524356 PQG524306:PQG524356 QAC524306:QAC524356 QJY524306:QJY524356 QTU524306:QTU524356 RDQ524306:RDQ524356 RNM524306:RNM524356 RXI524306:RXI524356 SHE524306:SHE524356 SRA524306:SRA524356 TAW524306:TAW524356 TKS524306:TKS524356 TUO524306:TUO524356 UEK524306:UEK524356 UOG524306:UOG524356 UYC524306:UYC524356 VHY524306:VHY524356 VRU524306:VRU524356 WBQ524306:WBQ524356 WLM524306:WLM524356 WVI524306:WVI524356 IW589842:IW589892 SS589842:SS589892 ACO589842:ACO589892 AMK589842:AMK589892 AWG589842:AWG589892 BGC589842:BGC589892 BPY589842:BPY589892 BZU589842:BZU589892 CJQ589842:CJQ589892 CTM589842:CTM589892 DDI589842:DDI589892 DNE589842:DNE589892 DXA589842:DXA589892 EGW589842:EGW589892 EQS589842:EQS589892 FAO589842:FAO589892 FKK589842:FKK589892 FUG589842:FUG589892 GEC589842:GEC589892 GNY589842:GNY589892 GXU589842:GXU589892 HHQ589842:HHQ589892 HRM589842:HRM589892 IBI589842:IBI589892 ILE589842:ILE589892 IVA589842:IVA589892 JEW589842:JEW589892 JOS589842:JOS589892 JYO589842:JYO589892 KIK589842:KIK589892 KSG589842:KSG589892 LCC589842:LCC589892 LLY589842:LLY589892 LVU589842:LVU589892 MFQ589842:MFQ589892 MPM589842:MPM589892 MZI589842:MZI589892 NJE589842:NJE589892 NTA589842:NTA589892 OCW589842:OCW589892 OMS589842:OMS589892 OWO589842:OWO589892 PGK589842:PGK589892 PQG589842:PQG589892 QAC589842:QAC589892 QJY589842:QJY589892 QTU589842:QTU589892 RDQ589842:RDQ589892 RNM589842:RNM589892 RXI589842:RXI589892 SHE589842:SHE589892 SRA589842:SRA589892 TAW589842:TAW589892 TKS589842:TKS589892 TUO589842:TUO589892 UEK589842:UEK589892 UOG589842:UOG589892 UYC589842:UYC589892 VHY589842:VHY589892 VRU589842:VRU589892 WBQ589842:WBQ589892 WLM589842:WLM589892 WVI589842:WVI589892 IW655378:IW655428 SS655378:SS655428 ACO655378:ACO655428 AMK655378:AMK655428 AWG655378:AWG655428 BGC655378:BGC655428 BPY655378:BPY655428 BZU655378:BZU655428 CJQ655378:CJQ655428 CTM655378:CTM655428 DDI655378:DDI655428 DNE655378:DNE655428 DXA655378:DXA655428 EGW655378:EGW655428 EQS655378:EQS655428 FAO655378:FAO655428 FKK655378:FKK655428 FUG655378:FUG655428 GEC655378:GEC655428 GNY655378:GNY655428 GXU655378:GXU655428 HHQ655378:HHQ655428 HRM655378:HRM655428 IBI655378:IBI655428 ILE655378:ILE655428 IVA655378:IVA655428 JEW655378:JEW655428 JOS655378:JOS655428 JYO655378:JYO655428 KIK655378:KIK655428 KSG655378:KSG655428 LCC655378:LCC655428 LLY655378:LLY655428 LVU655378:LVU655428 MFQ655378:MFQ655428 MPM655378:MPM655428 MZI655378:MZI655428 NJE655378:NJE655428 NTA655378:NTA655428 OCW655378:OCW655428 OMS655378:OMS655428 OWO655378:OWO655428 PGK655378:PGK655428 PQG655378:PQG655428 QAC655378:QAC655428 QJY655378:QJY655428 QTU655378:QTU655428 RDQ655378:RDQ655428 RNM655378:RNM655428 RXI655378:RXI655428 SHE655378:SHE655428 SRA655378:SRA655428 TAW655378:TAW655428 TKS655378:TKS655428 TUO655378:TUO655428 UEK655378:UEK655428 UOG655378:UOG655428 UYC655378:UYC655428 VHY655378:VHY655428 VRU655378:VRU655428 WBQ655378:WBQ655428 WLM655378:WLM655428 WVI655378:WVI655428 IW720914:IW720964 SS720914:SS720964 ACO720914:ACO720964 AMK720914:AMK720964 AWG720914:AWG720964 BGC720914:BGC720964 BPY720914:BPY720964 BZU720914:BZU720964 CJQ720914:CJQ720964 CTM720914:CTM720964 DDI720914:DDI720964 DNE720914:DNE720964 DXA720914:DXA720964 EGW720914:EGW720964 EQS720914:EQS720964 FAO720914:FAO720964 FKK720914:FKK720964 FUG720914:FUG720964 GEC720914:GEC720964 GNY720914:GNY720964 GXU720914:GXU720964 HHQ720914:HHQ720964 HRM720914:HRM720964 IBI720914:IBI720964 ILE720914:ILE720964 IVA720914:IVA720964 JEW720914:JEW720964 JOS720914:JOS720964 JYO720914:JYO720964 KIK720914:KIK720964 KSG720914:KSG720964 LCC720914:LCC720964 LLY720914:LLY720964 LVU720914:LVU720964 MFQ720914:MFQ720964 MPM720914:MPM720964 MZI720914:MZI720964 NJE720914:NJE720964 NTA720914:NTA720964 OCW720914:OCW720964 OMS720914:OMS720964 OWO720914:OWO720964 PGK720914:PGK720964 PQG720914:PQG720964 QAC720914:QAC720964 QJY720914:QJY720964 QTU720914:QTU720964 RDQ720914:RDQ720964 RNM720914:RNM720964 RXI720914:RXI720964 SHE720914:SHE720964 SRA720914:SRA720964 TAW720914:TAW720964 TKS720914:TKS720964 TUO720914:TUO720964 UEK720914:UEK720964 UOG720914:UOG720964 UYC720914:UYC720964 VHY720914:VHY720964 VRU720914:VRU720964 WBQ720914:WBQ720964 WLM720914:WLM720964 WVI720914:WVI720964 IW786450:IW786500 SS786450:SS786500 ACO786450:ACO786500 AMK786450:AMK786500 AWG786450:AWG786500 BGC786450:BGC786500 BPY786450:BPY786500 BZU786450:BZU786500 CJQ786450:CJQ786500 CTM786450:CTM786500 DDI786450:DDI786500 DNE786450:DNE786500 DXA786450:DXA786500 EGW786450:EGW786500 EQS786450:EQS786500 FAO786450:FAO786500 FKK786450:FKK786500 FUG786450:FUG786500 GEC786450:GEC786500 GNY786450:GNY786500 GXU786450:GXU786500 HHQ786450:HHQ786500 HRM786450:HRM786500 IBI786450:IBI786500 ILE786450:ILE786500 IVA786450:IVA786500 JEW786450:JEW786500 JOS786450:JOS786500 JYO786450:JYO786500 KIK786450:KIK786500 KSG786450:KSG786500 LCC786450:LCC786500 LLY786450:LLY786500 LVU786450:LVU786500 MFQ786450:MFQ786500 MPM786450:MPM786500 MZI786450:MZI786500 NJE786450:NJE786500 NTA786450:NTA786500 OCW786450:OCW786500 OMS786450:OMS786500 OWO786450:OWO786500 PGK786450:PGK786500 PQG786450:PQG786500 QAC786450:QAC786500 QJY786450:QJY786500 QTU786450:QTU786500 RDQ786450:RDQ786500 RNM786450:RNM786500 RXI786450:RXI786500 SHE786450:SHE786500 SRA786450:SRA786500 TAW786450:TAW786500 TKS786450:TKS786500 TUO786450:TUO786500 UEK786450:UEK786500 UOG786450:UOG786500 UYC786450:UYC786500 VHY786450:VHY786500 VRU786450:VRU786500 WBQ786450:WBQ786500 WLM786450:WLM786500 WVI786450:WVI786500 IW851986:IW852036 SS851986:SS852036 ACO851986:ACO852036 AMK851986:AMK852036 AWG851986:AWG852036 BGC851986:BGC852036 BPY851986:BPY852036 BZU851986:BZU852036 CJQ851986:CJQ852036 CTM851986:CTM852036 DDI851986:DDI852036 DNE851986:DNE852036 DXA851986:DXA852036 EGW851986:EGW852036 EQS851986:EQS852036 FAO851986:FAO852036 FKK851986:FKK852036 FUG851986:FUG852036 GEC851986:GEC852036 GNY851986:GNY852036 GXU851986:GXU852036 HHQ851986:HHQ852036 HRM851986:HRM852036 IBI851986:IBI852036 ILE851986:ILE852036 IVA851986:IVA852036 JEW851986:JEW852036 JOS851986:JOS852036 JYO851986:JYO852036 KIK851986:KIK852036 KSG851986:KSG852036 LCC851986:LCC852036 LLY851986:LLY852036 LVU851986:LVU852036 MFQ851986:MFQ852036 MPM851986:MPM852036 MZI851986:MZI852036 NJE851986:NJE852036 NTA851986:NTA852036 OCW851986:OCW852036 OMS851986:OMS852036 OWO851986:OWO852036 PGK851986:PGK852036 PQG851986:PQG852036 QAC851986:QAC852036 QJY851986:QJY852036 QTU851986:QTU852036 RDQ851986:RDQ852036 RNM851986:RNM852036 RXI851986:RXI852036 SHE851986:SHE852036 SRA851986:SRA852036 TAW851986:TAW852036 TKS851986:TKS852036 TUO851986:TUO852036 UEK851986:UEK852036 UOG851986:UOG852036 UYC851986:UYC852036 VHY851986:VHY852036 VRU851986:VRU852036 WBQ851986:WBQ852036 WLM851986:WLM852036 WVI851986:WVI852036 IW917522:IW917572 SS917522:SS917572 ACO917522:ACO917572 AMK917522:AMK917572 AWG917522:AWG917572 BGC917522:BGC917572 BPY917522:BPY917572 BZU917522:BZU917572 CJQ917522:CJQ917572 CTM917522:CTM917572 DDI917522:DDI917572 DNE917522:DNE917572 DXA917522:DXA917572 EGW917522:EGW917572 EQS917522:EQS917572 FAO917522:FAO917572 FKK917522:FKK917572 FUG917522:FUG917572 GEC917522:GEC917572 GNY917522:GNY917572 GXU917522:GXU917572 HHQ917522:HHQ917572 HRM917522:HRM917572 IBI917522:IBI917572 ILE917522:ILE917572 IVA917522:IVA917572 JEW917522:JEW917572 JOS917522:JOS917572 JYO917522:JYO917572 KIK917522:KIK917572 KSG917522:KSG917572 LCC917522:LCC917572 LLY917522:LLY917572 LVU917522:LVU917572 MFQ917522:MFQ917572 MPM917522:MPM917572 MZI917522:MZI917572 NJE917522:NJE917572 NTA917522:NTA917572 OCW917522:OCW917572 OMS917522:OMS917572 OWO917522:OWO917572 PGK917522:PGK917572 PQG917522:PQG917572 QAC917522:QAC917572 QJY917522:QJY917572 QTU917522:QTU917572 RDQ917522:RDQ917572 RNM917522:RNM917572 RXI917522:RXI917572 SHE917522:SHE917572 SRA917522:SRA917572 TAW917522:TAW917572 TKS917522:TKS917572 TUO917522:TUO917572 UEK917522:UEK917572 UOG917522:UOG917572 UYC917522:UYC917572 VHY917522:VHY917572 VRU917522:VRU917572 WBQ917522:WBQ917572 WLM917522:WLM917572 WVI917522:WVI917572 IW983058:IW983108 SS983058:SS983108 ACO983058:ACO983108 AMK983058:AMK983108 AWG983058:AWG983108 BGC983058:BGC983108 BPY983058:BPY983108 BZU983058:BZU983108 CJQ983058:CJQ983108 CTM983058:CTM983108 DDI983058:DDI983108 DNE983058:DNE983108 DXA983058:DXA983108 EGW983058:EGW983108 EQS983058:EQS983108 FAO983058:FAO983108 FKK983058:FKK983108 FUG983058:FUG983108 GEC983058:GEC983108 GNY983058:GNY983108 GXU983058:GXU983108 HHQ983058:HHQ983108 HRM983058:HRM983108 IBI983058:IBI983108 ILE983058:ILE983108 IVA983058:IVA983108 JEW983058:JEW983108 JOS983058:JOS983108 JYO983058:JYO983108 KIK983058:KIK983108 KSG983058:KSG983108 LCC983058:LCC983108 LLY983058:LLY983108 LVU983058:LVU983108 MFQ983058:MFQ983108 MPM983058:MPM983108 MZI983058:MZI983108 NJE983058:NJE983108 NTA983058:NTA983108 OCW983058:OCW983108 OMS983058:OMS983108 OWO983058:OWO983108 PGK983058:PGK983108 PQG983058:PQG983108 QAC983058:QAC983108 QJY983058:QJY983108 QTU983058:QTU983108 RDQ983058:RDQ983108 RNM983058:RNM983108 RXI983058:RXI983108 SHE983058:SHE983108 SRA983058:SRA983108 TAW983058:TAW983108 TKS983058:TKS983108 TUO983058:TUO983108 UEK983058:UEK983108 UOG983058:UOG983108 UYC983058:UYC983108 VHY983058:VHY983108 VRU983058:VRU983108 WBQ983058:WBQ983108 WLM983058:WLM983108 WVI983058:WVI983108 JX8:JX66 TT8:TT66 ADP8:ADP66 ANL8:ANL66 AXH8:AXH66 BHD8:BHD66 BQZ8:BQZ66 CAV8:CAV66 CKR8:CKR66 CUN8:CUN66 DEJ8:DEJ66 DOF8:DOF66 DYB8:DYB66 EHX8:EHX66 ERT8:ERT66 FBP8:FBP66 FLL8:FLL66 FVH8:FVH66 GFD8:GFD66 GOZ8:GOZ66 GYV8:GYV66 HIR8:HIR66 HSN8:HSN66 ICJ8:ICJ66 IMF8:IMF66 IWB8:IWB66 JFX8:JFX66 JPT8:JPT66 JZP8:JZP66 KJL8:KJL66 KTH8:KTH66 LDD8:LDD66 LMZ8:LMZ66 LWV8:LWV66 MGR8:MGR66 MQN8:MQN66 NAJ8:NAJ66 NKF8:NKF66 NUB8:NUB66 ODX8:ODX66 ONT8:ONT66 OXP8:OXP66 PHL8:PHL66 PRH8:PRH66 QBD8:QBD66 QKZ8:QKZ66 QUV8:QUV66 RER8:RER66 RON8:RON66 RYJ8:RYJ66 SIF8:SIF66 SSB8:SSB66 TBX8:TBX66 TLT8:TLT66 TVP8:TVP66 UFL8:UFL66 UPH8:UPH66 UZD8:UZD66 VIZ8:VIZ66 VSV8:VSV66 WCR8:WCR66 WMN8:WMN66 WWJ8:WWJ66 AB65546:AB65604 JX65544:JX65602 TT65544:TT65602 ADP65544:ADP65602 ANL65544:ANL65602 AXH65544:AXH65602 BHD65544:BHD65602 BQZ65544:BQZ65602 CAV65544:CAV65602 CKR65544:CKR65602 CUN65544:CUN65602 DEJ65544:DEJ65602 DOF65544:DOF65602 DYB65544:DYB65602 EHX65544:EHX65602 ERT65544:ERT65602 FBP65544:FBP65602 FLL65544:FLL65602 FVH65544:FVH65602 GFD65544:GFD65602 GOZ65544:GOZ65602 GYV65544:GYV65602 HIR65544:HIR65602 HSN65544:HSN65602 ICJ65544:ICJ65602 IMF65544:IMF65602 IWB65544:IWB65602 JFX65544:JFX65602 JPT65544:JPT65602 JZP65544:JZP65602 KJL65544:KJL65602 KTH65544:KTH65602 LDD65544:LDD65602 LMZ65544:LMZ65602 LWV65544:LWV65602 MGR65544:MGR65602 MQN65544:MQN65602 NAJ65544:NAJ65602 NKF65544:NKF65602 NUB65544:NUB65602 ODX65544:ODX65602 ONT65544:ONT65602 OXP65544:OXP65602 PHL65544:PHL65602 PRH65544:PRH65602 QBD65544:QBD65602 QKZ65544:QKZ65602 QUV65544:QUV65602 RER65544:RER65602 RON65544:RON65602 RYJ65544:RYJ65602 SIF65544:SIF65602 SSB65544:SSB65602 TBX65544:TBX65602 TLT65544:TLT65602 TVP65544:TVP65602 UFL65544:UFL65602 UPH65544:UPH65602 UZD65544:UZD65602 VIZ65544:VIZ65602 VSV65544:VSV65602 WCR65544:WCR65602 WMN65544:WMN65602 WWJ65544:WWJ65602 AB131082:AB131140 JX131080:JX131138 TT131080:TT131138 ADP131080:ADP131138 ANL131080:ANL131138 AXH131080:AXH131138 BHD131080:BHD131138 BQZ131080:BQZ131138 CAV131080:CAV131138 CKR131080:CKR131138 CUN131080:CUN131138 DEJ131080:DEJ131138 DOF131080:DOF131138 DYB131080:DYB131138 EHX131080:EHX131138 ERT131080:ERT131138 FBP131080:FBP131138 FLL131080:FLL131138 FVH131080:FVH131138 GFD131080:GFD131138 GOZ131080:GOZ131138 GYV131080:GYV131138 HIR131080:HIR131138 HSN131080:HSN131138 ICJ131080:ICJ131138 IMF131080:IMF131138 IWB131080:IWB131138 JFX131080:JFX131138 JPT131080:JPT131138 JZP131080:JZP131138 KJL131080:KJL131138 KTH131080:KTH131138 LDD131080:LDD131138 LMZ131080:LMZ131138 LWV131080:LWV131138 MGR131080:MGR131138 MQN131080:MQN131138 NAJ131080:NAJ131138 NKF131080:NKF131138 NUB131080:NUB131138 ODX131080:ODX131138 ONT131080:ONT131138 OXP131080:OXP131138 PHL131080:PHL131138 PRH131080:PRH131138 QBD131080:QBD131138 QKZ131080:QKZ131138 QUV131080:QUV131138 RER131080:RER131138 RON131080:RON131138 RYJ131080:RYJ131138 SIF131080:SIF131138 SSB131080:SSB131138 TBX131080:TBX131138 TLT131080:TLT131138 TVP131080:TVP131138 UFL131080:UFL131138 UPH131080:UPH131138 UZD131080:UZD131138 VIZ131080:VIZ131138 VSV131080:VSV131138 WCR131080:WCR131138 WMN131080:WMN131138 WWJ131080:WWJ131138 AB196618:AB196676 JX196616:JX196674 TT196616:TT196674 ADP196616:ADP196674 ANL196616:ANL196674 AXH196616:AXH196674 BHD196616:BHD196674 BQZ196616:BQZ196674 CAV196616:CAV196674 CKR196616:CKR196674 CUN196616:CUN196674 DEJ196616:DEJ196674 DOF196616:DOF196674 DYB196616:DYB196674 EHX196616:EHX196674 ERT196616:ERT196674 FBP196616:FBP196674 FLL196616:FLL196674 FVH196616:FVH196674 GFD196616:GFD196674 GOZ196616:GOZ196674 GYV196616:GYV196674 HIR196616:HIR196674 HSN196616:HSN196674 ICJ196616:ICJ196674 IMF196616:IMF196674 IWB196616:IWB196674 JFX196616:JFX196674 JPT196616:JPT196674 JZP196616:JZP196674 KJL196616:KJL196674 KTH196616:KTH196674 LDD196616:LDD196674 LMZ196616:LMZ196674 LWV196616:LWV196674 MGR196616:MGR196674 MQN196616:MQN196674 NAJ196616:NAJ196674 NKF196616:NKF196674 NUB196616:NUB196674 ODX196616:ODX196674 ONT196616:ONT196674 OXP196616:OXP196674 PHL196616:PHL196674 PRH196616:PRH196674 QBD196616:QBD196674 QKZ196616:QKZ196674 QUV196616:QUV196674 RER196616:RER196674 RON196616:RON196674 RYJ196616:RYJ196674 SIF196616:SIF196674 SSB196616:SSB196674 TBX196616:TBX196674 TLT196616:TLT196674 TVP196616:TVP196674 UFL196616:UFL196674 UPH196616:UPH196674 UZD196616:UZD196674 VIZ196616:VIZ196674 VSV196616:VSV196674 WCR196616:WCR196674 WMN196616:WMN196674 WWJ196616:WWJ196674 AB262154:AB262212 JX262152:JX262210 TT262152:TT262210 ADP262152:ADP262210 ANL262152:ANL262210 AXH262152:AXH262210 BHD262152:BHD262210 BQZ262152:BQZ262210 CAV262152:CAV262210 CKR262152:CKR262210 CUN262152:CUN262210 DEJ262152:DEJ262210 DOF262152:DOF262210 DYB262152:DYB262210 EHX262152:EHX262210 ERT262152:ERT262210 FBP262152:FBP262210 FLL262152:FLL262210 FVH262152:FVH262210 GFD262152:GFD262210 GOZ262152:GOZ262210 GYV262152:GYV262210 HIR262152:HIR262210 HSN262152:HSN262210 ICJ262152:ICJ262210 IMF262152:IMF262210 IWB262152:IWB262210 JFX262152:JFX262210 JPT262152:JPT262210 JZP262152:JZP262210 KJL262152:KJL262210 KTH262152:KTH262210 LDD262152:LDD262210 LMZ262152:LMZ262210 LWV262152:LWV262210 MGR262152:MGR262210 MQN262152:MQN262210 NAJ262152:NAJ262210 NKF262152:NKF262210 NUB262152:NUB262210 ODX262152:ODX262210 ONT262152:ONT262210 OXP262152:OXP262210 PHL262152:PHL262210 PRH262152:PRH262210 QBD262152:QBD262210 QKZ262152:QKZ262210 QUV262152:QUV262210 RER262152:RER262210 RON262152:RON262210 RYJ262152:RYJ262210 SIF262152:SIF262210 SSB262152:SSB262210 TBX262152:TBX262210 TLT262152:TLT262210 TVP262152:TVP262210 UFL262152:UFL262210 UPH262152:UPH262210 UZD262152:UZD262210 VIZ262152:VIZ262210 VSV262152:VSV262210 WCR262152:WCR262210 WMN262152:WMN262210 WWJ262152:WWJ262210 AB327690:AB327748 JX327688:JX327746 TT327688:TT327746 ADP327688:ADP327746 ANL327688:ANL327746 AXH327688:AXH327746 BHD327688:BHD327746 BQZ327688:BQZ327746 CAV327688:CAV327746 CKR327688:CKR327746 CUN327688:CUN327746 DEJ327688:DEJ327746 DOF327688:DOF327746 DYB327688:DYB327746 EHX327688:EHX327746 ERT327688:ERT327746 FBP327688:FBP327746 FLL327688:FLL327746 FVH327688:FVH327746 GFD327688:GFD327746 GOZ327688:GOZ327746 GYV327688:GYV327746 HIR327688:HIR327746 HSN327688:HSN327746 ICJ327688:ICJ327746 IMF327688:IMF327746 IWB327688:IWB327746 JFX327688:JFX327746 JPT327688:JPT327746 JZP327688:JZP327746 KJL327688:KJL327746 KTH327688:KTH327746 LDD327688:LDD327746 LMZ327688:LMZ327746 LWV327688:LWV327746 MGR327688:MGR327746 MQN327688:MQN327746 NAJ327688:NAJ327746 NKF327688:NKF327746 NUB327688:NUB327746 ODX327688:ODX327746 ONT327688:ONT327746 OXP327688:OXP327746 PHL327688:PHL327746 PRH327688:PRH327746 QBD327688:QBD327746 QKZ327688:QKZ327746 QUV327688:QUV327746 RER327688:RER327746 RON327688:RON327746 RYJ327688:RYJ327746 SIF327688:SIF327746 SSB327688:SSB327746 TBX327688:TBX327746 TLT327688:TLT327746 TVP327688:TVP327746 UFL327688:UFL327746 UPH327688:UPH327746 UZD327688:UZD327746 VIZ327688:VIZ327746 VSV327688:VSV327746 WCR327688:WCR327746 WMN327688:WMN327746 WWJ327688:WWJ327746 AB393226:AB393284 JX393224:JX393282 TT393224:TT393282 ADP393224:ADP393282 ANL393224:ANL393282 AXH393224:AXH393282 BHD393224:BHD393282 BQZ393224:BQZ393282 CAV393224:CAV393282 CKR393224:CKR393282 CUN393224:CUN393282 DEJ393224:DEJ393282 DOF393224:DOF393282 DYB393224:DYB393282 EHX393224:EHX393282 ERT393224:ERT393282 FBP393224:FBP393282 FLL393224:FLL393282 FVH393224:FVH393282 GFD393224:GFD393282 GOZ393224:GOZ393282 GYV393224:GYV393282 HIR393224:HIR393282 HSN393224:HSN393282 ICJ393224:ICJ393282 IMF393224:IMF393282 IWB393224:IWB393282 JFX393224:JFX393282 JPT393224:JPT393282 JZP393224:JZP393282 KJL393224:KJL393282 KTH393224:KTH393282 LDD393224:LDD393282 LMZ393224:LMZ393282 LWV393224:LWV393282 MGR393224:MGR393282 MQN393224:MQN393282 NAJ393224:NAJ393282 NKF393224:NKF393282 NUB393224:NUB393282 ODX393224:ODX393282 ONT393224:ONT393282 OXP393224:OXP393282 PHL393224:PHL393282 PRH393224:PRH393282 QBD393224:QBD393282 QKZ393224:QKZ393282 QUV393224:QUV393282 RER393224:RER393282 RON393224:RON393282 RYJ393224:RYJ393282 SIF393224:SIF393282 SSB393224:SSB393282 TBX393224:TBX393282 TLT393224:TLT393282 TVP393224:TVP393282 UFL393224:UFL393282 UPH393224:UPH393282 UZD393224:UZD393282 VIZ393224:VIZ393282 VSV393224:VSV393282 WCR393224:WCR393282 WMN393224:WMN393282 WWJ393224:WWJ393282 AB458762:AB458820 JX458760:JX458818 TT458760:TT458818 ADP458760:ADP458818 ANL458760:ANL458818 AXH458760:AXH458818 BHD458760:BHD458818 BQZ458760:BQZ458818 CAV458760:CAV458818 CKR458760:CKR458818 CUN458760:CUN458818 DEJ458760:DEJ458818 DOF458760:DOF458818 DYB458760:DYB458818 EHX458760:EHX458818 ERT458760:ERT458818 FBP458760:FBP458818 FLL458760:FLL458818 FVH458760:FVH458818 GFD458760:GFD458818 GOZ458760:GOZ458818 GYV458760:GYV458818 HIR458760:HIR458818 HSN458760:HSN458818 ICJ458760:ICJ458818 IMF458760:IMF458818 IWB458760:IWB458818 JFX458760:JFX458818 JPT458760:JPT458818 JZP458760:JZP458818 KJL458760:KJL458818 KTH458760:KTH458818 LDD458760:LDD458818 LMZ458760:LMZ458818 LWV458760:LWV458818 MGR458760:MGR458818 MQN458760:MQN458818 NAJ458760:NAJ458818 NKF458760:NKF458818 NUB458760:NUB458818 ODX458760:ODX458818 ONT458760:ONT458818 OXP458760:OXP458818 PHL458760:PHL458818 PRH458760:PRH458818 QBD458760:QBD458818 QKZ458760:QKZ458818 QUV458760:QUV458818 RER458760:RER458818 RON458760:RON458818 RYJ458760:RYJ458818 SIF458760:SIF458818 SSB458760:SSB458818 TBX458760:TBX458818 TLT458760:TLT458818 TVP458760:TVP458818 UFL458760:UFL458818 UPH458760:UPH458818 UZD458760:UZD458818 VIZ458760:VIZ458818 VSV458760:VSV458818 WCR458760:WCR458818 WMN458760:WMN458818 WWJ458760:WWJ458818 AB524298:AB524356 JX524296:JX524354 TT524296:TT524354 ADP524296:ADP524354 ANL524296:ANL524354 AXH524296:AXH524354 BHD524296:BHD524354 BQZ524296:BQZ524354 CAV524296:CAV524354 CKR524296:CKR524354 CUN524296:CUN524354 DEJ524296:DEJ524354 DOF524296:DOF524354 DYB524296:DYB524354 EHX524296:EHX524354 ERT524296:ERT524354 FBP524296:FBP524354 FLL524296:FLL524354 FVH524296:FVH524354 GFD524296:GFD524354 GOZ524296:GOZ524354 GYV524296:GYV524354 HIR524296:HIR524354 HSN524296:HSN524354 ICJ524296:ICJ524354 IMF524296:IMF524354 IWB524296:IWB524354 JFX524296:JFX524354 JPT524296:JPT524354 JZP524296:JZP524354 KJL524296:KJL524354 KTH524296:KTH524354 LDD524296:LDD524354 LMZ524296:LMZ524354 LWV524296:LWV524354 MGR524296:MGR524354 MQN524296:MQN524354 NAJ524296:NAJ524354 NKF524296:NKF524354 NUB524296:NUB524354 ODX524296:ODX524354 ONT524296:ONT524354 OXP524296:OXP524354 PHL524296:PHL524354 PRH524296:PRH524354 QBD524296:QBD524354 QKZ524296:QKZ524354 QUV524296:QUV524354 RER524296:RER524354 RON524296:RON524354 RYJ524296:RYJ524354 SIF524296:SIF524354 SSB524296:SSB524354 TBX524296:TBX524354 TLT524296:TLT524354 TVP524296:TVP524354 UFL524296:UFL524354 UPH524296:UPH524354 UZD524296:UZD524354 VIZ524296:VIZ524354 VSV524296:VSV524354 WCR524296:WCR524354 WMN524296:WMN524354 WWJ524296:WWJ524354 AB589834:AB589892 JX589832:JX589890 TT589832:TT589890 ADP589832:ADP589890 ANL589832:ANL589890 AXH589832:AXH589890 BHD589832:BHD589890 BQZ589832:BQZ589890 CAV589832:CAV589890 CKR589832:CKR589890 CUN589832:CUN589890 DEJ589832:DEJ589890 DOF589832:DOF589890 DYB589832:DYB589890 EHX589832:EHX589890 ERT589832:ERT589890 FBP589832:FBP589890 FLL589832:FLL589890 FVH589832:FVH589890 GFD589832:GFD589890 GOZ589832:GOZ589890 GYV589832:GYV589890 HIR589832:HIR589890 HSN589832:HSN589890 ICJ589832:ICJ589890 IMF589832:IMF589890 IWB589832:IWB589890 JFX589832:JFX589890 JPT589832:JPT589890 JZP589832:JZP589890 KJL589832:KJL589890 KTH589832:KTH589890 LDD589832:LDD589890 LMZ589832:LMZ589890 LWV589832:LWV589890 MGR589832:MGR589890 MQN589832:MQN589890 NAJ589832:NAJ589890 NKF589832:NKF589890 NUB589832:NUB589890 ODX589832:ODX589890 ONT589832:ONT589890 OXP589832:OXP589890 PHL589832:PHL589890 PRH589832:PRH589890 QBD589832:QBD589890 QKZ589832:QKZ589890 QUV589832:QUV589890 RER589832:RER589890 RON589832:RON589890 RYJ589832:RYJ589890 SIF589832:SIF589890 SSB589832:SSB589890 TBX589832:TBX589890 TLT589832:TLT589890 TVP589832:TVP589890 UFL589832:UFL589890 UPH589832:UPH589890 UZD589832:UZD589890 VIZ589832:VIZ589890 VSV589832:VSV589890 WCR589832:WCR589890 WMN589832:WMN589890 WWJ589832:WWJ589890 AB655370:AB655428 JX655368:JX655426 TT655368:TT655426 ADP655368:ADP655426 ANL655368:ANL655426 AXH655368:AXH655426 BHD655368:BHD655426 BQZ655368:BQZ655426 CAV655368:CAV655426 CKR655368:CKR655426 CUN655368:CUN655426 DEJ655368:DEJ655426 DOF655368:DOF655426 DYB655368:DYB655426 EHX655368:EHX655426 ERT655368:ERT655426 FBP655368:FBP655426 FLL655368:FLL655426 FVH655368:FVH655426 GFD655368:GFD655426 GOZ655368:GOZ655426 GYV655368:GYV655426 HIR655368:HIR655426 HSN655368:HSN655426 ICJ655368:ICJ655426 IMF655368:IMF655426 IWB655368:IWB655426 JFX655368:JFX655426 JPT655368:JPT655426 JZP655368:JZP655426 KJL655368:KJL655426 KTH655368:KTH655426 LDD655368:LDD655426 LMZ655368:LMZ655426 LWV655368:LWV655426 MGR655368:MGR655426 MQN655368:MQN655426 NAJ655368:NAJ655426 NKF655368:NKF655426 NUB655368:NUB655426 ODX655368:ODX655426 ONT655368:ONT655426 OXP655368:OXP655426 PHL655368:PHL655426 PRH655368:PRH655426 QBD655368:QBD655426 QKZ655368:QKZ655426 QUV655368:QUV655426 RER655368:RER655426 RON655368:RON655426 RYJ655368:RYJ655426 SIF655368:SIF655426 SSB655368:SSB655426 TBX655368:TBX655426 TLT655368:TLT655426 TVP655368:TVP655426 UFL655368:UFL655426 UPH655368:UPH655426 UZD655368:UZD655426 VIZ655368:VIZ655426 VSV655368:VSV655426 WCR655368:WCR655426 WMN655368:WMN655426 WWJ655368:WWJ655426 AB720906:AB720964 JX720904:JX720962 TT720904:TT720962 ADP720904:ADP720962 ANL720904:ANL720962 AXH720904:AXH720962 BHD720904:BHD720962 BQZ720904:BQZ720962 CAV720904:CAV720962 CKR720904:CKR720962 CUN720904:CUN720962 DEJ720904:DEJ720962 DOF720904:DOF720962 DYB720904:DYB720962 EHX720904:EHX720962 ERT720904:ERT720962 FBP720904:FBP720962 FLL720904:FLL720962 FVH720904:FVH720962 GFD720904:GFD720962 GOZ720904:GOZ720962 GYV720904:GYV720962 HIR720904:HIR720962 HSN720904:HSN720962 ICJ720904:ICJ720962 IMF720904:IMF720962 IWB720904:IWB720962 JFX720904:JFX720962 JPT720904:JPT720962 JZP720904:JZP720962 KJL720904:KJL720962 KTH720904:KTH720962 LDD720904:LDD720962 LMZ720904:LMZ720962 LWV720904:LWV720962 MGR720904:MGR720962 MQN720904:MQN720962 NAJ720904:NAJ720962 NKF720904:NKF720962 NUB720904:NUB720962 ODX720904:ODX720962 ONT720904:ONT720962 OXP720904:OXP720962 PHL720904:PHL720962 PRH720904:PRH720962 QBD720904:QBD720962 QKZ720904:QKZ720962 QUV720904:QUV720962 RER720904:RER720962 RON720904:RON720962 RYJ720904:RYJ720962 SIF720904:SIF720962 SSB720904:SSB720962 TBX720904:TBX720962 TLT720904:TLT720962 TVP720904:TVP720962 UFL720904:UFL720962 UPH720904:UPH720962 UZD720904:UZD720962 VIZ720904:VIZ720962 VSV720904:VSV720962 WCR720904:WCR720962 WMN720904:WMN720962 WWJ720904:WWJ720962 AB786442:AB786500 JX786440:JX786498 TT786440:TT786498 ADP786440:ADP786498 ANL786440:ANL786498 AXH786440:AXH786498 BHD786440:BHD786498 BQZ786440:BQZ786498 CAV786440:CAV786498 CKR786440:CKR786498 CUN786440:CUN786498 DEJ786440:DEJ786498 DOF786440:DOF786498 DYB786440:DYB786498 EHX786440:EHX786498 ERT786440:ERT786498 FBP786440:FBP786498 FLL786440:FLL786498 FVH786440:FVH786498 GFD786440:GFD786498 GOZ786440:GOZ786498 GYV786440:GYV786498 HIR786440:HIR786498 HSN786440:HSN786498 ICJ786440:ICJ786498 IMF786440:IMF786498 IWB786440:IWB786498 JFX786440:JFX786498 JPT786440:JPT786498 JZP786440:JZP786498 KJL786440:KJL786498 KTH786440:KTH786498 LDD786440:LDD786498 LMZ786440:LMZ786498 LWV786440:LWV786498 MGR786440:MGR786498 MQN786440:MQN786498 NAJ786440:NAJ786498 NKF786440:NKF786498 NUB786440:NUB786498 ODX786440:ODX786498 ONT786440:ONT786498 OXP786440:OXP786498 PHL786440:PHL786498 PRH786440:PRH786498 QBD786440:QBD786498 QKZ786440:QKZ786498 QUV786440:QUV786498 RER786440:RER786498 RON786440:RON786498 RYJ786440:RYJ786498 SIF786440:SIF786498 SSB786440:SSB786498 TBX786440:TBX786498 TLT786440:TLT786498 TVP786440:TVP786498 UFL786440:UFL786498 UPH786440:UPH786498 UZD786440:UZD786498 VIZ786440:VIZ786498 VSV786440:VSV786498 WCR786440:WCR786498 WMN786440:WMN786498 WWJ786440:WWJ786498 AB851978:AB852036 JX851976:JX852034 TT851976:TT852034 ADP851976:ADP852034 ANL851976:ANL852034 AXH851976:AXH852034 BHD851976:BHD852034 BQZ851976:BQZ852034 CAV851976:CAV852034 CKR851976:CKR852034 CUN851976:CUN852034 DEJ851976:DEJ852034 DOF851976:DOF852034 DYB851976:DYB852034 EHX851976:EHX852034 ERT851976:ERT852034 FBP851976:FBP852034 FLL851976:FLL852034 FVH851976:FVH852034 GFD851976:GFD852034 GOZ851976:GOZ852034 GYV851976:GYV852034 HIR851976:HIR852034 HSN851976:HSN852034 ICJ851976:ICJ852034 IMF851976:IMF852034 IWB851976:IWB852034 JFX851976:JFX852034 JPT851976:JPT852034 JZP851976:JZP852034 KJL851976:KJL852034 KTH851976:KTH852034 LDD851976:LDD852034 LMZ851976:LMZ852034 LWV851976:LWV852034 MGR851976:MGR852034 MQN851976:MQN852034 NAJ851976:NAJ852034 NKF851976:NKF852034 NUB851976:NUB852034 ODX851976:ODX852034 ONT851976:ONT852034 OXP851976:OXP852034 PHL851976:PHL852034 PRH851976:PRH852034 QBD851976:QBD852034 QKZ851976:QKZ852034 QUV851976:QUV852034 RER851976:RER852034 RON851976:RON852034 RYJ851976:RYJ852034 SIF851976:SIF852034 SSB851976:SSB852034 TBX851976:TBX852034 TLT851976:TLT852034 TVP851976:TVP852034 UFL851976:UFL852034 UPH851976:UPH852034 UZD851976:UZD852034 VIZ851976:VIZ852034 VSV851976:VSV852034 WCR851976:WCR852034 WMN851976:WMN852034 WWJ851976:WWJ852034 AB917514:AB917572 JX917512:JX917570 TT917512:TT917570 ADP917512:ADP917570 ANL917512:ANL917570 AXH917512:AXH917570 BHD917512:BHD917570 BQZ917512:BQZ917570 CAV917512:CAV917570 CKR917512:CKR917570 CUN917512:CUN917570 DEJ917512:DEJ917570 DOF917512:DOF917570 DYB917512:DYB917570 EHX917512:EHX917570 ERT917512:ERT917570 FBP917512:FBP917570 FLL917512:FLL917570 FVH917512:FVH917570 GFD917512:GFD917570 GOZ917512:GOZ917570 GYV917512:GYV917570 HIR917512:HIR917570 HSN917512:HSN917570 ICJ917512:ICJ917570 IMF917512:IMF917570 IWB917512:IWB917570 JFX917512:JFX917570 JPT917512:JPT917570 JZP917512:JZP917570 KJL917512:KJL917570 KTH917512:KTH917570 LDD917512:LDD917570 LMZ917512:LMZ917570 LWV917512:LWV917570 MGR917512:MGR917570 MQN917512:MQN917570 NAJ917512:NAJ917570 NKF917512:NKF917570 NUB917512:NUB917570 ODX917512:ODX917570 ONT917512:ONT917570 OXP917512:OXP917570 PHL917512:PHL917570 PRH917512:PRH917570 QBD917512:QBD917570 QKZ917512:QKZ917570 QUV917512:QUV917570 RER917512:RER917570 RON917512:RON917570 RYJ917512:RYJ917570 SIF917512:SIF917570 SSB917512:SSB917570 TBX917512:TBX917570 TLT917512:TLT917570 TVP917512:TVP917570 UFL917512:UFL917570 UPH917512:UPH917570 UZD917512:UZD917570 VIZ917512:VIZ917570 VSV917512:VSV917570 WCR917512:WCR917570 WMN917512:WMN917570 WWJ917512:WWJ917570 AB983050:AB983108 JX983048:JX983106 TT983048:TT983106 ADP983048:ADP983106 ANL983048:ANL983106 AXH983048:AXH983106 BHD983048:BHD983106 BQZ983048:BQZ983106 CAV983048:CAV983106 CKR983048:CKR983106 CUN983048:CUN983106 DEJ983048:DEJ983106 DOF983048:DOF983106 DYB983048:DYB983106 EHX983048:EHX983106 ERT983048:ERT983106 FBP983048:FBP983106 FLL983048:FLL983106 FVH983048:FVH983106 GFD983048:GFD983106 GOZ983048:GOZ983106 GYV983048:GYV983106 HIR983048:HIR983106 HSN983048:HSN983106 ICJ983048:ICJ983106 IMF983048:IMF983106 IWB983048:IWB983106 JFX983048:JFX983106 JPT983048:JPT983106 JZP983048:JZP983106 KJL983048:KJL983106 KTH983048:KTH983106 LDD983048:LDD983106 LMZ983048:LMZ983106 LWV983048:LWV983106 MGR983048:MGR983106 MQN983048:MQN983106 NAJ983048:NAJ983106 NKF983048:NKF983106 NUB983048:NUB983106 ODX983048:ODX983106 ONT983048:ONT983106 OXP983048:OXP983106 PHL983048:PHL983106 PRH983048:PRH983106 QBD983048:QBD983106 QKZ983048:QKZ983106 QUV983048:QUV983106 RER983048:RER983106 RON983048:RON983106 RYJ983048:RYJ983106 SIF983048:SIF983106 SSB983048:SSB983106 TBX983048:TBX983106 TLT983048:TLT983106 TVP983048:TVP983106 UFL983048:UFL983106 UPH983048:UPH983106 UZD983048:UZD983106 VIZ983048:VIZ983106 VSV983048:VSV983106 WCR983048:WCR983106 WMN983048:WMN983106 A8:A68 B8:B72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AB8:AB71" xr:uid="{00000000-0002-0000-0200-000001000000}"/>
  </dataValidations>
  <printOptions horizontalCentered="1"/>
  <pageMargins left="0.31496062992125984" right="0.31496062992125984" top="0.55118110236220474" bottom="0.74803149606299213" header="0.31496062992125984" footer="0.31496062992125984"/>
  <pageSetup paperSize="9" scale="62" pageOrder="overThenDown" orientation="portrait" horizontalDpi="4294967293" verticalDpi="1200" r:id="rId1"/>
  <colBreaks count="2" manualBreakCount="2">
    <brk id="26" max="71" man="1"/>
    <brk id="52" max="71" man="1"/>
  </colBreaks>
  <ignoredErrors>
    <ignoredError sqref="BC8:BZ8"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P80"/>
  <sheetViews>
    <sheetView showGridLines="0" view="pageBreakPreview" topLeftCell="E1" zoomScale="77" zoomScaleNormal="40" zoomScaleSheetLayoutView="77" workbookViewId="0">
      <pane ySplit="5" topLeftCell="A40" activePane="bottomLeft" state="frozen"/>
      <selection pane="bottomLeft" activeCell="Q65" sqref="Q65:U65"/>
    </sheetView>
  </sheetViews>
  <sheetFormatPr defaultRowHeight="11.25" x14ac:dyDescent="0.4"/>
  <cols>
    <col min="1" max="1" width="3.125" style="34" customWidth="1"/>
    <col min="2" max="2" width="18.375" style="34" bestFit="1" customWidth="1"/>
    <col min="3" max="7" width="10.625" style="34" customWidth="1"/>
    <col min="8" max="8" width="3.125" style="34" customWidth="1"/>
    <col min="9" max="9" width="18.375" style="34" bestFit="1" customWidth="1"/>
    <col min="10" max="14" width="10.625" style="34" customWidth="1"/>
    <col min="15" max="15" width="3.125" style="34" customWidth="1"/>
    <col min="16" max="16" width="18.375" style="34" bestFit="1" customWidth="1"/>
    <col min="17" max="21" width="10.625" style="34" customWidth="1"/>
    <col min="22" max="256" width="9" style="34"/>
    <col min="257" max="257" width="2.5" style="34" customWidth="1"/>
    <col min="258" max="258" width="18.375" style="34" bestFit="1" customWidth="1"/>
    <col min="259" max="263" width="10.625" style="34" customWidth="1"/>
    <col min="264" max="264" width="7.625" style="34" customWidth="1"/>
    <col min="265" max="265" width="18.375" style="34" bestFit="1" customWidth="1"/>
    <col min="266" max="270" width="10.625" style="34" customWidth="1"/>
    <col min="271" max="271" width="7.625" style="34" customWidth="1"/>
    <col min="272" max="272" width="18.375" style="34" bestFit="1" customWidth="1"/>
    <col min="273" max="277" width="10.625" style="34" customWidth="1"/>
    <col min="278" max="512" width="9" style="34"/>
    <col min="513" max="513" width="2.5" style="34" customWidth="1"/>
    <col min="514" max="514" width="18.375" style="34" bestFit="1" customWidth="1"/>
    <col min="515" max="519" width="10.625" style="34" customWidth="1"/>
    <col min="520" max="520" width="7.625" style="34" customWidth="1"/>
    <col min="521" max="521" width="18.375" style="34" bestFit="1" customWidth="1"/>
    <col min="522" max="526" width="10.625" style="34" customWidth="1"/>
    <col min="527" max="527" width="7.625" style="34" customWidth="1"/>
    <col min="528" max="528" width="18.375" style="34" bestFit="1" customWidth="1"/>
    <col min="529" max="533" width="10.625" style="34" customWidth="1"/>
    <col min="534" max="768" width="9" style="34"/>
    <col min="769" max="769" width="2.5" style="34" customWidth="1"/>
    <col min="770" max="770" width="18.375" style="34" bestFit="1" customWidth="1"/>
    <col min="771" max="775" width="10.625" style="34" customWidth="1"/>
    <col min="776" max="776" width="7.625" style="34" customWidth="1"/>
    <col min="777" max="777" width="18.375" style="34" bestFit="1" customWidth="1"/>
    <col min="778" max="782" width="10.625" style="34" customWidth="1"/>
    <col min="783" max="783" width="7.625" style="34" customWidth="1"/>
    <col min="784" max="784" width="18.375" style="34" bestFit="1" customWidth="1"/>
    <col min="785" max="789" width="10.625" style="34" customWidth="1"/>
    <col min="790" max="1024" width="9" style="34"/>
    <col min="1025" max="1025" width="2.5" style="34" customWidth="1"/>
    <col min="1026" max="1026" width="18.375" style="34" bestFit="1" customWidth="1"/>
    <col min="1027" max="1031" width="10.625" style="34" customWidth="1"/>
    <col min="1032" max="1032" width="7.625" style="34" customWidth="1"/>
    <col min="1033" max="1033" width="18.375" style="34" bestFit="1" customWidth="1"/>
    <col min="1034" max="1038" width="10.625" style="34" customWidth="1"/>
    <col min="1039" max="1039" width="7.625" style="34" customWidth="1"/>
    <col min="1040" max="1040" width="18.375" style="34" bestFit="1" customWidth="1"/>
    <col min="1041" max="1045" width="10.625" style="34" customWidth="1"/>
    <col min="1046" max="1280" width="9" style="34"/>
    <col min="1281" max="1281" width="2.5" style="34" customWidth="1"/>
    <col min="1282" max="1282" width="18.375" style="34" bestFit="1" customWidth="1"/>
    <col min="1283" max="1287" width="10.625" style="34" customWidth="1"/>
    <col min="1288" max="1288" width="7.625" style="34" customWidth="1"/>
    <col min="1289" max="1289" width="18.375" style="34" bestFit="1" customWidth="1"/>
    <col min="1290" max="1294" width="10.625" style="34" customWidth="1"/>
    <col min="1295" max="1295" width="7.625" style="34" customWidth="1"/>
    <col min="1296" max="1296" width="18.375" style="34" bestFit="1" customWidth="1"/>
    <col min="1297" max="1301" width="10.625" style="34" customWidth="1"/>
    <col min="1302" max="1536" width="9" style="34"/>
    <col min="1537" max="1537" width="2.5" style="34" customWidth="1"/>
    <col min="1538" max="1538" width="18.375" style="34" bestFit="1" customWidth="1"/>
    <col min="1539" max="1543" width="10.625" style="34" customWidth="1"/>
    <col min="1544" max="1544" width="7.625" style="34" customWidth="1"/>
    <col min="1545" max="1545" width="18.375" style="34" bestFit="1" customWidth="1"/>
    <col min="1546" max="1550" width="10.625" style="34" customWidth="1"/>
    <col min="1551" max="1551" width="7.625" style="34" customWidth="1"/>
    <col min="1552" max="1552" width="18.375" style="34" bestFit="1" customWidth="1"/>
    <col min="1553" max="1557" width="10.625" style="34" customWidth="1"/>
    <col min="1558" max="1792" width="9" style="34"/>
    <col min="1793" max="1793" width="2.5" style="34" customWidth="1"/>
    <col min="1794" max="1794" width="18.375" style="34" bestFit="1" customWidth="1"/>
    <col min="1795" max="1799" width="10.625" style="34" customWidth="1"/>
    <col min="1800" max="1800" width="7.625" style="34" customWidth="1"/>
    <col min="1801" max="1801" width="18.375" style="34" bestFit="1" customWidth="1"/>
    <col min="1802" max="1806" width="10.625" style="34" customWidth="1"/>
    <col min="1807" max="1807" width="7.625" style="34" customWidth="1"/>
    <col min="1808" max="1808" width="18.375" style="34" bestFit="1" customWidth="1"/>
    <col min="1809" max="1813" width="10.625" style="34" customWidth="1"/>
    <col min="1814" max="2048" width="9" style="34"/>
    <col min="2049" max="2049" width="2.5" style="34" customWidth="1"/>
    <col min="2050" max="2050" width="18.375" style="34" bestFit="1" customWidth="1"/>
    <col min="2051" max="2055" width="10.625" style="34" customWidth="1"/>
    <col min="2056" max="2056" width="7.625" style="34" customWidth="1"/>
    <col min="2057" max="2057" width="18.375" style="34" bestFit="1" customWidth="1"/>
    <col min="2058" max="2062" width="10.625" style="34" customWidth="1"/>
    <col min="2063" max="2063" width="7.625" style="34" customWidth="1"/>
    <col min="2064" max="2064" width="18.375" style="34" bestFit="1" customWidth="1"/>
    <col min="2065" max="2069" width="10.625" style="34" customWidth="1"/>
    <col min="2070" max="2304" width="9" style="34"/>
    <col min="2305" max="2305" width="2.5" style="34" customWidth="1"/>
    <col min="2306" max="2306" width="18.375" style="34" bestFit="1" customWidth="1"/>
    <col min="2307" max="2311" width="10.625" style="34" customWidth="1"/>
    <col min="2312" max="2312" width="7.625" style="34" customWidth="1"/>
    <col min="2313" max="2313" width="18.375" style="34" bestFit="1" customWidth="1"/>
    <col min="2314" max="2318" width="10.625" style="34" customWidth="1"/>
    <col min="2319" max="2319" width="7.625" style="34" customWidth="1"/>
    <col min="2320" max="2320" width="18.375" style="34" bestFit="1" customWidth="1"/>
    <col min="2321" max="2325" width="10.625" style="34" customWidth="1"/>
    <col min="2326" max="2560" width="9" style="34"/>
    <col min="2561" max="2561" width="2.5" style="34" customWidth="1"/>
    <col min="2562" max="2562" width="18.375" style="34" bestFit="1" customWidth="1"/>
    <col min="2563" max="2567" width="10.625" style="34" customWidth="1"/>
    <col min="2568" max="2568" width="7.625" style="34" customWidth="1"/>
    <col min="2569" max="2569" width="18.375" style="34" bestFit="1" customWidth="1"/>
    <col min="2570" max="2574" width="10.625" style="34" customWidth="1"/>
    <col min="2575" max="2575" width="7.625" style="34" customWidth="1"/>
    <col min="2576" max="2576" width="18.375" style="34" bestFit="1" customWidth="1"/>
    <col min="2577" max="2581" width="10.625" style="34" customWidth="1"/>
    <col min="2582" max="2816" width="9" style="34"/>
    <col min="2817" max="2817" width="2.5" style="34" customWidth="1"/>
    <col min="2818" max="2818" width="18.375" style="34" bestFit="1" customWidth="1"/>
    <col min="2819" max="2823" width="10.625" style="34" customWidth="1"/>
    <col min="2824" max="2824" width="7.625" style="34" customWidth="1"/>
    <col min="2825" max="2825" width="18.375" style="34" bestFit="1" customWidth="1"/>
    <col min="2826" max="2830" width="10.625" style="34" customWidth="1"/>
    <col min="2831" max="2831" width="7.625" style="34" customWidth="1"/>
    <col min="2832" max="2832" width="18.375" style="34" bestFit="1" customWidth="1"/>
    <col min="2833" max="2837" width="10.625" style="34" customWidth="1"/>
    <col min="2838" max="3072" width="9" style="34"/>
    <col min="3073" max="3073" width="2.5" style="34" customWidth="1"/>
    <col min="3074" max="3074" width="18.375" style="34" bestFit="1" customWidth="1"/>
    <col min="3075" max="3079" width="10.625" style="34" customWidth="1"/>
    <col min="3080" max="3080" width="7.625" style="34" customWidth="1"/>
    <col min="3081" max="3081" width="18.375" style="34" bestFit="1" customWidth="1"/>
    <col min="3082" max="3086" width="10.625" style="34" customWidth="1"/>
    <col min="3087" max="3087" width="7.625" style="34" customWidth="1"/>
    <col min="3088" max="3088" width="18.375" style="34" bestFit="1" customWidth="1"/>
    <col min="3089" max="3093" width="10.625" style="34" customWidth="1"/>
    <col min="3094" max="3328" width="9" style="34"/>
    <col min="3329" max="3329" width="2.5" style="34" customWidth="1"/>
    <col min="3330" max="3330" width="18.375" style="34" bestFit="1" customWidth="1"/>
    <col min="3331" max="3335" width="10.625" style="34" customWidth="1"/>
    <col min="3336" max="3336" width="7.625" style="34" customWidth="1"/>
    <col min="3337" max="3337" width="18.375" style="34" bestFit="1" customWidth="1"/>
    <col min="3338" max="3342" width="10.625" style="34" customWidth="1"/>
    <col min="3343" max="3343" width="7.625" style="34" customWidth="1"/>
    <col min="3344" max="3344" width="18.375" style="34" bestFit="1" customWidth="1"/>
    <col min="3345" max="3349" width="10.625" style="34" customWidth="1"/>
    <col min="3350" max="3584" width="9" style="34"/>
    <col min="3585" max="3585" width="2.5" style="34" customWidth="1"/>
    <col min="3586" max="3586" width="18.375" style="34" bestFit="1" customWidth="1"/>
    <col min="3587" max="3591" width="10.625" style="34" customWidth="1"/>
    <col min="3592" max="3592" width="7.625" style="34" customWidth="1"/>
    <col min="3593" max="3593" width="18.375" style="34" bestFit="1" customWidth="1"/>
    <col min="3594" max="3598" width="10.625" style="34" customWidth="1"/>
    <col min="3599" max="3599" width="7.625" style="34" customWidth="1"/>
    <col min="3600" max="3600" width="18.375" style="34" bestFit="1" customWidth="1"/>
    <col min="3601" max="3605" width="10.625" style="34" customWidth="1"/>
    <col min="3606" max="3840" width="9" style="34"/>
    <col min="3841" max="3841" width="2.5" style="34" customWidth="1"/>
    <col min="3842" max="3842" width="18.375" style="34" bestFit="1" customWidth="1"/>
    <col min="3843" max="3847" width="10.625" style="34" customWidth="1"/>
    <col min="3848" max="3848" width="7.625" style="34" customWidth="1"/>
    <col min="3849" max="3849" width="18.375" style="34" bestFit="1" customWidth="1"/>
    <col min="3850" max="3854" width="10.625" style="34" customWidth="1"/>
    <col min="3855" max="3855" width="7.625" style="34" customWidth="1"/>
    <col min="3856" max="3856" width="18.375" style="34" bestFit="1" customWidth="1"/>
    <col min="3857" max="3861" width="10.625" style="34" customWidth="1"/>
    <col min="3862" max="4096" width="9" style="34"/>
    <col min="4097" max="4097" width="2.5" style="34" customWidth="1"/>
    <col min="4098" max="4098" width="18.375" style="34" bestFit="1" customWidth="1"/>
    <col min="4099" max="4103" width="10.625" style="34" customWidth="1"/>
    <col min="4104" max="4104" width="7.625" style="34" customWidth="1"/>
    <col min="4105" max="4105" width="18.375" style="34" bestFit="1" customWidth="1"/>
    <col min="4106" max="4110" width="10.625" style="34" customWidth="1"/>
    <col min="4111" max="4111" width="7.625" style="34" customWidth="1"/>
    <col min="4112" max="4112" width="18.375" style="34" bestFit="1" customWidth="1"/>
    <col min="4113" max="4117" width="10.625" style="34" customWidth="1"/>
    <col min="4118" max="4352" width="9" style="34"/>
    <col min="4353" max="4353" width="2.5" style="34" customWidth="1"/>
    <col min="4354" max="4354" width="18.375" style="34" bestFit="1" customWidth="1"/>
    <col min="4355" max="4359" width="10.625" style="34" customWidth="1"/>
    <col min="4360" max="4360" width="7.625" style="34" customWidth="1"/>
    <col min="4361" max="4361" width="18.375" style="34" bestFit="1" customWidth="1"/>
    <col min="4362" max="4366" width="10.625" style="34" customWidth="1"/>
    <col min="4367" max="4367" width="7.625" style="34" customWidth="1"/>
    <col min="4368" max="4368" width="18.375" style="34" bestFit="1" customWidth="1"/>
    <col min="4369" max="4373" width="10.625" style="34" customWidth="1"/>
    <col min="4374" max="4608" width="9" style="34"/>
    <col min="4609" max="4609" width="2.5" style="34" customWidth="1"/>
    <col min="4610" max="4610" width="18.375" style="34" bestFit="1" customWidth="1"/>
    <col min="4611" max="4615" width="10.625" style="34" customWidth="1"/>
    <col min="4616" max="4616" width="7.625" style="34" customWidth="1"/>
    <col min="4617" max="4617" width="18.375" style="34" bestFit="1" customWidth="1"/>
    <col min="4618" max="4622" width="10.625" style="34" customWidth="1"/>
    <col min="4623" max="4623" width="7.625" style="34" customWidth="1"/>
    <col min="4624" max="4624" width="18.375" style="34" bestFit="1" customWidth="1"/>
    <col min="4625" max="4629" width="10.625" style="34" customWidth="1"/>
    <col min="4630" max="4864" width="9" style="34"/>
    <col min="4865" max="4865" width="2.5" style="34" customWidth="1"/>
    <col min="4866" max="4866" width="18.375" style="34" bestFit="1" customWidth="1"/>
    <col min="4867" max="4871" width="10.625" style="34" customWidth="1"/>
    <col min="4872" max="4872" width="7.625" style="34" customWidth="1"/>
    <col min="4873" max="4873" width="18.375" style="34" bestFit="1" customWidth="1"/>
    <col min="4874" max="4878" width="10.625" style="34" customWidth="1"/>
    <col min="4879" max="4879" width="7.625" style="34" customWidth="1"/>
    <col min="4880" max="4880" width="18.375" style="34" bestFit="1" customWidth="1"/>
    <col min="4881" max="4885" width="10.625" style="34" customWidth="1"/>
    <col min="4886" max="5120" width="9" style="34"/>
    <col min="5121" max="5121" width="2.5" style="34" customWidth="1"/>
    <col min="5122" max="5122" width="18.375" style="34" bestFit="1" customWidth="1"/>
    <col min="5123" max="5127" width="10.625" style="34" customWidth="1"/>
    <col min="5128" max="5128" width="7.625" style="34" customWidth="1"/>
    <col min="5129" max="5129" width="18.375" style="34" bestFit="1" customWidth="1"/>
    <col min="5130" max="5134" width="10.625" style="34" customWidth="1"/>
    <col min="5135" max="5135" width="7.625" style="34" customWidth="1"/>
    <col min="5136" max="5136" width="18.375" style="34" bestFit="1" customWidth="1"/>
    <col min="5137" max="5141" width="10.625" style="34" customWidth="1"/>
    <col min="5142" max="5376" width="9" style="34"/>
    <col min="5377" max="5377" width="2.5" style="34" customWidth="1"/>
    <col min="5378" max="5378" width="18.375" style="34" bestFit="1" customWidth="1"/>
    <col min="5379" max="5383" width="10.625" style="34" customWidth="1"/>
    <col min="5384" max="5384" width="7.625" style="34" customWidth="1"/>
    <col min="5385" max="5385" width="18.375" style="34" bestFit="1" customWidth="1"/>
    <col min="5386" max="5390" width="10.625" style="34" customWidth="1"/>
    <col min="5391" max="5391" width="7.625" style="34" customWidth="1"/>
    <col min="5392" max="5392" width="18.375" style="34" bestFit="1" customWidth="1"/>
    <col min="5393" max="5397" width="10.625" style="34" customWidth="1"/>
    <col min="5398" max="5632" width="9" style="34"/>
    <col min="5633" max="5633" width="2.5" style="34" customWidth="1"/>
    <col min="5634" max="5634" width="18.375" style="34" bestFit="1" customWidth="1"/>
    <col min="5635" max="5639" width="10.625" style="34" customWidth="1"/>
    <col min="5640" max="5640" width="7.625" style="34" customWidth="1"/>
    <col min="5641" max="5641" width="18.375" style="34" bestFit="1" customWidth="1"/>
    <col min="5642" max="5646" width="10.625" style="34" customWidth="1"/>
    <col min="5647" max="5647" width="7.625" style="34" customWidth="1"/>
    <col min="5648" max="5648" width="18.375" style="34" bestFit="1" customWidth="1"/>
    <col min="5649" max="5653" width="10.625" style="34" customWidth="1"/>
    <col min="5654" max="5888" width="9" style="34"/>
    <col min="5889" max="5889" width="2.5" style="34" customWidth="1"/>
    <col min="5890" max="5890" width="18.375" style="34" bestFit="1" customWidth="1"/>
    <col min="5891" max="5895" width="10.625" style="34" customWidth="1"/>
    <col min="5896" max="5896" width="7.625" style="34" customWidth="1"/>
    <col min="5897" max="5897" width="18.375" style="34" bestFit="1" customWidth="1"/>
    <col min="5898" max="5902" width="10.625" style="34" customWidth="1"/>
    <col min="5903" max="5903" width="7.625" style="34" customWidth="1"/>
    <col min="5904" max="5904" width="18.375" style="34" bestFit="1" customWidth="1"/>
    <col min="5905" max="5909" width="10.625" style="34" customWidth="1"/>
    <col min="5910" max="6144" width="9" style="34"/>
    <col min="6145" max="6145" width="2.5" style="34" customWidth="1"/>
    <col min="6146" max="6146" width="18.375" style="34" bestFit="1" customWidth="1"/>
    <col min="6147" max="6151" width="10.625" style="34" customWidth="1"/>
    <col min="6152" max="6152" width="7.625" style="34" customWidth="1"/>
    <col min="6153" max="6153" width="18.375" style="34" bestFit="1" customWidth="1"/>
    <col min="6154" max="6158" width="10.625" style="34" customWidth="1"/>
    <col min="6159" max="6159" width="7.625" style="34" customWidth="1"/>
    <col min="6160" max="6160" width="18.375" style="34" bestFit="1" customWidth="1"/>
    <col min="6161" max="6165" width="10.625" style="34" customWidth="1"/>
    <col min="6166" max="6400" width="9" style="34"/>
    <col min="6401" max="6401" width="2.5" style="34" customWidth="1"/>
    <col min="6402" max="6402" width="18.375" style="34" bestFit="1" customWidth="1"/>
    <col min="6403" max="6407" width="10.625" style="34" customWidth="1"/>
    <col min="6408" max="6408" width="7.625" style="34" customWidth="1"/>
    <col min="6409" max="6409" width="18.375" style="34" bestFit="1" customWidth="1"/>
    <col min="6410" max="6414" width="10.625" style="34" customWidth="1"/>
    <col min="6415" max="6415" width="7.625" style="34" customWidth="1"/>
    <col min="6416" max="6416" width="18.375" style="34" bestFit="1" customWidth="1"/>
    <col min="6417" max="6421" width="10.625" style="34" customWidth="1"/>
    <col min="6422" max="6656" width="9" style="34"/>
    <col min="6657" max="6657" width="2.5" style="34" customWidth="1"/>
    <col min="6658" max="6658" width="18.375" style="34" bestFit="1" customWidth="1"/>
    <col min="6659" max="6663" width="10.625" style="34" customWidth="1"/>
    <col min="6664" max="6664" width="7.625" style="34" customWidth="1"/>
    <col min="6665" max="6665" width="18.375" style="34" bestFit="1" customWidth="1"/>
    <col min="6666" max="6670" width="10.625" style="34" customWidth="1"/>
    <col min="6671" max="6671" width="7.625" style="34" customWidth="1"/>
    <col min="6672" max="6672" width="18.375" style="34" bestFit="1" customWidth="1"/>
    <col min="6673" max="6677" width="10.625" style="34" customWidth="1"/>
    <col min="6678" max="6912" width="9" style="34"/>
    <col min="6913" max="6913" width="2.5" style="34" customWidth="1"/>
    <col min="6914" max="6914" width="18.375" style="34" bestFit="1" customWidth="1"/>
    <col min="6915" max="6919" width="10.625" style="34" customWidth="1"/>
    <col min="6920" max="6920" width="7.625" style="34" customWidth="1"/>
    <col min="6921" max="6921" width="18.375" style="34" bestFit="1" customWidth="1"/>
    <col min="6922" max="6926" width="10.625" style="34" customWidth="1"/>
    <col min="6927" max="6927" width="7.625" style="34" customWidth="1"/>
    <col min="6928" max="6928" width="18.375" style="34" bestFit="1" customWidth="1"/>
    <col min="6929" max="6933" width="10.625" style="34" customWidth="1"/>
    <col min="6934" max="7168" width="9" style="34"/>
    <col min="7169" max="7169" width="2.5" style="34" customWidth="1"/>
    <col min="7170" max="7170" width="18.375" style="34" bestFit="1" customWidth="1"/>
    <col min="7171" max="7175" width="10.625" style="34" customWidth="1"/>
    <col min="7176" max="7176" width="7.625" style="34" customWidth="1"/>
    <col min="7177" max="7177" width="18.375" style="34" bestFit="1" customWidth="1"/>
    <col min="7178" max="7182" width="10.625" style="34" customWidth="1"/>
    <col min="7183" max="7183" width="7.625" style="34" customWidth="1"/>
    <col min="7184" max="7184" width="18.375" style="34" bestFit="1" customWidth="1"/>
    <col min="7185" max="7189" width="10.625" style="34" customWidth="1"/>
    <col min="7190" max="7424" width="9" style="34"/>
    <col min="7425" max="7425" width="2.5" style="34" customWidth="1"/>
    <col min="7426" max="7426" width="18.375" style="34" bestFit="1" customWidth="1"/>
    <col min="7427" max="7431" width="10.625" style="34" customWidth="1"/>
    <col min="7432" max="7432" width="7.625" style="34" customWidth="1"/>
    <col min="7433" max="7433" width="18.375" style="34" bestFit="1" customWidth="1"/>
    <col min="7434" max="7438" width="10.625" style="34" customWidth="1"/>
    <col min="7439" max="7439" width="7.625" style="34" customWidth="1"/>
    <col min="7440" max="7440" width="18.375" style="34" bestFit="1" customWidth="1"/>
    <col min="7441" max="7445" width="10.625" style="34" customWidth="1"/>
    <col min="7446" max="7680" width="9" style="34"/>
    <col min="7681" max="7681" width="2.5" style="34" customWidth="1"/>
    <col min="7682" max="7682" width="18.375" style="34" bestFit="1" customWidth="1"/>
    <col min="7683" max="7687" width="10.625" style="34" customWidth="1"/>
    <col min="7688" max="7688" width="7.625" style="34" customWidth="1"/>
    <col min="7689" max="7689" width="18.375" style="34" bestFit="1" customWidth="1"/>
    <col min="7690" max="7694" width="10.625" style="34" customWidth="1"/>
    <col min="7695" max="7695" width="7.625" style="34" customWidth="1"/>
    <col min="7696" max="7696" width="18.375" style="34" bestFit="1" customWidth="1"/>
    <col min="7697" max="7701" width="10.625" style="34" customWidth="1"/>
    <col min="7702" max="7936" width="9" style="34"/>
    <col min="7937" max="7937" width="2.5" style="34" customWidth="1"/>
    <col min="7938" max="7938" width="18.375" style="34" bestFit="1" customWidth="1"/>
    <col min="7939" max="7943" width="10.625" style="34" customWidth="1"/>
    <col min="7944" max="7944" width="7.625" style="34" customWidth="1"/>
    <col min="7945" max="7945" width="18.375" style="34" bestFit="1" customWidth="1"/>
    <col min="7946" max="7950" width="10.625" style="34" customWidth="1"/>
    <col min="7951" max="7951" width="7.625" style="34" customWidth="1"/>
    <col min="7952" max="7952" width="18.375" style="34" bestFit="1" customWidth="1"/>
    <col min="7953" max="7957" width="10.625" style="34" customWidth="1"/>
    <col min="7958" max="8192" width="9" style="34"/>
    <col min="8193" max="8193" width="2.5" style="34" customWidth="1"/>
    <col min="8194" max="8194" width="18.375" style="34" bestFit="1" customWidth="1"/>
    <col min="8195" max="8199" width="10.625" style="34" customWidth="1"/>
    <col min="8200" max="8200" width="7.625" style="34" customWidth="1"/>
    <col min="8201" max="8201" width="18.375" style="34" bestFit="1" customWidth="1"/>
    <col min="8202" max="8206" width="10.625" style="34" customWidth="1"/>
    <col min="8207" max="8207" width="7.625" style="34" customWidth="1"/>
    <col min="8208" max="8208" width="18.375" style="34" bestFit="1" customWidth="1"/>
    <col min="8209" max="8213" width="10.625" style="34" customWidth="1"/>
    <col min="8214" max="8448" width="9" style="34"/>
    <col min="8449" max="8449" width="2.5" style="34" customWidth="1"/>
    <col min="8450" max="8450" width="18.375" style="34" bestFit="1" customWidth="1"/>
    <col min="8451" max="8455" width="10.625" style="34" customWidth="1"/>
    <col min="8456" max="8456" width="7.625" style="34" customWidth="1"/>
    <col min="8457" max="8457" width="18.375" style="34" bestFit="1" customWidth="1"/>
    <col min="8458" max="8462" width="10.625" style="34" customWidth="1"/>
    <col min="8463" max="8463" width="7.625" style="34" customWidth="1"/>
    <col min="8464" max="8464" width="18.375" style="34" bestFit="1" customWidth="1"/>
    <col min="8465" max="8469" width="10.625" style="34" customWidth="1"/>
    <col min="8470" max="8704" width="9" style="34"/>
    <col min="8705" max="8705" width="2.5" style="34" customWidth="1"/>
    <col min="8706" max="8706" width="18.375" style="34" bestFit="1" customWidth="1"/>
    <col min="8707" max="8711" width="10.625" style="34" customWidth="1"/>
    <col min="8712" max="8712" width="7.625" style="34" customWidth="1"/>
    <col min="8713" max="8713" width="18.375" style="34" bestFit="1" customWidth="1"/>
    <col min="8714" max="8718" width="10.625" style="34" customWidth="1"/>
    <col min="8719" max="8719" width="7.625" style="34" customWidth="1"/>
    <col min="8720" max="8720" width="18.375" style="34" bestFit="1" customWidth="1"/>
    <col min="8721" max="8725" width="10.625" style="34" customWidth="1"/>
    <col min="8726" max="8960" width="9" style="34"/>
    <col min="8961" max="8961" width="2.5" style="34" customWidth="1"/>
    <col min="8962" max="8962" width="18.375" style="34" bestFit="1" customWidth="1"/>
    <col min="8963" max="8967" width="10.625" style="34" customWidth="1"/>
    <col min="8968" max="8968" width="7.625" style="34" customWidth="1"/>
    <col min="8969" max="8969" width="18.375" style="34" bestFit="1" customWidth="1"/>
    <col min="8970" max="8974" width="10.625" style="34" customWidth="1"/>
    <col min="8975" max="8975" width="7.625" style="34" customWidth="1"/>
    <col min="8976" max="8976" width="18.375" style="34" bestFit="1" customWidth="1"/>
    <col min="8977" max="8981" width="10.625" style="34" customWidth="1"/>
    <col min="8982" max="9216" width="9" style="34"/>
    <col min="9217" max="9217" width="2.5" style="34" customWidth="1"/>
    <col min="9218" max="9218" width="18.375" style="34" bestFit="1" customWidth="1"/>
    <col min="9219" max="9223" width="10.625" style="34" customWidth="1"/>
    <col min="9224" max="9224" width="7.625" style="34" customWidth="1"/>
    <col min="9225" max="9225" width="18.375" style="34" bestFit="1" customWidth="1"/>
    <col min="9226" max="9230" width="10.625" style="34" customWidth="1"/>
    <col min="9231" max="9231" width="7.625" style="34" customWidth="1"/>
    <col min="9232" max="9232" width="18.375" style="34" bestFit="1" customWidth="1"/>
    <col min="9233" max="9237" width="10.625" style="34" customWidth="1"/>
    <col min="9238" max="9472" width="9" style="34"/>
    <col min="9473" max="9473" width="2.5" style="34" customWidth="1"/>
    <col min="9474" max="9474" width="18.375" style="34" bestFit="1" customWidth="1"/>
    <col min="9475" max="9479" width="10.625" style="34" customWidth="1"/>
    <col min="9480" max="9480" width="7.625" style="34" customWidth="1"/>
    <col min="9481" max="9481" width="18.375" style="34" bestFit="1" customWidth="1"/>
    <col min="9482" max="9486" width="10.625" style="34" customWidth="1"/>
    <col min="9487" max="9487" width="7.625" style="34" customWidth="1"/>
    <col min="9488" max="9488" width="18.375" style="34" bestFit="1" customWidth="1"/>
    <col min="9489" max="9493" width="10.625" style="34" customWidth="1"/>
    <col min="9494" max="9728" width="9" style="34"/>
    <col min="9729" max="9729" width="2.5" style="34" customWidth="1"/>
    <col min="9730" max="9730" width="18.375" style="34" bestFit="1" customWidth="1"/>
    <col min="9731" max="9735" width="10.625" style="34" customWidth="1"/>
    <col min="9736" max="9736" width="7.625" style="34" customWidth="1"/>
    <col min="9737" max="9737" width="18.375" style="34" bestFit="1" customWidth="1"/>
    <col min="9738" max="9742" width="10.625" style="34" customWidth="1"/>
    <col min="9743" max="9743" width="7.625" style="34" customWidth="1"/>
    <col min="9744" max="9744" width="18.375" style="34" bestFit="1" customWidth="1"/>
    <col min="9745" max="9749" width="10.625" style="34" customWidth="1"/>
    <col min="9750" max="9984" width="9" style="34"/>
    <col min="9985" max="9985" width="2.5" style="34" customWidth="1"/>
    <col min="9986" max="9986" width="18.375" style="34" bestFit="1" customWidth="1"/>
    <col min="9987" max="9991" width="10.625" style="34" customWidth="1"/>
    <col min="9992" max="9992" width="7.625" style="34" customWidth="1"/>
    <col min="9993" max="9993" width="18.375" style="34" bestFit="1" customWidth="1"/>
    <col min="9994" max="9998" width="10.625" style="34" customWidth="1"/>
    <col min="9999" max="9999" width="7.625" style="34" customWidth="1"/>
    <col min="10000" max="10000" width="18.375" style="34" bestFit="1" customWidth="1"/>
    <col min="10001" max="10005" width="10.625" style="34" customWidth="1"/>
    <col min="10006" max="10240" width="9" style="34"/>
    <col min="10241" max="10241" width="2.5" style="34" customWidth="1"/>
    <col min="10242" max="10242" width="18.375" style="34" bestFit="1" customWidth="1"/>
    <col min="10243" max="10247" width="10.625" style="34" customWidth="1"/>
    <col min="10248" max="10248" width="7.625" style="34" customWidth="1"/>
    <col min="10249" max="10249" width="18.375" style="34" bestFit="1" customWidth="1"/>
    <col min="10250" max="10254" width="10.625" style="34" customWidth="1"/>
    <col min="10255" max="10255" width="7.625" style="34" customWidth="1"/>
    <col min="10256" max="10256" width="18.375" style="34" bestFit="1" customWidth="1"/>
    <col min="10257" max="10261" width="10.625" style="34" customWidth="1"/>
    <col min="10262" max="10496" width="9" style="34"/>
    <col min="10497" max="10497" width="2.5" style="34" customWidth="1"/>
    <col min="10498" max="10498" width="18.375" style="34" bestFit="1" customWidth="1"/>
    <col min="10499" max="10503" width="10.625" style="34" customWidth="1"/>
    <col min="10504" max="10504" width="7.625" style="34" customWidth="1"/>
    <col min="10505" max="10505" width="18.375" style="34" bestFit="1" customWidth="1"/>
    <col min="10506" max="10510" width="10.625" style="34" customWidth="1"/>
    <col min="10511" max="10511" width="7.625" style="34" customWidth="1"/>
    <col min="10512" max="10512" width="18.375" style="34" bestFit="1" customWidth="1"/>
    <col min="10513" max="10517" width="10.625" style="34" customWidth="1"/>
    <col min="10518" max="10752" width="9" style="34"/>
    <col min="10753" max="10753" width="2.5" style="34" customWidth="1"/>
    <col min="10754" max="10754" width="18.375" style="34" bestFit="1" customWidth="1"/>
    <col min="10755" max="10759" width="10.625" style="34" customWidth="1"/>
    <col min="10760" max="10760" width="7.625" style="34" customWidth="1"/>
    <col min="10761" max="10761" width="18.375" style="34" bestFit="1" customWidth="1"/>
    <col min="10762" max="10766" width="10.625" style="34" customWidth="1"/>
    <col min="10767" max="10767" width="7.625" style="34" customWidth="1"/>
    <col min="10768" max="10768" width="18.375" style="34" bestFit="1" customWidth="1"/>
    <col min="10769" max="10773" width="10.625" style="34" customWidth="1"/>
    <col min="10774" max="11008" width="9" style="34"/>
    <col min="11009" max="11009" width="2.5" style="34" customWidth="1"/>
    <col min="11010" max="11010" width="18.375" style="34" bestFit="1" customWidth="1"/>
    <col min="11011" max="11015" width="10.625" style="34" customWidth="1"/>
    <col min="11016" max="11016" width="7.625" style="34" customWidth="1"/>
    <col min="11017" max="11017" width="18.375" style="34" bestFit="1" customWidth="1"/>
    <col min="11018" max="11022" width="10.625" style="34" customWidth="1"/>
    <col min="11023" max="11023" width="7.625" style="34" customWidth="1"/>
    <col min="11024" max="11024" width="18.375" style="34" bestFit="1" customWidth="1"/>
    <col min="11025" max="11029" width="10.625" style="34" customWidth="1"/>
    <col min="11030" max="11264" width="9" style="34"/>
    <col min="11265" max="11265" width="2.5" style="34" customWidth="1"/>
    <col min="11266" max="11266" width="18.375" style="34" bestFit="1" customWidth="1"/>
    <col min="11267" max="11271" width="10.625" style="34" customWidth="1"/>
    <col min="11272" max="11272" width="7.625" style="34" customWidth="1"/>
    <col min="11273" max="11273" width="18.375" style="34" bestFit="1" customWidth="1"/>
    <col min="11274" max="11278" width="10.625" style="34" customWidth="1"/>
    <col min="11279" max="11279" width="7.625" style="34" customWidth="1"/>
    <col min="11280" max="11280" width="18.375" style="34" bestFit="1" customWidth="1"/>
    <col min="11281" max="11285" width="10.625" style="34" customWidth="1"/>
    <col min="11286" max="11520" width="9" style="34"/>
    <col min="11521" max="11521" width="2.5" style="34" customWidth="1"/>
    <col min="11522" max="11522" width="18.375" style="34" bestFit="1" customWidth="1"/>
    <col min="11523" max="11527" width="10.625" style="34" customWidth="1"/>
    <col min="11528" max="11528" width="7.625" style="34" customWidth="1"/>
    <col min="11529" max="11529" width="18.375" style="34" bestFit="1" customWidth="1"/>
    <col min="11530" max="11534" width="10.625" style="34" customWidth="1"/>
    <col min="11535" max="11535" width="7.625" style="34" customWidth="1"/>
    <col min="11536" max="11536" width="18.375" style="34" bestFit="1" customWidth="1"/>
    <col min="11537" max="11541" width="10.625" style="34" customWidth="1"/>
    <col min="11542" max="11776" width="9" style="34"/>
    <col min="11777" max="11777" width="2.5" style="34" customWidth="1"/>
    <col min="11778" max="11778" width="18.375" style="34" bestFit="1" customWidth="1"/>
    <col min="11779" max="11783" width="10.625" style="34" customWidth="1"/>
    <col min="11784" max="11784" width="7.625" style="34" customWidth="1"/>
    <col min="11785" max="11785" width="18.375" style="34" bestFit="1" customWidth="1"/>
    <col min="11786" max="11790" width="10.625" style="34" customWidth="1"/>
    <col min="11791" max="11791" width="7.625" style="34" customWidth="1"/>
    <col min="11792" max="11792" width="18.375" style="34" bestFit="1" customWidth="1"/>
    <col min="11793" max="11797" width="10.625" style="34" customWidth="1"/>
    <col min="11798" max="12032" width="9" style="34"/>
    <col min="12033" max="12033" width="2.5" style="34" customWidth="1"/>
    <col min="12034" max="12034" width="18.375" style="34" bestFit="1" customWidth="1"/>
    <col min="12035" max="12039" width="10.625" style="34" customWidth="1"/>
    <col min="12040" max="12040" width="7.625" style="34" customWidth="1"/>
    <col min="12041" max="12041" width="18.375" style="34" bestFit="1" customWidth="1"/>
    <col min="12042" max="12046" width="10.625" style="34" customWidth="1"/>
    <col min="12047" max="12047" width="7.625" style="34" customWidth="1"/>
    <col min="12048" max="12048" width="18.375" style="34" bestFit="1" customWidth="1"/>
    <col min="12049" max="12053" width="10.625" style="34" customWidth="1"/>
    <col min="12054" max="12288" width="9" style="34"/>
    <col min="12289" max="12289" width="2.5" style="34" customWidth="1"/>
    <col min="12290" max="12290" width="18.375" style="34" bestFit="1" customWidth="1"/>
    <col min="12291" max="12295" width="10.625" style="34" customWidth="1"/>
    <col min="12296" max="12296" width="7.625" style="34" customWidth="1"/>
    <col min="12297" max="12297" width="18.375" style="34" bestFit="1" customWidth="1"/>
    <col min="12298" max="12302" width="10.625" style="34" customWidth="1"/>
    <col min="12303" max="12303" width="7.625" style="34" customWidth="1"/>
    <col min="12304" max="12304" width="18.375" style="34" bestFit="1" customWidth="1"/>
    <col min="12305" max="12309" width="10.625" style="34" customWidth="1"/>
    <col min="12310" max="12544" width="9" style="34"/>
    <col min="12545" max="12545" width="2.5" style="34" customWidth="1"/>
    <col min="12546" max="12546" width="18.375" style="34" bestFit="1" customWidth="1"/>
    <col min="12547" max="12551" width="10.625" style="34" customWidth="1"/>
    <col min="12552" max="12552" width="7.625" style="34" customWidth="1"/>
    <col min="12553" max="12553" width="18.375" style="34" bestFit="1" customWidth="1"/>
    <col min="12554" max="12558" width="10.625" style="34" customWidth="1"/>
    <col min="12559" max="12559" width="7.625" style="34" customWidth="1"/>
    <col min="12560" max="12560" width="18.375" style="34" bestFit="1" customWidth="1"/>
    <col min="12561" max="12565" width="10.625" style="34" customWidth="1"/>
    <col min="12566" max="12800" width="9" style="34"/>
    <col min="12801" max="12801" width="2.5" style="34" customWidth="1"/>
    <col min="12802" max="12802" width="18.375" style="34" bestFit="1" customWidth="1"/>
    <col min="12803" max="12807" width="10.625" style="34" customWidth="1"/>
    <col min="12808" max="12808" width="7.625" style="34" customWidth="1"/>
    <col min="12809" max="12809" width="18.375" style="34" bestFit="1" customWidth="1"/>
    <col min="12810" max="12814" width="10.625" style="34" customWidth="1"/>
    <col min="12815" max="12815" width="7.625" style="34" customWidth="1"/>
    <col min="12816" max="12816" width="18.375" style="34" bestFit="1" customWidth="1"/>
    <col min="12817" max="12821" width="10.625" style="34" customWidth="1"/>
    <col min="12822" max="13056" width="9" style="34"/>
    <col min="13057" max="13057" width="2.5" style="34" customWidth="1"/>
    <col min="13058" max="13058" width="18.375" style="34" bestFit="1" customWidth="1"/>
    <col min="13059" max="13063" width="10.625" style="34" customWidth="1"/>
    <col min="13064" max="13064" width="7.625" style="34" customWidth="1"/>
    <col min="13065" max="13065" width="18.375" style="34" bestFit="1" customWidth="1"/>
    <col min="13066" max="13070" width="10.625" style="34" customWidth="1"/>
    <col min="13071" max="13071" width="7.625" style="34" customWidth="1"/>
    <col min="13072" max="13072" width="18.375" style="34" bestFit="1" customWidth="1"/>
    <col min="13073" max="13077" width="10.625" style="34" customWidth="1"/>
    <col min="13078" max="13312" width="9" style="34"/>
    <col min="13313" max="13313" width="2.5" style="34" customWidth="1"/>
    <col min="13314" max="13314" width="18.375" style="34" bestFit="1" customWidth="1"/>
    <col min="13315" max="13319" width="10.625" style="34" customWidth="1"/>
    <col min="13320" max="13320" width="7.625" style="34" customWidth="1"/>
    <col min="13321" max="13321" width="18.375" style="34" bestFit="1" customWidth="1"/>
    <col min="13322" max="13326" width="10.625" style="34" customWidth="1"/>
    <col min="13327" max="13327" width="7.625" style="34" customWidth="1"/>
    <col min="13328" max="13328" width="18.375" style="34" bestFit="1" customWidth="1"/>
    <col min="13329" max="13333" width="10.625" style="34" customWidth="1"/>
    <col min="13334" max="13568" width="9" style="34"/>
    <col min="13569" max="13569" width="2.5" style="34" customWidth="1"/>
    <col min="13570" max="13570" width="18.375" style="34" bestFit="1" customWidth="1"/>
    <col min="13571" max="13575" width="10.625" style="34" customWidth="1"/>
    <col min="13576" max="13576" width="7.625" style="34" customWidth="1"/>
    <col min="13577" max="13577" width="18.375" style="34" bestFit="1" customWidth="1"/>
    <col min="13578" max="13582" width="10.625" style="34" customWidth="1"/>
    <col min="13583" max="13583" width="7.625" style="34" customWidth="1"/>
    <col min="13584" max="13584" width="18.375" style="34" bestFit="1" customWidth="1"/>
    <col min="13585" max="13589" width="10.625" style="34" customWidth="1"/>
    <col min="13590" max="13824" width="9" style="34"/>
    <col min="13825" max="13825" width="2.5" style="34" customWidth="1"/>
    <col min="13826" max="13826" width="18.375" style="34" bestFit="1" customWidth="1"/>
    <col min="13827" max="13831" width="10.625" style="34" customWidth="1"/>
    <col min="13832" max="13832" width="7.625" style="34" customWidth="1"/>
    <col min="13833" max="13833" width="18.375" style="34" bestFit="1" customWidth="1"/>
    <col min="13834" max="13838" width="10.625" style="34" customWidth="1"/>
    <col min="13839" max="13839" width="7.625" style="34" customWidth="1"/>
    <col min="13840" max="13840" width="18.375" style="34" bestFit="1" customWidth="1"/>
    <col min="13841" max="13845" width="10.625" style="34" customWidth="1"/>
    <col min="13846" max="14080" width="9" style="34"/>
    <col min="14081" max="14081" width="2.5" style="34" customWidth="1"/>
    <col min="14082" max="14082" width="18.375" style="34" bestFit="1" customWidth="1"/>
    <col min="14083" max="14087" width="10.625" style="34" customWidth="1"/>
    <col min="14088" max="14088" width="7.625" style="34" customWidth="1"/>
    <col min="14089" max="14089" width="18.375" style="34" bestFit="1" customWidth="1"/>
    <col min="14090" max="14094" width="10.625" style="34" customWidth="1"/>
    <col min="14095" max="14095" width="7.625" style="34" customWidth="1"/>
    <col min="14096" max="14096" width="18.375" style="34" bestFit="1" customWidth="1"/>
    <col min="14097" max="14101" width="10.625" style="34" customWidth="1"/>
    <col min="14102" max="14336" width="9" style="34"/>
    <col min="14337" max="14337" width="2.5" style="34" customWidth="1"/>
    <col min="14338" max="14338" width="18.375" style="34" bestFit="1" customWidth="1"/>
    <col min="14339" max="14343" width="10.625" style="34" customWidth="1"/>
    <col min="14344" max="14344" width="7.625" style="34" customWidth="1"/>
    <col min="14345" max="14345" width="18.375" style="34" bestFit="1" customWidth="1"/>
    <col min="14346" max="14350" width="10.625" style="34" customWidth="1"/>
    <col min="14351" max="14351" width="7.625" style="34" customWidth="1"/>
    <col min="14352" max="14352" width="18.375" style="34" bestFit="1" customWidth="1"/>
    <col min="14353" max="14357" width="10.625" style="34" customWidth="1"/>
    <col min="14358" max="14592" width="9" style="34"/>
    <col min="14593" max="14593" width="2.5" style="34" customWidth="1"/>
    <col min="14594" max="14594" width="18.375" style="34" bestFit="1" customWidth="1"/>
    <col min="14595" max="14599" width="10.625" style="34" customWidth="1"/>
    <col min="14600" max="14600" width="7.625" style="34" customWidth="1"/>
    <col min="14601" max="14601" width="18.375" style="34" bestFit="1" customWidth="1"/>
    <col min="14602" max="14606" width="10.625" style="34" customWidth="1"/>
    <col min="14607" max="14607" width="7.625" style="34" customWidth="1"/>
    <col min="14608" max="14608" width="18.375" style="34" bestFit="1" customWidth="1"/>
    <col min="14609" max="14613" width="10.625" style="34" customWidth="1"/>
    <col min="14614" max="14848" width="9" style="34"/>
    <col min="14849" max="14849" width="2.5" style="34" customWidth="1"/>
    <col min="14850" max="14850" width="18.375" style="34" bestFit="1" customWidth="1"/>
    <col min="14851" max="14855" width="10.625" style="34" customWidth="1"/>
    <col min="14856" max="14856" width="7.625" style="34" customWidth="1"/>
    <col min="14857" max="14857" width="18.375" style="34" bestFit="1" customWidth="1"/>
    <col min="14858" max="14862" width="10.625" style="34" customWidth="1"/>
    <col min="14863" max="14863" width="7.625" style="34" customWidth="1"/>
    <col min="14864" max="14864" width="18.375" style="34" bestFit="1" customWidth="1"/>
    <col min="14865" max="14869" width="10.625" style="34" customWidth="1"/>
    <col min="14870" max="15104" width="9" style="34"/>
    <col min="15105" max="15105" width="2.5" style="34" customWidth="1"/>
    <col min="15106" max="15106" width="18.375" style="34" bestFit="1" customWidth="1"/>
    <col min="15107" max="15111" width="10.625" style="34" customWidth="1"/>
    <col min="15112" max="15112" width="7.625" style="34" customWidth="1"/>
    <col min="15113" max="15113" width="18.375" style="34" bestFit="1" customWidth="1"/>
    <col min="15114" max="15118" width="10.625" style="34" customWidth="1"/>
    <col min="15119" max="15119" width="7.625" style="34" customWidth="1"/>
    <col min="15120" max="15120" width="18.375" style="34" bestFit="1" customWidth="1"/>
    <col min="15121" max="15125" width="10.625" style="34" customWidth="1"/>
    <col min="15126" max="15360" width="9" style="34"/>
    <col min="15361" max="15361" width="2.5" style="34" customWidth="1"/>
    <col min="15362" max="15362" width="18.375" style="34" bestFit="1" customWidth="1"/>
    <col min="15363" max="15367" width="10.625" style="34" customWidth="1"/>
    <col min="15368" max="15368" width="7.625" style="34" customWidth="1"/>
    <col min="15369" max="15369" width="18.375" style="34" bestFit="1" customWidth="1"/>
    <col min="15370" max="15374" width="10.625" style="34" customWidth="1"/>
    <col min="15375" max="15375" width="7.625" style="34" customWidth="1"/>
    <col min="15376" max="15376" width="18.375" style="34" bestFit="1" customWidth="1"/>
    <col min="15377" max="15381" width="10.625" style="34" customWidth="1"/>
    <col min="15382" max="15616" width="9" style="34"/>
    <col min="15617" max="15617" width="2.5" style="34" customWidth="1"/>
    <col min="15618" max="15618" width="18.375" style="34" bestFit="1" customWidth="1"/>
    <col min="15619" max="15623" width="10.625" style="34" customWidth="1"/>
    <col min="15624" max="15624" width="7.625" style="34" customWidth="1"/>
    <col min="15625" max="15625" width="18.375" style="34" bestFit="1" customWidth="1"/>
    <col min="15626" max="15630" width="10.625" style="34" customWidth="1"/>
    <col min="15631" max="15631" width="7.625" style="34" customWidth="1"/>
    <col min="15632" max="15632" width="18.375" style="34" bestFit="1" customWidth="1"/>
    <col min="15633" max="15637" width="10.625" style="34" customWidth="1"/>
    <col min="15638" max="15872" width="9" style="34"/>
    <col min="15873" max="15873" width="2.5" style="34" customWidth="1"/>
    <col min="15874" max="15874" width="18.375" style="34" bestFit="1" customWidth="1"/>
    <col min="15875" max="15879" width="10.625" style="34" customWidth="1"/>
    <col min="15880" max="15880" width="7.625" style="34" customWidth="1"/>
    <col min="15881" max="15881" width="18.375" style="34" bestFit="1" customWidth="1"/>
    <col min="15882" max="15886" width="10.625" style="34" customWidth="1"/>
    <col min="15887" max="15887" width="7.625" style="34" customWidth="1"/>
    <col min="15888" max="15888" width="18.375" style="34" bestFit="1" customWidth="1"/>
    <col min="15889" max="15893" width="10.625" style="34" customWidth="1"/>
    <col min="15894" max="16128" width="9" style="34"/>
    <col min="16129" max="16129" width="2.5" style="34" customWidth="1"/>
    <col min="16130" max="16130" width="18.375" style="34" bestFit="1" customWidth="1"/>
    <col min="16131" max="16135" width="10.625" style="34" customWidth="1"/>
    <col min="16136" max="16136" width="7.625" style="34" customWidth="1"/>
    <col min="16137" max="16137" width="18.375" style="34" bestFit="1" customWidth="1"/>
    <col min="16138" max="16142" width="10.625" style="34" customWidth="1"/>
    <col min="16143" max="16143" width="7.625" style="34" customWidth="1"/>
    <col min="16144" max="16144" width="18.375" style="34" bestFit="1" customWidth="1"/>
    <col min="16145" max="16149" width="10.625" style="34" customWidth="1"/>
    <col min="16150" max="16381" width="9" style="34"/>
    <col min="16382" max="16384" width="9" style="34" customWidth="1"/>
  </cols>
  <sheetData>
    <row r="1" spans="1:21" ht="15" customHeight="1" x14ac:dyDescent="0.4"/>
    <row r="2" spans="1:21" ht="32.25" customHeight="1" x14ac:dyDescent="0.4">
      <c r="A2" s="37"/>
      <c r="B2" s="261" t="s">
        <v>274</v>
      </c>
      <c r="C2" s="262"/>
      <c r="D2" s="262"/>
      <c r="E2" s="262"/>
      <c r="F2" s="262"/>
      <c r="G2" s="262"/>
      <c r="H2" s="37"/>
      <c r="I2" s="261" t="s">
        <v>275</v>
      </c>
      <c r="J2" s="262"/>
      <c r="K2" s="262"/>
      <c r="L2" s="262"/>
      <c r="M2" s="262"/>
      <c r="N2" s="262"/>
      <c r="P2" s="261" t="s">
        <v>276</v>
      </c>
      <c r="Q2" s="262"/>
      <c r="R2" s="262"/>
      <c r="S2" s="262"/>
      <c r="T2" s="262"/>
      <c r="U2" s="262"/>
    </row>
    <row r="3" spans="1:21" ht="6.75" customHeight="1" x14ac:dyDescent="0.4">
      <c r="A3" s="37"/>
      <c r="B3" s="59"/>
      <c r="C3" s="60"/>
      <c r="D3" s="60"/>
      <c r="E3" s="60"/>
      <c r="F3" s="60"/>
      <c r="G3" s="60"/>
      <c r="H3" s="37"/>
      <c r="I3" s="59"/>
      <c r="J3" s="60"/>
      <c r="K3" s="60"/>
      <c r="L3" s="60"/>
      <c r="M3" s="60"/>
      <c r="N3" s="60"/>
      <c r="P3" s="59"/>
      <c r="Q3" s="60"/>
      <c r="R3" s="60"/>
      <c r="S3" s="60"/>
      <c r="T3" s="60"/>
      <c r="U3" s="60"/>
    </row>
    <row r="4" spans="1:21" ht="15" customHeight="1" x14ac:dyDescent="0.4">
      <c r="A4" s="37"/>
      <c r="B4" s="234" t="s">
        <v>7</v>
      </c>
      <c r="C4" s="263" t="s">
        <v>213</v>
      </c>
      <c r="D4" s="264"/>
      <c r="E4" s="264"/>
      <c r="F4" s="264"/>
      <c r="G4" s="265"/>
      <c r="H4" s="153"/>
      <c r="I4" s="234" t="s">
        <v>7</v>
      </c>
      <c r="J4" s="263" t="s">
        <v>213</v>
      </c>
      <c r="K4" s="264"/>
      <c r="L4" s="264"/>
      <c r="M4" s="264"/>
      <c r="N4" s="266"/>
      <c r="P4" s="234" t="s">
        <v>7</v>
      </c>
      <c r="Q4" s="263" t="s">
        <v>213</v>
      </c>
      <c r="R4" s="264"/>
      <c r="S4" s="264"/>
      <c r="T4" s="264"/>
      <c r="U4" s="266"/>
    </row>
    <row r="5" spans="1:21" ht="15" customHeight="1" x14ac:dyDescent="0.4">
      <c r="A5" s="37"/>
      <c r="B5" s="238"/>
      <c r="C5" s="154" t="s">
        <v>371</v>
      </c>
      <c r="D5" s="61" t="s">
        <v>367</v>
      </c>
      <c r="E5" s="62" t="s">
        <v>366</v>
      </c>
      <c r="F5" s="62" t="s">
        <v>372</v>
      </c>
      <c r="G5" s="63" t="s">
        <v>380</v>
      </c>
      <c r="H5" s="37"/>
      <c r="I5" s="235"/>
      <c r="J5" s="154" t="s">
        <v>371</v>
      </c>
      <c r="K5" s="61" t="s">
        <v>367</v>
      </c>
      <c r="L5" s="62" t="s">
        <v>366</v>
      </c>
      <c r="M5" s="62" t="s">
        <v>372</v>
      </c>
      <c r="N5" s="63" t="s">
        <v>380</v>
      </c>
      <c r="P5" s="235"/>
      <c r="Q5" s="154" t="s">
        <v>371</v>
      </c>
      <c r="R5" s="61" t="s">
        <v>367</v>
      </c>
      <c r="S5" s="62" t="s">
        <v>366</v>
      </c>
      <c r="T5" s="62" t="s">
        <v>372</v>
      </c>
      <c r="U5" s="63" t="s">
        <v>380</v>
      </c>
    </row>
    <row r="6" spans="1:21" ht="12.75" customHeight="1" x14ac:dyDescent="0.4">
      <c r="A6" s="37"/>
      <c r="B6" s="40" t="s">
        <v>40</v>
      </c>
      <c r="C6" s="79">
        <f t="shared" ref="C6:G6" si="0">SUM(C7:C13)</f>
        <v>775</v>
      </c>
      <c r="D6" s="41">
        <f t="shared" si="0"/>
        <v>764</v>
      </c>
      <c r="E6" s="64">
        <f t="shared" si="0"/>
        <v>557</v>
      </c>
      <c r="F6" s="58">
        <f t="shared" si="0"/>
        <v>587</v>
      </c>
      <c r="G6" s="42">
        <f t="shared" si="0"/>
        <v>481</v>
      </c>
      <c r="H6" s="37"/>
      <c r="I6" s="40" t="s">
        <v>41</v>
      </c>
      <c r="J6" s="65">
        <f t="shared" ref="J6:N6" si="1">SUM(J7:J8)</f>
        <v>158</v>
      </c>
      <c r="K6" s="41">
        <f t="shared" si="1"/>
        <v>143</v>
      </c>
      <c r="L6" s="41">
        <f t="shared" si="1"/>
        <v>85</v>
      </c>
      <c r="M6" s="58">
        <f t="shared" si="1"/>
        <v>94</v>
      </c>
      <c r="N6" s="42">
        <f t="shared" si="1"/>
        <v>101</v>
      </c>
      <c r="O6" s="66"/>
      <c r="P6" s="40" t="s">
        <v>42</v>
      </c>
      <c r="Q6" s="65">
        <f t="shared" ref="Q6:T6" si="2">SUM(Q7:Q8)</f>
        <v>75</v>
      </c>
      <c r="R6" s="41">
        <f t="shared" si="2"/>
        <v>74</v>
      </c>
      <c r="S6" s="41">
        <f t="shared" si="2"/>
        <v>68</v>
      </c>
      <c r="T6" s="58">
        <f t="shared" si="2"/>
        <v>77</v>
      </c>
      <c r="U6" s="42">
        <f t="shared" ref="U6" si="3">SUM(U7:U8)</f>
        <v>66</v>
      </c>
    </row>
    <row r="7" spans="1:21" ht="12.75" customHeight="1" x14ac:dyDescent="0.4">
      <c r="A7" s="37"/>
      <c r="B7" s="44" t="s">
        <v>43</v>
      </c>
      <c r="C7" s="158">
        <v>94</v>
      </c>
      <c r="D7" s="159">
        <v>88</v>
      </c>
      <c r="E7" s="190">
        <v>87</v>
      </c>
      <c r="F7" s="164">
        <v>91</v>
      </c>
      <c r="G7" s="45">
        <f>'表6.3'!C9</f>
        <v>13</v>
      </c>
      <c r="H7" s="37"/>
      <c r="I7" s="44" t="s">
        <v>44</v>
      </c>
      <c r="J7" s="194">
        <v>29</v>
      </c>
      <c r="K7" s="159">
        <v>35</v>
      </c>
      <c r="L7" s="159">
        <v>41</v>
      </c>
      <c r="M7" s="164">
        <v>36</v>
      </c>
      <c r="N7" s="45">
        <f>'表6.3'!AC9</f>
        <v>39</v>
      </c>
      <c r="O7" s="66"/>
      <c r="P7" s="44" t="s">
        <v>45</v>
      </c>
      <c r="Q7" s="194">
        <v>19</v>
      </c>
      <c r="R7" s="159">
        <v>15</v>
      </c>
      <c r="S7" s="159">
        <v>21</v>
      </c>
      <c r="T7" s="164">
        <v>15</v>
      </c>
      <c r="U7" s="45">
        <f>'表6.3'!BC9</f>
        <v>14</v>
      </c>
    </row>
    <row r="8" spans="1:21" ht="12.75" customHeight="1" x14ac:dyDescent="0.4">
      <c r="A8" s="37"/>
      <c r="B8" s="44" t="s">
        <v>46</v>
      </c>
      <c r="C8" s="158">
        <v>21</v>
      </c>
      <c r="D8" s="159">
        <v>21</v>
      </c>
      <c r="E8" s="190">
        <v>19</v>
      </c>
      <c r="F8" s="164">
        <v>17</v>
      </c>
      <c r="G8" s="45">
        <f>'表6.3'!C10</f>
        <v>17</v>
      </c>
      <c r="H8" s="37"/>
      <c r="I8" s="46" t="s">
        <v>47</v>
      </c>
      <c r="J8" s="194">
        <v>129</v>
      </c>
      <c r="K8" s="159">
        <v>108</v>
      </c>
      <c r="L8" s="159">
        <v>44</v>
      </c>
      <c r="M8" s="164">
        <v>58</v>
      </c>
      <c r="N8" s="45">
        <f>'表6.3'!AC10</f>
        <v>62</v>
      </c>
      <c r="O8" s="66"/>
      <c r="P8" s="44" t="s">
        <v>48</v>
      </c>
      <c r="Q8" s="194">
        <v>56</v>
      </c>
      <c r="R8" s="159">
        <v>59</v>
      </c>
      <c r="S8" s="159">
        <v>47</v>
      </c>
      <c r="T8" s="164">
        <v>62</v>
      </c>
      <c r="U8" s="45">
        <f>'表6.3'!BC10</f>
        <v>52</v>
      </c>
    </row>
    <row r="9" spans="1:21" ht="12.75" customHeight="1" x14ac:dyDescent="0.4">
      <c r="A9" s="37"/>
      <c r="B9" s="44" t="s">
        <v>49</v>
      </c>
      <c r="C9" s="158">
        <v>38</v>
      </c>
      <c r="D9" s="159">
        <v>45</v>
      </c>
      <c r="E9" s="190">
        <v>35</v>
      </c>
      <c r="F9" s="164">
        <v>34</v>
      </c>
      <c r="G9" s="45">
        <f>'表6.3'!C11</f>
        <v>12</v>
      </c>
      <c r="H9" s="37"/>
      <c r="I9" s="40" t="s">
        <v>50</v>
      </c>
      <c r="J9" s="65">
        <f t="shared" ref="J9:N9" si="4">SUM(J10:J11)</f>
        <v>98</v>
      </c>
      <c r="K9" s="41">
        <f t="shared" si="4"/>
        <v>98</v>
      </c>
      <c r="L9" s="41">
        <f t="shared" si="4"/>
        <v>68</v>
      </c>
      <c r="M9" s="58">
        <f t="shared" si="4"/>
        <v>67</v>
      </c>
      <c r="N9" s="42">
        <f t="shared" si="4"/>
        <v>44</v>
      </c>
      <c r="O9" s="66"/>
      <c r="P9" s="40" t="s">
        <v>51</v>
      </c>
      <c r="Q9" s="65">
        <f t="shared" ref="Q9:T9" si="5">SUM(Q10:Q11)</f>
        <v>71</v>
      </c>
      <c r="R9" s="41">
        <f t="shared" si="5"/>
        <v>91</v>
      </c>
      <c r="S9" s="41">
        <f t="shared" si="5"/>
        <v>36</v>
      </c>
      <c r="T9" s="58">
        <f t="shared" si="5"/>
        <v>27</v>
      </c>
      <c r="U9" s="42">
        <f t="shared" ref="U9" si="6">SUM(U10:U11)</f>
        <v>33</v>
      </c>
    </row>
    <row r="10" spans="1:21" ht="12.75" customHeight="1" x14ac:dyDescent="0.4">
      <c r="A10" s="37"/>
      <c r="B10" s="44" t="s">
        <v>52</v>
      </c>
      <c r="C10" s="158">
        <v>79</v>
      </c>
      <c r="D10" s="159">
        <v>81</v>
      </c>
      <c r="E10" s="190">
        <v>53</v>
      </c>
      <c r="F10" s="164">
        <v>78</v>
      </c>
      <c r="G10" s="45">
        <f>'表6.3'!C12</f>
        <v>62</v>
      </c>
      <c r="H10" s="37"/>
      <c r="I10" s="44" t="s">
        <v>53</v>
      </c>
      <c r="J10" s="194">
        <v>42</v>
      </c>
      <c r="K10" s="159">
        <v>42</v>
      </c>
      <c r="L10" s="159">
        <v>44</v>
      </c>
      <c r="M10" s="164">
        <v>23</v>
      </c>
      <c r="N10" s="45">
        <f>'表6.3'!AC12</f>
        <v>20</v>
      </c>
      <c r="O10" s="66"/>
      <c r="P10" s="44" t="s">
        <v>262</v>
      </c>
      <c r="Q10" s="194">
        <v>10</v>
      </c>
      <c r="R10" s="159">
        <v>15</v>
      </c>
      <c r="S10" s="159">
        <v>3</v>
      </c>
      <c r="T10" s="164">
        <v>7</v>
      </c>
      <c r="U10" s="45">
        <f>'表6.3'!BC12</f>
        <v>5</v>
      </c>
    </row>
    <row r="11" spans="1:21" ht="12.75" customHeight="1" x14ac:dyDescent="0.4">
      <c r="A11" s="37"/>
      <c r="B11" s="44" t="s">
        <v>54</v>
      </c>
      <c r="C11" s="158">
        <v>30</v>
      </c>
      <c r="D11" s="159">
        <v>0</v>
      </c>
      <c r="E11" s="190">
        <v>0</v>
      </c>
      <c r="F11" s="164">
        <v>0</v>
      </c>
      <c r="G11" s="45">
        <f>'表6.3'!C13</f>
        <v>0</v>
      </c>
      <c r="H11" s="37"/>
      <c r="I11" s="47" t="s">
        <v>55</v>
      </c>
      <c r="J11" s="194">
        <v>56</v>
      </c>
      <c r="K11" s="159">
        <v>56</v>
      </c>
      <c r="L11" s="159">
        <v>24</v>
      </c>
      <c r="M11" s="190">
        <v>44</v>
      </c>
      <c r="N11" s="45">
        <f>'表6.3'!AC13</f>
        <v>24</v>
      </c>
      <c r="O11" s="66"/>
      <c r="P11" s="44" t="s">
        <v>265</v>
      </c>
      <c r="Q11" s="194">
        <v>61</v>
      </c>
      <c r="R11" s="159">
        <v>76</v>
      </c>
      <c r="S11" s="159">
        <v>33</v>
      </c>
      <c r="T11" s="164">
        <v>20</v>
      </c>
      <c r="U11" s="45">
        <f>'表6.3'!BC13</f>
        <v>28</v>
      </c>
    </row>
    <row r="12" spans="1:21" ht="12.75" customHeight="1" x14ac:dyDescent="0.4">
      <c r="A12" s="37"/>
      <c r="B12" s="44" t="s">
        <v>57</v>
      </c>
      <c r="C12" s="158">
        <v>34</v>
      </c>
      <c r="D12" s="159">
        <v>25</v>
      </c>
      <c r="E12" s="190">
        <v>26</v>
      </c>
      <c r="F12" s="164">
        <v>33</v>
      </c>
      <c r="G12" s="45">
        <f>'表6.3'!C14</f>
        <v>19</v>
      </c>
      <c r="H12" s="37"/>
      <c r="I12" s="40" t="s">
        <v>58</v>
      </c>
      <c r="J12" s="65">
        <f t="shared" ref="J12:N12" si="7">SUM(J13:J14)</f>
        <v>68</v>
      </c>
      <c r="K12" s="41">
        <f t="shared" si="7"/>
        <v>79</v>
      </c>
      <c r="L12" s="41">
        <f t="shared" si="7"/>
        <v>59</v>
      </c>
      <c r="M12" s="58">
        <f t="shared" si="7"/>
        <v>43</v>
      </c>
      <c r="N12" s="42">
        <f t="shared" si="7"/>
        <v>73</v>
      </c>
      <c r="O12" s="66"/>
      <c r="P12" s="40" t="s">
        <v>56</v>
      </c>
      <c r="Q12" s="87">
        <f t="shared" ref="Q12:T12" si="8">SUM(Q13:Q14)</f>
        <v>48</v>
      </c>
      <c r="R12" s="85">
        <f t="shared" si="8"/>
        <v>43</v>
      </c>
      <c r="S12" s="85">
        <f t="shared" si="8"/>
        <v>28</v>
      </c>
      <c r="T12" s="86">
        <f t="shared" si="8"/>
        <v>24</v>
      </c>
      <c r="U12" s="42">
        <f t="shared" ref="U12" si="9">SUM(U13:U14)</f>
        <v>9</v>
      </c>
    </row>
    <row r="13" spans="1:21" ht="12.75" customHeight="1" x14ac:dyDescent="0.4">
      <c r="A13" s="37"/>
      <c r="B13" s="46" t="s">
        <v>59</v>
      </c>
      <c r="C13" s="158">
        <v>479</v>
      </c>
      <c r="D13" s="159">
        <v>504</v>
      </c>
      <c r="E13" s="190">
        <v>337</v>
      </c>
      <c r="F13" s="164">
        <v>334</v>
      </c>
      <c r="G13" s="45">
        <f>'表6.3'!C15</f>
        <v>358</v>
      </c>
      <c r="H13" s="37"/>
      <c r="I13" s="44" t="s">
        <v>60</v>
      </c>
      <c r="J13" s="194">
        <v>5</v>
      </c>
      <c r="K13" s="159">
        <v>4</v>
      </c>
      <c r="L13" s="159">
        <v>10</v>
      </c>
      <c r="M13" s="164">
        <v>8</v>
      </c>
      <c r="N13" s="67">
        <f>'表6.3'!AC15</f>
        <v>8</v>
      </c>
      <c r="O13" s="66"/>
      <c r="P13" s="44" t="s">
        <v>263</v>
      </c>
      <c r="Q13" s="194">
        <v>14</v>
      </c>
      <c r="R13" s="159">
        <v>19</v>
      </c>
      <c r="S13" s="159">
        <v>4</v>
      </c>
      <c r="T13" s="164">
        <v>4</v>
      </c>
      <c r="U13" s="45">
        <f>'表6.3'!BC15</f>
        <v>1</v>
      </c>
    </row>
    <row r="14" spans="1:21" ht="12.75" customHeight="1" x14ac:dyDescent="0.4">
      <c r="A14" s="37"/>
      <c r="B14" s="40" t="s">
        <v>62</v>
      </c>
      <c r="C14" s="79">
        <f t="shared" ref="C14:G14" si="10">SUM(C15:C17)</f>
        <v>350</v>
      </c>
      <c r="D14" s="41">
        <f t="shared" si="10"/>
        <v>373</v>
      </c>
      <c r="E14" s="64">
        <f t="shared" si="10"/>
        <v>233</v>
      </c>
      <c r="F14" s="58">
        <f t="shared" si="10"/>
        <v>194</v>
      </c>
      <c r="G14" s="42">
        <f t="shared" si="10"/>
        <v>126</v>
      </c>
      <c r="H14" s="37"/>
      <c r="I14" s="47" t="s">
        <v>63</v>
      </c>
      <c r="J14" s="194">
        <v>63</v>
      </c>
      <c r="K14" s="159">
        <v>75</v>
      </c>
      <c r="L14" s="159">
        <v>49</v>
      </c>
      <c r="M14" s="164">
        <v>35</v>
      </c>
      <c r="N14" s="45">
        <f>'表6.3'!AC16</f>
        <v>65</v>
      </c>
      <c r="O14" s="66"/>
      <c r="P14" s="44" t="s">
        <v>266</v>
      </c>
      <c r="Q14" s="194">
        <v>34</v>
      </c>
      <c r="R14" s="159">
        <v>24</v>
      </c>
      <c r="S14" s="159">
        <v>24</v>
      </c>
      <c r="T14" s="164">
        <v>20</v>
      </c>
      <c r="U14" s="45">
        <f>'表6.3'!BC16</f>
        <v>8</v>
      </c>
    </row>
    <row r="15" spans="1:21" ht="12.75" customHeight="1" x14ac:dyDescent="0.4">
      <c r="A15" s="37"/>
      <c r="B15" s="44" t="s">
        <v>65</v>
      </c>
      <c r="C15" s="158">
        <v>138</v>
      </c>
      <c r="D15" s="159">
        <v>169</v>
      </c>
      <c r="E15" s="190">
        <v>43</v>
      </c>
      <c r="F15" s="164">
        <v>11</v>
      </c>
      <c r="G15" s="45">
        <f>'表6.3'!C17</f>
        <v>14</v>
      </c>
      <c r="H15" s="37"/>
      <c r="I15" s="40" t="s">
        <v>66</v>
      </c>
      <c r="J15" s="65">
        <f t="shared" ref="J15:M15" si="11">SUM(J16:J17)</f>
        <v>147</v>
      </c>
      <c r="K15" s="41">
        <f t="shared" si="11"/>
        <v>157</v>
      </c>
      <c r="L15" s="41">
        <f t="shared" si="11"/>
        <v>126</v>
      </c>
      <c r="M15" s="58">
        <f t="shared" si="11"/>
        <v>126</v>
      </c>
      <c r="N15" s="42">
        <f t="shared" ref="N15" si="12">SUM(N16:N17)</f>
        <v>125</v>
      </c>
      <c r="O15" s="66"/>
      <c r="P15" s="40" t="s">
        <v>61</v>
      </c>
      <c r="Q15" s="65">
        <f t="shared" ref="Q15:U15" si="13">SUM(Q16:Q18)</f>
        <v>170</v>
      </c>
      <c r="R15" s="41">
        <f t="shared" si="13"/>
        <v>174</v>
      </c>
      <c r="S15" s="41">
        <f t="shared" si="13"/>
        <v>108</v>
      </c>
      <c r="T15" s="58">
        <f t="shared" si="13"/>
        <v>135</v>
      </c>
      <c r="U15" s="42">
        <f t="shared" si="13"/>
        <v>148</v>
      </c>
    </row>
    <row r="16" spans="1:21" ht="12.75" customHeight="1" x14ac:dyDescent="0.4">
      <c r="A16" s="37"/>
      <c r="B16" s="44" t="s">
        <v>68</v>
      </c>
      <c r="C16" s="158">
        <v>24</v>
      </c>
      <c r="D16" s="190">
        <v>24</v>
      </c>
      <c r="E16" s="191">
        <v>21</v>
      </c>
      <c r="F16" s="191">
        <v>26</v>
      </c>
      <c r="G16" s="48">
        <f>'表6.3'!C18</f>
        <v>28</v>
      </c>
      <c r="H16" s="37"/>
      <c r="I16" s="47" t="s">
        <v>347</v>
      </c>
      <c r="J16" s="194">
        <v>0</v>
      </c>
      <c r="K16" s="159">
        <v>68</v>
      </c>
      <c r="L16" s="159">
        <v>40</v>
      </c>
      <c r="M16" s="164">
        <v>45</v>
      </c>
      <c r="N16" s="45">
        <f>'表6.3'!AC18</f>
        <v>47</v>
      </c>
      <c r="O16" s="66"/>
      <c r="P16" s="44" t="s">
        <v>64</v>
      </c>
      <c r="Q16" s="194">
        <v>40</v>
      </c>
      <c r="R16" s="159">
        <v>38</v>
      </c>
      <c r="S16" s="159">
        <v>27</v>
      </c>
      <c r="T16" s="164">
        <v>24</v>
      </c>
      <c r="U16" s="45">
        <f>'表6.3'!BC18</f>
        <v>33</v>
      </c>
    </row>
    <row r="17" spans="1:21" ht="12.75" customHeight="1" x14ac:dyDescent="0.4">
      <c r="A17" s="37"/>
      <c r="B17" s="44" t="s">
        <v>70</v>
      </c>
      <c r="C17" s="158">
        <v>188</v>
      </c>
      <c r="D17" s="159">
        <v>180</v>
      </c>
      <c r="E17" s="190">
        <v>169</v>
      </c>
      <c r="F17" s="164">
        <v>157</v>
      </c>
      <c r="G17" s="45">
        <f>'表6.3'!C19</f>
        <v>84</v>
      </c>
      <c r="H17" s="37"/>
      <c r="I17" s="47" t="s">
        <v>348</v>
      </c>
      <c r="J17" s="194">
        <v>147</v>
      </c>
      <c r="K17" s="159">
        <v>89</v>
      </c>
      <c r="L17" s="159">
        <v>86</v>
      </c>
      <c r="M17" s="164">
        <v>81</v>
      </c>
      <c r="N17" s="45">
        <f>'表6.3'!AC19</f>
        <v>78</v>
      </c>
      <c r="O17" s="66"/>
      <c r="P17" s="44" t="s">
        <v>67</v>
      </c>
      <c r="Q17" s="194">
        <v>40</v>
      </c>
      <c r="R17" s="159">
        <v>64</v>
      </c>
      <c r="S17" s="159">
        <v>42</v>
      </c>
      <c r="T17" s="164">
        <v>44</v>
      </c>
      <c r="U17" s="45">
        <f>'表6.3'!BC19</f>
        <v>45</v>
      </c>
    </row>
    <row r="18" spans="1:21" ht="12.75" customHeight="1" x14ac:dyDescent="0.4">
      <c r="A18" s="37"/>
      <c r="B18" s="40" t="s">
        <v>73</v>
      </c>
      <c r="C18" s="79">
        <f t="shared" ref="C18:G18" si="14">SUM(C19:C20)</f>
        <v>157</v>
      </c>
      <c r="D18" s="41">
        <f t="shared" si="14"/>
        <v>108</v>
      </c>
      <c r="E18" s="64">
        <f t="shared" si="14"/>
        <v>73</v>
      </c>
      <c r="F18" s="58">
        <f t="shared" si="14"/>
        <v>52</v>
      </c>
      <c r="G18" s="42">
        <f t="shared" si="14"/>
        <v>62</v>
      </c>
      <c r="H18" s="37"/>
      <c r="I18" s="40" t="s">
        <v>71</v>
      </c>
      <c r="J18" s="65">
        <f t="shared" ref="J18:M18" si="15">SUM(J19:J20)</f>
        <v>72</v>
      </c>
      <c r="K18" s="41">
        <f t="shared" si="15"/>
        <v>90</v>
      </c>
      <c r="L18" s="41">
        <f t="shared" si="15"/>
        <v>78</v>
      </c>
      <c r="M18" s="58">
        <f t="shared" si="15"/>
        <v>57</v>
      </c>
      <c r="N18" s="42">
        <f t="shared" ref="N18" si="16">SUM(N19:N20)</f>
        <v>49</v>
      </c>
      <c r="O18" s="66"/>
      <c r="P18" s="44" t="s">
        <v>69</v>
      </c>
      <c r="Q18" s="194">
        <v>90</v>
      </c>
      <c r="R18" s="159">
        <v>72</v>
      </c>
      <c r="S18" s="159">
        <v>39</v>
      </c>
      <c r="T18" s="164">
        <v>67</v>
      </c>
      <c r="U18" s="45">
        <f>'表6.3'!BC20</f>
        <v>70</v>
      </c>
    </row>
    <row r="19" spans="1:21" ht="12.75" customHeight="1" x14ac:dyDescent="0.4">
      <c r="A19" s="37"/>
      <c r="B19" s="44" t="s">
        <v>75</v>
      </c>
      <c r="C19" s="158">
        <v>22</v>
      </c>
      <c r="D19" s="159">
        <v>6</v>
      </c>
      <c r="E19" s="190">
        <v>11</v>
      </c>
      <c r="F19" s="164">
        <v>15</v>
      </c>
      <c r="G19" s="45">
        <f>'表6.3'!C21</f>
        <v>12</v>
      </c>
      <c r="H19" s="37"/>
      <c r="I19" s="47" t="s">
        <v>349</v>
      </c>
      <c r="J19" s="194">
        <v>0</v>
      </c>
      <c r="K19" s="159">
        <v>5</v>
      </c>
      <c r="L19" s="159">
        <v>5</v>
      </c>
      <c r="M19" s="164">
        <v>5</v>
      </c>
      <c r="N19" s="45">
        <f>'表6.3'!AC21</f>
        <v>5</v>
      </c>
      <c r="O19" s="66"/>
      <c r="P19" s="40" t="s">
        <v>72</v>
      </c>
      <c r="Q19" s="65">
        <f t="shared" ref="Q19:U19" si="17">SUM(Q20:Q23)</f>
        <v>215</v>
      </c>
      <c r="R19" s="41">
        <f t="shared" si="17"/>
        <v>179</v>
      </c>
      <c r="S19" s="41">
        <f t="shared" si="17"/>
        <v>97</v>
      </c>
      <c r="T19" s="58">
        <f t="shared" si="17"/>
        <v>83</v>
      </c>
      <c r="U19" s="42">
        <f t="shared" si="17"/>
        <v>82</v>
      </c>
    </row>
    <row r="20" spans="1:21" ht="12.75" customHeight="1" x14ac:dyDescent="0.4">
      <c r="A20" s="37"/>
      <c r="B20" s="44" t="s">
        <v>78</v>
      </c>
      <c r="C20" s="158">
        <v>135</v>
      </c>
      <c r="D20" s="159">
        <v>102</v>
      </c>
      <c r="E20" s="190">
        <v>62</v>
      </c>
      <c r="F20" s="164">
        <v>37</v>
      </c>
      <c r="G20" s="45">
        <f>'表6.3'!C22</f>
        <v>50</v>
      </c>
      <c r="H20" s="37"/>
      <c r="I20" s="47" t="s">
        <v>350</v>
      </c>
      <c r="J20" s="194">
        <v>72</v>
      </c>
      <c r="K20" s="159">
        <v>85</v>
      </c>
      <c r="L20" s="159">
        <v>73</v>
      </c>
      <c r="M20" s="164">
        <v>52</v>
      </c>
      <c r="N20" s="45">
        <f>'表6.3'!AC22</f>
        <v>44</v>
      </c>
      <c r="O20" s="66"/>
      <c r="P20" s="44" t="s">
        <v>74</v>
      </c>
      <c r="Q20" s="194">
        <v>4</v>
      </c>
      <c r="R20" s="159">
        <v>3</v>
      </c>
      <c r="S20" s="159">
        <v>3</v>
      </c>
      <c r="T20" s="164">
        <v>17</v>
      </c>
      <c r="U20" s="45">
        <f>'表6.3'!BC22</f>
        <v>5</v>
      </c>
    </row>
    <row r="21" spans="1:21" ht="12.75" customHeight="1" x14ac:dyDescent="0.4">
      <c r="A21" s="37"/>
      <c r="B21" s="40" t="s">
        <v>81</v>
      </c>
      <c r="C21" s="79">
        <f t="shared" ref="C21:G21" si="18">SUM(C22:C23)</f>
        <v>230</v>
      </c>
      <c r="D21" s="41">
        <f t="shared" si="18"/>
        <v>179</v>
      </c>
      <c r="E21" s="64">
        <f t="shared" si="18"/>
        <v>138</v>
      </c>
      <c r="F21" s="58">
        <f t="shared" si="18"/>
        <v>123</v>
      </c>
      <c r="G21" s="42">
        <f t="shared" si="18"/>
        <v>133</v>
      </c>
      <c r="H21" s="37"/>
      <c r="I21" s="40" t="s">
        <v>76</v>
      </c>
      <c r="J21" s="65">
        <f t="shared" ref="J21:M21" si="19">SUM(J22:J24)</f>
        <v>367</v>
      </c>
      <c r="K21" s="41">
        <f t="shared" si="19"/>
        <v>270</v>
      </c>
      <c r="L21" s="41">
        <f t="shared" si="19"/>
        <v>199</v>
      </c>
      <c r="M21" s="58">
        <f t="shared" si="19"/>
        <v>207</v>
      </c>
      <c r="N21" s="42">
        <f>SUM(N22:N24)</f>
        <v>211</v>
      </c>
      <c r="O21" s="66"/>
      <c r="P21" s="44" t="s">
        <v>77</v>
      </c>
      <c r="Q21" s="194">
        <v>2</v>
      </c>
      <c r="R21" s="159">
        <v>2</v>
      </c>
      <c r="S21" s="159">
        <v>2</v>
      </c>
      <c r="T21" s="164">
        <v>1</v>
      </c>
      <c r="U21" s="45">
        <f>'表6.3'!BC23</f>
        <v>1</v>
      </c>
    </row>
    <row r="22" spans="1:21" ht="12.75" customHeight="1" x14ac:dyDescent="0.4">
      <c r="A22" s="37"/>
      <c r="B22" s="44" t="s">
        <v>84</v>
      </c>
      <c r="C22" s="158">
        <v>56</v>
      </c>
      <c r="D22" s="159">
        <v>37</v>
      </c>
      <c r="E22" s="190">
        <v>21</v>
      </c>
      <c r="F22" s="164">
        <v>21</v>
      </c>
      <c r="G22" s="45">
        <f>'表6.3'!C24</f>
        <v>32</v>
      </c>
      <c r="H22" s="37"/>
      <c r="I22" s="44" t="s">
        <v>79</v>
      </c>
      <c r="J22" s="194">
        <v>49</v>
      </c>
      <c r="K22" s="159">
        <v>10</v>
      </c>
      <c r="L22" s="159">
        <v>20</v>
      </c>
      <c r="M22" s="190">
        <v>17</v>
      </c>
      <c r="N22" s="45">
        <f>'表6.3'!AC24</f>
        <v>6</v>
      </c>
      <c r="O22" s="66"/>
      <c r="P22" s="44" t="s">
        <v>80</v>
      </c>
      <c r="Q22" s="194">
        <v>32</v>
      </c>
      <c r="R22" s="159">
        <v>32</v>
      </c>
      <c r="S22" s="159">
        <v>18</v>
      </c>
      <c r="T22" s="164">
        <v>5</v>
      </c>
      <c r="U22" s="45">
        <f>'表6.3'!BC24</f>
        <v>3</v>
      </c>
    </row>
    <row r="23" spans="1:21" ht="12.75" customHeight="1" x14ac:dyDescent="0.4">
      <c r="A23" s="37"/>
      <c r="B23" s="44" t="s">
        <v>87</v>
      </c>
      <c r="C23" s="158">
        <v>174</v>
      </c>
      <c r="D23" s="159">
        <v>142</v>
      </c>
      <c r="E23" s="190">
        <v>117</v>
      </c>
      <c r="F23" s="164">
        <v>102</v>
      </c>
      <c r="G23" s="45">
        <f>'表6.3'!C25</f>
        <v>101</v>
      </c>
      <c r="H23" s="37"/>
      <c r="I23" s="47" t="s">
        <v>374</v>
      </c>
      <c r="J23" s="194"/>
      <c r="K23" s="159"/>
      <c r="L23" s="159"/>
      <c r="M23" s="190">
        <v>6</v>
      </c>
      <c r="N23" s="45">
        <f>'表6.3'!AC25</f>
        <v>6</v>
      </c>
      <c r="O23" s="66"/>
      <c r="P23" s="44" t="s">
        <v>83</v>
      </c>
      <c r="Q23" s="194">
        <v>177</v>
      </c>
      <c r="R23" s="159">
        <v>142</v>
      </c>
      <c r="S23" s="159">
        <v>74</v>
      </c>
      <c r="T23" s="164">
        <v>60</v>
      </c>
      <c r="U23" s="45">
        <f>'表6.3'!BC25</f>
        <v>73</v>
      </c>
    </row>
    <row r="24" spans="1:21" ht="12.75" customHeight="1" x14ac:dyDescent="0.4">
      <c r="A24" s="37"/>
      <c r="B24" s="40" t="s">
        <v>90</v>
      </c>
      <c r="C24" s="79">
        <f t="shared" ref="C24:G24" si="20">SUM(C25:C26)</f>
        <v>227</v>
      </c>
      <c r="D24" s="41">
        <f t="shared" si="20"/>
        <v>227</v>
      </c>
      <c r="E24" s="64">
        <f t="shared" si="20"/>
        <v>192</v>
      </c>
      <c r="F24" s="58">
        <f t="shared" si="20"/>
        <v>121</v>
      </c>
      <c r="G24" s="42">
        <f t="shared" si="20"/>
        <v>111</v>
      </c>
      <c r="H24" s="37"/>
      <c r="I24" s="47" t="s">
        <v>82</v>
      </c>
      <c r="J24" s="194">
        <v>318</v>
      </c>
      <c r="K24" s="159">
        <v>260</v>
      </c>
      <c r="L24" s="159">
        <v>179</v>
      </c>
      <c r="M24" s="190">
        <v>184</v>
      </c>
      <c r="N24" s="45">
        <f>'表6.3'!AC26</f>
        <v>199</v>
      </c>
      <c r="O24" s="66"/>
      <c r="P24" s="40" t="s">
        <v>86</v>
      </c>
      <c r="Q24" s="65">
        <f t="shared" ref="Q24:T24" si="21">SUM(Q25:Q26)</f>
        <v>51</v>
      </c>
      <c r="R24" s="41">
        <f t="shared" si="21"/>
        <v>52</v>
      </c>
      <c r="S24" s="41">
        <f t="shared" si="21"/>
        <v>39</v>
      </c>
      <c r="T24" s="58">
        <f t="shared" si="21"/>
        <v>43</v>
      </c>
      <c r="U24" s="42">
        <f t="shared" ref="U24" si="22">SUM(U25:U26)</f>
        <v>34</v>
      </c>
    </row>
    <row r="25" spans="1:21" ht="12.75" customHeight="1" x14ac:dyDescent="0.4">
      <c r="A25" s="37"/>
      <c r="B25" s="44" t="s">
        <v>93</v>
      </c>
      <c r="C25" s="158">
        <v>7</v>
      </c>
      <c r="D25" s="159">
        <v>5</v>
      </c>
      <c r="E25" s="190">
        <v>20</v>
      </c>
      <c r="F25" s="164">
        <v>2</v>
      </c>
      <c r="G25" s="45">
        <f>'表6.3'!C27</f>
        <v>2</v>
      </c>
      <c r="H25" s="37"/>
      <c r="I25" s="40" t="s">
        <v>85</v>
      </c>
      <c r="J25" s="65">
        <f t="shared" ref="J25:M25" si="23">SUM(J26:J27)</f>
        <v>358</v>
      </c>
      <c r="K25" s="41">
        <f t="shared" si="23"/>
        <v>293</v>
      </c>
      <c r="L25" s="41">
        <f t="shared" si="23"/>
        <v>316</v>
      </c>
      <c r="M25" s="58">
        <f t="shared" si="23"/>
        <v>247</v>
      </c>
      <c r="N25" s="42">
        <f t="shared" ref="N25" si="24">SUM(N26:N27)</f>
        <v>307</v>
      </c>
      <c r="O25" s="66"/>
      <c r="P25" s="44" t="s">
        <v>89</v>
      </c>
      <c r="Q25" s="194">
        <v>13</v>
      </c>
      <c r="R25" s="159">
        <v>11</v>
      </c>
      <c r="S25" s="159">
        <v>12</v>
      </c>
      <c r="T25" s="164">
        <v>11</v>
      </c>
      <c r="U25" s="45">
        <f>'表6.3'!BC27</f>
        <v>12</v>
      </c>
    </row>
    <row r="26" spans="1:21" ht="12.75" customHeight="1" x14ac:dyDescent="0.4">
      <c r="A26" s="37"/>
      <c r="B26" s="44" t="s">
        <v>96</v>
      </c>
      <c r="C26" s="158">
        <v>220</v>
      </c>
      <c r="D26" s="159">
        <v>222</v>
      </c>
      <c r="E26" s="190">
        <v>172</v>
      </c>
      <c r="F26" s="164">
        <v>119</v>
      </c>
      <c r="G26" s="45">
        <f>'表6.3'!C28</f>
        <v>109</v>
      </c>
      <c r="H26" s="37"/>
      <c r="I26" s="44" t="s">
        <v>88</v>
      </c>
      <c r="J26" s="194">
        <v>43</v>
      </c>
      <c r="K26" s="159">
        <v>50</v>
      </c>
      <c r="L26" s="159">
        <v>25</v>
      </c>
      <c r="M26" s="190">
        <v>15</v>
      </c>
      <c r="N26" s="45">
        <f>'表6.3'!AC28</f>
        <v>34</v>
      </c>
      <c r="O26" s="66"/>
      <c r="P26" s="44" t="s">
        <v>92</v>
      </c>
      <c r="Q26" s="194">
        <v>38</v>
      </c>
      <c r="R26" s="159">
        <v>41</v>
      </c>
      <c r="S26" s="159">
        <v>27</v>
      </c>
      <c r="T26" s="164">
        <v>32</v>
      </c>
      <c r="U26" s="45">
        <f>'表6.3'!BC28</f>
        <v>22</v>
      </c>
    </row>
    <row r="27" spans="1:21" ht="12.75" customHeight="1" x14ac:dyDescent="0.4">
      <c r="A27" s="37"/>
      <c r="B27" s="40" t="s">
        <v>99</v>
      </c>
      <c r="C27" s="79">
        <f t="shared" ref="C27:G27" si="25">SUM(C28:C29)</f>
        <v>128</v>
      </c>
      <c r="D27" s="41">
        <f t="shared" si="25"/>
        <v>194</v>
      </c>
      <c r="E27" s="64">
        <f t="shared" si="25"/>
        <v>128</v>
      </c>
      <c r="F27" s="58">
        <f t="shared" si="25"/>
        <v>136</v>
      </c>
      <c r="G27" s="42">
        <f t="shared" si="25"/>
        <v>76</v>
      </c>
      <c r="H27" s="37"/>
      <c r="I27" s="47" t="s">
        <v>91</v>
      </c>
      <c r="J27" s="194">
        <v>315</v>
      </c>
      <c r="K27" s="159">
        <v>243</v>
      </c>
      <c r="L27" s="159">
        <v>291</v>
      </c>
      <c r="M27" s="190">
        <v>232</v>
      </c>
      <c r="N27" s="45">
        <f>'表6.3'!AC29</f>
        <v>273</v>
      </c>
      <c r="O27" s="66"/>
      <c r="P27" s="40" t="s">
        <v>95</v>
      </c>
      <c r="Q27" s="65">
        <f t="shared" ref="Q27:U27" si="26">SUM(Q28)</f>
        <v>36</v>
      </c>
      <c r="R27" s="41">
        <f t="shared" si="26"/>
        <v>68</v>
      </c>
      <c r="S27" s="41">
        <f t="shared" si="26"/>
        <v>54</v>
      </c>
      <c r="T27" s="58">
        <f t="shared" si="26"/>
        <v>35</v>
      </c>
      <c r="U27" s="42">
        <f t="shared" si="26"/>
        <v>48</v>
      </c>
    </row>
    <row r="28" spans="1:21" ht="12.75" customHeight="1" x14ac:dyDescent="0.4">
      <c r="A28" s="37"/>
      <c r="B28" s="44" t="s">
        <v>340</v>
      </c>
      <c r="C28" s="158">
        <v>0</v>
      </c>
      <c r="D28" s="159">
        <v>32</v>
      </c>
      <c r="E28" s="190">
        <v>17</v>
      </c>
      <c r="F28" s="164">
        <v>24</v>
      </c>
      <c r="G28" s="45">
        <f>'表6.3'!C30</f>
        <v>3</v>
      </c>
      <c r="H28" s="37"/>
      <c r="I28" s="40" t="s">
        <v>94</v>
      </c>
      <c r="J28" s="65">
        <f t="shared" ref="J28:N28" si="27">SUM(J29:J31)</f>
        <v>369</v>
      </c>
      <c r="K28" s="41">
        <f t="shared" si="27"/>
        <v>382</v>
      </c>
      <c r="L28" s="41">
        <f t="shared" si="27"/>
        <v>338</v>
      </c>
      <c r="M28" s="58">
        <f t="shared" si="27"/>
        <v>293</v>
      </c>
      <c r="N28" s="42">
        <f t="shared" si="27"/>
        <v>306</v>
      </c>
      <c r="O28" s="66"/>
      <c r="P28" s="44" t="s">
        <v>98</v>
      </c>
      <c r="Q28" s="194">
        <v>36</v>
      </c>
      <c r="R28" s="159">
        <v>68</v>
      </c>
      <c r="S28" s="159">
        <v>54</v>
      </c>
      <c r="T28" s="164">
        <v>35</v>
      </c>
      <c r="U28" s="45">
        <f>'表6.3'!BC30</f>
        <v>48</v>
      </c>
    </row>
    <row r="29" spans="1:21" ht="12.75" customHeight="1" x14ac:dyDescent="0.4">
      <c r="A29" s="37"/>
      <c r="B29" s="44" t="s">
        <v>341</v>
      </c>
      <c r="C29" s="158">
        <v>128</v>
      </c>
      <c r="D29" s="159">
        <v>162</v>
      </c>
      <c r="E29" s="190">
        <v>111</v>
      </c>
      <c r="F29" s="164">
        <v>112</v>
      </c>
      <c r="G29" s="45">
        <f>'表6.3'!C31</f>
        <v>73</v>
      </c>
      <c r="H29" s="37"/>
      <c r="I29" s="44" t="s">
        <v>97</v>
      </c>
      <c r="J29" s="194">
        <v>66</v>
      </c>
      <c r="K29" s="159">
        <v>61</v>
      </c>
      <c r="L29" s="159">
        <v>47</v>
      </c>
      <c r="M29" s="190">
        <v>41</v>
      </c>
      <c r="N29" s="45">
        <f>'表6.3'!AC31</f>
        <v>42</v>
      </c>
      <c r="O29" s="66"/>
      <c r="P29" s="40" t="s">
        <v>101</v>
      </c>
      <c r="Q29" s="65">
        <f t="shared" ref="Q29:T29" si="28">SUM(Q30:Q31)</f>
        <v>125</v>
      </c>
      <c r="R29" s="41">
        <f t="shared" si="28"/>
        <v>152</v>
      </c>
      <c r="S29" s="41">
        <f t="shared" si="28"/>
        <v>143</v>
      </c>
      <c r="T29" s="58">
        <f t="shared" si="28"/>
        <v>126</v>
      </c>
      <c r="U29" s="42">
        <f t="shared" ref="U29" si="29">SUM(U30:U31)</f>
        <v>128</v>
      </c>
    </row>
    <row r="30" spans="1:21" ht="12.75" customHeight="1" x14ac:dyDescent="0.4">
      <c r="A30" s="37"/>
      <c r="B30" s="40" t="s">
        <v>104</v>
      </c>
      <c r="C30" s="155">
        <f t="shared" ref="C30:F30" si="30">SUM(C31:C34)</f>
        <v>272</v>
      </c>
      <c r="D30" s="85">
        <f t="shared" si="30"/>
        <v>250</v>
      </c>
      <c r="E30" s="86">
        <f t="shared" si="30"/>
        <v>254</v>
      </c>
      <c r="F30" s="86">
        <f t="shared" si="30"/>
        <v>193</v>
      </c>
      <c r="G30" s="42">
        <f>SUM(G31:G34)</f>
        <v>264</v>
      </c>
      <c r="H30" s="37"/>
      <c r="I30" s="44" t="s">
        <v>100</v>
      </c>
      <c r="J30" s="194">
        <v>67</v>
      </c>
      <c r="K30" s="159">
        <v>85</v>
      </c>
      <c r="L30" s="159">
        <v>68</v>
      </c>
      <c r="M30" s="190">
        <v>64</v>
      </c>
      <c r="N30" s="45">
        <f>'表6.3'!AC32</f>
        <v>58</v>
      </c>
      <c r="O30" s="66"/>
      <c r="P30" s="44" t="s">
        <v>103</v>
      </c>
      <c r="Q30" s="194">
        <v>3</v>
      </c>
      <c r="R30" s="159">
        <v>5</v>
      </c>
      <c r="S30" s="159">
        <v>5</v>
      </c>
      <c r="T30" s="164">
        <v>2</v>
      </c>
      <c r="U30" s="45">
        <f>'表6.3'!BC32</f>
        <v>13</v>
      </c>
    </row>
    <row r="31" spans="1:21" ht="12.75" customHeight="1" x14ac:dyDescent="0.4">
      <c r="A31" s="37"/>
      <c r="B31" s="44" t="s">
        <v>261</v>
      </c>
      <c r="C31" s="158">
        <v>2</v>
      </c>
      <c r="D31" s="159">
        <v>1</v>
      </c>
      <c r="E31" s="190">
        <v>2</v>
      </c>
      <c r="F31" s="164">
        <v>1</v>
      </c>
      <c r="G31" s="45">
        <f>'表6.3'!C33</f>
        <v>1</v>
      </c>
      <c r="H31" s="37"/>
      <c r="I31" s="47" t="s">
        <v>102</v>
      </c>
      <c r="J31" s="194">
        <v>236</v>
      </c>
      <c r="K31" s="159">
        <v>236</v>
      </c>
      <c r="L31" s="159">
        <v>223</v>
      </c>
      <c r="M31" s="190">
        <v>188</v>
      </c>
      <c r="N31" s="45">
        <f>'表6.3'!AC33</f>
        <v>206</v>
      </c>
      <c r="O31" s="66"/>
      <c r="P31" s="44" t="s">
        <v>106</v>
      </c>
      <c r="Q31" s="194">
        <v>122</v>
      </c>
      <c r="R31" s="159">
        <v>147</v>
      </c>
      <c r="S31" s="159">
        <v>138</v>
      </c>
      <c r="T31" s="164">
        <v>124</v>
      </c>
      <c r="U31" s="45">
        <f>'表6.3'!BC33</f>
        <v>115</v>
      </c>
    </row>
    <row r="32" spans="1:21" ht="12.75" customHeight="1" x14ac:dyDescent="0.4">
      <c r="A32" s="37"/>
      <c r="B32" s="44" t="s">
        <v>107</v>
      </c>
      <c r="C32" s="158">
        <v>44</v>
      </c>
      <c r="D32" s="159">
        <v>48</v>
      </c>
      <c r="E32" s="190">
        <v>47</v>
      </c>
      <c r="F32" s="164">
        <v>45</v>
      </c>
      <c r="G32" s="45">
        <f>'表6.3'!C34</f>
        <v>46</v>
      </c>
      <c r="H32" s="37"/>
      <c r="I32" s="40" t="s">
        <v>105</v>
      </c>
      <c r="J32" s="65">
        <f t="shared" ref="J32:M32" si="31">SUM(J33:J38)</f>
        <v>1241</v>
      </c>
      <c r="K32" s="41">
        <f t="shared" si="31"/>
        <v>1246</v>
      </c>
      <c r="L32" s="41">
        <f t="shared" si="31"/>
        <v>857</v>
      </c>
      <c r="M32" s="58">
        <f t="shared" si="31"/>
        <v>1008</v>
      </c>
      <c r="N32" s="42">
        <f>SUM(N33:N38)</f>
        <v>977</v>
      </c>
      <c r="O32" s="66"/>
      <c r="P32" s="40" t="s">
        <v>109</v>
      </c>
      <c r="Q32" s="65">
        <f t="shared" ref="Q32:T32" si="32">SUM(Q33:Q34)</f>
        <v>124</v>
      </c>
      <c r="R32" s="41">
        <f t="shared" si="32"/>
        <v>103</v>
      </c>
      <c r="S32" s="41">
        <f t="shared" si="32"/>
        <v>108</v>
      </c>
      <c r="T32" s="58">
        <f t="shared" si="32"/>
        <v>105</v>
      </c>
      <c r="U32" s="42">
        <f t="shared" ref="U32" si="33">SUM(U33:U34)</f>
        <v>86</v>
      </c>
    </row>
    <row r="33" spans="1:21" ht="12.75" customHeight="1" x14ac:dyDescent="0.4">
      <c r="A33" s="37"/>
      <c r="B33" s="44" t="s">
        <v>110</v>
      </c>
      <c r="C33" s="158">
        <v>64</v>
      </c>
      <c r="D33" s="159">
        <v>41</v>
      </c>
      <c r="E33" s="190">
        <v>54</v>
      </c>
      <c r="F33" s="164">
        <v>20</v>
      </c>
      <c r="G33" s="45">
        <f>'表6.3'!C35</f>
        <v>44</v>
      </c>
      <c r="H33" s="37"/>
      <c r="I33" s="44" t="s">
        <v>108</v>
      </c>
      <c r="J33" s="194">
        <v>238</v>
      </c>
      <c r="K33" s="159">
        <v>222</v>
      </c>
      <c r="L33" s="159">
        <v>179</v>
      </c>
      <c r="M33" s="164">
        <v>167</v>
      </c>
      <c r="N33" s="45">
        <f>'表6.3'!AC35</f>
        <v>91</v>
      </c>
      <c r="O33" s="66"/>
      <c r="P33" s="44" t="s">
        <v>112</v>
      </c>
      <c r="Q33" s="194">
        <v>24</v>
      </c>
      <c r="R33" s="159">
        <v>20</v>
      </c>
      <c r="S33" s="159">
        <v>21</v>
      </c>
      <c r="T33" s="164">
        <v>21</v>
      </c>
      <c r="U33" s="45">
        <f>'表6.3'!BC35</f>
        <v>21</v>
      </c>
    </row>
    <row r="34" spans="1:21" ht="12.75" customHeight="1" x14ac:dyDescent="0.4">
      <c r="A34" s="37"/>
      <c r="B34" s="44" t="s">
        <v>113</v>
      </c>
      <c r="C34" s="158">
        <v>162</v>
      </c>
      <c r="D34" s="159">
        <v>160</v>
      </c>
      <c r="E34" s="190">
        <v>151</v>
      </c>
      <c r="F34" s="164">
        <v>127</v>
      </c>
      <c r="G34" s="45">
        <f>'表6.3'!C36</f>
        <v>173</v>
      </c>
      <c r="H34" s="37"/>
      <c r="I34" s="44" t="s">
        <v>111</v>
      </c>
      <c r="J34" s="194">
        <v>13</v>
      </c>
      <c r="K34" s="159">
        <v>6</v>
      </c>
      <c r="L34" s="159">
        <v>2</v>
      </c>
      <c r="M34" s="190">
        <v>4</v>
      </c>
      <c r="N34" s="45">
        <f>'表6.3'!AC36</f>
        <v>2</v>
      </c>
      <c r="O34" s="66"/>
      <c r="P34" s="44" t="s">
        <v>115</v>
      </c>
      <c r="Q34" s="194">
        <v>100</v>
      </c>
      <c r="R34" s="159">
        <v>83</v>
      </c>
      <c r="S34" s="159">
        <v>87</v>
      </c>
      <c r="T34" s="164">
        <v>84</v>
      </c>
      <c r="U34" s="45">
        <f>'表6.3'!BC36</f>
        <v>65</v>
      </c>
    </row>
    <row r="35" spans="1:21" ht="12.75" customHeight="1" x14ac:dyDescent="0.4">
      <c r="A35" s="37"/>
      <c r="B35" s="40" t="s">
        <v>116</v>
      </c>
      <c r="C35" s="79">
        <f t="shared" ref="C35:G35" si="34">SUM(C36:C37)</f>
        <v>379</v>
      </c>
      <c r="D35" s="41">
        <f t="shared" si="34"/>
        <v>360</v>
      </c>
      <c r="E35" s="64">
        <f t="shared" si="34"/>
        <v>355</v>
      </c>
      <c r="F35" s="58">
        <f t="shared" si="34"/>
        <v>258</v>
      </c>
      <c r="G35" s="42">
        <f t="shared" si="34"/>
        <v>273</v>
      </c>
      <c r="H35" s="37"/>
      <c r="I35" s="44" t="s">
        <v>114</v>
      </c>
      <c r="J35" s="194">
        <v>6</v>
      </c>
      <c r="K35" s="159">
        <v>5</v>
      </c>
      <c r="L35" s="159">
        <v>4</v>
      </c>
      <c r="M35" s="190">
        <v>4</v>
      </c>
      <c r="N35" s="45">
        <f>'表6.3'!AC37</f>
        <v>3</v>
      </c>
      <c r="O35" s="66"/>
      <c r="P35" s="40" t="s">
        <v>118</v>
      </c>
      <c r="Q35" s="65">
        <f t="shared" ref="Q35:T35" si="35">SUM(Q36:Q37)</f>
        <v>20</v>
      </c>
      <c r="R35" s="41">
        <f t="shared" si="35"/>
        <v>25</v>
      </c>
      <c r="S35" s="41">
        <f t="shared" si="35"/>
        <v>18</v>
      </c>
      <c r="T35" s="58">
        <f t="shared" si="35"/>
        <v>25</v>
      </c>
      <c r="U35" s="42">
        <f t="shared" ref="U35" si="36">SUM(U36:U37)</f>
        <v>23</v>
      </c>
    </row>
    <row r="36" spans="1:21" ht="12.75" customHeight="1" x14ac:dyDescent="0.4">
      <c r="A36" s="37"/>
      <c r="B36" s="44" t="s">
        <v>370</v>
      </c>
      <c r="C36" s="158"/>
      <c r="D36" s="159"/>
      <c r="E36" s="190">
        <v>20</v>
      </c>
      <c r="F36" s="164">
        <v>1</v>
      </c>
      <c r="G36" s="45">
        <f>'表6.3'!C38</f>
        <v>13</v>
      </c>
      <c r="H36" s="37"/>
      <c r="I36" s="44" t="s">
        <v>373</v>
      </c>
      <c r="J36" s="194"/>
      <c r="K36" s="159"/>
      <c r="L36" s="159"/>
      <c r="M36" s="190">
        <v>87</v>
      </c>
      <c r="N36" s="45">
        <f>'表6.3'!AC38</f>
        <v>61</v>
      </c>
      <c r="O36" s="66"/>
      <c r="P36" s="44" t="s">
        <v>120</v>
      </c>
      <c r="Q36" s="194">
        <v>19</v>
      </c>
      <c r="R36" s="159">
        <v>21</v>
      </c>
      <c r="S36" s="159">
        <v>13</v>
      </c>
      <c r="T36" s="164">
        <v>20</v>
      </c>
      <c r="U36" s="45">
        <f>'表6.3'!BC38</f>
        <v>15</v>
      </c>
    </row>
    <row r="37" spans="1:21" ht="12.75" customHeight="1" x14ac:dyDescent="0.4">
      <c r="A37" s="37"/>
      <c r="B37" s="44" t="s">
        <v>369</v>
      </c>
      <c r="C37" s="158">
        <v>379</v>
      </c>
      <c r="D37" s="159">
        <v>360</v>
      </c>
      <c r="E37" s="190">
        <v>335</v>
      </c>
      <c r="F37" s="164">
        <v>257</v>
      </c>
      <c r="G37" s="45">
        <f>'表6.3'!C39</f>
        <v>260</v>
      </c>
      <c r="H37" s="37"/>
      <c r="I37" s="44" t="s">
        <v>117</v>
      </c>
      <c r="J37" s="194">
        <v>18</v>
      </c>
      <c r="K37" s="159">
        <v>25</v>
      </c>
      <c r="L37" s="159">
        <v>26</v>
      </c>
      <c r="M37" s="190">
        <v>22</v>
      </c>
      <c r="N37" s="45">
        <f>'表6.3'!AC39</f>
        <v>31</v>
      </c>
      <c r="O37" s="66"/>
      <c r="P37" s="44" t="s">
        <v>123</v>
      </c>
      <c r="Q37" s="194">
        <v>1</v>
      </c>
      <c r="R37" s="159">
        <v>4</v>
      </c>
      <c r="S37" s="159">
        <v>5</v>
      </c>
      <c r="T37" s="164">
        <v>5</v>
      </c>
      <c r="U37" s="45">
        <f>'表6.3'!BC39</f>
        <v>8</v>
      </c>
    </row>
    <row r="38" spans="1:21" ht="12.75" customHeight="1" x14ac:dyDescent="0.4">
      <c r="A38" s="37"/>
      <c r="B38" s="40" t="s">
        <v>121</v>
      </c>
      <c r="C38" s="79">
        <f t="shared" ref="C38:F38" si="37">SUM(C39:C40)</f>
        <v>132</v>
      </c>
      <c r="D38" s="41">
        <f t="shared" si="37"/>
        <v>142</v>
      </c>
      <c r="E38" s="64">
        <f t="shared" si="37"/>
        <v>80</v>
      </c>
      <c r="F38" s="58">
        <f t="shared" si="37"/>
        <v>106</v>
      </c>
      <c r="G38" s="42">
        <f t="shared" ref="G38" si="38">SUM(G39:G40)</f>
        <v>93</v>
      </c>
      <c r="H38" s="37"/>
      <c r="I38" s="47" t="s">
        <v>119</v>
      </c>
      <c r="J38" s="194">
        <v>966</v>
      </c>
      <c r="K38" s="159">
        <v>988</v>
      </c>
      <c r="L38" s="159">
        <v>646</v>
      </c>
      <c r="M38" s="190">
        <v>724</v>
      </c>
      <c r="N38" s="45">
        <f>'表6.3'!AC40</f>
        <v>789</v>
      </c>
      <c r="O38" s="66"/>
      <c r="P38" s="40" t="s">
        <v>126</v>
      </c>
      <c r="Q38" s="65">
        <f t="shared" ref="Q38:U38" si="39">SUM(Q39:Q43)</f>
        <v>327</v>
      </c>
      <c r="R38" s="41">
        <f t="shared" si="39"/>
        <v>266</v>
      </c>
      <c r="S38" s="41">
        <f t="shared" si="39"/>
        <v>210</v>
      </c>
      <c r="T38" s="58">
        <f t="shared" si="39"/>
        <v>190</v>
      </c>
      <c r="U38" s="42">
        <f t="shared" si="39"/>
        <v>141</v>
      </c>
    </row>
    <row r="39" spans="1:21" ht="12.75" customHeight="1" x14ac:dyDescent="0.4">
      <c r="A39" s="37"/>
      <c r="B39" s="44" t="s">
        <v>124</v>
      </c>
      <c r="C39" s="158">
        <v>4</v>
      </c>
      <c r="D39" s="159">
        <v>4</v>
      </c>
      <c r="E39" s="190">
        <v>5</v>
      </c>
      <c r="F39" s="164">
        <v>5</v>
      </c>
      <c r="G39" s="45">
        <f>'表6.3'!C41</f>
        <v>5</v>
      </c>
      <c r="H39" s="37"/>
      <c r="I39" s="40" t="s">
        <v>122</v>
      </c>
      <c r="J39" s="65">
        <f t="shared" ref="J39:M39" si="40">SUM(J40:J41)</f>
        <v>304</v>
      </c>
      <c r="K39" s="41">
        <f t="shared" si="40"/>
        <v>413</v>
      </c>
      <c r="L39" s="41">
        <f t="shared" si="40"/>
        <v>181</v>
      </c>
      <c r="M39" s="58">
        <f t="shared" si="40"/>
        <v>128</v>
      </c>
      <c r="N39" s="42">
        <f t="shared" ref="N39" si="41">SUM(N40:N41)</f>
        <v>133</v>
      </c>
      <c r="O39" s="66"/>
      <c r="P39" s="44" t="s">
        <v>129</v>
      </c>
      <c r="Q39" s="194">
        <v>148</v>
      </c>
      <c r="R39" s="159">
        <v>109</v>
      </c>
      <c r="S39" s="159">
        <v>112</v>
      </c>
      <c r="T39" s="164">
        <v>105</v>
      </c>
      <c r="U39" s="45">
        <f>'表6.3'!BC41</f>
        <v>91</v>
      </c>
    </row>
    <row r="40" spans="1:21" ht="12.75" customHeight="1" x14ac:dyDescent="0.4">
      <c r="A40" s="37"/>
      <c r="B40" s="44" t="s">
        <v>127</v>
      </c>
      <c r="C40" s="158">
        <v>128</v>
      </c>
      <c r="D40" s="159">
        <v>138</v>
      </c>
      <c r="E40" s="190">
        <v>75</v>
      </c>
      <c r="F40" s="164">
        <v>101</v>
      </c>
      <c r="G40" s="45">
        <f>'表6.3'!C42</f>
        <v>88</v>
      </c>
      <c r="H40" s="37"/>
      <c r="I40" s="44" t="s">
        <v>125</v>
      </c>
      <c r="J40" s="194">
        <v>17</v>
      </c>
      <c r="K40" s="159">
        <v>17</v>
      </c>
      <c r="L40" s="159">
        <v>8</v>
      </c>
      <c r="M40" s="164">
        <v>4</v>
      </c>
      <c r="N40" s="45">
        <f>'表6.3'!AC42</f>
        <v>2</v>
      </c>
      <c r="O40" s="66"/>
      <c r="P40" s="44" t="s">
        <v>132</v>
      </c>
      <c r="Q40" s="194">
        <v>7</v>
      </c>
      <c r="R40" s="159">
        <v>7</v>
      </c>
      <c r="S40" s="159">
        <v>6</v>
      </c>
      <c r="T40" s="164">
        <v>3</v>
      </c>
      <c r="U40" s="45">
        <f>'表6.3'!BC42</f>
        <v>4</v>
      </c>
    </row>
    <row r="41" spans="1:21" ht="12.75" customHeight="1" x14ac:dyDescent="0.4">
      <c r="A41" s="37"/>
      <c r="B41" s="40" t="s">
        <v>130</v>
      </c>
      <c r="C41" s="79">
        <f t="shared" ref="C41:G41" si="42">SUM(C42:C44)</f>
        <v>259</v>
      </c>
      <c r="D41" s="41">
        <f t="shared" si="42"/>
        <v>256</v>
      </c>
      <c r="E41" s="64">
        <f t="shared" si="42"/>
        <v>103</v>
      </c>
      <c r="F41" s="58">
        <f t="shared" si="42"/>
        <v>121</v>
      </c>
      <c r="G41" s="42">
        <f t="shared" si="42"/>
        <v>156</v>
      </c>
      <c r="H41" s="37"/>
      <c r="I41" s="47" t="s">
        <v>128</v>
      </c>
      <c r="J41" s="194">
        <v>287</v>
      </c>
      <c r="K41" s="159">
        <v>396</v>
      </c>
      <c r="L41" s="159">
        <v>173</v>
      </c>
      <c r="M41" s="190">
        <v>124</v>
      </c>
      <c r="N41" s="45">
        <f>'表6.3'!AC43</f>
        <v>131</v>
      </c>
      <c r="O41" s="66"/>
      <c r="P41" s="44" t="s">
        <v>135</v>
      </c>
      <c r="Q41" s="194">
        <v>9</v>
      </c>
      <c r="R41" s="159">
        <v>5</v>
      </c>
      <c r="S41" s="159">
        <v>2</v>
      </c>
      <c r="T41" s="164">
        <v>3</v>
      </c>
      <c r="U41" s="45">
        <f>'表6.3'!BC43</f>
        <v>4</v>
      </c>
    </row>
    <row r="42" spans="1:21" ht="12.75" customHeight="1" x14ac:dyDescent="0.4">
      <c r="A42" s="37"/>
      <c r="B42" s="44" t="s">
        <v>133</v>
      </c>
      <c r="C42" s="158">
        <v>38</v>
      </c>
      <c r="D42" s="159">
        <v>38</v>
      </c>
      <c r="E42" s="190">
        <v>16</v>
      </c>
      <c r="F42" s="164">
        <v>6</v>
      </c>
      <c r="G42" s="45">
        <f>'表6.3'!C44</f>
        <v>7</v>
      </c>
      <c r="H42" s="37"/>
      <c r="I42" s="40" t="s">
        <v>131</v>
      </c>
      <c r="J42" s="65">
        <f t="shared" ref="J42:M42" si="43">SUM(J43:J44)</f>
        <v>74</v>
      </c>
      <c r="K42" s="41">
        <f t="shared" si="43"/>
        <v>85</v>
      </c>
      <c r="L42" s="41">
        <f t="shared" si="43"/>
        <v>50</v>
      </c>
      <c r="M42" s="64">
        <f t="shared" si="43"/>
        <v>62</v>
      </c>
      <c r="N42" s="42">
        <f t="shared" ref="N42" si="44">SUM(N43:N44)</f>
        <v>38</v>
      </c>
      <c r="O42" s="66"/>
      <c r="P42" s="44" t="s">
        <v>138</v>
      </c>
      <c r="Q42" s="194">
        <v>3</v>
      </c>
      <c r="R42" s="159">
        <v>2</v>
      </c>
      <c r="S42" s="159">
        <v>2</v>
      </c>
      <c r="T42" s="164">
        <v>2</v>
      </c>
      <c r="U42" s="45">
        <f>'表6.3'!BC44</f>
        <v>2</v>
      </c>
    </row>
    <row r="43" spans="1:21" ht="12.75" customHeight="1" x14ac:dyDescent="0.4">
      <c r="A43" s="37"/>
      <c r="B43" s="44" t="s">
        <v>136</v>
      </c>
      <c r="C43" s="158">
        <v>28</v>
      </c>
      <c r="D43" s="159">
        <v>26</v>
      </c>
      <c r="E43" s="190">
        <v>15</v>
      </c>
      <c r="F43" s="164">
        <v>22</v>
      </c>
      <c r="G43" s="45">
        <f>'表6.3'!C45</f>
        <v>32</v>
      </c>
      <c r="H43" s="37"/>
      <c r="I43" s="44" t="s">
        <v>134</v>
      </c>
      <c r="J43" s="194">
        <v>2</v>
      </c>
      <c r="K43" s="159">
        <v>2</v>
      </c>
      <c r="L43" s="159">
        <v>1</v>
      </c>
      <c r="M43" s="190">
        <v>1</v>
      </c>
      <c r="N43" s="45">
        <f>'表6.3'!AC45</f>
        <v>1</v>
      </c>
      <c r="O43" s="66"/>
      <c r="P43" s="44" t="s">
        <v>141</v>
      </c>
      <c r="Q43" s="194">
        <v>160</v>
      </c>
      <c r="R43" s="159">
        <v>143</v>
      </c>
      <c r="S43" s="159">
        <v>88</v>
      </c>
      <c r="T43" s="164">
        <v>77</v>
      </c>
      <c r="U43" s="45">
        <f>'表6.3'!BC45</f>
        <v>40</v>
      </c>
    </row>
    <row r="44" spans="1:21" ht="12.75" customHeight="1" x14ac:dyDescent="0.4">
      <c r="A44" s="37"/>
      <c r="B44" s="44" t="s">
        <v>139</v>
      </c>
      <c r="C44" s="158">
        <v>193</v>
      </c>
      <c r="D44" s="159">
        <v>192</v>
      </c>
      <c r="E44" s="190">
        <v>72</v>
      </c>
      <c r="F44" s="164">
        <v>93</v>
      </c>
      <c r="G44" s="45">
        <f>'表6.3'!C46</f>
        <v>117</v>
      </c>
      <c r="H44" s="37"/>
      <c r="I44" s="47" t="s">
        <v>137</v>
      </c>
      <c r="J44" s="194">
        <v>72</v>
      </c>
      <c r="K44" s="159">
        <v>83</v>
      </c>
      <c r="L44" s="159">
        <v>49</v>
      </c>
      <c r="M44" s="190">
        <v>61</v>
      </c>
      <c r="N44" s="45">
        <f>'表6.3'!AC46</f>
        <v>37</v>
      </c>
      <c r="O44" s="66"/>
      <c r="P44" s="40" t="s">
        <v>144</v>
      </c>
      <c r="Q44" s="65">
        <f t="shared" ref="Q44:U44" si="45">SUM(Q45)</f>
        <v>73</v>
      </c>
      <c r="R44" s="41">
        <f t="shared" si="45"/>
        <v>57</v>
      </c>
      <c r="S44" s="41">
        <f t="shared" si="45"/>
        <v>53</v>
      </c>
      <c r="T44" s="58">
        <f t="shared" si="45"/>
        <v>32</v>
      </c>
      <c r="U44" s="42">
        <f t="shared" si="45"/>
        <v>16</v>
      </c>
    </row>
    <row r="45" spans="1:21" ht="12.75" customHeight="1" x14ac:dyDescent="0.4">
      <c r="A45" s="37"/>
      <c r="B45" s="40" t="s">
        <v>142</v>
      </c>
      <c r="C45" s="79">
        <f t="shared" ref="C45:G45" si="46">SUM(C46:C51)</f>
        <v>601</v>
      </c>
      <c r="D45" s="41">
        <f t="shared" si="46"/>
        <v>617</v>
      </c>
      <c r="E45" s="64">
        <f t="shared" si="46"/>
        <v>484</v>
      </c>
      <c r="F45" s="58">
        <f t="shared" si="46"/>
        <v>374</v>
      </c>
      <c r="G45" s="42">
        <f t="shared" si="46"/>
        <v>391</v>
      </c>
      <c r="H45" s="37"/>
      <c r="I45" s="40" t="s">
        <v>140</v>
      </c>
      <c r="J45" s="65">
        <f t="shared" ref="J45:M45" si="47">SUM(J46:J47)</f>
        <v>85</v>
      </c>
      <c r="K45" s="41">
        <f t="shared" si="47"/>
        <v>104</v>
      </c>
      <c r="L45" s="41">
        <f t="shared" si="47"/>
        <v>75</v>
      </c>
      <c r="M45" s="58">
        <f t="shared" si="47"/>
        <v>54</v>
      </c>
      <c r="N45" s="42">
        <f t="shared" ref="N45" si="48">SUM(N46:N47)</f>
        <v>48</v>
      </c>
      <c r="O45" s="66"/>
      <c r="P45" s="44" t="s">
        <v>147</v>
      </c>
      <c r="Q45" s="194">
        <v>73</v>
      </c>
      <c r="R45" s="159">
        <v>57</v>
      </c>
      <c r="S45" s="159">
        <v>53</v>
      </c>
      <c r="T45" s="164">
        <v>32</v>
      </c>
      <c r="U45" s="45">
        <f>'表6.3'!BC47</f>
        <v>16</v>
      </c>
    </row>
    <row r="46" spans="1:21" ht="12.75" customHeight="1" x14ac:dyDescent="0.4">
      <c r="A46" s="37"/>
      <c r="B46" s="44" t="s">
        <v>145</v>
      </c>
      <c r="C46" s="158">
        <v>63</v>
      </c>
      <c r="D46" s="159">
        <v>70</v>
      </c>
      <c r="E46" s="190">
        <v>51</v>
      </c>
      <c r="F46" s="164">
        <v>38</v>
      </c>
      <c r="G46" s="45">
        <f>'表6.3'!C48</f>
        <v>11</v>
      </c>
      <c r="H46" s="37"/>
      <c r="I46" s="44" t="s">
        <v>143</v>
      </c>
      <c r="J46" s="194">
        <v>57</v>
      </c>
      <c r="K46" s="159">
        <v>56</v>
      </c>
      <c r="L46" s="159">
        <v>46</v>
      </c>
      <c r="M46" s="164">
        <v>28</v>
      </c>
      <c r="N46" s="45">
        <f>'表6.3'!AC48</f>
        <v>25</v>
      </c>
      <c r="O46" s="66"/>
      <c r="P46" s="40" t="s">
        <v>150</v>
      </c>
      <c r="Q46" s="65">
        <f t="shared" ref="Q46:U46" si="49">SUM(Q47:Q49)</f>
        <v>286</v>
      </c>
      <c r="R46" s="41">
        <f t="shared" si="49"/>
        <v>289</v>
      </c>
      <c r="S46" s="41">
        <f t="shared" si="49"/>
        <v>241</v>
      </c>
      <c r="T46" s="58">
        <f t="shared" si="49"/>
        <v>185</v>
      </c>
      <c r="U46" s="42">
        <f t="shared" si="49"/>
        <v>171</v>
      </c>
    </row>
    <row r="47" spans="1:21" ht="12.75" customHeight="1" x14ac:dyDescent="0.4">
      <c r="A47" s="37"/>
      <c r="B47" s="44" t="s">
        <v>148</v>
      </c>
      <c r="C47" s="158">
        <v>102</v>
      </c>
      <c r="D47" s="159">
        <v>96</v>
      </c>
      <c r="E47" s="190">
        <v>72</v>
      </c>
      <c r="F47" s="164">
        <v>37</v>
      </c>
      <c r="G47" s="45">
        <f>'表6.3'!C49</f>
        <v>92</v>
      </c>
      <c r="H47" s="37"/>
      <c r="I47" s="47" t="s">
        <v>146</v>
      </c>
      <c r="J47" s="194">
        <v>28</v>
      </c>
      <c r="K47" s="159">
        <v>48</v>
      </c>
      <c r="L47" s="159">
        <v>29</v>
      </c>
      <c r="M47" s="190">
        <v>26</v>
      </c>
      <c r="N47" s="45">
        <f>'表6.3'!AC49</f>
        <v>23</v>
      </c>
      <c r="O47" s="66"/>
      <c r="P47" s="44" t="s">
        <v>153</v>
      </c>
      <c r="Q47" s="194">
        <v>2</v>
      </c>
      <c r="R47" s="159">
        <v>2</v>
      </c>
      <c r="S47" s="159">
        <v>2</v>
      </c>
      <c r="T47" s="164">
        <v>0</v>
      </c>
      <c r="U47" s="45">
        <f>'表6.3'!BC49</f>
        <v>1</v>
      </c>
    </row>
    <row r="48" spans="1:21" ht="12.75" customHeight="1" x14ac:dyDescent="0.4">
      <c r="A48" s="37"/>
      <c r="B48" s="44" t="s">
        <v>151</v>
      </c>
      <c r="C48" s="158">
        <v>27</v>
      </c>
      <c r="D48" s="159">
        <v>23</v>
      </c>
      <c r="E48" s="190">
        <v>28</v>
      </c>
      <c r="F48" s="164">
        <v>28</v>
      </c>
      <c r="G48" s="45">
        <f>'表6.3'!C50</f>
        <v>30</v>
      </c>
      <c r="H48" s="37"/>
      <c r="I48" s="40" t="s">
        <v>149</v>
      </c>
      <c r="J48" s="65">
        <f t="shared" ref="J48:N48" si="50">SUM(J49:J58)</f>
        <v>623</v>
      </c>
      <c r="K48" s="41">
        <f t="shared" si="50"/>
        <v>542</v>
      </c>
      <c r="L48" s="41">
        <f t="shared" si="50"/>
        <v>401</v>
      </c>
      <c r="M48" s="58">
        <f t="shared" si="50"/>
        <v>488</v>
      </c>
      <c r="N48" s="42">
        <f t="shared" si="50"/>
        <v>508</v>
      </c>
      <c r="O48" s="66"/>
      <c r="P48" s="44" t="s">
        <v>156</v>
      </c>
      <c r="Q48" s="194">
        <v>33</v>
      </c>
      <c r="R48" s="159">
        <v>27</v>
      </c>
      <c r="S48" s="159">
        <v>6</v>
      </c>
      <c r="T48" s="164">
        <v>10</v>
      </c>
      <c r="U48" s="45">
        <f>'表6.3'!BC50</f>
        <v>14</v>
      </c>
    </row>
    <row r="49" spans="1:42" ht="12.75" customHeight="1" x14ac:dyDescent="0.4">
      <c r="A49" s="37"/>
      <c r="B49" s="44" t="s">
        <v>154</v>
      </c>
      <c r="C49" s="158">
        <v>2</v>
      </c>
      <c r="D49" s="159">
        <v>2</v>
      </c>
      <c r="E49" s="190">
        <v>4</v>
      </c>
      <c r="F49" s="164">
        <v>4</v>
      </c>
      <c r="G49" s="45">
        <f>'表6.3'!C51</f>
        <v>6</v>
      </c>
      <c r="H49" s="37"/>
      <c r="I49" s="44" t="s">
        <v>152</v>
      </c>
      <c r="J49" s="194">
        <v>168</v>
      </c>
      <c r="K49" s="159">
        <v>156</v>
      </c>
      <c r="L49" s="159">
        <v>150</v>
      </c>
      <c r="M49" s="164">
        <v>156</v>
      </c>
      <c r="N49" s="45">
        <f>'表6.3'!AC51</f>
        <v>170</v>
      </c>
      <c r="O49" s="66"/>
      <c r="P49" s="44" t="s">
        <v>159</v>
      </c>
      <c r="Q49" s="194">
        <v>251</v>
      </c>
      <c r="R49" s="159">
        <v>260</v>
      </c>
      <c r="S49" s="159">
        <v>233</v>
      </c>
      <c r="T49" s="164">
        <v>175</v>
      </c>
      <c r="U49" s="45">
        <f>'表6.3'!BC51</f>
        <v>156</v>
      </c>
    </row>
    <row r="50" spans="1:42" ht="12.75" customHeight="1" x14ac:dyDescent="0.4">
      <c r="A50" s="37"/>
      <c r="B50" s="44" t="s">
        <v>157</v>
      </c>
      <c r="C50" s="158">
        <v>12</v>
      </c>
      <c r="D50" s="159">
        <v>14</v>
      </c>
      <c r="E50" s="190">
        <v>17</v>
      </c>
      <c r="F50" s="164">
        <v>9</v>
      </c>
      <c r="G50" s="45">
        <f>'表6.3'!C52</f>
        <v>8</v>
      </c>
      <c r="H50" s="37"/>
      <c r="I50" s="44" t="s">
        <v>155</v>
      </c>
      <c r="J50" s="194">
        <v>9</v>
      </c>
      <c r="K50" s="159">
        <v>6</v>
      </c>
      <c r="L50" s="159">
        <v>7</v>
      </c>
      <c r="M50" s="190">
        <v>5</v>
      </c>
      <c r="N50" s="45">
        <f>'表6.3'!AC52</f>
        <v>14</v>
      </c>
      <c r="O50" s="66"/>
      <c r="P50" s="40" t="s">
        <v>162</v>
      </c>
      <c r="Q50" s="65">
        <f t="shared" ref="Q50:T50" si="51">SUM(Q51:Q52)</f>
        <v>80</v>
      </c>
      <c r="R50" s="41">
        <f t="shared" si="51"/>
        <v>98</v>
      </c>
      <c r="S50" s="41">
        <f t="shared" si="51"/>
        <v>47</v>
      </c>
      <c r="T50" s="58">
        <f t="shared" si="51"/>
        <v>23</v>
      </c>
      <c r="U50" s="42">
        <f t="shared" ref="U50" si="52">SUM(U51:U52)</f>
        <v>16</v>
      </c>
    </row>
    <row r="51" spans="1:42" ht="12.75" customHeight="1" x14ac:dyDescent="0.4">
      <c r="A51" s="37"/>
      <c r="B51" s="44" t="s">
        <v>160</v>
      </c>
      <c r="C51" s="158">
        <v>395</v>
      </c>
      <c r="D51" s="159">
        <v>412</v>
      </c>
      <c r="E51" s="190">
        <v>312</v>
      </c>
      <c r="F51" s="164">
        <v>258</v>
      </c>
      <c r="G51" s="45">
        <f>'表6.3'!C53</f>
        <v>244</v>
      </c>
      <c r="H51" s="37"/>
      <c r="I51" s="44" t="s">
        <v>158</v>
      </c>
      <c r="J51" s="194">
        <v>19</v>
      </c>
      <c r="K51" s="159">
        <v>10</v>
      </c>
      <c r="L51" s="159">
        <v>1</v>
      </c>
      <c r="M51" s="190">
        <v>12</v>
      </c>
      <c r="N51" s="45">
        <f>'表6.3'!AC53</f>
        <v>0</v>
      </c>
      <c r="O51" s="66"/>
      <c r="P51" s="44" t="s">
        <v>165</v>
      </c>
      <c r="Q51" s="194">
        <v>5</v>
      </c>
      <c r="R51" s="159">
        <v>2</v>
      </c>
      <c r="S51" s="159">
        <v>2</v>
      </c>
      <c r="T51" s="164">
        <v>4</v>
      </c>
      <c r="U51" s="45">
        <f>'表6.3'!BC53</f>
        <v>6</v>
      </c>
    </row>
    <row r="52" spans="1:42" ht="12.75" customHeight="1" x14ac:dyDescent="0.4">
      <c r="A52" s="37"/>
      <c r="B52" s="40" t="s">
        <v>163</v>
      </c>
      <c r="C52" s="79">
        <f t="shared" ref="C52:G52" si="53">SUM(C53:C59)</f>
        <v>441</v>
      </c>
      <c r="D52" s="41">
        <f t="shared" si="53"/>
        <v>373</v>
      </c>
      <c r="E52" s="64">
        <f t="shared" si="53"/>
        <v>399</v>
      </c>
      <c r="F52" s="58">
        <f t="shared" si="53"/>
        <v>366</v>
      </c>
      <c r="G52" s="42">
        <f t="shared" si="53"/>
        <v>455</v>
      </c>
      <c r="H52" s="37"/>
      <c r="I52" s="44" t="s">
        <v>161</v>
      </c>
      <c r="J52" s="194">
        <v>45</v>
      </c>
      <c r="K52" s="159">
        <v>40</v>
      </c>
      <c r="L52" s="159">
        <v>2</v>
      </c>
      <c r="M52" s="190">
        <v>41</v>
      </c>
      <c r="N52" s="45">
        <f>'表6.3'!AC54</f>
        <v>49</v>
      </c>
      <c r="O52" s="66"/>
      <c r="P52" s="44" t="s">
        <v>168</v>
      </c>
      <c r="Q52" s="194">
        <v>75</v>
      </c>
      <c r="R52" s="159">
        <v>96</v>
      </c>
      <c r="S52" s="159">
        <v>45</v>
      </c>
      <c r="T52" s="164">
        <v>19</v>
      </c>
      <c r="U52" s="45">
        <f>'表6.3'!BC54</f>
        <v>10</v>
      </c>
    </row>
    <row r="53" spans="1:42" ht="12.75" customHeight="1" x14ac:dyDescent="0.4">
      <c r="A53" s="37"/>
      <c r="B53" s="44" t="s">
        <v>166</v>
      </c>
      <c r="C53" s="158">
        <v>53</v>
      </c>
      <c r="D53" s="159">
        <v>38</v>
      </c>
      <c r="E53" s="190">
        <v>29</v>
      </c>
      <c r="F53" s="164">
        <v>6</v>
      </c>
      <c r="G53" s="45">
        <f>'表6.3'!C55</f>
        <v>3</v>
      </c>
      <c r="H53" s="37"/>
      <c r="I53" s="44" t="s">
        <v>164</v>
      </c>
      <c r="J53" s="194">
        <v>22</v>
      </c>
      <c r="K53" s="159">
        <v>11</v>
      </c>
      <c r="L53" s="159">
        <v>10</v>
      </c>
      <c r="M53" s="190">
        <v>8</v>
      </c>
      <c r="N53" s="45">
        <f>'表6.3'!AC55</f>
        <v>9</v>
      </c>
      <c r="O53" s="66"/>
      <c r="P53" s="40" t="s">
        <v>171</v>
      </c>
      <c r="Q53" s="65">
        <f t="shared" ref="Q53:T53" si="54">SUM(Q54:Q55)</f>
        <v>67</v>
      </c>
      <c r="R53" s="41">
        <f t="shared" si="54"/>
        <v>85</v>
      </c>
      <c r="S53" s="41">
        <f t="shared" si="54"/>
        <v>60</v>
      </c>
      <c r="T53" s="58">
        <f t="shared" si="54"/>
        <v>69</v>
      </c>
      <c r="U53" s="42">
        <f t="shared" ref="U53" si="55">SUM(U54:U55)</f>
        <v>60</v>
      </c>
    </row>
    <row r="54" spans="1:42" ht="12.75" customHeight="1" x14ac:dyDescent="0.4">
      <c r="A54" s="37"/>
      <c r="B54" s="44" t="s">
        <v>169</v>
      </c>
      <c r="C54" s="158">
        <v>3</v>
      </c>
      <c r="D54" s="159">
        <v>4</v>
      </c>
      <c r="E54" s="190">
        <v>4</v>
      </c>
      <c r="F54" s="164">
        <v>5</v>
      </c>
      <c r="G54" s="45">
        <f>'表6.3'!C56</f>
        <v>3</v>
      </c>
      <c r="H54" s="37"/>
      <c r="I54" s="44" t="s">
        <v>167</v>
      </c>
      <c r="J54" s="194">
        <v>12</v>
      </c>
      <c r="K54" s="159">
        <v>5</v>
      </c>
      <c r="L54" s="159">
        <v>10</v>
      </c>
      <c r="M54" s="190">
        <v>10</v>
      </c>
      <c r="N54" s="45">
        <f>'表6.3'!AC56</f>
        <v>18</v>
      </c>
      <c r="O54" s="66"/>
      <c r="P54" s="44" t="s">
        <v>174</v>
      </c>
      <c r="Q54" s="194">
        <v>54</v>
      </c>
      <c r="R54" s="159">
        <v>51</v>
      </c>
      <c r="S54" s="159">
        <v>39</v>
      </c>
      <c r="T54" s="164">
        <v>54</v>
      </c>
      <c r="U54" s="45">
        <f>'表6.3'!BC56</f>
        <v>38</v>
      </c>
    </row>
    <row r="55" spans="1:42" ht="12.75" customHeight="1" x14ac:dyDescent="0.4">
      <c r="A55" s="37"/>
      <c r="B55" s="44" t="s">
        <v>172</v>
      </c>
      <c r="C55" s="158">
        <v>16</v>
      </c>
      <c r="D55" s="159">
        <v>13</v>
      </c>
      <c r="E55" s="190">
        <v>17</v>
      </c>
      <c r="F55" s="164">
        <v>13</v>
      </c>
      <c r="G55" s="45">
        <f>'表6.3'!C57</f>
        <v>16</v>
      </c>
      <c r="H55" s="37"/>
      <c r="I55" s="44" t="s">
        <v>170</v>
      </c>
      <c r="J55" s="194">
        <v>16</v>
      </c>
      <c r="K55" s="159">
        <v>9</v>
      </c>
      <c r="L55" s="159">
        <v>8</v>
      </c>
      <c r="M55" s="190">
        <v>11</v>
      </c>
      <c r="N55" s="45">
        <f>'表6.3'!AC57</f>
        <v>11</v>
      </c>
      <c r="O55" s="66"/>
      <c r="P55" s="44" t="s">
        <v>177</v>
      </c>
      <c r="Q55" s="194">
        <v>13</v>
      </c>
      <c r="R55" s="159">
        <v>34</v>
      </c>
      <c r="S55" s="159">
        <v>21</v>
      </c>
      <c r="T55" s="164">
        <v>15</v>
      </c>
      <c r="U55" s="45">
        <f>'表6.3'!BC57</f>
        <v>22</v>
      </c>
    </row>
    <row r="56" spans="1:42" ht="12.75" customHeight="1" x14ac:dyDescent="0.4">
      <c r="A56" s="37"/>
      <c r="B56" s="44" t="s">
        <v>175</v>
      </c>
      <c r="C56" s="158">
        <v>19</v>
      </c>
      <c r="D56" s="159">
        <v>16</v>
      </c>
      <c r="E56" s="190">
        <v>12</v>
      </c>
      <c r="F56" s="164">
        <v>12</v>
      </c>
      <c r="G56" s="45">
        <f>'表6.3'!C58</f>
        <v>15</v>
      </c>
      <c r="H56" s="37"/>
      <c r="I56" s="44" t="s">
        <v>351</v>
      </c>
      <c r="J56" s="194">
        <v>0</v>
      </c>
      <c r="K56" s="159">
        <v>21</v>
      </c>
      <c r="L56" s="159">
        <v>15</v>
      </c>
      <c r="M56" s="190">
        <v>4</v>
      </c>
      <c r="N56" s="45">
        <f>'表6.3'!AC58</f>
        <v>5</v>
      </c>
      <c r="O56" s="66"/>
      <c r="P56" s="40" t="s">
        <v>180</v>
      </c>
      <c r="Q56" s="65">
        <f t="shared" ref="Q56:T56" si="56">SUM(Q57:Q58)</f>
        <v>236</v>
      </c>
      <c r="R56" s="41">
        <f t="shared" si="56"/>
        <v>161</v>
      </c>
      <c r="S56" s="41">
        <f t="shared" si="56"/>
        <v>131</v>
      </c>
      <c r="T56" s="58">
        <f t="shared" si="56"/>
        <v>79</v>
      </c>
      <c r="U56" s="42">
        <f t="shared" ref="U56" si="57">SUM(U57:U58)</f>
        <v>76</v>
      </c>
    </row>
    <row r="57" spans="1:42" ht="12.75" customHeight="1" x14ac:dyDescent="0.4">
      <c r="A57" s="37"/>
      <c r="B57" s="44" t="s">
        <v>178</v>
      </c>
      <c r="C57" s="158">
        <v>30</v>
      </c>
      <c r="D57" s="159">
        <v>18</v>
      </c>
      <c r="E57" s="190">
        <v>18</v>
      </c>
      <c r="F57" s="164">
        <v>14</v>
      </c>
      <c r="G57" s="45">
        <f>'表6.3'!C59</f>
        <v>22</v>
      </c>
      <c r="I57" s="44" t="s">
        <v>173</v>
      </c>
      <c r="J57" s="194">
        <v>11</v>
      </c>
      <c r="K57" s="159">
        <v>7</v>
      </c>
      <c r="L57" s="159">
        <v>8</v>
      </c>
      <c r="M57" s="190">
        <v>10</v>
      </c>
      <c r="N57" s="45">
        <f>'表6.3'!AC59</f>
        <v>10</v>
      </c>
      <c r="O57" s="66"/>
      <c r="P57" s="44" t="s">
        <v>183</v>
      </c>
      <c r="Q57" s="194">
        <v>30</v>
      </c>
      <c r="R57" s="159">
        <v>30</v>
      </c>
      <c r="S57" s="159">
        <v>15</v>
      </c>
      <c r="T57" s="164">
        <v>17</v>
      </c>
      <c r="U57" s="45">
        <f>'表6.3'!BC59</f>
        <v>15</v>
      </c>
    </row>
    <row r="58" spans="1:42" ht="12.75" customHeight="1" x14ac:dyDescent="0.4">
      <c r="A58" s="37"/>
      <c r="B58" s="44" t="s">
        <v>181</v>
      </c>
      <c r="C58" s="158">
        <v>7</v>
      </c>
      <c r="D58" s="159">
        <v>7</v>
      </c>
      <c r="E58" s="190">
        <v>7</v>
      </c>
      <c r="F58" s="164">
        <v>7</v>
      </c>
      <c r="G58" s="45">
        <f>'表6.3'!C60</f>
        <v>8</v>
      </c>
      <c r="I58" s="47" t="s">
        <v>176</v>
      </c>
      <c r="J58" s="194">
        <v>321</v>
      </c>
      <c r="K58" s="159">
        <v>277</v>
      </c>
      <c r="L58" s="159">
        <v>190</v>
      </c>
      <c r="M58" s="190">
        <v>231</v>
      </c>
      <c r="N58" s="45">
        <f>'表6.3'!AC60</f>
        <v>222</v>
      </c>
      <c r="O58" s="66"/>
      <c r="P58" s="44" t="s">
        <v>186</v>
      </c>
      <c r="Q58" s="194">
        <v>206</v>
      </c>
      <c r="R58" s="159">
        <v>131</v>
      </c>
      <c r="S58" s="159">
        <v>116</v>
      </c>
      <c r="T58" s="164">
        <v>62</v>
      </c>
      <c r="U58" s="45">
        <f>'表6.3'!BC60</f>
        <v>61</v>
      </c>
    </row>
    <row r="59" spans="1:42" ht="12.75" customHeight="1" x14ac:dyDescent="0.4">
      <c r="B59" s="44" t="s">
        <v>184</v>
      </c>
      <c r="C59" s="158">
        <v>313</v>
      </c>
      <c r="D59" s="159">
        <v>277</v>
      </c>
      <c r="E59" s="190">
        <v>312</v>
      </c>
      <c r="F59" s="164">
        <v>309</v>
      </c>
      <c r="G59" s="45">
        <f>'表6.3'!C61</f>
        <v>388</v>
      </c>
      <c r="I59" s="40" t="s">
        <v>179</v>
      </c>
      <c r="J59" s="65">
        <f t="shared" ref="J59:N59" si="58">SUM(J60:J66)</f>
        <v>323</v>
      </c>
      <c r="K59" s="41">
        <f t="shared" si="58"/>
        <v>285</v>
      </c>
      <c r="L59" s="41">
        <f t="shared" si="58"/>
        <v>181</v>
      </c>
      <c r="M59" s="58">
        <f t="shared" si="58"/>
        <v>154</v>
      </c>
      <c r="N59" s="42">
        <f t="shared" si="58"/>
        <v>174</v>
      </c>
      <c r="O59" s="66"/>
      <c r="P59" s="40" t="s">
        <v>189</v>
      </c>
      <c r="Q59" s="65">
        <f t="shared" ref="Q59:T59" si="59">SUM(Q60:Q61)</f>
        <v>91</v>
      </c>
      <c r="R59" s="41">
        <f t="shared" si="59"/>
        <v>58</v>
      </c>
      <c r="S59" s="41">
        <f t="shared" si="59"/>
        <v>21</v>
      </c>
      <c r="T59" s="58">
        <f t="shared" si="59"/>
        <v>29</v>
      </c>
      <c r="U59" s="42">
        <f t="shared" ref="U59" si="60">SUM(U60:U61)</f>
        <v>28</v>
      </c>
    </row>
    <row r="60" spans="1:42" ht="12.75" customHeight="1" x14ac:dyDescent="0.4">
      <c r="B60" s="40" t="s">
        <v>187</v>
      </c>
      <c r="C60" s="79">
        <f t="shared" ref="C60:F60" si="61">SUM(C61:C62)</f>
        <v>113</v>
      </c>
      <c r="D60" s="41">
        <f t="shared" si="61"/>
        <v>70</v>
      </c>
      <c r="E60" s="64">
        <f t="shared" si="61"/>
        <v>59</v>
      </c>
      <c r="F60" s="58">
        <f t="shared" si="61"/>
        <v>79</v>
      </c>
      <c r="G60" s="42">
        <f t="shared" ref="G60" si="62">SUM(G61:G62)</f>
        <v>87</v>
      </c>
      <c r="I60" s="44" t="s">
        <v>182</v>
      </c>
      <c r="J60" s="194">
        <v>23</v>
      </c>
      <c r="K60" s="159">
        <v>20</v>
      </c>
      <c r="L60" s="159">
        <v>0</v>
      </c>
      <c r="M60" s="164">
        <v>1</v>
      </c>
      <c r="N60" s="45">
        <f>'表6.3'!AC62</f>
        <v>22</v>
      </c>
      <c r="O60" s="66"/>
      <c r="P60" s="44" t="s">
        <v>192</v>
      </c>
      <c r="Q60" s="194">
        <v>18</v>
      </c>
      <c r="R60" s="159">
        <v>14</v>
      </c>
      <c r="S60" s="159">
        <v>13</v>
      </c>
      <c r="T60" s="164">
        <v>20</v>
      </c>
      <c r="U60" s="45">
        <f>'表6.3'!BC62</f>
        <v>19</v>
      </c>
    </row>
    <row r="61" spans="1:42" ht="12.75" customHeight="1" x14ac:dyDescent="0.4">
      <c r="B61" s="44" t="s">
        <v>190</v>
      </c>
      <c r="C61" s="158">
        <v>19</v>
      </c>
      <c r="D61" s="159">
        <v>17</v>
      </c>
      <c r="E61" s="190">
        <v>25</v>
      </c>
      <c r="F61" s="164">
        <v>21</v>
      </c>
      <c r="G61" s="45">
        <f>'表6.3'!C63</f>
        <v>19</v>
      </c>
      <c r="I61" s="44" t="s">
        <v>185</v>
      </c>
      <c r="J61" s="194">
        <v>29</v>
      </c>
      <c r="K61" s="159">
        <v>25</v>
      </c>
      <c r="L61" s="159">
        <v>15</v>
      </c>
      <c r="M61" s="190">
        <v>13</v>
      </c>
      <c r="N61" s="45">
        <f>'表6.3'!AC63</f>
        <v>17</v>
      </c>
      <c r="O61" s="66"/>
      <c r="P61" s="44" t="s">
        <v>195</v>
      </c>
      <c r="Q61" s="194">
        <v>73</v>
      </c>
      <c r="R61" s="159">
        <v>44</v>
      </c>
      <c r="S61" s="159">
        <v>8</v>
      </c>
      <c r="T61" s="164">
        <v>9</v>
      </c>
      <c r="U61" s="45">
        <f>'表6.3'!BC63</f>
        <v>9</v>
      </c>
    </row>
    <row r="62" spans="1:42" ht="12.75" customHeight="1" x14ac:dyDescent="0.4">
      <c r="B62" s="44" t="s">
        <v>193</v>
      </c>
      <c r="C62" s="158">
        <v>94</v>
      </c>
      <c r="D62" s="159">
        <v>53</v>
      </c>
      <c r="E62" s="190">
        <v>34</v>
      </c>
      <c r="F62" s="164">
        <v>58</v>
      </c>
      <c r="G62" s="45">
        <f>'表6.3'!C64</f>
        <v>68</v>
      </c>
      <c r="I62" s="44" t="s">
        <v>188</v>
      </c>
      <c r="J62" s="194">
        <v>79</v>
      </c>
      <c r="K62" s="159">
        <v>71</v>
      </c>
      <c r="L62" s="159">
        <v>42</v>
      </c>
      <c r="M62" s="190">
        <v>20</v>
      </c>
      <c r="N62" s="45">
        <f>'表6.3'!AC64</f>
        <v>15</v>
      </c>
      <c r="O62" s="66"/>
      <c r="P62" s="40" t="s">
        <v>198</v>
      </c>
      <c r="Q62" s="65">
        <f t="shared" ref="Q62:T62" si="63">SUM(Q63:Q64)</f>
        <v>4</v>
      </c>
      <c r="R62" s="41">
        <f t="shared" si="63"/>
        <v>12</v>
      </c>
      <c r="S62" s="41">
        <f t="shared" si="63"/>
        <v>4</v>
      </c>
      <c r="T62" s="58">
        <f t="shared" si="63"/>
        <v>7</v>
      </c>
      <c r="U62" s="42">
        <f t="shared" ref="U62" si="64">SUM(U63:U64)</f>
        <v>5</v>
      </c>
    </row>
    <row r="63" spans="1:42" ht="12.75" customHeight="1" x14ac:dyDescent="0.4">
      <c r="B63" s="40" t="s">
        <v>196</v>
      </c>
      <c r="C63" s="79">
        <f t="shared" ref="C63:G63" si="65">SUM(C64:C70)</f>
        <v>282</v>
      </c>
      <c r="D63" s="41">
        <f t="shared" si="65"/>
        <v>278</v>
      </c>
      <c r="E63" s="64">
        <f t="shared" si="65"/>
        <v>100</v>
      </c>
      <c r="F63" s="58">
        <f t="shared" si="65"/>
        <v>176</v>
      </c>
      <c r="G63" s="42">
        <f t="shared" si="65"/>
        <v>207</v>
      </c>
      <c r="I63" s="44" t="s">
        <v>191</v>
      </c>
      <c r="J63" s="194">
        <v>24</v>
      </c>
      <c r="K63" s="159">
        <v>3</v>
      </c>
      <c r="L63" s="159">
        <v>2</v>
      </c>
      <c r="M63" s="190">
        <v>0</v>
      </c>
      <c r="N63" s="45">
        <f>'表6.3'!AC65</f>
        <v>0</v>
      </c>
      <c r="O63" s="66"/>
      <c r="P63" s="44" t="s">
        <v>214</v>
      </c>
      <c r="Q63" s="194">
        <v>0</v>
      </c>
      <c r="R63" s="159">
        <v>0</v>
      </c>
      <c r="S63" s="159">
        <v>0</v>
      </c>
      <c r="T63" s="164">
        <v>0</v>
      </c>
      <c r="U63" s="45">
        <f>'表6.3'!BC65</f>
        <v>0</v>
      </c>
    </row>
    <row r="64" spans="1:42" ht="12.75" customHeight="1" x14ac:dyDescent="0.4">
      <c r="B64" s="44" t="s">
        <v>199</v>
      </c>
      <c r="C64" s="158">
        <v>43</v>
      </c>
      <c r="D64" s="159">
        <v>24</v>
      </c>
      <c r="E64" s="190">
        <v>10</v>
      </c>
      <c r="F64" s="164">
        <v>24</v>
      </c>
      <c r="G64" s="45">
        <f>'表6.3'!C66</f>
        <v>44</v>
      </c>
      <c r="I64" s="44" t="s">
        <v>194</v>
      </c>
      <c r="J64" s="194">
        <v>29</v>
      </c>
      <c r="K64" s="159">
        <v>12</v>
      </c>
      <c r="L64" s="159">
        <v>4</v>
      </c>
      <c r="M64" s="190">
        <v>5</v>
      </c>
      <c r="N64" s="45">
        <f>'表6.3'!AC66</f>
        <v>5</v>
      </c>
      <c r="P64" s="44" t="s">
        <v>215</v>
      </c>
      <c r="Q64" s="194">
        <v>4</v>
      </c>
      <c r="R64" s="159">
        <v>12</v>
      </c>
      <c r="S64" s="159">
        <v>4</v>
      </c>
      <c r="T64" s="164">
        <v>7</v>
      </c>
      <c r="U64" s="45">
        <f>'表6.3'!BC66</f>
        <v>5</v>
      </c>
      <c r="V64" s="68"/>
      <c r="W64" s="68"/>
      <c r="X64" s="68"/>
      <c r="Y64" s="68"/>
      <c r="Z64" s="68"/>
      <c r="AA64" s="68"/>
      <c r="AB64" s="68"/>
      <c r="AC64" s="68"/>
      <c r="AD64" s="68"/>
      <c r="AE64" s="68"/>
      <c r="AF64" s="68"/>
      <c r="AG64" s="68"/>
      <c r="AH64" s="68"/>
      <c r="AI64" s="68"/>
      <c r="AJ64" s="68"/>
      <c r="AK64" s="68"/>
      <c r="AL64" s="68"/>
      <c r="AM64" s="68"/>
      <c r="AN64" s="68"/>
      <c r="AO64" s="68"/>
      <c r="AP64" s="68"/>
    </row>
    <row r="65" spans="2:21" ht="12.75" customHeight="1" x14ac:dyDescent="0.4">
      <c r="B65" s="44" t="s">
        <v>202</v>
      </c>
      <c r="C65" s="158">
        <v>26</v>
      </c>
      <c r="D65" s="159">
        <v>11</v>
      </c>
      <c r="E65" s="190">
        <v>6</v>
      </c>
      <c r="F65" s="164">
        <v>7</v>
      </c>
      <c r="G65" s="45">
        <f>'表6.3'!C67</f>
        <v>6</v>
      </c>
      <c r="I65" s="44" t="s">
        <v>197</v>
      </c>
      <c r="J65" s="194">
        <v>6</v>
      </c>
      <c r="K65" s="159">
        <v>2</v>
      </c>
      <c r="L65" s="159">
        <v>2</v>
      </c>
      <c r="M65" s="190">
        <v>1</v>
      </c>
      <c r="N65" s="45">
        <f>'表6.3'!AC67</f>
        <v>0</v>
      </c>
      <c r="P65" s="50" t="s">
        <v>207</v>
      </c>
      <c r="Q65" s="69">
        <f>SUM(C6:C70,J6:J69,Q6:Q64)/2</f>
        <v>10767</v>
      </c>
      <c r="R65" s="70">
        <f>SUM(D6:D70,K6:K69,R6:R64)/2</f>
        <v>10386</v>
      </c>
      <c r="S65" s="70">
        <f>SUM(E6:E70,L6:L69,S6:S64)/2</f>
        <v>7657</v>
      </c>
      <c r="T65" s="71">
        <f>SUM(F6:F70,M6:M69,T6:T64)/2</f>
        <v>7226</v>
      </c>
      <c r="U65" s="72">
        <f>SUM(G6:G70,N6:N69,U6:U64)/2</f>
        <v>7196</v>
      </c>
    </row>
    <row r="66" spans="2:21" ht="12.75" customHeight="1" x14ac:dyDescent="0.4">
      <c r="B66" s="44" t="s">
        <v>205</v>
      </c>
      <c r="C66" s="158">
        <v>28</v>
      </c>
      <c r="D66" s="159">
        <v>39</v>
      </c>
      <c r="E66" s="190">
        <v>15</v>
      </c>
      <c r="F66" s="164">
        <v>15</v>
      </c>
      <c r="G66" s="45">
        <f>'表6.3'!C68</f>
        <v>19</v>
      </c>
      <c r="I66" s="47" t="s">
        <v>200</v>
      </c>
      <c r="J66" s="194">
        <v>133</v>
      </c>
      <c r="K66" s="159">
        <v>152</v>
      </c>
      <c r="L66" s="159">
        <v>116</v>
      </c>
      <c r="M66" s="190">
        <v>114</v>
      </c>
      <c r="N66" s="45">
        <f>'表6.3'!AC68</f>
        <v>115</v>
      </c>
      <c r="P66" s="55"/>
      <c r="Q66" s="56"/>
      <c r="R66" s="56"/>
      <c r="S66" s="56"/>
      <c r="T66" s="56"/>
      <c r="U66" s="56"/>
    </row>
    <row r="67" spans="2:21" ht="12.75" customHeight="1" x14ac:dyDescent="0.4">
      <c r="B67" s="44" t="s">
        <v>208</v>
      </c>
      <c r="C67" s="158">
        <v>27</v>
      </c>
      <c r="D67" s="159">
        <v>28</v>
      </c>
      <c r="E67" s="190">
        <v>8</v>
      </c>
      <c r="F67" s="164">
        <v>49</v>
      </c>
      <c r="G67" s="45">
        <f>'表6.3'!C69</f>
        <v>44</v>
      </c>
      <c r="I67" s="40" t="s">
        <v>203</v>
      </c>
      <c r="J67" s="65">
        <f t="shared" ref="J67:M67" si="66">SUM(J68:J69)</f>
        <v>35</v>
      </c>
      <c r="K67" s="41">
        <f t="shared" si="66"/>
        <v>21</v>
      </c>
      <c r="L67" s="41">
        <f t="shared" si="66"/>
        <v>22</v>
      </c>
      <c r="M67" s="58">
        <f t="shared" si="66"/>
        <v>18</v>
      </c>
      <c r="N67" s="42">
        <f t="shared" ref="N67" si="67">SUM(N68:N69)</f>
        <v>17</v>
      </c>
    </row>
    <row r="68" spans="2:21" ht="12" x14ac:dyDescent="0.4">
      <c r="B68" s="44" t="s">
        <v>210</v>
      </c>
      <c r="C68" s="158">
        <v>22</v>
      </c>
      <c r="D68" s="159">
        <v>28</v>
      </c>
      <c r="E68" s="190">
        <v>21</v>
      </c>
      <c r="F68" s="164">
        <v>25</v>
      </c>
      <c r="G68" s="45">
        <f>'表6.3'!C70</f>
        <v>7</v>
      </c>
      <c r="I68" s="44" t="s">
        <v>206</v>
      </c>
      <c r="J68" s="194">
        <v>14</v>
      </c>
      <c r="K68" s="159">
        <v>5</v>
      </c>
      <c r="L68" s="159">
        <v>7</v>
      </c>
      <c r="M68" s="164">
        <v>0</v>
      </c>
      <c r="N68" s="45">
        <f>'表6.3'!AC70</f>
        <v>0</v>
      </c>
    </row>
    <row r="69" spans="2:21" ht="12" x14ac:dyDescent="0.4">
      <c r="B69" s="44" t="s">
        <v>211</v>
      </c>
      <c r="C69" s="158">
        <v>4</v>
      </c>
      <c r="D69" s="159">
        <v>3</v>
      </c>
      <c r="E69" s="190">
        <v>3</v>
      </c>
      <c r="F69" s="164">
        <v>6</v>
      </c>
      <c r="G69" s="45">
        <f>'表6.3'!C71</f>
        <v>5</v>
      </c>
      <c r="I69" s="46" t="s">
        <v>209</v>
      </c>
      <c r="J69" s="195">
        <v>21</v>
      </c>
      <c r="K69" s="163">
        <v>16</v>
      </c>
      <c r="L69" s="163">
        <v>15</v>
      </c>
      <c r="M69" s="192">
        <v>18</v>
      </c>
      <c r="N69" s="49">
        <f>'表6.3'!AC71</f>
        <v>17</v>
      </c>
    </row>
    <row r="70" spans="2:21" ht="12" x14ac:dyDescent="0.4">
      <c r="B70" s="46" t="s">
        <v>212</v>
      </c>
      <c r="C70" s="162">
        <v>132</v>
      </c>
      <c r="D70" s="163">
        <v>145</v>
      </c>
      <c r="E70" s="192">
        <v>37</v>
      </c>
      <c r="F70" s="193">
        <v>50</v>
      </c>
      <c r="G70" s="49">
        <f>'表6.3'!C72</f>
        <v>82</v>
      </c>
    </row>
    <row r="80" spans="2:21" ht="12.75" customHeight="1" x14ac:dyDescent="0.4"/>
  </sheetData>
  <sheetProtection algorithmName="SHA-512" hashValue="4TR6+jjneQ0hGIv9zfsRfYPQcoPJ79961uYVoEGZpEIXDGxu8BhYGVJ2lSlsqwWqjjCHGxKxnfLKLF0GUf7Img==" saltValue="QGaaPUnnFTQHMOrSCej+wg==" spinCount="100000" sheet="1" objects="1" scenarios="1" formatCells="0"/>
  <mergeCells count="9">
    <mergeCell ref="B2:G2"/>
    <mergeCell ref="I2:N2"/>
    <mergeCell ref="P2:U2"/>
    <mergeCell ref="B4:B5"/>
    <mergeCell ref="C4:G4"/>
    <mergeCell ref="I4:I5"/>
    <mergeCell ref="J4:N4"/>
    <mergeCell ref="P4:P5"/>
    <mergeCell ref="Q4:U4"/>
  </mergeCells>
  <phoneticPr fontId="3"/>
  <dataValidations count="2">
    <dataValidation imeMode="on" allowBlank="1" showInputMessage="1" showErrorMessage="1" sqref="P66 JL65:JL66 TH65:TH66 ADD65:ADD66 AMZ65:AMZ66 AWV65:AWV66 BGR65:BGR66 BQN65:BQN66 CAJ65:CAJ66 CKF65:CKF66 CUB65:CUB66 DDX65:DDX66 DNT65:DNT66 DXP65:DXP66 EHL65:EHL66 ERH65:ERH66 FBD65:FBD66 FKZ65:FKZ66 FUV65:FUV66 GER65:GER66 GON65:GON66 GYJ65:GYJ66 HIF65:HIF66 HSB65:HSB66 IBX65:IBX66 ILT65:ILT66 IVP65:IVP66 JFL65:JFL66 JPH65:JPH66 JZD65:JZD66 KIZ65:KIZ66 KSV65:KSV66 LCR65:LCR66 LMN65:LMN66 LWJ65:LWJ66 MGF65:MGF66 MQB65:MQB66 MZX65:MZX66 NJT65:NJT66 NTP65:NTP66 ODL65:ODL66 ONH65:ONH66 OXD65:OXD66 PGZ65:PGZ66 PQV65:PQV66 QAR65:QAR66 QKN65:QKN66 QUJ65:QUJ66 REF65:REF66 ROB65:ROB66 RXX65:RXX66 SHT65:SHT66 SRP65:SRP66 TBL65:TBL66 TLH65:TLH66 TVD65:TVD66 UEZ65:UEZ66 UOV65:UOV66 UYR65:UYR66 VIN65:VIN66 VSJ65:VSJ66 WCF65:WCF66 WMB65:WMB66 WVX65:WVX66 P65601:P65602 JL65601:JL65602 TH65601:TH65602 ADD65601:ADD65602 AMZ65601:AMZ65602 AWV65601:AWV65602 BGR65601:BGR65602 BQN65601:BQN65602 CAJ65601:CAJ65602 CKF65601:CKF65602 CUB65601:CUB65602 DDX65601:DDX65602 DNT65601:DNT65602 DXP65601:DXP65602 EHL65601:EHL65602 ERH65601:ERH65602 FBD65601:FBD65602 FKZ65601:FKZ65602 FUV65601:FUV65602 GER65601:GER65602 GON65601:GON65602 GYJ65601:GYJ65602 HIF65601:HIF65602 HSB65601:HSB65602 IBX65601:IBX65602 ILT65601:ILT65602 IVP65601:IVP65602 JFL65601:JFL65602 JPH65601:JPH65602 JZD65601:JZD65602 KIZ65601:KIZ65602 KSV65601:KSV65602 LCR65601:LCR65602 LMN65601:LMN65602 LWJ65601:LWJ65602 MGF65601:MGF65602 MQB65601:MQB65602 MZX65601:MZX65602 NJT65601:NJT65602 NTP65601:NTP65602 ODL65601:ODL65602 ONH65601:ONH65602 OXD65601:OXD65602 PGZ65601:PGZ65602 PQV65601:PQV65602 QAR65601:QAR65602 QKN65601:QKN65602 QUJ65601:QUJ65602 REF65601:REF65602 ROB65601:ROB65602 RXX65601:RXX65602 SHT65601:SHT65602 SRP65601:SRP65602 TBL65601:TBL65602 TLH65601:TLH65602 TVD65601:TVD65602 UEZ65601:UEZ65602 UOV65601:UOV65602 UYR65601:UYR65602 VIN65601:VIN65602 VSJ65601:VSJ65602 WCF65601:WCF65602 WMB65601:WMB65602 WVX65601:WVX65602 P131137:P131138 JL131137:JL131138 TH131137:TH131138 ADD131137:ADD131138 AMZ131137:AMZ131138 AWV131137:AWV131138 BGR131137:BGR131138 BQN131137:BQN131138 CAJ131137:CAJ131138 CKF131137:CKF131138 CUB131137:CUB131138 DDX131137:DDX131138 DNT131137:DNT131138 DXP131137:DXP131138 EHL131137:EHL131138 ERH131137:ERH131138 FBD131137:FBD131138 FKZ131137:FKZ131138 FUV131137:FUV131138 GER131137:GER131138 GON131137:GON131138 GYJ131137:GYJ131138 HIF131137:HIF131138 HSB131137:HSB131138 IBX131137:IBX131138 ILT131137:ILT131138 IVP131137:IVP131138 JFL131137:JFL131138 JPH131137:JPH131138 JZD131137:JZD131138 KIZ131137:KIZ131138 KSV131137:KSV131138 LCR131137:LCR131138 LMN131137:LMN131138 LWJ131137:LWJ131138 MGF131137:MGF131138 MQB131137:MQB131138 MZX131137:MZX131138 NJT131137:NJT131138 NTP131137:NTP131138 ODL131137:ODL131138 ONH131137:ONH131138 OXD131137:OXD131138 PGZ131137:PGZ131138 PQV131137:PQV131138 QAR131137:QAR131138 QKN131137:QKN131138 QUJ131137:QUJ131138 REF131137:REF131138 ROB131137:ROB131138 RXX131137:RXX131138 SHT131137:SHT131138 SRP131137:SRP131138 TBL131137:TBL131138 TLH131137:TLH131138 TVD131137:TVD131138 UEZ131137:UEZ131138 UOV131137:UOV131138 UYR131137:UYR131138 VIN131137:VIN131138 VSJ131137:VSJ131138 WCF131137:WCF131138 WMB131137:WMB131138 WVX131137:WVX131138 P196673:P196674 JL196673:JL196674 TH196673:TH196674 ADD196673:ADD196674 AMZ196673:AMZ196674 AWV196673:AWV196674 BGR196673:BGR196674 BQN196673:BQN196674 CAJ196673:CAJ196674 CKF196673:CKF196674 CUB196673:CUB196674 DDX196673:DDX196674 DNT196673:DNT196674 DXP196673:DXP196674 EHL196673:EHL196674 ERH196673:ERH196674 FBD196673:FBD196674 FKZ196673:FKZ196674 FUV196673:FUV196674 GER196673:GER196674 GON196673:GON196674 GYJ196673:GYJ196674 HIF196673:HIF196674 HSB196673:HSB196674 IBX196673:IBX196674 ILT196673:ILT196674 IVP196673:IVP196674 JFL196673:JFL196674 JPH196673:JPH196674 JZD196673:JZD196674 KIZ196673:KIZ196674 KSV196673:KSV196674 LCR196673:LCR196674 LMN196673:LMN196674 LWJ196673:LWJ196674 MGF196673:MGF196674 MQB196673:MQB196674 MZX196673:MZX196674 NJT196673:NJT196674 NTP196673:NTP196674 ODL196673:ODL196674 ONH196673:ONH196674 OXD196673:OXD196674 PGZ196673:PGZ196674 PQV196673:PQV196674 QAR196673:QAR196674 QKN196673:QKN196674 QUJ196673:QUJ196674 REF196673:REF196674 ROB196673:ROB196674 RXX196673:RXX196674 SHT196673:SHT196674 SRP196673:SRP196674 TBL196673:TBL196674 TLH196673:TLH196674 TVD196673:TVD196674 UEZ196673:UEZ196674 UOV196673:UOV196674 UYR196673:UYR196674 VIN196673:VIN196674 VSJ196673:VSJ196674 WCF196673:WCF196674 WMB196673:WMB196674 WVX196673:WVX196674 P262209:P262210 JL262209:JL262210 TH262209:TH262210 ADD262209:ADD262210 AMZ262209:AMZ262210 AWV262209:AWV262210 BGR262209:BGR262210 BQN262209:BQN262210 CAJ262209:CAJ262210 CKF262209:CKF262210 CUB262209:CUB262210 DDX262209:DDX262210 DNT262209:DNT262210 DXP262209:DXP262210 EHL262209:EHL262210 ERH262209:ERH262210 FBD262209:FBD262210 FKZ262209:FKZ262210 FUV262209:FUV262210 GER262209:GER262210 GON262209:GON262210 GYJ262209:GYJ262210 HIF262209:HIF262210 HSB262209:HSB262210 IBX262209:IBX262210 ILT262209:ILT262210 IVP262209:IVP262210 JFL262209:JFL262210 JPH262209:JPH262210 JZD262209:JZD262210 KIZ262209:KIZ262210 KSV262209:KSV262210 LCR262209:LCR262210 LMN262209:LMN262210 LWJ262209:LWJ262210 MGF262209:MGF262210 MQB262209:MQB262210 MZX262209:MZX262210 NJT262209:NJT262210 NTP262209:NTP262210 ODL262209:ODL262210 ONH262209:ONH262210 OXD262209:OXD262210 PGZ262209:PGZ262210 PQV262209:PQV262210 QAR262209:QAR262210 QKN262209:QKN262210 QUJ262209:QUJ262210 REF262209:REF262210 ROB262209:ROB262210 RXX262209:RXX262210 SHT262209:SHT262210 SRP262209:SRP262210 TBL262209:TBL262210 TLH262209:TLH262210 TVD262209:TVD262210 UEZ262209:UEZ262210 UOV262209:UOV262210 UYR262209:UYR262210 VIN262209:VIN262210 VSJ262209:VSJ262210 WCF262209:WCF262210 WMB262209:WMB262210 WVX262209:WVX262210 P327745:P327746 JL327745:JL327746 TH327745:TH327746 ADD327745:ADD327746 AMZ327745:AMZ327746 AWV327745:AWV327746 BGR327745:BGR327746 BQN327745:BQN327746 CAJ327745:CAJ327746 CKF327745:CKF327746 CUB327745:CUB327746 DDX327745:DDX327746 DNT327745:DNT327746 DXP327745:DXP327746 EHL327745:EHL327746 ERH327745:ERH327746 FBD327745:FBD327746 FKZ327745:FKZ327746 FUV327745:FUV327746 GER327745:GER327746 GON327745:GON327746 GYJ327745:GYJ327746 HIF327745:HIF327746 HSB327745:HSB327746 IBX327745:IBX327746 ILT327745:ILT327746 IVP327745:IVP327746 JFL327745:JFL327746 JPH327745:JPH327746 JZD327745:JZD327746 KIZ327745:KIZ327746 KSV327745:KSV327746 LCR327745:LCR327746 LMN327745:LMN327746 LWJ327745:LWJ327746 MGF327745:MGF327746 MQB327745:MQB327746 MZX327745:MZX327746 NJT327745:NJT327746 NTP327745:NTP327746 ODL327745:ODL327746 ONH327745:ONH327746 OXD327745:OXD327746 PGZ327745:PGZ327746 PQV327745:PQV327746 QAR327745:QAR327746 QKN327745:QKN327746 QUJ327745:QUJ327746 REF327745:REF327746 ROB327745:ROB327746 RXX327745:RXX327746 SHT327745:SHT327746 SRP327745:SRP327746 TBL327745:TBL327746 TLH327745:TLH327746 TVD327745:TVD327746 UEZ327745:UEZ327746 UOV327745:UOV327746 UYR327745:UYR327746 VIN327745:VIN327746 VSJ327745:VSJ327746 WCF327745:WCF327746 WMB327745:WMB327746 WVX327745:WVX327746 P393281:P393282 JL393281:JL393282 TH393281:TH393282 ADD393281:ADD393282 AMZ393281:AMZ393282 AWV393281:AWV393282 BGR393281:BGR393282 BQN393281:BQN393282 CAJ393281:CAJ393282 CKF393281:CKF393282 CUB393281:CUB393282 DDX393281:DDX393282 DNT393281:DNT393282 DXP393281:DXP393282 EHL393281:EHL393282 ERH393281:ERH393282 FBD393281:FBD393282 FKZ393281:FKZ393282 FUV393281:FUV393282 GER393281:GER393282 GON393281:GON393282 GYJ393281:GYJ393282 HIF393281:HIF393282 HSB393281:HSB393282 IBX393281:IBX393282 ILT393281:ILT393282 IVP393281:IVP393282 JFL393281:JFL393282 JPH393281:JPH393282 JZD393281:JZD393282 KIZ393281:KIZ393282 KSV393281:KSV393282 LCR393281:LCR393282 LMN393281:LMN393282 LWJ393281:LWJ393282 MGF393281:MGF393282 MQB393281:MQB393282 MZX393281:MZX393282 NJT393281:NJT393282 NTP393281:NTP393282 ODL393281:ODL393282 ONH393281:ONH393282 OXD393281:OXD393282 PGZ393281:PGZ393282 PQV393281:PQV393282 QAR393281:QAR393282 QKN393281:QKN393282 QUJ393281:QUJ393282 REF393281:REF393282 ROB393281:ROB393282 RXX393281:RXX393282 SHT393281:SHT393282 SRP393281:SRP393282 TBL393281:TBL393282 TLH393281:TLH393282 TVD393281:TVD393282 UEZ393281:UEZ393282 UOV393281:UOV393282 UYR393281:UYR393282 VIN393281:VIN393282 VSJ393281:VSJ393282 WCF393281:WCF393282 WMB393281:WMB393282 WVX393281:WVX393282 P458817:P458818 JL458817:JL458818 TH458817:TH458818 ADD458817:ADD458818 AMZ458817:AMZ458818 AWV458817:AWV458818 BGR458817:BGR458818 BQN458817:BQN458818 CAJ458817:CAJ458818 CKF458817:CKF458818 CUB458817:CUB458818 DDX458817:DDX458818 DNT458817:DNT458818 DXP458817:DXP458818 EHL458817:EHL458818 ERH458817:ERH458818 FBD458817:FBD458818 FKZ458817:FKZ458818 FUV458817:FUV458818 GER458817:GER458818 GON458817:GON458818 GYJ458817:GYJ458818 HIF458817:HIF458818 HSB458817:HSB458818 IBX458817:IBX458818 ILT458817:ILT458818 IVP458817:IVP458818 JFL458817:JFL458818 JPH458817:JPH458818 JZD458817:JZD458818 KIZ458817:KIZ458818 KSV458817:KSV458818 LCR458817:LCR458818 LMN458817:LMN458818 LWJ458817:LWJ458818 MGF458817:MGF458818 MQB458817:MQB458818 MZX458817:MZX458818 NJT458817:NJT458818 NTP458817:NTP458818 ODL458817:ODL458818 ONH458817:ONH458818 OXD458817:OXD458818 PGZ458817:PGZ458818 PQV458817:PQV458818 QAR458817:QAR458818 QKN458817:QKN458818 QUJ458817:QUJ458818 REF458817:REF458818 ROB458817:ROB458818 RXX458817:RXX458818 SHT458817:SHT458818 SRP458817:SRP458818 TBL458817:TBL458818 TLH458817:TLH458818 TVD458817:TVD458818 UEZ458817:UEZ458818 UOV458817:UOV458818 UYR458817:UYR458818 VIN458817:VIN458818 VSJ458817:VSJ458818 WCF458817:WCF458818 WMB458817:WMB458818 WVX458817:WVX458818 P524353:P524354 JL524353:JL524354 TH524353:TH524354 ADD524353:ADD524354 AMZ524353:AMZ524354 AWV524353:AWV524354 BGR524353:BGR524354 BQN524353:BQN524354 CAJ524353:CAJ524354 CKF524353:CKF524354 CUB524353:CUB524354 DDX524353:DDX524354 DNT524353:DNT524354 DXP524353:DXP524354 EHL524353:EHL524354 ERH524353:ERH524354 FBD524353:FBD524354 FKZ524353:FKZ524354 FUV524353:FUV524354 GER524353:GER524354 GON524353:GON524354 GYJ524353:GYJ524354 HIF524353:HIF524354 HSB524353:HSB524354 IBX524353:IBX524354 ILT524353:ILT524354 IVP524353:IVP524354 JFL524353:JFL524354 JPH524353:JPH524354 JZD524353:JZD524354 KIZ524353:KIZ524354 KSV524353:KSV524354 LCR524353:LCR524354 LMN524353:LMN524354 LWJ524353:LWJ524354 MGF524353:MGF524354 MQB524353:MQB524354 MZX524353:MZX524354 NJT524353:NJT524354 NTP524353:NTP524354 ODL524353:ODL524354 ONH524353:ONH524354 OXD524353:OXD524354 PGZ524353:PGZ524354 PQV524353:PQV524354 QAR524353:QAR524354 QKN524353:QKN524354 QUJ524353:QUJ524354 REF524353:REF524354 ROB524353:ROB524354 RXX524353:RXX524354 SHT524353:SHT524354 SRP524353:SRP524354 TBL524353:TBL524354 TLH524353:TLH524354 TVD524353:TVD524354 UEZ524353:UEZ524354 UOV524353:UOV524354 UYR524353:UYR524354 VIN524353:VIN524354 VSJ524353:VSJ524354 WCF524353:WCF524354 WMB524353:WMB524354 WVX524353:WVX524354 P589889:P589890 JL589889:JL589890 TH589889:TH589890 ADD589889:ADD589890 AMZ589889:AMZ589890 AWV589889:AWV589890 BGR589889:BGR589890 BQN589889:BQN589890 CAJ589889:CAJ589890 CKF589889:CKF589890 CUB589889:CUB589890 DDX589889:DDX589890 DNT589889:DNT589890 DXP589889:DXP589890 EHL589889:EHL589890 ERH589889:ERH589890 FBD589889:FBD589890 FKZ589889:FKZ589890 FUV589889:FUV589890 GER589889:GER589890 GON589889:GON589890 GYJ589889:GYJ589890 HIF589889:HIF589890 HSB589889:HSB589890 IBX589889:IBX589890 ILT589889:ILT589890 IVP589889:IVP589890 JFL589889:JFL589890 JPH589889:JPH589890 JZD589889:JZD589890 KIZ589889:KIZ589890 KSV589889:KSV589890 LCR589889:LCR589890 LMN589889:LMN589890 LWJ589889:LWJ589890 MGF589889:MGF589890 MQB589889:MQB589890 MZX589889:MZX589890 NJT589889:NJT589890 NTP589889:NTP589890 ODL589889:ODL589890 ONH589889:ONH589890 OXD589889:OXD589890 PGZ589889:PGZ589890 PQV589889:PQV589890 QAR589889:QAR589890 QKN589889:QKN589890 QUJ589889:QUJ589890 REF589889:REF589890 ROB589889:ROB589890 RXX589889:RXX589890 SHT589889:SHT589890 SRP589889:SRP589890 TBL589889:TBL589890 TLH589889:TLH589890 TVD589889:TVD589890 UEZ589889:UEZ589890 UOV589889:UOV589890 UYR589889:UYR589890 VIN589889:VIN589890 VSJ589889:VSJ589890 WCF589889:WCF589890 WMB589889:WMB589890 WVX589889:WVX589890 P655425:P655426 JL655425:JL655426 TH655425:TH655426 ADD655425:ADD655426 AMZ655425:AMZ655426 AWV655425:AWV655426 BGR655425:BGR655426 BQN655425:BQN655426 CAJ655425:CAJ655426 CKF655425:CKF655426 CUB655425:CUB655426 DDX655425:DDX655426 DNT655425:DNT655426 DXP655425:DXP655426 EHL655425:EHL655426 ERH655425:ERH655426 FBD655425:FBD655426 FKZ655425:FKZ655426 FUV655425:FUV655426 GER655425:GER655426 GON655425:GON655426 GYJ655425:GYJ655426 HIF655425:HIF655426 HSB655425:HSB655426 IBX655425:IBX655426 ILT655425:ILT655426 IVP655425:IVP655426 JFL655425:JFL655426 JPH655425:JPH655426 JZD655425:JZD655426 KIZ655425:KIZ655426 KSV655425:KSV655426 LCR655425:LCR655426 LMN655425:LMN655426 LWJ655425:LWJ655426 MGF655425:MGF655426 MQB655425:MQB655426 MZX655425:MZX655426 NJT655425:NJT655426 NTP655425:NTP655426 ODL655425:ODL655426 ONH655425:ONH655426 OXD655425:OXD655426 PGZ655425:PGZ655426 PQV655425:PQV655426 QAR655425:QAR655426 QKN655425:QKN655426 QUJ655425:QUJ655426 REF655425:REF655426 ROB655425:ROB655426 RXX655425:RXX655426 SHT655425:SHT655426 SRP655425:SRP655426 TBL655425:TBL655426 TLH655425:TLH655426 TVD655425:TVD655426 UEZ655425:UEZ655426 UOV655425:UOV655426 UYR655425:UYR655426 VIN655425:VIN655426 VSJ655425:VSJ655426 WCF655425:WCF655426 WMB655425:WMB655426 WVX655425:WVX655426 P720961:P720962 JL720961:JL720962 TH720961:TH720962 ADD720961:ADD720962 AMZ720961:AMZ720962 AWV720961:AWV720962 BGR720961:BGR720962 BQN720961:BQN720962 CAJ720961:CAJ720962 CKF720961:CKF720962 CUB720961:CUB720962 DDX720961:DDX720962 DNT720961:DNT720962 DXP720961:DXP720962 EHL720961:EHL720962 ERH720961:ERH720962 FBD720961:FBD720962 FKZ720961:FKZ720962 FUV720961:FUV720962 GER720961:GER720962 GON720961:GON720962 GYJ720961:GYJ720962 HIF720961:HIF720962 HSB720961:HSB720962 IBX720961:IBX720962 ILT720961:ILT720962 IVP720961:IVP720962 JFL720961:JFL720962 JPH720961:JPH720962 JZD720961:JZD720962 KIZ720961:KIZ720962 KSV720961:KSV720962 LCR720961:LCR720962 LMN720961:LMN720962 LWJ720961:LWJ720962 MGF720961:MGF720962 MQB720961:MQB720962 MZX720961:MZX720962 NJT720961:NJT720962 NTP720961:NTP720962 ODL720961:ODL720962 ONH720961:ONH720962 OXD720961:OXD720962 PGZ720961:PGZ720962 PQV720961:PQV720962 QAR720961:QAR720962 QKN720961:QKN720962 QUJ720961:QUJ720962 REF720961:REF720962 ROB720961:ROB720962 RXX720961:RXX720962 SHT720961:SHT720962 SRP720961:SRP720962 TBL720961:TBL720962 TLH720961:TLH720962 TVD720961:TVD720962 UEZ720961:UEZ720962 UOV720961:UOV720962 UYR720961:UYR720962 VIN720961:VIN720962 VSJ720961:VSJ720962 WCF720961:WCF720962 WMB720961:WMB720962 WVX720961:WVX720962 P786497:P786498 JL786497:JL786498 TH786497:TH786498 ADD786497:ADD786498 AMZ786497:AMZ786498 AWV786497:AWV786498 BGR786497:BGR786498 BQN786497:BQN786498 CAJ786497:CAJ786498 CKF786497:CKF786498 CUB786497:CUB786498 DDX786497:DDX786498 DNT786497:DNT786498 DXP786497:DXP786498 EHL786497:EHL786498 ERH786497:ERH786498 FBD786497:FBD786498 FKZ786497:FKZ786498 FUV786497:FUV786498 GER786497:GER786498 GON786497:GON786498 GYJ786497:GYJ786498 HIF786497:HIF786498 HSB786497:HSB786498 IBX786497:IBX786498 ILT786497:ILT786498 IVP786497:IVP786498 JFL786497:JFL786498 JPH786497:JPH786498 JZD786497:JZD786498 KIZ786497:KIZ786498 KSV786497:KSV786498 LCR786497:LCR786498 LMN786497:LMN786498 LWJ786497:LWJ786498 MGF786497:MGF786498 MQB786497:MQB786498 MZX786497:MZX786498 NJT786497:NJT786498 NTP786497:NTP786498 ODL786497:ODL786498 ONH786497:ONH786498 OXD786497:OXD786498 PGZ786497:PGZ786498 PQV786497:PQV786498 QAR786497:QAR786498 QKN786497:QKN786498 QUJ786497:QUJ786498 REF786497:REF786498 ROB786497:ROB786498 RXX786497:RXX786498 SHT786497:SHT786498 SRP786497:SRP786498 TBL786497:TBL786498 TLH786497:TLH786498 TVD786497:TVD786498 UEZ786497:UEZ786498 UOV786497:UOV786498 UYR786497:UYR786498 VIN786497:VIN786498 VSJ786497:VSJ786498 WCF786497:WCF786498 WMB786497:WMB786498 WVX786497:WVX786498 P852033:P852034 JL852033:JL852034 TH852033:TH852034 ADD852033:ADD852034 AMZ852033:AMZ852034 AWV852033:AWV852034 BGR852033:BGR852034 BQN852033:BQN852034 CAJ852033:CAJ852034 CKF852033:CKF852034 CUB852033:CUB852034 DDX852033:DDX852034 DNT852033:DNT852034 DXP852033:DXP852034 EHL852033:EHL852034 ERH852033:ERH852034 FBD852033:FBD852034 FKZ852033:FKZ852034 FUV852033:FUV852034 GER852033:GER852034 GON852033:GON852034 GYJ852033:GYJ852034 HIF852033:HIF852034 HSB852033:HSB852034 IBX852033:IBX852034 ILT852033:ILT852034 IVP852033:IVP852034 JFL852033:JFL852034 JPH852033:JPH852034 JZD852033:JZD852034 KIZ852033:KIZ852034 KSV852033:KSV852034 LCR852033:LCR852034 LMN852033:LMN852034 LWJ852033:LWJ852034 MGF852033:MGF852034 MQB852033:MQB852034 MZX852033:MZX852034 NJT852033:NJT852034 NTP852033:NTP852034 ODL852033:ODL852034 ONH852033:ONH852034 OXD852033:OXD852034 PGZ852033:PGZ852034 PQV852033:PQV852034 QAR852033:QAR852034 QKN852033:QKN852034 QUJ852033:QUJ852034 REF852033:REF852034 ROB852033:ROB852034 RXX852033:RXX852034 SHT852033:SHT852034 SRP852033:SRP852034 TBL852033:TBL852034 TLH852033:TLH852034 TVD852033:TVD852034 UEZ852033:UEZ852034 UOV852033:UOV852034 UYR852033:UYR852034 VIN852033:VIN852034 VSJ852033:VSJ852034 WCF852033:WCF852034 WMB852033:WMB852034 WVX852033:WVX852034 P917569:P917570 JL917569:JL917570 TH917569:TH917570 ADD917569:ADD917570 AMZ917569:AMZ917570 AWV917569:AWV917570 BGR917569:BGR917570 BQN917569:BQN917570 CAJ917569:CAJ917570 CKF917569:CKF917570 CUB917569:CUB917570 DDX917569:DDX917570 DNT917569:DNT917570 DXP917569:DXP917570 EHL917569:EHL917570 ERH917569:ERH917570 FBD917569:FBD917570 FKZ917569:FKZ917570 FUV917569:FUV917570 GER917569:GER917570 GON917569:GON917570 GYJ917569:GYJ917570 HIF917569:HIF917570 HSB917569:HSB917570 IBX917569:IBX917570 ILT917569:ILT917570 IVP917569:IVP917570 JFL917569:JFL917570 JPH917569:JPH917570 JZD917569:JZD917570 KIZ917569:KIZ917570 KSV917569:KSV917570 LCR917569:LCR917570 LMN917569:LMN917570 LWJ917569:LWJ917570 MGF917569:MGF917570 MQB917569:MQB917570 MZX917569:MZX917570 NJT917569:NJT917570 NTP917569:NTP917570 ODL917569:ODL917570 ONH917569:ONH917570 OXD917569:OXD917570 PGZ917569:PGZ917570 PQV917569:PQV917570 QAR917569:QAR917570 QKN917569:QKN917570 QUJ917569:QUJ917570 REF917569:REF917570 ROB917569:ROB917570 RXX917569:RXX917570 SHT917569:SHT917570 SRP917569:SRP917570 TBL917569:TBL917570 TLH917569:TLH917570 TVD917569:TVD917570 UEZ917569:UEZ917570 UOV917569:UOV917570 UYR917569:UYR917570 VIN917569:VIN917570 VSJ917569:VSJ917570 WCF917569:WCF917570 WMB917569:WMB917570 WVX917569:WVX917570 P983105:P983106 JL983105:JL983106 TH983105:TH983106 ADD983105:ADD983106 AMZ983105:AMZ983106 AWV983105:AWV983106 BGR983105:BGR983106 BQN983105:BQN983106 CAJ983105:CAJ983106 CKF983105:CKF983106 CUB983105:CUB983106 DDX983105:DDX983106 DNT983105:DNT983106 DXP983105:DXP983106 EHL983105:EHL983106 ERH983105:ERH983106 FBD983105:FBD983106 FKZ983105:FKZ983106 FUV983105:FUV983106 GER983105:GER983106 GON983105:GON983106 GYJ983105:GYJ983106 HIF983105:HIF983106 HSB983105:HSB983106 IBX983105:IBX983106 ILT983105:ILT983106 IVP983105:IVP983106 JFL983105:JFL983106 JPH983105:JPH983106 JZD983105:JZD983106 KIZ983105:KIZ983106 KSV983105:KSV983106 LCR983105:LCR983106 LMN983105:LMN983106 LWJ983105:LWJ983106 MGF983105:MGF983106 MQB983105:MQB983106 MZX983105:MZX983106 NJT983105:NJT983106 NTP983105:NTP983106 ODL983105:ODL983106 ONH983105:ONH983106 OXD983105:OXD983106 PGZ983105:PGZ983106 PQV983105:PQV983106 QAR983105:QAR983106 QKN983105:QKN983106 QUJ983105:QUJ983106 REF983105:REF983106 ROB983105:ROB983106 RXX983105:RXX983106 SHT983105:SHT983106 SRP983105:SRP983106 TBL983105:TBL983106 TLH983105:TLH983106 TVD983105:TVD983106 UEZ983105:UEZ983106 UOV983105:UOV983106 UYR983105:UYR983106 VIN983105:VIN983106 VSJ983105:VSJ983106 WCF983105:WCF983106 WMB983105:WMB983106 WVX983105:WVX983106 G6:G15 U6:U64 G17:G70 N6:N69" xr:uid="{00000000-0002-0000-0300-000000000000}"/>
    <dataValidation imeMode="off" allowBlank="1" showInputMessage="1" showErrorMessage="1" sqref="JL6:JL63 TH6:TH63 ADD6:ADD63 AMZ6:AMZ63 AWV6:AWV63 BGR6:BGR63 BQN6:BQN63 CAJ6:CAJ63 CKF6:CKF63 CUB6:CUB63 DDX6:DDX63 DNT6:DNT63 DXP6:DXP63 EHL6:EHL63 ERH6:ERH63 FBD6:FBD63 FKZ6:FKZ63 FUV6:FUV63 GER6:GER63 GON6:GON63 GYJ6:GYJ63 HIF6:HIF63 HSB6:HSB63 IBX6:IBX63 ILT6:ILT63 IVP6:IVP63 JFL6:JFL63 JPH6:JPH63 JZD6:JZD63 KIZ6:KIZ63 KSV6:KSV63 LCR6:LCR63 LMN6:LMN63 LWJ6:LWJ63 MGF6:MGF63 MQB6:MQB63 MZX6:MZX63 NJT6:NJT63 NTP6:NTP63 ODL6:ODL63 ONH6:ONH63 OXD6:OXD63 PGZ6:PGZ63 PQV6:PQV63 QAR6:QAR63 QKN6:QKN63 QUJ6:QUJ63 REF6:REF63 ROB6:ROB63 RXX6:RXX63 SHT6:SHT63 SRP6:SRP63 TBL6:TBL63 TLH6:TLH63 TVD6:TVD63 UEZ6:UEZ63 UOV6:UOV63 UYR6:UYR63 VIN6:VIN63 VSJ6:VSJ63 WCF6:WCF63 WMB6:WMB63 WVX6:WVX63 P65542:P65599 JL65542:JL65599 TH65542:TH65599 ADD65542:ADD65599 AMZ65542:AMZ65599 AWV65542:AWV65599 BGR65542:BGR65599 BQN65542:BQN65599 CAJ65542:CAJ65599 CKF65542:CKF65599 CUB65542:CUB65599 DDX65542:DDX65599 DNT65542:DNT65599 DXP65542:DXP65599 EHL65542:EHL65599 ERH65542:ERH65599 FBD65542:FBD65599 FKZ65542:FKZ65599 FUV65542:FUV65599 GER65542:GER65599 GON65542:GON65599 GYJ65542:GYJ65599 HIF65542:HIF65599 HSB65542:HSB65599 IBX65542:IBX65599 ILT65542:ILT65599 IVP65542:IVP65599 JFL65542:JFL65599 JPH65542:JPH65599 JZD65542:JZD65599 KIZ65542:KIZ65599 KSV65542:KSV65599 LCR65542:LCR65599 LMN65542:LMN65599 LWJ65542:LWJ65599 MGF65542:MGF65599 MQB65542:MQB65599 MZX65542:MZX65599 NJT65542:NJT65599 NTP65542:NTP65599 ODL65542:ODL65599 ONH65542:ONH65599 OXD65542:OXD65599 PGZ65542:PGZ65599 PQV65542:PQV65599 QAR65542:QAR65599 QKN65542:QKN65599 QUJ65542:QUJ65599 REF65542:REF65599 ROB65542:ROB65599 RXX65542:RXX65599 SHT65542:SHT65599 SRP65542:SRP65599 TBL65542:TBL65599 TLH65542:TLH65599 TVD65542:TVD65599 UEZ65542:UEZ65599 UOV65542:UOV65599 UYR65542:UYR65599 VIN65542:VIN65599 VSJ65542:VSJ65599 WCF65542:WCF65599 WMB65542:WMB65599 WVX65542:WVX65599 P131078:P131135 JL131078:JL131135 TH131078:TH131135 ADD131078:ADD131135 AMZ131078:AMZ131135 AWV131078:AWV131135 BGR131078:BGR131135 BQN131078:BQN131135 CAJ131078:CAJ131135 CKF131078:CKF131135 CUB131078:CUB131135 DDX131078:DDX131135 DNT131078:DNT131135 DXP131078:DXP131135 EHL131078:EHL131135 ERH131078:ERH131135 FBD131078:FBD131135 FKZ131078:FKZ131135 FUV131078:FUV131135 GER131078:GER131135 GON131078:GON131135 GYJ131078:GYJ131135 HIF131078:HIF131135 HSB131078:HSB131135 IBX131078:IBX131135 ILT131078:ILT131135 IVP131078:IVP131135 JFL131078:JFL131135 JPH131078:JPH131135 JZD131078:JZD131135 KIZ131078:KIZ131135 KSV131078:KSV131135 LCR131078:LCR131135 LMN131078:LMN131135 LWJ131078:LWJ131135 MGF131078:MGF131135 MQB131078:MQB131135 MZX131078:MZX131135 NJT131078:NJT131135 NTP131078:NTP131135 ODL131078:ODL131135 ONH131078:ONH131135 OXD131078:OXD131135 PGZ131078:PGZ131135 PQV131078:PQV131135 QAR131078:QAR131135 QKN131078:QKN131135 QUJ131078:QUJ131135 REF131078:REF131135 ROB131078:ROB131135 RXX131078:RXX131135 SHT131078:SHT131135 SRP131078:SRP131135 TBL131078:TBL131135 TLH131078:TLH131135 TVD131078:TVD131135 UEZ131078:UEZ131135 UOV131078:UOV131135 UYR131078:UYR131135 VIN131078:VIN131135 VSJ131078:VSJ131135 WCF131078:WCF131135 WMB131078:WMB131135 WVX131078:WVX131135 P196614:P196671 JL196614:JL196671 TH196614:TH196671 ADD196614:ADD196671 AMZ196614:AMZ196671 AWV196614:AWV196671 BGR196614:BGR196671 BQN196614:BQN196671 CAJ196614:CAJ196671 CKF196614:CKF196671 CUB196614:CUB196671 DDX196614:DDX196671 DNT196614:DNT196671 DXP196614:DXP196671 EHL196614:EHL196671 ERH196614:ERH196671 FBD196614:FBD196671 FKZ196614:FKZ196671 FUV196614:FUV196671 GER196614:GER196671 GON196614:GON196671 GYJ196614:GYJ196671 HIF196614:HIF196671 HSB196614:HSB196671 IBX196614:IBX196671 ILT196614:ILT196671 IVP196614:IVP196671 JFL196614:JFL196671 JPH196614:JPH196671 JZD196614:JZD196671 KIZ196614:KIZ196671 KSV196614:KSV196671 LCR196614:LCR196671 LMN196614:LMN196671 LWJ196614:LWJ196671 MGF196614:MGF196671 MQB196614:MQB196671 MZX196614:MZX196671 NJT196614:NJT196671 NTP196614:NTP196671 ODL196614:ODL196671 ONH196614:ONH196671 OXD196614:OXD196671 PGZ196614:PGZ196671 PQV196614:PQV196671 QAR196614:QAR196671 QKN196614:QKN196671 QUJ196614:QUJ196671 REF196614:REF196671 ROB196614:ROB196671 RXX196614:RXX196671 SHT196614:SHT196671 SRP196614:SRP196671 TBL196614:TBL196671 TLH196614:TLH196671 TVD196614:TVD196671 UEZ196614:UEZ196671 UOV196614:UOV196671 UYR196614:UYR196671 VIN196614:VIN196671 VSJ196614:VSJ196671 WCF196614:WCF196671 WMB196614:WMB196671 WVX196614:WVX196671 P262150:P262207 JL262150:JL262207 TH262150:TH262207 ADD262150:ADD262207 AMZ262150:AMZ262207 AWV262150:AWV262207 BGR262150:BGR262207 BQN262150:BQN262207 CAJ262150:CAJ262207 CKF262150:CKF262207 CUB262150:CUB262207 DDX262150:DDX262207 DNT262150:DNT262207 DXP262150:DXP262207 EHL262150:EHL262207 ERH262150:ERH262207 FBD262150:FBD262207 FKZ262150:FKZ262207 FUV262150:FUV262207 GER262150:GER262207 GON262150:GON262207 GYJ262150:GYJ262207 HIF262150:HIF262207 HSB262150:HSB262207 IBX262150:IBX262207 ILT262150:ILT262207 IVP262150:IVP262207 JFL262150:JFL262207 JPH262150:JPH262207 JZD262150:JZD262207 KIZ262150:KIZ262207 KSV262150:KSV262207 LCR262150:LCR262207 LMN262150:LMN262207 LWJ262150:LWJ262207 MGF262150:MGF262207 MQB262150:MQB262207 MZX262150:MZX262207 NJT262150:NJT262207 NTP262150:NTP262207 ODL262150:ODL262207 ONH262150:ONH262207 OXD262150:OXD262207 PGZ262150:PGZ262207 PQV262150:PQV262207 QAR262150:QAR262207 QKN262150:QKN262207 QUJ262150:QUJ262207 REF262150:REF262207 ROB262150:ROB262207 RXX262150:RXX262207 SHT262150:SHT262207 SRP262150:SRP262207 TBL262150:TBL262207 TLH262150:TLH262207 TVD262150:TVD262207 UEZ262150:UEZ262207 UOV262150:UOV262207 UYR262150:UYR262207 VIN262150:VIN262207 VSJ262150:VSJ262207 WCF262150:WCF262207 WMB262150:WMB262207 WVX262150:WVX262207 P327686:P327743 JL327686:JL327743 TH327686:TH327743 ADD327686:ADD327743 AMZ327686:AMZ327743 AWV327686:AWV327743 BGR327686:BGR327743 BQN327686:BQN327743 CAJ327686:CAJ327743 CKF327686:CKF327743 CUB327686:CUB327743 DDX327686:DDX327743 DNT327686:DNT327743 DXP327686:DXP327743 EHL327686:EHL327743 ERH327686:ERH327743 FBD327686:FBD327743 FKZ327686:FKZ327743 FUV327686:FUV327743 GER327686:GER327743 GON327686:GON327743 GYJ327686:GYJ327743 HIF327686:HIF327743 HSB327686:HSB327743 IBX327686:IBX327743 ILT327686:ILT327743 IVP327686:IVP327743 JFL327686:JFL327743 JPH327686:JPH327743 JZD327686:JZD327743 KIZ327686:KIZ327743 KSV327686:KSV327743 LCR327686:LCR327743 LMN327686:LMN327743 LWJ327686:LWJ327743 MGF327686:MGF327743 MQB327686:MQB327743 MZX327686:MZX327743 NJT327686:NJT327743 NTP327686:NTP327743 ODL327686:ODL327743 ONH327686:ONH327743 OXD327686:OXD327743 PGZ327686:PGZ327743 PQV327686:PQV327743 QAR327686:QAR327743 QKN327686:QKN327743 QUJ327686:QUJ327743 REF327686:REF327743 ROB327686:ROB327743 RXX327686:RXX327743 SHT327686:SHT327743 SRP327686:SRP327743 TBL327686:TBL327743 TLH327686:TLH327743 TVD327686:TVD327743 UEZ327686:UEZ327743 UOV327686:UOV327743 UYR327686:UYR327743 VIN327686:VIN327743 VSJ327686:VSJ327743 WCF327686:WCF327743 WMB327686:WMB327743 WVX327686:WVX327743 P393222:P393279 JL393222:JL393279 TH393222:TH393279 ADD393222:ADD393279 AMZ393222:AMZ393279 AWV393222:AWV393279 BGR393222:BGR393279 BQN393222:BQN393279 CAJ393222:CAJ393279 CKF393222:CKF393279 CUB393222:CUB393279 DDX393222:DDX393279 DNT393222:DNT393279 DXP393222:DXP393279 EHL393222:EHL393279 ERH393222:ERH393279 FBD393222:FBD393279 FKZ393222:FKZ393279 FUV393222:FUV393279 GER393222:GER393279 GON393222:GON393279 GYJ393222:GYJ393279 HIF393222:HIF393279 HSB393222:HSB393279 IBX393222:IBX393279 ILT393222:ILT393279 IVP393222:IVP393279 JFL393222:JFL393279 JPH393222:JPH393279 JZD393222:JZD393279 KIZ393222:KIZ393279 KSV393222:KSV393279 LCR393222:LCR393279 LMN393222:LMN393279 LWJ393222:LWJ393279 MGF393222:MGF393279 MQB393222:MQB393279 MZX393222:MZX393279 NJT393222:NJT393279 NTP393222:NTP393279 ODL393222:ODL393279 ONH393222:ONH393279 OXD393222:OXD393279 PGZ393222:PGZ393279 PQV393222:PQV393279 QAR393222:QAR393279 QKN393222:QKN393279 QUJ393222:QUJ393279 REF393222:REF393279 ROB393222:ROB393279 RXX393222:RXX393279 SHT393222:SHT393279 SRP393222:SRP393279 TBL393222:TBL393279 TLH393222:TLH393279 TVD393222:TVD393279 UEZ393222:UEZ393279 UOV393222:UOV393279 UYR393222:UYR393279 VIN393222:VIN393279 VSJ393222:VSJ393279 WCF393222:WCF393279 WMB393222:WMB393279 WVX393222:WVX393279 P458758:P458815 JL458758:JL458815 TH458758:TH458815 ADD458758:ADD458815 AMZ458758:AMZ458815 AWV458758:AWV458815 BGR458758:BGR458815 BQN458758:BQN458815 CAJ458758:CAJ458815 CKF458758:CKF458815 CUB458758:CUB458815 DDX458758:DDX458815 DNT458758:DNT458815 DXP458758:DXP458815 EHL458758:EHL458815 ERH458758:ERH458815 FBD458758:FBD458815 FKZ458758:FKZ458815 FUV458758:FUV458815 GER458758:GER458815 GON458758:GON458815 GYJ458758:GYJ458815 HIF458758:HIF458815 HSB458758:HSB458815 IBX458758:IBX458815 ILT458758:ILT458815 IVP458758:IVP458815 JFL458758:JFL458815 JPH458758:JPH458815 JZD458758:JZD458815 KIZ458758:KIZ458815 KSV458758:KSV458815 LCR458758:LCR458815 LMN458758:LMN458815 LWJ458758:LWJ458815 MGF458758:MGF458815 MQB458758:MQB458815 MZX458758:MZX458815 NJT458758:NJT458815 NTP458758:NTP458815 ODL458758:ODL458815 ONH458758:ONH458815 OXD458758:OXD458815 PGZ458758:PGZ458815 PQV458758:PQV458815 QAR458758:QAR458815 QKN458758:QKN458815 QUJ458758:QUJ458815 REF458758:REF458815 ROB458758:ROB458815 RXX458758:RXX458815 SHT458758:SHT458815 SRP458758:SRP458815 TBL458758:TBL458815 TLH458758:TLH458815 TVD458758:TVD458815 UEZ458758:UEZ458815 UOV458758:UOV458815 UYR458758:UYR458815 VIN458758:VIN458815 VSJ458758:VSJ458815 WCF458758:WCF458815 WMB458758:WMB458815 WVX458758:WVX458815 P524294:P524351 JL524294:JL524351 TH524294:TH524351 ADD524294:ADD524351 AMZ524294:AMZ524351 AWV524294:AWV524351 BGR524294:BGR524351 BQN524294:BQN524351 CAJ524294:CAJ524351 CKF524294:CKF524351 CUB524294:CUB524351 DDX524294:DDX524351 DNT524294:DNT524351 DXP524294:DXP524351 EHL524294:EHL524351 ERH524294:ERH524351 FBD524294:FBD524351 FKZ524294:FKZ524351 FUV524294:FUV524351 GER524294:GER524351 GON524294:GON524351 GYJ524294:GYJ524351 HIF524294:HIF524351 HSB524294:HSB524351 IBX524294:IBX524351 ILT524294:ILT524351 IVP524294:IVP524351 JFL524294:JFL524351 JPH524294:JPH524351 JZD524294:JZD524351 KIZ524294:KIZ524351 KSV524294:KSV524351 LCR524294:LCR524351 LMN524294:LMN524351 LWJ524294:LWJ524351 MGF524294:MGF524351 MQB524294:MQB524351 MZX524294:MZX524351 NJT524294:NJT524351 NTP524294:NTP524351 ODL524294:ODL524351 ONH524294:ONH524351 OXD524294:OXD524351 PGZ524294:PGZ524351 PQV524294:PQV524351 QAR524294:QAR524351 QKN524294:QKN524351 QUJ524294:QUJ524351 REF524294:REF524351 ROB524294:ROB524351 RXX524294:RXX524351 SHT524294:SHT524351 SRP524294:SRP524351 TBL524294:TBL524351 TLH524294:TLH524351 TVD524294:TVD524351 UEZ524294:UEZ524351 UOV524294:UOV524351 UYR524294:UYR524351 VIN524294:VIN524351 VSJ524294:VSJ524351 WCF524294:WCF524351 WMB524294:WMB524351 WVX524294:WVX524351 P589830:P589887 JL589830:JL589887 TH589830:TH589887 ADD589830:ADD589887 AMZ589830:AMZ589887 AWV589830:AWV589887 BGR589830:BGR589887 BQN589830:BQN589887 CAJ589830:CAJ589887 CKF589830:CKF589887 CUB589830:CUB589887 DDX589830:DDX589887 DNT589830:DNT589887 DXP589830:DXP589887 EHL589830:EHL589887 ERH589830:ERH589887 FBD589830:FBD589887 FKZ589830:FKZ589887 FUV589830:FUV589887 GER589830:GER589887 GON589830:GON589887 GYJ589830:GYJ589887 HIF589830:HIF589887 HSB589830:HSB589887 IBX589830:IBX589887 ILT589830:ILT589887 IVP589830:IVP589887 JFL589830:JFL589887 JPH589830:JPH589887 JZD589830:JZD589887 KIZ589830:KIZ589887 KSV589830:KSV589887 LCR589830:LCR589887 LMN589830:LMN589887 LWJ589830:LWJ589887 MGF589830:MGF589887 MQB589830:MQB589887 MZX589830:MZX589887 NJT589830:NJT589887 NTP589830:NTP589887 ODL589830:ODL589887 ONH589830:ONH589887 OXD589830:OXD589887 PGZ589830:PGZ589887 PQV589830:PQV589887 QAR589830:QAR589887 QKN589830:QKN589887 QUJ589830:QUJ589887 REF589830:REF589887 ROB589830:ROB589887 RXX589830:RXX589887 SHT589830:SHT589887 SRP589830:SRP589887 TBL589830:TBL589887 TLH589830:TLH589887 TVD589830:TVD589887 UEZ589830:UEZ589887 UOV589830:UOV589887 UYR589830:UYR589887 VIN589830:VIN589887 VSJ589830:VSJ589887 WCF589830:WCF589887 WMB589830:WMB589887 WVX589830:WVX589887 P655366:P655423 JL655366:JL655423 TH655366:TH655423 ADD655366:ADD655423 AMZ655366:AMZ655423 AWV655366:AWV655423 BGR655366:BGR655423 BQN655366:BQN655423 CAJ655366:CAJ655423 CKF655366:CKF655423 CUB655366:CUB655423 DDX655366:DDX655423 DNT655366:DNT655423 DXP655366:DXP655423 EHL655366:EHL655423 ERH655366:ERH655423 FBD655366:FBD655423 FKZ655366:FKZ655423 FUV655366:FUV655423 GER655366:GER655423 GON655366:GON655423 GYJ655366:GYJ655423 HIF655366:HIF655423 HSB655366:HSB655423 IBX655366:IBX655423 ILT655366:ILT655423 IVP655366:IVP655423 JFL655366:JFL655423 JPH655366:JPH655423 JZD655366:JZD655423 KIZ655366:KIZ655423 KSV655366:KSV655423 LCR655366:LCR655423 LMN655366:LMN655423 LWJ655366:LWJ655423 MGF655366:MGF655423 MQB655366:MQB655423 MZX655366:MZX655423 NJT655366:NJT655423 NTP655366:NTP655423 ODL655366:ODL655423 ONH655366:ONH655423 OXD655366:OXD655423 PGZ655366:PGZ655423 PQV655366:PQV655423 QAR655366:QAR655423 QKN655366:QKN655423 QUJ655366:QUJ655423 REF655366:REF655423 ROB655366:ROB655423 RXX655366:RXX655423 SHT655366:SHT655423 SRP655366:SRP655423 TBL655366:TBL655423 TLH655366:TLH655423 TVD655366:TVD655423 UEZ655366:UEZ655423 UOV655366:UOV655423 UYR655366:UYR655423 VIN655366:VIN655423 VSJ655366:VSJ655423 WCF655366:WCF655423 WMB655366:WMB655423 WVX655366:WVX655423 P720902:P720959 JL720902:JL720959 TH720902:TH720959 ADD720902:ADD720959 AMZ720902:AMZ720959 AWV720902:AWV720959 BGR720902:BGR720959 BQN720902:BQN720959 CAJ720902:CAJ720959 CKF720902:CKF720959 CUB720902:CUB720959 DDX720902:DDX720959 DNT720902:DNT720959 DXP720902:DXP720959 EHL720902:EHL720959 ERH720902:ERH720959 FBD720902:FBD720959 FKZ720902:FKZ720959 FUV720902:FUV720959 GER720902:GER720959 GON720902:GON720959 GYJ720902:GYJ720959 HIF720902:HIF720959 HSB720902:HSB720959 IBX720902:IBX720959 ILT720902:ILT720959 IVP720902:IVP720959 JFL720902:JFL720959 JPH720902:JPH720959 JZD720902:JZD720959 KIZ720902:KIZ720959 KSV720902:KSV720959 LCR720902:LCR720959 LMN720902:LMN720959 LWJ720902:LWJ720959 MGF720902:MGF720959 MQB720902:MQB720959 MZX720902:MZX720959 NJT720902:NJT720959 NTP720902:NTP720959 ODL720902:ODL720959 ONH720902:ONH720959 OXD720902:OXD720959 PGZ720902:PGZ720959 PQV720902:PQV720959 QAR720902:QAR720959 QKN720902:QKN720959 QUJ720902:QUJ720959 REF720902:REF720959 ROB720902:ROB720959 RXX720902:RXX720959 SHT720902:SHT720959 SRP720902:SRP720959 TBL720902:TBL720959 TLH720902:TLH720959 TVD720902:TVD720959 UEZ720902:UEZ720959 UOV720902:UOV720959 UYR720902:UYR720959 VIN720902:VIN720959 VSJ720902:VSJ720959 WCF720902:WCF720959 WMB720902:WMB720959 WVX720902:WVX720959 P786438:P786495 JL786438:JL786495 TH786438:TH786495 ADD786438:ADD786495 AMZ786438:AMZ786495 AWV786438:AWV786495 BGR786438:BGR786495 BQN786438:BQN786495 CAJ786438:CAJ786495 CKF786438:CKF786495 CUB786438:CUB786495 DDX786438:DDX786495 DNT786438:DNT786495 DXP786438:DXP786495 EHL786438:EHL786495 ERH786438:ERH786495 FBD786438:FBD786495 FKZ786438:FKZ786495 FUV786438:FUV786495 GER786438:GER786495 GON786438:GON786495 GYJ786438:GYJ786495 HIF786438:HIF786495 HSB786438:HSB786495 IBX786438:IBX786495 ILT786438:ILT786495 IVP786438:IVP786495 JFL786438:JFL786495 JPH786438:JPH786495 JZD786438:JZD786495 KIZ786438:KIZ786495 KSV786438:KSV786495 LCR786438:LCR786495 LMN786438:LMN786495 LWJ786438:LWJ786495 MGF786438:MGF786495 MQB786438:MQB786495 MZX786438:MZX786495 NJT786438:NJT786495 NTP786438:NTP786495 ODL786438:ODL786495 ONH786438:ONH786495 OXD786438:OXD786495 PGZ786438:PGZ786495 PQV786438:PQV786495 QAR786438:QAR786495 QKN786438:QKN786495 QUJ786438:QUJ786495 REF786438:REF786495 ROB786438:ROB786495 RXX786438:RXX786495 SHT786438:SHT786495 SRP786438:SRP786495 TBL786438:TBL786495 TLH786438:TLH786495 TVD786438:TVD786495 UEZ786438:UEZ786495 UOV786438:UOV786495 UYR786438:UYR786495 VIN786438:VIN786495 VSJ786438:VSJ786495 WCF786438:WCF786495 WMB786438:WMB786495 WVX786438:WVX786495 P851974:P852031 JL851974:JL852031 TH851974:TH852031 ADD851974:ADD852031 AMZ851974:AMZ852031 AWV851974:AWV852031 BGR851974:BGR852031 BQN851974:BQN852031 CAJ851974:CAJ852031 CKF851974:CKF852031 CUB851974:CUB852031 DDX851974:DDX852031 DNT851974:DNT852031 DXP851974:DXP852031 EHL851974:EHL852031 ERH851974:ERH852031 FBD851974:FBD852031 FKZ851974:FKZ852031 FUV851974:FUV852031 GER851974:GER852031 GON851974:GON852031 GYJ851974:GYJ852031 HIF851974:HIF852031 HSB851974:HSB852031 IBX851974:IBX852031 ILT851974:ILT852031 IVP851974:IVP852031 JFL851974:JFL852031 JPH851974:JPH852031 JZD851974:JZD852031 KIZ851974:KIZ852031 KSV851974:KSV852031 LCR851974:LCR852031 LMN851974:LMN852031 LWJ851974:LWJ852031 MGF851974:MGF852031 MQB851974:MQB852031 MZX851974:MZX852031 NJT851974:NJT852031 NTP851974:NTP852031 ODL851974:ODL852031 ONH851974:ONH852031 OXD851974:OXD852031 PGZ851974:PGZ852031 PQV851974:PQV852031 QAR851974:QAR852031 QKN851974:QKN852031 QUJ851974:QUJ852031 REF851974:REF852031 ROB851974:ROB852031 RXX851974:RXX852031 SHT851974:SHT852031 SRP851974:SRP852031 TBL851974:TBL852031 TLH851974:TLH852031 TVD851974:TVD852031 UEZ851974:UEZ852031 UOV851974:UOV852031 UYR851974:UYR852031 VIN851974:VIN852031 VSJ851974:VSJ852031 WCF851974:WCF852031 WMB851974:WMB852031 WVX851974:WVX852031 P917510:P917567 JL917510:JL917567 TH917510:TH917567 ADD917510:ADD917567 AMZ917510:AMZ917567 AWV917510:AWV917567 BGR917510:BGR917567 BQN917510:BQN917567 CAJ917510:CAJ917567 CKF917510:CKF917567 CUB917510:CUB917567 DDX917510:DDX917567 DNT917510:DNT917567 DXP917510:DXP917567 EHL917510:EHL917567 ERH917510:ERH917567 FBD917510:FBD917567 FKZ917510:FKZ917567 FUV917510:FUV917567 GER917510:GER917567 GON917510:GON917567 GYJ917510:GYJ917567 HIF917510:HIF917567 HSB917510:HSB917567 IBX917510:IBX917567 ILT917510:ILT917567 IVP917510:IVP917567 JFL917510:JFL917567 JPH917510:JPH917567 JZD917510:JZD917567 KIZ917510:KIZ917567 KSV917510:KSV917567 LCR917510:LCR917567 LMN917510:LMN917567 LWJ917510:LWJ917567 MGF917510:MGF917567 MQB917510:MQB917567 MZX917510:MZX917567 NJT917510:NJT917567 NTP917510:NTP917567 ODL917510:ODL917567 ONH917510:ONH917567 OXD917510:OXD917567 PGZ917510:PGZ917567 PQV917510:PQV917567 QAR917510:QAR917567 QKN917510:QKN917567 QUJ917510:QUJ917567 REF917510:REF917567 ROB917510:ROB917567 RXX917510:RXX917567 SHT917510:SHT917567 SRP917510:SRP917567 TBL917510:TBL917567 TLH917510:TLH917567 TVD917510:TVD917567 UEZ917510:UEZ917567 UOV917510:UOV917567 UYR917510:UYR917567 VIN917510:VIN917567 VSJ917510:VSJ917567 WCF917510:WCF917567 WMB917510:WMB917567 WVX917510:WVX917567 P983046:P983103 JL983046:JL983103 TH983046:TH983103 ADD983046:ADD983103 AMZ983046:AMZ983103 AWV983046:AWV983103 BGR983046:BGR983103 BQN983046:BQN983103 CAJ983046:CAJ983103 CKF983046:CKF983103 CUB983046:CUB983103 DDX983046:DDX983103 DNT983046:DNT983103 DXP983046:DXP983103 EHL983046:EHL983103 ERH983046:ERH983103 FBD983046:FBD983103 FKZ983046:FKZ983103 FUV983046:FUV983103 GER983046:GER983103 GON983046:GON983103 GYJ983046:GYJ983103 HIF983046:HIF983103 HSB983046:HSB983103 IBX983046:IBX983103 ILT983046:ILT983103 IVP983046:IVP983103 JFL983046:JFL983103 JPH983046:JPH983103 JZD983046:JZD983103 KIZ983046:KIZ983103 KSV983046:KSV983103 LCR983046:LCR983103 LMN983046:LMN983103 LWJ983046:LWJ983103 MGF983046:MGF983103 MQB983046:MQB983103 MZX983046:MZX983103 NJT983046:NJT983103 NTP983046:NTP983103 ODL983046:ODL983103 ONH983046:ONH983103 OXD983046:OXD983103 PGZ983046:PGZ983103 PQV983046:PQV983103 QAR983046:QAR983103 QKN983046:QKN983103 QUJ983046:QUJ983103 REF983046:REF983103 ROB983046:ROB983103 RXX983046:RXX983103 SHT983046:SHT983103 SRP983046:SRP983103 TBL983046:TBL983103 TLH983046:TLH983103 TVD983046:TVD983103 UEZ983046:UEZ983103 UOV983046:UOV983103 UYR983046:UYR983103 VIN983046:VIN983103 VSJ983046:VSJ983103 WCF983046:WCF983103 WMB983046:WMB983103 WVX983046:WVX983103 WVQ983046:WVQ983104 IX6:IX67 ST6:ST67 ACP6:ACP67 AML6:AML67 AWH6:AWH67 BGD6:BGD67 BPZ6:BPZ67 BZV6:BZV67 CJR6:CJR67 CTN6:CTN67 DDJ6:DDJ67 DNF6:DNF67 DXB6:DXB67 EGX6:EGX67 EQT6:EQT67 FAP6:FAP67 FKL6:FKL67 FUH6:FUH67 GED6:GED67 GNZ6:GNZ67 GXV6:GXV67 HHR6:HHR67 HRN6:HRN67 IBJ6:IBJ67 ILF6:ILF67 IVB6:IVB67 JEX6:JEX67 JOT6:JOT67 JYP6:JYP67 KIL6:KIL67 KSH6:KSH67 LCD6:LCD67 LLZ6:LLZ67 LVV6:LVV67 MFR6:MFR67 MPN6:MPN67 MZJ6:MZJ67 NJF6:NJF67 NTB6:NTB67 OCX6:OCX67 OMT6:OMT67 OWP6:OWP67 PGL6:PGL67 PQH6:PQH67 QAD6:QAD67 QJZ6:QJZ67 QTV6:QTV67 RDR6:RDR67 RNN6:RNN67 RXJ6:RXJ67 SHF6:SHF67 SRB6:SRB67 TAX6:TAX67 TKT6:TKT67 TUP6:TUP67 UEL6:UEL67 UOH6:UOH67 UYD6:UYD67 VHZ6:VHZ67 VRV6:VRV67 WBR6:WBR67 WLN6:WLN67 WVJ6:WVJ67 B65543:B65604 IX65542:IX65603 ST65542:ST65603 ACP65542:ACP65603 AML65542:AML65603 AWH65542:AWH65603 BGD65542:BGD65603 BPZ65542:BPZ65603 BZV65542:BZV65603 CJR65542:CJR65603 CTN65542:CTN65603 DDJ65542:DDJ65603 DNF65542:DNF65603 DXB65542:DXB65603 EGX65542:EGX65603 EQT65542:EQT65603 FAP65542:FAP65603 FKL65542:FKL65603 FUH65542:FUH65603 GED65542:GED65603 GNZ65542:GNZ65603 GXV65542:GXV65603 HHR65542:HHR65603 HRN65542:HRN65603 IBJ65542:IBJ65603 ILF65542:ILF65603 IVB65542:IVB65603 JEX65542:JEX65603 JOT65542:JOT65603 JYP65542:JYP65603 KIL65542:KIL65603 KSH65542:KSH65603 LCD65542:LCD65603 LLZ65542:LLZ65603 LVV65542:LVV65603 MFR65542:MFR65603 MPN65542:MPN65603 MZJ65542:MZJ65603 NJF65542:NJF65603 NTB65542:NTB65603 OCX65542:OCX65603 OMT65542:OMT65603 OWP65542:OWP65603 PGL65542:PGL65603 PQH65542:PQH65603 QAD65542:QAD65603 QJZ65542:QJZ65603 QTV65542:QTV65603 RDR65542:RDR65603 RNN65542:RNN65603 RXJ65542:RXJ65603 SHF65542:SHF65603 SRB65542:SRB65603 TAX65542:TAX65603 TKT65542:TKT65603 TUP65542:TUP65603 UEL65542:UEL65603 UOH65542:UOH65603 UYD65542:UYD65603 VHZ65542:VHZ65603 VRV65542:VRV65603 WBR65542:WBR65603 WLN65542:WLN65603 WVJ65542:WVJ65603 B131079:B131140 IX131078:IX131139 ST131078:ST131139 ACP131078:ACP131139 AML131078:AML131139 AWH131078:AWH131139 BGD131078:BGD131139 BPZ131078:BPZ131139 BZV131078:BZV131139 CJR131078:CJR131139 CTN131078:CTN131139 DDJ131078:DDJ131139 DNF131078:DNF131139 DXB131078:DXB131139 EGX131078:EGX131139 EQT131078:EQT131139 FAP131078:FAP131139 FKL131078:FKL131139 FUH131078:FUH131139 GED131078:GED131139 GNZ131078:GNZ131139 GXV131078:GXV131139 HHR131078:HHR131139 HRN131078:HRN131139 IBJ131078:IBJ131139 ILF131078:ILF131139 IVB131078:IVB131139 JEX131078:JEX131139 JOT131078:JOT131139 JYP131078:JYP131139 KIL131078:KIL131139 KSH131078:KSH131139 LCD131078:LCD131139 LLZ131078:LLZ131139 LVV131078:LVV131139 MFR131078:MFR131139 MPN131078:MPN131139 MZJ131078:MZJ131139 NJF131078:NJF131139 NTB131078:NTB131139 OCX131078:OCX131139 OMT131078:OMT131139 OWP131078:OWP131139 PGL131078:PGL131139 PQH131078:PQH131139 QAD131078:QAD131139 QJZ131078:QJZ131139 QTV131078:QTV131139 RDR131078:RDR131139 RNN131078:RNN131139 RXJ131078:RXJ131139 SHF131078:SHF131139 SRB131078:SRB131139 TAX131078:TAX131139 TKT131078:TKT131139 TUP131078:TUP131139 UEL131078:UEL131139 UOH131078:UOH131139 UYD131078:UYD131139 VHZ131078:VHZ131139 VRV131078:VRV131139 WBR131078:WBR131139 WLN131078:WLN131139 WVJ131078:WVJ131139 B196615:B196676 IX196614:IX196675 ST196614:ST196675 ACP196614:ACP196675 AML196614:AML196675 AWH196614:AWH196675 BGD196614:BGD196675 BPZ196614:BPZ196675 BZV196614:BZV196675 CJR196614:CJR196675 CTN196614:CTN196675 DDJ196614:DDJ196675 DNF196614:DNF196675 DXB196614:DXB196675 EGX196614:EGX196675 EQT196614:EQT196675 FAP196614:FAP196675 FKL196614:FKL196675 FUH196614:FUH196675 GED196614:GED196675 GNZ196614:GNZ196675 GXV196614:GXV196675 HHR196614:HHR196675 HRN196614:HRN196675 IBJ196614:IBJ196675 ILF196614:ILF196675 IVB196614:IVB196675 JEX196614:JEX196675 JOT196614:JOT196675 JYP196614:JYP196675 KIL196614:KIL196675 KSH196614:KSH196675 LCD196614:LCD196675 LLZ196614:LLZ196675 LVV196614:LVV196675 MFR196614:MFR196675 MPN196614:MPN196675 MZJ196614:MZJ196675 NJF196614:NJF196675 NTB196614:NTB196675 OCX196614:OCX196675 OMT196614:OMT196675 OWP196614:OWP196675 PGL196614:PGL196675 PQH196614:PQH196675 QAD196614:QAD196675 QJZ196614:QJZ196675 QTV196614:QTV196675 RDR196614:RDR196675 RNN196614:RNN196675 RXJ196614:RXJ196675 SHF196614:SHF196675 SRB196614:SRB196675 TAX196614:TAX196675 TKT196614:TKT196675 TUP196614:TUP196675 UEL196614:UEL196675 UOH196614:UOH196675 UYD196614:UYD196675 VHZ196614:VHZ196675 VRV196614:VRV196675 WBR196614:WBR196675 WLN196614:WLN196675 WVJ196614:WVJ196675 B262151:B262212 IX262150:IX262211 ST262150:ST262211 ACP262150:ACP262211 AML262150:AML262211 AWH262150:AWH262211 BGD262150:BGD262211 BPZ262150:BPZ262211 BZV262150:BZV262211 CJR262150:CJR262211 CTN262150:CTN262211 DDJ262150:DDJ262211 DNF262150:DNF262211 DXB262150:DXB262211 EGX262150:EGX262211 EQT262150:EQT262211 FAP262150:FAP262211 FKL262150:FKL262211 FUH262150:FUH262211 GED262150:GED262211 GNZ262150:GNZ262211 GXV262150:GXV262211 HHR262150:HHR262211 HRN262150:HRN262211 IBJ262150:IBJ262211 ILF262150:ILF262211 IVB262150:IVB262211 JEX262150:JEX262211 JOT262150:JOT262211 JYP262150:JYP262211 KIL262150:KIL262211 KSH262150:KSH262211 LCD262150:LCD262211 LLZ262150:LLZ262211 LVV262150:LVV262211 MFR262150:MFR262211 MPN262150:MPN262211 MZJ262150:MZJ262211 NJF262150:NJF262211 NTB262150:NTB262211 OCX262150:OCX262211 OMT262150:OMT262211 OWP262150:OWP262211 PGL262150:PGL262211 PQH262150:PQH262211 QAD262150:QAD262211 QJZ262150:QJZ262211 QTV262150:QTV262211 RDR262150:RDR262211 RNN262150:RNN262211 RXJ262150:RXJ262211 SHF262150:SHF262211 SRB262150:SRB262211 TAX262150:TAX262211 TKT262150:TKT262211 TUP262150:TUP262211 UEL262150:UEL262211 UOH262150:UOH262211 UYD262150:UYD262211 VHZ262150:VHZ262211 VRV262150:VRV262211 WBR262150:WBR262211 WLN262150:WLN262211 WVJ262150:WVJ262211 B327687:B327748 IX327686:IX327747 ST327686:ST327747 ACP327686:ACP327747 AML327686:AML327747 AWH327686:AWH327747 BGD327686:BGD327747 BPZ327686:BPZ327747 BZV327686:BZV327747 CJR327686:CJR327747 CTN327686:CTN327747 DDJ327686:DDJ327747 DNF327686:DNF327747 DXB327686:DXB327747 EGX327686:EGX327747 EQT327686:EQT327747 FAP327686:FAP327747 FKL327686:FKL327747 FUH327686:FUH327747 GED327686:GED327747 GNZ327686:GNZ327747 GXV327686:GXV327747 HHR327686:HHR327747 HRN327686:HRN327747 IBJ327686:IBJ327747 ILF327686:ILF327747 IVB327686:IVB327747 JEX327686:JEX327747 JOT327686:JOT327747 JYP327686:JYP327747 KIL327686:KIL327747 KSH327686:KSH327747 LCD327686:LCD327747 LLZ327686:LLZ327747 LVV327686:LVV327747 MFR327686:MFR327747 MPN327686:MPN327747 MZJ327686:MZJ327747 NJF327686:NJF327747 NTB327686:NTB327747 OCX327686:OCX327747 OMT327686:OMT327747 OWP327686:OWP327747 PGL327686:PGL327747 PQH327686:PQH327747 QAD327686:QAD327747 QJZ327686:QJZ327747 QTV327686:QTV327747 RDR327686:RDR327747 RNN327686:RNN327747 RXJ327686:RXJ327747 SHF327686:SHF327747 SRB327686:SRB327747 TAX327686:TAX327747 TKT327686:TKT327747 TUP327686:TUP327747 UEL327686:UEL327747 UOH327686:UOH327747 UYD327686:UYD327747 VHZ327686:VHZ327747 VRV327686:VRV327747 WBR327686:WBR327747 WLN327686:WLN327747 WVJ327686:WVJ327747 B393223:B393284 IX393222:IX393283 ST393222:ST393283 ACP393222:ACP393283 AML393222:AML393283 AWH393222:AWH393283 BGD393222:BGD393283 BPZ393222:BPZ393283 BZV393222:BZV393283 CJR393222:CJR393283 CTN393222:CTN393283 DDJ393222:DDJ393283 DNF393222:DNF393283 DXB393222:DXB393283 EGX393222:EGX393283 EQT393222:EQT393283 FAP393222:FAP393283 FKL393222:FKL393283 FUH393222:FUH393283 GED393222:GED393283 GNZ393222:GNZ393283 GXV393222:GXV393283 HHR393222:HHR393283 HRN393222:HRN393283 IBJ393222:IBJ393283 ILF393222:ILF393283 IVB393222:IVB393283 JEX393222:JEX393283 JOT393222:JOT393283 JYP393222:JYP393283 KIL393222:KIL393283 KSH393222:KSH393283 LCD393222:LCD393283 LLZ393222:LLZ393283 LVV393222:LVV393283 MFR393222:MFR393283 MPN393222:MPN393283 MZJ393222:MZJ393283 NJF393222:NJF393283 NTB393222:NTB393283 OCX393222:OCX393283 OMT393222:OMT393283 OWP393222:OWP393283 PGL393222:PGL393283 PQH393222:PQH393283 QAD393222:QAD393283 QJZ393222:QJZ393283 QTV393222:QTV393283 RDR393222:RDR393283 RNN393222:RNN393283 RXJ393222:RXJ393283 SHF393222:SHF393283 SRB393222:SRB393283 TAX393222:TAX393283 TKT393222:TKT393283 TUP393222:TUP393283 UEL393222:UEL393283 UOH393222:UOH393283 UYD393222:UYD393283 VHZ393222:VHZ393283 VRV393222:VRV393283 WBR393222:WBR393283 WLN393222:WLN393283 WVJ393222:WVJ393283 B458759:B458820 IX458758:IX458819 ST458758:ST458819 ACP458758:ACP458819 AML458758:AML458819 AWH458758:AWH458819 BGD458758:BGD458819 BPZ458758:BPZ458819 BZV458758:BZV458819 CJR458758:CJR458819 CTN458758:CTN458819 DDJ458758:DDJ458819 DNF458758:DNF458819 DXB458758:DXB458819 EGX458758:EGX458819 EQT458758:EQT458819 FAP458758:FAP458819 FKL458758:FKL458819 FUH458758:FUH458819 GED458758:GED458819 GNZ458758:GNZ458819 GXV458758:GXV458819 HHR458758:HHR458819 HRN458758:HRN458819 IBJ458758:IBJ458819 ILF458758:ILF458819 IVB458758:IVB458819 JEX458758:JEX458819 JOT458758:JOT458819 JYP458758:JYP458819 KIL458758:KIL458819 KSH458758:KSH458819 LCD458758:LCD458819 LLZ458758:LLZ458819 LVV458758:LVV458819 MFR458758:MFR458819 MPN458758:MPN458819 MZJ458758:MZJ458819 NJF458758:NJF458819 NTB458758:NTB458819 OCX458758:OCX458819 OMT458758:OMT458819 OWP458758:OWP458819 PGL458758:PGL458819 PQH458758:PQH458819 QAD458758:QAD458819 QJZ458758:QJZ458819 QTV458758:QTV458819 RDR458758:RDR458819 RNN458758:RNN458819 RXJ458758:RXJ458819 SHF458758:SHF458819 SRB458758:SRB458819 TAX458758:TAX458819 TKT458758:TKT458819 TUP458758:TUP458819 UEL458758:UEL458819 UOH458758:UOH458819 UYD458758:UYD458819 VHZ458758:VHZ458819 VRV458758:VRV458819 WBR458758:WBR458819 WLN458758:WLN458819 WVJ458758:WVJ458819 B524295:B524356 IX524294:IX524355 ST524294:ST524355 ACP524294:ACP524355 AML524294:AML524355 AWH524294:AWH524355 BGD524294:BGD524355 BPZ524294:BPZ524355 BZV524294:BZV524355 CJR524294:CJR524355 CTN524294:CTN524355 DDJ524294:DDJ524355 DNF524294:DNF524355 DXB524294:DXB524355 EGX524294:EGX524355 EQT524294:EQT524355 FAP524294:FAP524355 FKL524294:FKL524355 FUH524294:FUH524355 GED524294:GED524355 GNZ524294:GNZ524355 GXV524294:GXV524355 HHR524294:HHR524355 HRN524294:HRN524355 IBJ524294:IBJ524355 ILF524294:ILF524355 IVB524294:IVB524355 JEX524294:JEX524355 JOT524294:JOT524355 JYP524294:JYP524355 KIL524294:KIL524355 KSH524294:KSH524355 LCD524294:LCD524355 LLZ524294:LLZ524355 LVV524294:LVV524355 MFR524294:MFR524355 MPN524294:MPN524355 MZJ524294:MZJ524355 NJF524294:NJF524355 NTB524294:NTB524355 OCX524294:OCX524355 OMT524294:OMT524355 OWP524294:OWP524355 PGL524294:PGL524355 PQH524294:PQH524355 QAD524294:QAD524355 QJZ524294:QJZ524355 QTV524294:QTV524355 RDR524294:RDR524355 RNN524294:RNN524355 RXJ524294:RXJ524355 SHF524294:SHF524355 SRB524294:SRB524355 TAX524294:TAX524355 TKT524294:TKT524355 TUP524294:TUP524355 UEL524294:UEL524355 UOH524294:UOH524355 UYD524294:UYD524355 VHZ524294:VHZ524355 VRV524294:VRV524355 WBR524294:WBR524355 WLN524294:WLN524355 WVJ524294:WVJ524355 B589831:B589892 IX589830:IX589891 ST589830:ST589891 ACP589830:ACP589891 AML589830:AML589891 AWH589830:AWH589891 BGD589830:BGD589891 BPZ589830:BPZ589891 BZV589830:BZV589891 CJR589830:CJR589891 CTN589830:CTN589891 DDJ589830:DDJ589891 DNF589830:DNF589891 DXB589830:DXB589891 EGX589830:EGX589891 EQT589830:EQT589891 FAP589830:FAP589891 FKL589830:FKL589891 FUH589830:FUH589891 GED589830:GED589891 GNZ589830:GNZ589891 GXV589830:GXV589891 HHR589830:HHR589891 HRN589830:HRN589891 IBJ589830:IBJ589891 ILF589830:ILF589891 IVB589830:IVB589891 JEX589830:JEX589891 JOT589830:JOT589891 JYP589830:JYP589891 KIL589830:KIL589891 KSH589830:KSH589891 LCD589830:LCD589891 LLZ589830:LLZ589891 LVV589830:LVV589891 MFR589830:MFR589891 MPN589830:MPN589891 MZJ589830:MZJ589891 NJF589830:NJF589891 NTB589830:NTB589891 OCX589830:OCX589891 OMT589830:OMT589891 OWP589830:OWP589891 PGL589830:PGL589891 PQH589830:PQH589891 QAD589830:QAD589891 QJZ589830:QJZ589891 QTV589830:QTV589891 RDR589830:RDR589891 RNN589830:RNN589891 RXJ589830:RXJ589891 SHF589830:SHF589891 SRB589830:SRB589891 TAX589830:TAX589891 TKT589830:TKT589891 TUP589830:TUP589891 UEL589830:UEL589891 UOH589830:UOH589891 UYD589830:UYD589891 VHZ589830:VHZ589891 VRV589830:VRV589891 WBR589830:WBR589891 WLN589830:WLN589891 WVJ589830:WVJ589891 B655367:B655428 IX655366:IX655427 ST655366:ST655427 ACP655366:ACP655427 AML655366:AML655427 AWH655366:AWH655427 BGD655366:BGD655427 BPZ655366:BPZ655427 BZV655366:BZV655427 CJR655366:CJR655427 CTN655366:CTN655427 DDJ655366:DDJ655427 DNF655366:DNF655427 DXB655366:DXB655427 EGX655366:EGX655427 EQT655366:EQT655427 FAP655366:FAP655427 FKL655366:FKL655427 FUH655366:FUH655427 GED655366:GED655427 GNZ655366:GNZ655427 GXV655366:GXV655427 HHR655366:HHR655427 HRN655366:HRN655427 IBJ655366:IBJ655427 ILF655366:ILF655427 IVB655366:IVB655427 JEX655366:JEX655427 JOT655366:JOT655427 JYP655366:JYP655427 KIL655366:KIL655427 KSH655366:KSH655427 LCD655366:LCD655427 LLZ655366:LLZ655427 LVV655366:LVV655427 MFR655366:MFR655427 MPN655366:MPN655427 MZJ655366:MZJ655427 NJF655366:NJF655427 NTB655366:NTB655427 OCX655366:OCX655427 OMT655366:OMT655427 OWP655366:OWP655427 PGL655366:PGL655427 PQH655366:PQH655427 QAD655366:QAD655427 QJZ655366:QJZ655427 QTV655366:QTV655427 RDR655366:RDR655427 RNN655366:RNN655427 RXJ655366:RXJ655427 SHF655366:SHF655427 SRB655366:SRB655427 TAX655366:TAX655427 TKT655366:TKT655427 TUP655366:TUP655427 UEL655366:UEL655427 UOH655366:UOH655427 UYD655366:UYD655427 VHZ655366:VHZ655427 VRV655366:VRV655427 WBR655366:WBR655427 WLN655366:WLN655427 WVJ655366:WVJ655427 B720903:B720964 IX720902:IX720963 ST720902:ST720963 ACP720902:ACP720963 AML720902:AML720963 AWH720902:AWH720963 BGD720902:BGD720963 BPZ720902:BPZ720963 BZV720902:BZV720963 CJR720902:CJR720963 CTN720902:CTN720963 DDJ720902:DDJ720963 DNF720902:DNF720963 DXB720902:DXB720963 EGX720902:EGX720963 EQT720902:EQT720963 FAP720902:FAP720963 FKL720902:FKL720963 FUH720902:FUH720963 GED720902:GED720963 GNZ720902:GNZ720963 GXV720902:GXV720963 HHR720902:HHR720963 HRN720902:HRN720963 IBJ720902:IBJ720963 ILF720902:ILF720963 IVB720902:IVB720963 JEX720902:JEX720963 JOT720902:JOT720963 JYP720902:JYP720963 KIL720902:KIL720963 KSH720902:KSH720963 LCD720902:LCD720963 LLZ720902:LLZ720963 LVV720902:LVV720963 MFR720902:MFR720963 MPN720902:MPN720963 MZJ720902:MZJ720963 NJF720902:NJF720963 NTB720902:NTB720963 OCX720902:OCX720963 OMT720902:OMT720963 OWP720902:OWP720963 PGL720902:PGL720963 PQH720902:PQH720963 QAD720902:QAD720963 QJZ720902:QJZ720963 QTV720902:QTV720963 RDR720902:RDR720963 RNN720902:RNN720963 RXJ720902:RXJ720963 SHF720902:SHF720963 SRB720902:SRB720963 TAX720902:TAX720963 TKT720902:TKT720963 TUP720902:TUP720963 UEL720902:UEL720963 UOH720902:UOH720963 UYD720902:UYD720963 VHZ720902:VHZ720963 VRV720902:VRV720963 WBR720902:WBR720963 WLN720902:WLN720963 WVJ720902:WVJ720963 B786439:B786500 IX786438:IX786499 ST786438:ST786499 ACP786438:ACP786499 AML786438:AML786499 AWH786438:AWH786499 BGD786438:BGD786499 BPZ786438:BPZ786499 BZV786438:BZV786499 CJR786438:CJR786499 CTN786438:CTN786499 DDJ786438:DDJ786499 DNF786438:DNF786499 DXB786438:DXB786499 EGX786438:EGX786499 EQT786438:EQT786499 FAP786438:FAP786499 FKL786438:FKL786499 FUH786438:FUH786499 GED786438:GED786499 GNZ786438:GNZ786499 GXV786438:GXV786499 HHR786438:HHR786499 HRN786438:HRN786499 IBJ786438:IBJ786499 ILF786438:ILF786499 IVB786438:IVB786499 JEX786438:JEX786499 JOT786438:JOT786499 JYP786438:JYP786499 KIL786438:KIL786499 KSH786438:KSH786499 LCD786438:LCD786499 LLZ786438:LLZ786499 LVV786438:LVV786499 MFR786438:MFR786499 MPN786438:MPN786499 MZJ786438:MZJ786499 NJF786438:NJF786499 NTB786438:NTB786499 OCX786438:OCX786499 OMT786438:OMT786499 OWP786438:OWP786499 PGL786438:PGL786499 PQH786438:PQH786499 QAD786438:QAD786499 QJZ786438:QJZ786499 QTV786438:QTV786499 RDR786438:RDR786499 RNN786438:RNN786499 RXJ786438:RXJ786499 SHF786438:SHF786499 SRB786438:SRB786499 TAX786438:TAX786499 TKT786438:TKT786499 TUP786438:TUP786499 UEL786438:UEL786499 UOH786438:UOH786499 UYD786438:UYD786499 VHZ786438:VHZ786499 VRV786438:VRV786499 WBR786438:WBR786499 WLN786438:WLN786499 WVJ786438:WVJ786499 B851975:B852036 IX851974:IX852035 ST851974:ST852035 ACP851974:ACP852035 AML851974:AML852035 AWH851974:AWH852035 BGD851974:BGD852035 BPZ851974:BPZ852035 BZV851974:BZV852035 CJR851974:CJR852035 CTN851974:CTN852035 DDJ851974:DDJ852035 DNF851974:DNF852035 DXB851974:DXB852035 EGX851974:EGX852035 EQT851974:EQT852035 FAP851974:FAP852035 FKL851974:FKL852035 FUH851974:FUH852035 GED851974:GED852035 GNZ851974:GNZ852035 GXV851974:GXV852035 HHR851974:HHR852035 HRN851974:HRN852035 IBJ851974:IBJ852035 ILF851974:ILF852035 IVB851974:IVB852035 JEX851974:JEX852035 JOT851974:JOT852035 JYP851974:JYP852035 KIL851974:KIL852035 KSH851974:KSH852035 LCD851974:LCD852035 LLZ851974:LLZ852035 LVV851974:LVV852035 MFR851974:MFR852035 MPN851974:MPN852035 MZJ851974:MZJ852035 NJF851974:NJF852035 NTB851974:NTB852035 OCX851974:OCX852035 OMT851974:OMT852035 OWP851974:OWP852035 PGL851974:PGL852035 PQH851974:PQH852035 QAD851974:QAD852035 QJZ851974:QJZ852035 QTV851974:QTV852035 RDR851974:RDR852035 RNN851974:RNN852035 RXJ851974:RXJ852035 SHF851974:SHF852035 SRB851974:SRB852035 TAX851974:TAX852035 TKT851974:TKT852035 TUP851974:TUP852035 UEL851974:UEL852035 UOH851974:UOH852035 UYD851974:UYD852035 VHZ851974:VHZ852035 VRV851974:VRV852035 WBR851974:WBR852035 WLN851974:WLN852035 WVJ851974:WVJ852035 B917511:B917572 IX917510:IX917571 ST917510:ST917571 ACP917510:ACP917571 AML917510:AML917571 AWH917510:AWH917571 BGD917510:BGD917571 BPZ917510:BPZ917571 BZV917510:BZV917571 CJR917510:CJR917571 CTN917510:CTN917571 DDJ917510:DDJ917571 DNF917510:DNF917571 DXB917510:DXB917571 EGX917510:EGX917571 EQT917510:EQT917571 FAP917510:FAP917571 FKL917510:FKL917571 FUH917510:FUH917571 GED917510:GED917571 GNZ917510:GNZ917571 GXV917510:GXV917571 HHR917510:HHR917571 HRN917510:HRN917571 IBJ917510:IBJ917571 ILF917510:ILF917571 IVB917510:IVB917571 JEX917510:JEX917571 JOT917510:JOT917571 JYP917510:JYP917571 KIL917510:KIL917571 KSH917510:KSH917571 LCD917510:LCD917571 LLZ917510:LLZ917571 LVV917510:LVV917571 MFR917510:MFR917571 MPN917510:MPN917571 MZJ917510:MZJ917571 NJF917510:NJF917571 NTB917510:NTB917571 OCX917510:OCX917571 OMT917510:OMT917571 OWP917510:OWP917571 PGL917510:PGL917571 PQH917510:PQH917571 QAD917510:QAD917571 QJZ917510:QJZ917571 QTV917510:QTV917571 RDR917510:RDR917571 RNN917510:RNN917571 RXJ917510:RXJ917571 SHF917510:SHF917571 SRB917510:SRB917571 TAX917510:TAX917571 TKT917510:TKT917571 TUP917510:TUP917571 UEL917510:UEL917571 UOH917510:UOH917571 UYD917510:UYD917571 VHZ917510:VHZ917571 VRV917510:VRV917571 WBR917510:WBR917571 WLN917510:WLN917571 WVJ917510:WVJ917571 B983047:B983108 IX983046:IX983107 ST983046:ST983107 ACP983046:ACP983107 AML983046:AML983107 AWH983046:AWH983107 BGD983046:BGD983107 BPZ983046:BPZ983107 BZV983046:BZV983107 CJR983046:CJR983107 CTN983046:CTN983107 DDJ983046:DDJ983107 DNF983046:DNF983107 DXB983046:DXB983107 EGX983046:EGX983107 EQT983046:EQT983107 FAP983046:FAP983107 FKL983046:FKL983107 FUH983046:FUH983107 GED983046:GED983107 GNZ983046:GNZ983107 GXV983046:GXV983107 HHR983046:HHR983107 HRN983046:HRN983107 IBJ983046:IBJ983107 ILF983046:ILF983107 IVB983046:IVB983107 JEX983046:JEX983107 JOT983046:JOT983107 JYP983046:JYP983107 KIL983046:KIL983107 KSH983046:KSH983107 LCD983046:LCD983107 LLZ983046:LLZ983107 LVV983046:LVV983107 MFR983046:MFR983107 MPN983046:MPN983107 MZJ983046:MZJ983107 NJF983046:NJF983107 NTB983046:NTB983107 OCX983046:OCX983107 OMT983046:OMT983107 OWP983046:OWP983107 PGL983046:PGL983107 PQH983046:PQH983107 QAD983046:QAD983107 QJZ983046:QJZ983107 QTV983046:QTV983107 RDR983046:RDR983107 RNN983046:RNN983107 RXJ983046:RXJ983107 SHF983046:SHF983107 SRB983046:SRB983107 TAX983046:TAX983107 TKT983046:TKT983107 TUP983046:TUP983107 UEL983046:UEL983107 UOH983046:UOH983107 UYD983046:UYD983107 VHZ983046:VHZ983107 VRV983046:VRV983107 WBR983046:WBR983107 WLN983046:WLN983107 WVJ983046:WVJ983107 P6:P65 JE6:JE64 TA6:TA64 ACW6:ACW64 AMS6:AMS64 AWO6:AWO64 BGK6:BGK64 BQG6:BQG64 CAC6:CAC64 CJY6:CJY64 CTU6:CTU64 DDQ6:DDQ64 DNM6:DNM64 DXI6:DXI64 EHE6:EHE64 ERA6:ERA64 FAW6:FAW64 FKS6:FKS64 FUO6:FUO64 GEK6:GEK64 GOG6:GOG64 GYC6:GYC64 HHY6:HHY64 HRU6:HRU64 IBQ6:IBQ64 ILM6:ILM64 IVI6:IVI64 JFE6:JFE64 JPA6:JPA64 JYW6:JYW64 KIS6:KIS64 KSO6:KSO64 LCK6:LCK64 LMG6:LMG64 LWC6:LWC64 MFY6:MFY64 MPU6:MPU64 MZQ6:MZQ64 NJM6:NJM64 NTI6:NTI64 ODE6:ODE64 ONA6:ONA64 OWW6:OWW64 PGS6:PGS64 PQO6:PQO64 QAK6:QAK64 QKG6:QKG64 QUC6:QUC64 RDY6:RDY64 RNU6:RNU64 RXQ6:RXQ64 SHM6:SHM64 SRI6:SRI64 TBE6:TBE64 TLA6:TLA64 TUW6:TUW64 UES6:UES64 UOO6:UOO64 UYK6:UYK64 VIG6:VIG64 VSC6:VSC64 WBY6:WBY64 WLU6:WLU64 WVQ6:WVQ64 I65544:I65602 JE65542:JE65600 TA65542:TA65600 ACW65542:ACW65600 AMS65542:AMS65600 AWO65542:AWO65600 BGK65542:BGK65600 BQG65542:BQG65600 CAC65542:CAC65600 CJY65542:CJY65600 CTU65542:CTU65600 DDQ65542:DDQ65600 DNM65542:DNM65600 DXI65542:DXI65600 EHE65542:EHE65600 ERA65542:ERA65600 FAW65542:FAW65600 FKS65542:FKS65600 FUO65542:FUO65600 GEK65542:GEK65600 GOG65542:GOG65600 GYC65542:GYC65600 HHY65542:HHY65600 HRU65542:HRU65600 IBQ65542:IBQ65600 ILM65542:ILM65600 IVI65542:IVI65600 JFE65542:JFE65600 JPA65542:JPA65600 JYW65542:JYW65600 KIS65542:KIS65600 KSO65542:KSO65600 LCK65542:LCK65600 LMG65542:LMG65600 LWC65542:LWC65600 MFY65542:MFY65600 MPU65542:MPU65600 MZQ65542:MZQ65600 NJM65542:NJM65600 NTI65542:NTI65600 ODE65542:ODE65600 ONA65542:ONA65600 OWW65542:OWW65600 PGS65542:PGS65600 PQO65542:PQO65600 QAK65542:QAK65600 QKG65542:QKG65600 QUC65542:QUC65600 RDY65542:RDY65600 RNU65542:RNU65600 RXQ65542:RXQ65600 SHM65542:SHM65600 SRI65542:SRI65600 TBE65542:TBE65600 TLA65542:TLA65600 TUW65542:TUW65600 UES65542:UES65600 UOO65542:UOO65600 UYK65542:UYK65600 VIG65542:VIG65600 VSC65542:VSC65600 WBY65542:WBY65600 WLU65542:WLU65600 WVQ65542:WVQ65600 I131080:I131138 JE131078:JE131136 TA131078:TA131136 ACW131078:ACW131136 AMS131078:AMS131136 AWO131078:AWO131136 BGK131078:BGK131136 BQG131078:BQG131136 CAC131078:CAC131136 CJY131078:CJY131136 CTU131078:CTU131136 DDQ131078:DDQ131136 DNM131078:DNM131136 DXI131078:DXI131136 EHE131078:EHE131136 ERA131078:ERA131136 FAW131078:FAW131136 FKS131078:FKS131136 FUO131078:FUO131136 GEK131078:GEK131136 GOG131078:GOG131136 GYC131078:GYC131136 HHY131078:HHY131136 HRU131078:HRU131136 IBQ131078:IBQ131136 ILM131078:ILM131136 IVI131078:IVI131136 JFE131078:JFE131136 JPA131078:JPA131136 JYW131078:JYW131136 KIS131078:KIS131136 KSO131078:KSO131136 LCK131078:LCK131136 LMG131078:LMG131136 LWC131078:LWC131136 MFY131078:MFY131136 MPU131078:MPU131136 MZQ131078:MZQ131136 NJM131078:NJM131136 NTI131078:NTI131136 ODE131078:ODE131136 ONA131078:ONA131136 OWW131078:OWW131136 PGS131078:PGS131136 PQO131078:PQO131136 QAK131078:QAK131136 QKG131078:QKG131136 QUC131078:QUC131136 RDY131078:RDY131136 RNU131078:RNU131136 RXQ131078:RXQ131136 SHM131078:SHM131136 SRI131078:SRI131136 TBE131078:TBE131136 TLA131078:TLA131136 TUW131078:TUW131136 UES131078:UES131136 UOO131078:UOO131136 UYK131078:UYK131136 VIG131078:VIG131136 VSC131078:VSC131136 WBY131078:WBY131136 WLU131078:WLU131136 WVQ131078:WVQ131136 I196616:I196674 JE196614:JE196672 TA196614:TA196672 ACW196614:ACW196672 AMS196614:AMS196672 AWO196614:AWO196672 BGK196614:BGK196672 BQG196614:BQG196672 CAC196614:CAC196672 CJY196614:CJY196672 CTU196614:CTU196672 DDQ196614:DDQ196672 DNM196614:DNM196672 DXI196614:DXI196672 EHE196614:EHE196672 ERA196614:ERA196672 FAW196614:FAW196672 FKS196614:FKS196672 FUO196614:FUO196672 GEK196614:GEK196672 GOG196614:GOG196672 GYC196614:GYC196672 HHY196614:HHY196672 HRU196614:HRU196672 IBQ196614:IBQ196672 ILM196614:ILM196672 IVI196614:IVI196672 JFE196614:JFE196672 JPA196614:JPA196672 JYW196614:JYW196672 KIS196614:KIS196672 KSO196614:KSO196672 LCK196614:LCK196672 LMG196614:LMG196672 LWC196614:LWC196672 MFY196614:MFY196672 MPU196614:MPU196672 MZQ196614:MZQ196672 NJM196614:NJM196672 NTI196614:NTI196672 ODE196614:ODE196672 ONA196614:ONA196672 OWW196614:OWW196672 PGS196614:PGS196672 PQO196614:PQO196672 QAK196614:QAK196672 QKG196614:QKG196672 QUC196614:QUC196672 RDY196614:RDY196672 RNU196614:RNU196672 RXQ196614:RXQ196672 SHM196614:SHM196672 SRI196614:SRI196672 TBE196614:TBE196672 TLA196614:TLA196672 TUW196614:TUW196672 UES196614:UES196672 UOO196614:UOO196672 UYK196614:UYK196672 VIG196614:VIG196672 VSC196614:VSC196672 WBY196614:WBY196672 WLU196614:WLU196672 WVQ196614:WVQ196672 I262152:I262210 JE262150:JE262208 TA262150:TA262208 ACW262150:ACW262208 AMS262150:AMS262208 AWO262150:AWO262208 BGK262150:BGK262208 BQG262150:BQG262208 CAC262150:CAC262208 CJY262150:CJY262208 CTU262150:CTU262208 DDQ262150:DDQ262208 DNM262150:DNM262208 DXI262150:DXI262208 EHE262150:EHE262208 ERA262150:ERA262208 FAW262150:FAW262208 FKS262150:FKS262208 FUO262150:FUO262208 GEK262150:GEK262208 GOG262150:GOG262208 GYC262150:GYC262208 HHY262150:HHY262208 HRU262150:HRU262208 IBQ262150:IBQ262208 ILM262150:ILM262208 IVI262150:IVI262208 JFE262150:JFE262208 JPA262150:JPA262208 JYW262150:JYW262208 KIS262150:KIS262208 KSO262150:KSO262208 LCK262150:LCK262208 LMG262150:LMG262208 LWC262150:LWC262208 MFY262150:MFY262208 MPU262150:MPU262208 MZQ262150:MZQ262208 NJM262150:NJM262208 NTI262150:NTI262208 ODE262150:ODE262208 ONA262150:ONA262208 OWW262150:OWW262208 PGS262150:PGS262208 PQO262150:PQO262208 QAK262150:QAK262208 QKG262150:QKG262208 QUC262150:QUC262208 RDY262150:RDY262208 RNU262150:RNU262208 RXQ262150:RXQ262208 SHM262150:SHM262208 SRI262150:SRI262208 TBE262150:TBE262208 TLA262150:TLA262208 TUW262150:TUW262208 UES262150:UES262208 UOO262150:UOO262208 UYK262150:UYK262208 VIG262150:VIG262208 VSC262150:VSC262208 WBY262150:WBY262208 WLU262150:WLU262208 WVQ262150:WVQ262208 I327688:I327746 JE327686:JE327744 TA327686:TA327744 ACW327686:ACW327744 AMS327686:AMS327744 AWO327686:AWO327744 BGK327686:BGK327744 BQG327686:BQG327744 CAC327686:CAC327744 CJY327686:CJY327744 CTU327686:CTU327744 DDQ327686:DDQ327744 DNM327686:DNM327744 DXI327686:DXI327744 EHE327686:EHE327744 ERA327686:ERA327744 FAW327686:FAW327744 FKS327686:FKS327744 FUO327686:FUO327744 GEK327686:GEK327744 GOG327686:GOG327744 GYC327686:GYC327744 HHY327686:HHY327744 HRU327686:HRU327744 IBQ327686:IBQ327744 ILM327686:ILM327744 IVI327686:IVI327744 JFE327686:JFE327744 JPA327686:JPA327744 JYW327686:JYW327744 KIS327686:KIS327744 KSO327686:KSO327744 LCK327686:LCK327744 LMG327686:LMG327744 LWC327686:LWC327744 MFY327686:MFY327744 MPU327686:MPU327744 MZQ327686:MZQ327744 NJM327686:NJM327744 NTI327686:NTI327744 ODE327686:ODE327744 ONA327686:ONA327744 OWW327686:OWW327744 PGS327686:PGS327744 PQO327686:PQO327744 QAK327686:QAK327744 QKG327686:QKG327744 QUC327686:QUC327744 RDY327686:RDY327744 RNU327686:RNU327744 RXQ327686:RXQ327744 SHM327686:SHM327744 SRI327686:SRI327744 TBE327686:TBE327744 TLA327686:TLA327744 TUW327686:TUW327744 UES327686:UES327744 UOO327686:UOO327744 UYK327686:UYK327744 VIG327686:VIG327744 VSC327686:VSC327744 WBY327686:WBY327744 WLU327686:WLU327744 WVQ327686:WVQ327744 I393224:I393282 JE393222:JE393280 TA393222:TA393280 ACW393222:ACW393280 AMS393222:AMS393280 AWO393222:AWO393280 BGK393222:BGK393280 BQG393222:BQG393280 CAC393222:CAC393280 CJY393222:CJY393280 CTU393222:CTU393280 DDQ393222:DDQ393280 DNM393222:DNM393280 DXI393222:DXI393280 EHE393222:EHE393280 ERA393222:ERA393280 FAW393222:FAW393280 FKS393222:FKS393280 FUO393222:FUO393280 GEK393222:GEK393280 GOG393222:GOG393280 GYC393222:GYC393280 HHY393222:HHY393280 HRU393222:HRU393280 IBQ393222:IBQ393280 ILM393222:ILM393280 IVI393222:IVI393280 JFE393222:JFE393280 JPA393222:JPA393280 JYW393222:JYW393280 KIS393222:KIS393280 KSO393222:KSO393280 LCK393222:LCK393280 LMG393222:LMG393280 LWC393222:LWC393280 MFY393222:MFY393280 MPU393222:MPU393280 MZQ393222:MZQ393280 NJM393222:NJM393280 NTI393222:NTI393280 ODE393222:ODE393280 ONA393222:ONA393280 OWW393222:OWW393280 PGS393222:PGS393280 PQO393222:PQO393280 QAK393222:QAK393280 QKG393222:QKG393280 QUC393222:QUC393280 RDY393222:RDY393280 RNU393222:RNU393280 RXQ393222:RXQ393280 SHM393222:SHM393280 SRI393222:SRI393280 TBE393222:TBE393280 TLA393222:TLA393280 TUW393222:TUW393280 UES393222:UES393280 UOO393222:UOO393280 UYK393222:UYK393280 VIG393222:VIG393280 VSC393222:VSC393280 WBY393222:WBY393280 WLU393222:WLU393280 WVQ393222:WVQ393280 I458760:I458818 JE458758:JE458816 TA458758:TA458816 ACW458758:ACW458816 AMS458758:AMS458816 AWO458758:AWO458816 BGK458758:BGK458816 BQG458758:BQG458816 CAC458758:CAC458816 CJY458758:CJY458816 CTU458758:CTU458816 DDQ458758:DDQ458816 DNM458758:DNM458816 DXI458758:DXI458816 EHE458758:EHE458816 ERA458758:ERA458816 FAW458758:FAW458816 FKS458758:FKS458816 FUO458758:FUO458816 GEK458758:GEK458816 GOG458758:GOG458816 GYC458758:GYC458816 HHY458758:HHY458816 HRU458758:HRU458816 IBQ458758:IBQ458816 ILM458758:ILM458816 IVI458758:IVI458816 JFE458758:JFE458816 JPA458758:JPA458816 JYW458758:JYW458816 KIS458758:KIS458816 KSO458758:KSO458816 LCK458758:LCK458816 LMG458758:LMG458816 LWC458758:LWC458816 MFY458758:MFY458816 MPU458758:MPU458816 MZQ458758:MZQ458816 NJM458758:NJM458816 NTI458758:NTI458816 ODE458758:ODE458816 ONA458758:ONA458816 OWW458758:OWW458816 PGS458758:PGS458816 PQO458758:PQO458816 QAK458758:QAK458816 QKG458758:QKG458816 QUC458758:QUC458816 RDY458758:RDY458816 RNU458758:RNU458816 RXQ458758:RXQ458816 SHM458758:SHM458816 SRI458758:SRI458816 TBE458758:TBE458816 TLA458758:TLA458816 TUW458758:TUW458816 UES458758:UES458816 UOO458758:UOO458816 UYK458758:UYK458816 VIG458758:VIG458816 VSC458758:VSC458816 WBY458758:WBY458816 WLU458758:WLU458816 WVQ458758:WVQ458816 I524296:I524354 JE524294:JE524352 TA524294:TA524352 ACW524294:ACW524352 AMS524294:AMS524352 AWO524294:AWO524352 BGK524294:BGK524352 BQG524294:BQG524352 CAC524294:CAC524352 CJY524294:CJY524352 CTU524294:CTU524352 DDQ524294:DDQ524352 DNM524294:DNM524352 DXI524294:DXI524352 EHE524294:EHE524352 ERA524294:ERA524352 FAW524294:FAW524352 FKS524294:FKS524352 FUO524294:FUO524352 GEK524294:GEK524352 GOG524294:GOG524352 GYC524294:GYC524352 HHY524294:HHY524352 HRU524294:HRU524352 IBQ524294:IBQ524352 ILM524294:ILM524352 IVI524294:IVI524352 JFE524294:JFE524352 JPA524294:JPA524352 JYW524294:JYW524352 KIS524294:KIS524352 KSO524294:KSO524352 LCK524294:LCK524352 LMG524294:LMG524352 LWC524294:LWC524352 MFY524294:MFY524352 MPU524294:MPU524352 MZQ524294:MZQ524352 NJM524294:NJM524352 NTI524294:NTI524352 ODE524294:ODE524352 ONA524294:ONA524352 OWW524294:OWW524352 PGS524294:PGS524352 PQO524294:PQO524352 QAK524294:QAK524352 QKG524294:QKG524352 QUC524294:QUC524352 RDY524294:RDY524352 RNU524294:RNU524352 RXQ524294:RXQ524352 SHM524294:SHM524352 SRI524294:SRI524352 TBE524294:TBE524352 TLA524294:TLA524352 TUW524294:TUW524352 UES524294:UES524352 UOO524294:UOO524352 UYK524294:UYK524352 VIG524294:VIG524352 VSC524294:VSC524352 WBY524294:WBY524352 WLU524294:WLU524352 WVQ524294:WVQ524352 I589832:I589890 JE589830:JE589888 TA589830:TA589888 ACW589830:ACW589888 AMS589830:AMS589888 AWO589830:AWO589888 BGK589830:BGK589888 BQG589830:BQG589888 CAC589830:CAC589888 CJY589830:CJY589888 CTU589830:CTU589888 DDQ589830:DDQ589888 DNM589830:DNM589888 DXI589830:DXI589888 EHE589830:EHE589888 ERA589830:ERA589888 FAW589830:FAW589888 FKS589830:FKS589888 FUO589830:FUO589888 GEK589830:GEK589888 GOG589830:GOG589888 GYC589830:GYC589888 HHY589830:HHY589888 HRU589830:HRU589888 IBQ589830:IBQ589888 ILM589830:ILM589888 IVI589830:IVI589888 JFE589830:JFE589888 JPA589830:JPA589888 JYW589830:JYW589888 KIS589830:KIS589888 KSO589830:KSO589888 LCK589830:LCK589888 LMG589830:LMG589888 LWC589830:LWC589888 MFY589830:MFY589888 MPU589830:MPU589888 MZQ589830:MZQ589888 NJM589830:NJM589888 NTI589830:NTI589888 ODE589830:ODE589888 ONA589830:ONA589888 OWW589830:OWW589888 PGS589830:PGS589888 PQO589830:PQO589888 QAK589830:QAK589888 QKG589830:QKG589888 QUC589830:QUC589888 RDY589830:RDY589888 RNU589830:RNU589888 RXQ589830:RXQ589888 SHM589830:SHM589888 SRI589830:SRI589888 TBE589830:TBE589888 TLA589830:TLA589888 TUW589830:TUW589888 UES589830:UES589888 UOO589830:UOO589888 UYK589830:UYK589888 VIG589830:VIG589888 VSC589830:VSC589888 WBY589830:WBY589888 WLU589830:WLU589888 WVQ589830:WVQ589888 I655368:I655426 JE655366:JE655424 TA655366:TA655424 ACW655366:ACW655424 AMS655366:AMS655424 AWO655366:AWO655424 BGK655366:BGK655424 BQG655366:BQG655424 CAC655366:CAC655424 CJY655366:CJY655424 CTU655366:CTU655424 DDQ655366:DDQ655424 DNM655366:DNM655424 DXI655366:DXI655424 EHE655366:EHE655424 ERA655366:ERA655424 FAW655366:FAW655424 FKS655366:FKS655424 FUO655366:FUO655424 GEK655366:GEK655424 GOG655366:GOG655424 GYC655366:GYC655424 HHY655366:HHY655424 HRU655366:HRU655424 IBQ655366:IBQ655424 ILM655366:ILM655424 IVI655366:IVI655424 JFE655366:JFE655424 JPA655366:JPA655424 JYW655366:JYW655424 KIS655366:KIS655424 KSO655366:KSO655424 LCK655366:LCK655424 LMG655366:LMG655424 LWC655366:LWC655424 MFY655366:MFY655424 MPU655366:MPU655424 MZQ655366:MZQ655424 NJM655366:NJM655424 NTI655366:NTI655424 ODE655366:ODE655424 ONA655366:ONA655424 OWW655366:OWW655424 PGS655366:PGS655424 PQO655366:PQO655424 QAK655366:QAK655424 QKG655366:QKG655424 QUC655366:QUC655424 RDY655366:RDY655424 RNU655366:RNU655424 RXQ655366:RXQ655424 SHM655366:SHM655424 SRI655366:SRI655424 TBE655366:TBE655424 TLA655366:TLA655424 TUW655366:TUW655424 UES655366:UES655424 UOO655366:UOO655424 UYK655366:UYK655424 VIG655366:VIG655424 VSC655366:VSC655424 WBY655366:WBY655424 WLU655366:WLU655424 WVQ655366:WVQ655424 I720904:I720962 JE720902:JE720960 TA720902:TA720960 ACW720902:ACW720960 AMS720902:AMS720960 AWO720902:AWO720960 BGK720902:BGK720960 BQG720902:BQG720960 CAC720902:CAC720960 CJY720902:CJY720960 CTU720902:CTU720960 DDQ720902:DDQ720960 DNM720902:DNM720960 DXI720902:DXI720960 EHE720902:EHE720960 ERA720902:ERA720960 FAW720902:FAW720960 FKS720902:FKS720960 FUO720902:FUO720960 GEK720902:GEK720960 GOG720902:GOG720960 GYC720902:GYC720960 HHY720902:HHY720960 HRU720902:HRU720960 IBQ720902:IBQ720960 ILM720902:ILM720960 IVI720902:IVI720960 JFE720902:JFE720960 JPA720902:JPA720960 JYW720902:JYW720960 KIS720902:KIS720960 KSO720902:KSO720960 LCK720902:LCK720960 LMG720902:LMG720960 LWC720902:LWC720960 MFY720902:MFY720960 MPU720902:MPU720960 MZQ720902:MZQ720960 NJM720902:NJM720960 NTI720902:NTI720960 ODE720902:ODE720960 ONA720902:ONA720960 OWW720902:OWW720960 PGS720902:PGS720960 PQO720902:PQO720960 QAK720902:QAK720960 QKG720902:QKG720960 QUC720902:QUC720960 RDY720902:RDY720960 RNU720902:RNU720960 RXQ720902:RXQ720960 SHM720902:SHM720960 SRI720902:SRI720960 TBE720902:TBE720960 TLA720902:TLA720960 TUW720902:TUW720960 UES720902:UES720960 UOO720902:UOO720960 UYK720902:UYK720960 VIG720902:VIG720960 VSC720902:VSC720960 WBY720902:WBY720960 WLU720902:WLU720960 WVQ720902:WVQ720960 I786440:I786498 JE786438:JE786496 TA786438:TA786496 ACW786438:ACW786496 AMS786438:AMS786496 AWO786438:AWO786496 BGK786438:BGK786496 BQG786438:BQG786496 CAC786438:CAC786496 CJY786438:CJY786496 CTU786438:CTU786496 DDQ786438:DDQ786496 DNM786438:DNM786496 DXI786438:DXI786496 EHE786438:EHE786496 ERA786438:ERA786496 FAW786438:FAW786496 FKS786438:FKS786496 FUO786438:FUO786496 GEK786438:GEK786496 GOG786438:GOG786496 GYC786438:GYC786496 HHY786438:HHY786496 HRU786438:HRU786496 IBQ786438:IBQ786496 ILM786438:ILM786496 IVI786438:IVI786496 JFE786438:JFE786496 JPA786438:JPA786496 JYW786438:JYW786496 KIS786438:KIS786496 KSO786438:KSO786496 LCK786438:LCK786496 LMG786438:LMG786496 LWC786438:LWC786496 MFY786438:MFY786496 MPU786438:MPU786496 MZQ786438:MZQ786496 NJM786438:NJM786496 NTI786438:NTI786496 ODE786438:ODE786496 ONA786438:ONA786496 OWW786438:OWW786496 PGS786438:PGS786496 PQO786438:PQO786496 QAK786438:QAK786496 QKG786438:QKG786496 QUC786438:QUC786496 RDY786438:RDY786496 RNU786438:RNU786496 RXQ786438:RXQ786496 SHM786438:SHM786496 SRI786438:SRI786496 TBE786438:TBE786496 TLA786438:TLA786496 TUW786438:TUW786496 UES786438:UES786496 UOO786438:UOO786496 UYK786438:UYK786496 VIG786438:VIG786496 VSC786438:VSC786496 WBY786438:WBY786496 WLU786438:WLU786496 WVQ786438:WVQ786496 I851976:I852034 JE851974:JE852032 TA851974:TA852032 ACW851974:ACW852032 AMS851974:AMS852032 AWO851974:AWO852032 BGK851974:BGK852032 BQG851974:BQG852032 CAC851974:CAC852032 CJY851974:CJY852032 CTU851974:CTU852032 DDQ851974:DDQ852032 DNM851974:DNM852032 DXI851974:DXI852032 EHE851974:EHE852032 ERA851974:ERA852032 FAW851974:FAW852032 FKS851974:FKS852032 FUO851974:FUO852032 GEK851974:GEK852032 GOG851974:GOG852032 GYC851974:GYC852032 HHY851974:HHY852032 HRU851974:HRU852032 IBQ851974:IBQ852032 ILM851974:ILM852032 IVI851974:IVI852032 JFE851974:JFE852032 JPA851974:JPA852032 JYW851974:JYW852032 KIS851974:KIS852032 KSO851974:KSO852032 LCK851974:LCK852032 LMG851974:LMG852032 LWC851974:LWC852032 MFY851974:MFY852032 MPU851974:MPU852032 MZQ851974:MZQ852032 NJM851974:NJM852032 NTI851974:NTI852032 ODE851974:ODE852032 ONA851974:ONA852032 OWW851974:OWW852032 PGS851974:PGS852032 PQO851974:PQO852032 QAK851974:QAK852032 QKG851974:QKG852032 QUC851974:QUC852032 RDY851974:RDY852032 RNU851974:RNU852032 RXQ851974:RXQ852032 SHM851974:SHM852032 SRI851974:SRI852032 TBE851974:TBE852032 TLA851974:TLA852032 TUW851974:TUW852032 UES851974:UES852032 UOO851974:UOO852032 UYK851974:UYK852032 VIG851974:VIG852032 VSC851974:VSC852032 WBY851974:WBY852032 WLU851974:WLU852032 WVQ851974:WVQ852032 I917512:I917570 JE917510:JE917568 TA917510:TA917568 ACW917510:ACW917568 AMS917510:AMS917568 AWO917510:AWO917568 BGK917510:BGK917568 BQG917510:BQG917568 CAC917510:CAC917568 CJY917510:CJY917568 CTU917510:CTU917568 DDQ917510:DDQ917568 DNM917510:DNM917568 DXI917510:DXI917568 EHE917510:EHE917568 ERA917510:ERA917568 FAW917510:FAW917568 FKS917510:FKS917568 FUO917510:FUO917568 GEK917510:GEK917568 GOG917510:GOG917568 GYC917510:GYC917568 HHY917510:HHY917568 HRU917510:HRU917568 IBQ917510:IBQ917568 ILM917510:ILM917568 IVI917510:IVI917568 JFE917510:JFE917568 JPA917510:JPA917568 JYW917510:JYW917568 KIS917510:KIS917568 KSO917510:KSO917568 LCK917510:LCK917568 LMG917510:LMG917568 LWC917510:LWC917568 MFY917510:MFY917568 MPU917510:MPU917568 MZQ917510:MZQ917568 NJM917510:NJM917568 NTI917510:NTI917568 ODE917510:ODE917568 ONA917510:ONA917568 OWW917510:OWW917568 PGS917510:PGS917568 PQO917510:PQO917568 QAK917510:QAK917568 QKG917510:QKG917568 QUC917510:QUC917568 RDY917510:RDY917568 RNU917510:RNU917568 RXQ917510:RXQ917568 SHM917510:SHM917568 SRI917510:SRI917568 TBE917510:TBE917568 TLA917510:TLA917568 TUW917510:TUW917568 UES917510:UES917568 UOO917510:UOO917568 UYK917510:UYK917568 VIG917510:VIG917568 VSC917510:VSC917568 WBY917510:WBY917568 WLU917510:WLU917568 WVQ917510:WVQ917568 I983048:I983106 JE983046:JE983104 TA983046:TA983104 ACW983046:ACW983104 AMS983046:AMS983104 AWO983046:AWO983104 BGK983046:BGK983104 BQG983046:BQG983104 CAC983046:CAC983104 CJY983046:CJY983104 CTU983046:CTU983104 DDQ983046:DDQ983104 DNM983046:DNM983104 DXI983046:DXI983104 EHE983046:EHE983104 ERA983046:ERA983104 FAW983046:FAW983104 FKS983046:FKS983104 FUO983046:FUO983104 GEK983046:GEK983104 GOG983046:GOG983104 GYC983046:GYC983104 HHY983046:HHY983104 HRU983046:HRU983104 IBQ983046:IBQ983104 ILM983046:ILM983104 IVI983046:IVI983104 JFE983046:JFE983104 JPA983046:JPA983104 JYW983046:JYW983104 KIS983046:KIS983104 KSO983046:KSO983104 LCK983046:LCK983104 LMG983046:LMG983104 LWC983046:LWC983104 MFY983046:MFY983104 MPU983046:MPU983104 MZQ983046:MZQ983104 NJM983046:NJM983104 NTI983046:NTI983104 ODE983046:ODE983104 ONA983046:ONA983104 OWW983046:OWW983104 PGS983046:PGS983104 PQO983046:PQO983104 QAK983046:QAK983104 QKG983046:QKG983104 QUC983046:QUC983104 RDY983046:RDY983104 RNU983046:RNU983104 RXQ983046:RXQ983104 SHM983046:SHM983104 SRI983046:SRI983104 TBE983046:TBE983104 TLA983046:TLA983104 TUW983046:TUW983104 UES983046:UES983104 UOO983046:UOO983104 UYK983046:UYK983104 VIG983046:VIG983104 VSC983046:VSC983104 WBY983046:WBY983104 WLU983046:WLU983104 B6:B70 I6:I69" xr:uid="{00000000-0002-0000-0300-000001000000}"/>
  </dataValidations>
  <printOptions horizontalCentered="1"/>
  <pageMargins left="0.31496062992125984" right="0.31496062992125984" top="0.55118110236220474" bottom="0.74803149606299213" header="0.31496062992125984" footer="0.31496062992125984"/>
  <pageSetup paperSize="9" scale="83" fitToWidth="3" pageOrder="overThenDown" orientation="portrait" horizontalDpi="1200" verticalDpi="1200" r:id="rId1"/>
  <colBreaks count="2" manualBreakCount="2">
    <brk id="7" max="69" man="1"/>
    <brk id="14" max="69" man="1"/>
  </colBreaks>
  <ignoredErrors>
    <ignoredError sqref="G6 G14 G30 G38 G41 G45 G52 G60 N6 N12 N15 N25 N28 N32 N45 N48 N59 U12 U24 U35:V35 U15 C14:F14"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BW203"/>
  <sheetViews>
    <sheetView showGridLines="0" view="pageBreakPreview" topLeftCell="AT1" zoomScale="86" zoomScaleNormal="25" zoomScaleSheetLayoutView="86" workbookViewId="0">
      <pane ySplit="7" topLeftCell="A62" activePane="bottomLeft" state="frozen"/>
      <selection pane="bottomLeft" activeCell="BA67" sqref="BA67:BW67"/>
    </sheetView>
  </sheetViews>
  <sheetFormatPr defaultRowHeight="12" x14ac:dyDescent="0.4"/>
  <cols>
    <col min="1" max="1" width="3.125" style="33" customWidth="1"/>
    <col min="2" max="2" width="19.625" style="33" bestFit="1" customWidth="1"/>
    <col min="3" max="4" width="6.625" style="33" customWidth="1"/>
    <col min="5" max="19" width="5.125" style="33" customWidth="1"/>
    <col min="20" max="24" width="5.5" style="33" customWidth="1"/>
    <col min="25" max="25" width="5.875" style="33" customWidth="1"/>
    <col min="26" max="26" width="3.125" style="34" customWidth="1"/>
    <col min="27" max="27" width="19.625" style="33" customWidth="1"/>
    <col min="28" max="29" width="6.625" style="33" customWidth="1"/>
    <col min="30" max="44" width="5.125" style="33" customWidth="1"/>
    <col min="45" max="49" width="5.5" style="33" customWidth="1"/>
    <col min="50" max="50" width="5.875" style="33" customWidth="1"/>
    <col min="51" max="51" width="3.125" style="34" customWidth="1"/>
    <col min="52" max="52" width="19.625" style="33" bestFit="1" customWidth="1"/>
    <col min="53" max="54" width="6.625" style="33" customWidth="1"/>
    <col min="55" max="69" width="5.125" style="33" customWidth="1"/>
    <col min="70" max="74" width="5.5" style="33" customWidth="1"/>
    <col min="75" max="75" width="5.875" style="33" customWidth="1"/>
    <col min="76" max="76" width="6" style="33" customWidth="1"/>
    <col min="77" max="256" width="9" style="33"/>
    <col min="257" max="257" width="2.5" style="33" customWidth="1"/>
    <col min="258" max="258" width="19.625" style="33" bestFit="1" customWidth="1"/>
    <col min="259" max="260" width="6.625" style="33" customWidth="1"/>
    <col min="261" max="275" width="5.125" style="33" customWidth="1"/>
    <col min="276" max="280" width="5.5" style="33" customWidth="1"/>
    <col min="281" max="281" width="5.875" style="33" customWidth="1"/>
    <col min="282" max="282" width="7.625" style="33" customWidth="1"/>
    <col min="283" max="283" width="19.625" style="33" customWidth="1"/>
    <col min="284" max="285" width="6.625" style="33" customWidth="1"/>
    <col min="286" max="300" width="5.125" style="33" customWidth="1"/>
    <col min="301" max="305" width="5.5" style="33" customWidth="1"/>
    <col min="306" max="306" width="5.875" style="33" customWidth="1"/>
    <col min="307" max="307" width="7.625" style="33" customWidth="1"/>
    <col min="308" max="308" width="19.625" style="33" bestFit="1" customWidth="1"/>
    <col min="309" max="310" width="6.625" style="33" customWidth="1"/>
    <col min="311" max="325" width="5.125" style="33" customWidth="1"/>
    <col min="326" max="330" width="5.5" style="33" customWidth="1"/>
    <col min="331" max="331" width="5.875" style="33" customWidth="1"/>
    <col min="332" max="512" width="9" style="33"/>
    <col min="513" max="513" width="2.5" style="33" customWidth="1"/>
    <col min="514" max="514" width="19.625" style="33" bestFit="1" customWidth="1"/>
    <col min="515" max="516" width="6.625" style="33" customWidth="1"/>
    <col min="517" max="531" width="5.125" style="33" customWidth="1"/>
    <col min="532" max="536" width="5.5" style="33" customWidth="1"/>
    <col min="537" max="537" width="5.875" style="33" customWidth="1"/>
    <col min="538" max="538" width="7.625" style="33" customWidth="1"/>
    <col min="539" max="539" width="19.625" style="33" customWidth="1"/>
    <col min="540" max="541" width="6.625" style="33" customWidth="1"/>
    <col min="542" max="556" width="5.125" style="33" customWidth="1"/>
    <col min="557" max="561" width="5.5" style="33" customWidth="1"/>
    <col min="562" max="562" width="5.875" style="33" customWidth="1"/>
    <col min="563" max="563" width="7.625" style="33" customWidth="1"/>
    <col min="564" max="564" width="19.625" style="33" bestFit="1" customWidth="1"/>
    <col min="565" max="566" width="6.625" style="33" customWidth="1"/>
    <col min="567" max="581" width="5.125" style="33" customWidth="1"/>
    <col min="582" max="586" width="5.5" style="33" customWidth="1"/>
    <col min="587" max="587" width="5.875" style="33" customWidth="1"/>
    <col min="588" max="768" width="9" style="33"/>
    <col min="769" max="769" width="2.5" style="33" customWidth="1"/>
    <col min="770" max="770" width="19.625" style="33" bestFit="1" customWidth="1"/>
    <col min="771" max="772" width="6.625" style="33" customWidth="1"/>
    <col min="773" max="787" width="5.125" style="33" customWidth="1"/>
    <col min="788" max="792" width="5.5" style="33" customWidth="1"/>
    <col min="793" max="793" width="5.875" style="33" customWidth="1"/>
    <col min="794" max="794" width="7.625" style="33" customWidth="1"/>
    <col min="795" max="795" width="19.625" style="33" customWidth="1"/>
    <col min="796" max="797" width="6.625" style="33" customWidth="1"/>
    <col min="798" max="812" width="5.125" style="33" customWidth="1"/>
    <col min="813" max="817" width="5.5" style="33" customWidth="1"/>
    <col min="818" max="818" width="5.875" style="33" customWidth="1"/>
    <col min="819" max="819" width="7.625" style="33" customWidth="1"/>
    <col min="820" max="820" width="19.625" style="33" bestFit="1" customWidth="1"/>
    <col min="821" max="822" width="6.625" style="33" customWidth="1"/>
    <col min="823" max="837" width="5.125" style="33" customWidth="1"/>
    <col min="838" max="842" width="5.5" style="33" customWidth="1"/>
    <col min="843" max="843" width="5.875" style="33" customWidth="1"/>
    <col min="844" max="1024" width="9" style="33"/>
    <col min="1025" max="1025" width="2.5" style="33" customWidth="1"/>
    <col min="1026" max="1026" width="19.625" style="33" bestFit="1" customWidth="1"/>
    <col min="1027" max="1028" width="6.625" style="33" customWidth="1"/>
    <col min="1029" max="1043" width="5.125" style="33" customWidth="1"/>
    <col min="1044" max="1048" width="5.5" style="33" customWidth="1"/>
    <col min="1049" max="1049" width="5.875" style="33" customWidth="1"/>
    <col min="1050" max="1050" width="7.625" style="33" customWidth="1"/>
    <col min="1051" max="1051" width="19.625" style="33" customWidth="1"/>
    <col min="1052" max="1053" width="6.625" style="33" customWidth="1"/>
    <col min="1054" max="1068" width="5.125" style="33" customWidth="1"/>
    <col min="1069" max="1073" width="5.5" style="33" customWidth="1"/>
    <col min="1074" max="1074" width="5.875" style="33" customWidth="1"/>
    <col min="1075" max="1075" width="7.625" style="33" customWidth="1"/>
    <col min="1076" max="1076" width="19.625" style="33" bestFit="1" customWidth="1"/>
    <col min="1077" max="1078" width="6.625" style="33" customWidth="1"/>
    <col min="1079" max="1093" width="5.125" style="33" customWidth="1"/>
    <col min="1094" max="1098" width="5.5" style="33" customWidth="1"/>
    <col min="1099" max="1099" width="5.875" style="33" customWidth="1"/>
    <col min="1100" max="1280" width="9" style="33"/>
    <col min="1281" max="1281" width="2.5" style="33" customWidth="1"/>
    <col min="1282" max="1282" width="19.625" style="33" bestFit="1" customWidth="1"/>
    <col min="1283" max="1284" width="6.625" style="33" customWidth="1"/>
    <col min="1285" max="1299" width="5.125" style="33" customWidth="1"/>
    <col min="1300" max="1304" width="5.5" style="33" customWidth="1"/>
    <col min="1305" max="1305" width="5.875" style="33" customWidth="1"/>
    <col min="1306" max="1306" width="7.625" style="33" customWidth="1"/>
    <col min="1307" max="1307" width="19.625" style="33" customWidth="1"/>
    <col min="1308" max="1309" width="6.625" style="33" customWidth="1"/>
    <col min="1310" max="1324" width="5.125" style="33" customWidth="1"/>
    <col min="1325" max="1329" width="5.5" style="33" customWidth="1"/>
    <col min="1330" max="1330" width="5.875" style="33" customWidth="1"/>
    <col min="1331" max="1331" width="7.625" style="33" customWidth="1"/>
    <col min="1332" max="1332" width="19.625" style="33" bestFit="1" customWidth="1"/>
    <col min="1333" max="1334" width="6.625" style="33" customWidth="1"/>
    <col min="1335" max="1349" width="5.125" style="33" customWidth="1"/>
    <col min="1350" max="1354" width="5.5" style="33" customWidth="1"/>
    <col min="1355" max="1355" width="5.875" style="33" customWidth="1"/>
    <col min="1356" max="1536" width="9" style="33"/>
    <col min="1537" max="1537" width="2.5" style="33" customWidth="1"/>
    <col min="1538" max="1538" width="19.625" style="33" bestFit="1" customWidth="1"/>
    <col min="1539" max="1540" width="6.625" style="33" customWidth="1"/>
    <col min="1541" max="1555" width="5.125" style="33" customWidth="1"/>
    <col min="1556" max="1560" width="5.5" style="33" customWidth="1"/>
    <col min="1561" max="1561" width="5.875" style="33" customWidth="1"/>
    <col min="1562" max="1562" width="7.625" style="33" customWidth="1"/>
    <col min="1563" max="1563" width="19.625" style="33" customWidth="1"/>
    <col min="1564" max="1565" width="6.625" style="33" customWidth="1"/>
    <col min="1566" max="1580" width="5.125" style="33" customWidth="1"/>
    <col min="1581" max="1585" width="5.5" style="33" customWidth="1"/>
    <col min="1586" max="1586" width="5.875" style="33" customWidth="1"/>
    <col min="1587" max="1587" width="7.625" style="33" customWidth="1"/>
    <col min="1588" max="1588" width="19.625" style="33" bestFit="1" customWidth="1"/>
    <col min="1589" max="1590" width="6.625" style="33" customWidth="1"/>
    <col min="1591" max="1605" width="5.125" style="33" customWidth="1"/>
    <col min="1606" max="1610" width="5.5" style="33" customWidth="1"/>
    <col min="1611" max="1611" width="5.875" style="33" customWidth="1"/>
    <col min="1612" max="1792" width="9" style="33"/>
    <col min="1793" max="1793" width="2.5" style="33" customWidth="1"/>
    <col min="1794" max="1794" width="19.625" style="33" bestFit="1" customWidth="1"/>
    <col min="1795" max="1796" width="6.625" style="33" customWidth="1"/>
    <col min="1797" max="1811" width="5.125" style="33" customWidth="1"/>
    <col min="1812" max="1816" width="5.5" style="33" customWidth="1"/>
    <col min="1817" max="1817" width="5.875" style="33" customWidth="1"/>
    <col min="1818" max="1818" width="7.625" style="33" customWidth="1"/>
    <col min="1819" max="1819" width="19.625" style="33" customWidth="1"/>
    <col min="1820" max="1821" width="6.625" style="33" customWidth="1"/>
    <col min="1822" max="1836" width="5.125" style="33" customWidth="1"/>
    <col min="1837" max="1841" width="5.5" style="33" customWidth="1"/>
    <col min="1842" max="1842" width="5.875" style="33" customWidth="1"/>
    <col min="1843" max="1843" width="7.625" style="33" customWidth="1"/>
    <col min="1844" max="1844" width="19.625" style="33" bestFit="1" customWidth="1"/>
    <col min="1845" max="1846" width="6.625" style="33" customWidth="1"/>
    <col min="1847" max="1861" width="5.125" style="33" customWidth="1"/>
    <col min="1862" max="1866" width="5.5" style="33" customWidth="1"/>
    <col min="1867" max="1867" width="5.875" style="33" customWidth="1"/>
    <col min="1868" max="2048" width="9" style="33"/>
    <col min="2049" max="2049" width="2.5" style="33" customWidth="1"/>
    <col min="2050" max="2050" width="19.625" style="33" bestFit="1" customWidth="1"/>
    <col min="2051" max="2052" width="6.625" style="33" customWidth="1"/>
    <col min="2053" max="2067" width="5.125" style="33" customWidth="1"/>
    <col min="2068" max="2072" width="5.5" style="33" customWidth="1"/>
    <col min="2073" max="2073" width="5.875" style="33" customWidth="1"/>
    <col min="2074" max="2074" width="7.625" style="33" customWidth="1"/>
    <col min="2075" max="2075" width="19.625" style="33" customWidth="1"/>
    <col min="2076" max="2077" width="6.625" style="33" customWidth="1"/>
    <col min="2078" max="2092" width="5.125" style="33" customWidth="1"/>
    <col min="2093" max="2097" width="5.5" style="33" customWidth="1"/>
    <col min="2098" max="2098" width="5.875" style="33" customWidth="1"/>
    <col min="2099" max="2099" width="7.625" style="33" customWidth="1"/>
    <col min="2100" max="2100" width="19.625" style="33" bestFit="1" customWidth="1"/>
    <col min="2101" max="2102" width="6.625" style="33" customWidth="1"/>
    <col min="2103" max="2117" width="5.125" style="33" customWidth="1"/>
    <col min="2118" max="2122" width="5.5" style="33" customWidth="1"/>
    <col min="2123" max="2123" width="5.875" style="33" customWidth="1"/>
    <col min="2124" max="2304" width="9" style="33"/>
    <col min="2305" max="2305" width="2.5" style="33" customWidth="1"/>
    <col min="2306" max="2306" width="19.625" style="33" bestFit="1" customWidth="1"/>
    <col min="2307" max="2308" width="6.625" style="33" customWidth="1"/>
    <col min="2309" max="2323" width="5.125" style="33" customWidth="1"/>
    <col min="2324" max="2328" width="5.5" style="33" customWidth="1"/>
    <col min="2329" max="2329" width="5.875" style="33" customWidth="1"/>
    <col min="2330" max="2330" width="7.625" style="33" customWidth="1"/>
    <col min="2331" max="2331" width="19.625" style="33" customWidth="1"/>
    <col min="2332" max="2333" width="6.625" style="33" customWidth="1"/>
    <col min="2334" max="2348" width="5.125" style="33" customWidth="1"/>
    <col min="2349" max="2353" width="5.5" style="33" customWidth="1"/>
    <col min="2354" max="2354" width="5.875" style="33" customWidth="1"/>
    <col min="2355" max="2355" width="7.625" style="33" customWidth="1"/>
    <col min="2356" max="2356" width="19.625" style="33" bestFit="1" customWidth="1"/>
    <col min="2357" max="2358" width="6.625" style="33" customWidth="1"/>
    <col min="2359" max="2373" width="5.125" style="33" customWidth="1"/>
    <col min="2374" max="2378" width="5.5" style="33" customWidth="1"/>
    <col min="2379" max="2379" width="5.875" style="33" customWidth="1"/>
    <col min="2380" max="2560" width="9" style="33"/>
    <col min="2561" max="2561" width="2.5" style="33" customWidth="1"/>
    <col min="2562" max="2562" width="19.625" style="33" bestFit="1" customWidth="1"/>
    <col min="2563" max="2564" width="6.625" style="33" customWidth="1"/>
    <col min="2565" max="2579" width="5.125" style="33" customWidth="1"/>
    <col min="2580" max="2584" width="5.5" style="33" customWidth="1"/>
    <col min="2585" max="2585" width="5.875" style="33" customWidth="1"/>
    <col min="2586" max="2586" width="7.625" style="33" customWidth="1"/>
    <col min="2587" max="2587" width="19.625" style="33" customWidth="1"/>
    <col min="2588" max="2589" width="6.625" style="33" customWidth="1"/>
    <col min="2590" max="2604" width="5.125" style="33" customWidth="1"/>
    <col min="2605" max="2609" width="5.5" style="33" customWidth="1"/>
    <col min="2610" max="2610" width="5.875" style="33" customWidth="1"/>
    <col min="2611" max="2611" width="7.625" style="33" customWidth="1"/>
    <col min="2612" max="2612" width="19.625" style="33" bestFit="1" customWidth="1"/>
    <col min="2613" max="2614" width="6.625" style="33" customWidth="1"/>
    <col min="2615" max="2629" width="5.125" style="33" customWidth="1"/>
    <col min="2630" max="2634" width="5.5" style="33" customWidth="1"/>
    <col min="2635" max="2635" width="5.875" style="33" customWidth="1"/>
    <col min="2636" max="2816" width="9" style="33"/>
    <col min="2817" max="2817" width="2.5" style="33" customWidth="1"/>
    <col min="2818" max="2818" width="19.625" style="33" bestFit="1" customWidth="1"/>
    <col min="2819" max="2820" width="6.625" style="33" customWidth="1"/>
    <col min="2821" max="2835" width="5.125" style="33" customWidth="1"/>
    <col min="2836" max="2840" width="5.5" style="33" customWidth="1"/>
    <col min="2841" max="2841" width="5.875" style="33" customWidth="1"/>
    <col min="2842" max="2842" width="7.625" style="33" customWidth="1"/>
    <col min="2843" max="2843" width="19.625" style="33" customWidth="1"/>
    <col min="2844" max="2845" width="6.625" style="33" customWidth="1"/>
    <col min="2846" max="2860" width="5.125" style="33" customWidth="1"/>
    <col min="2861" max="2865" width="5.5" style="33" customWidth="1"/>
    <col min="2866" max="2866" width="5.875" style="33" customWidth="1"/>
    <col min="2867" max="2867" width="7.625" style="33" customWidth="1"/>
    <col min="2868" max="2868" width="19.625" style="33" bestFit="1" customWidth="1"/>
    <col min="2869" max="2870" width="6.625" style="33" customWidth="1"/>
    <col min="2871" max="2885" width="5.125" style="33" customWidth="1"/>
    <col min="2886" max="2890" width="5.5" style="33" customWidth="1"/>
    <col min="2891" max="2891" width="5.875" style="33" customWidth="1"/>
    <col min="2892" max="3072" width="9" style="33"/>
    <col min="3073" max="3073" width="2.5" style="33" customWidth="1"/>
    <col min="3074" max="3074" width="19.625" style="33" bestFit="1" customWidth="1"/>
    <col min="3075" max="3076" width="6.625" style="33" customWidth="1"/>
    <col min="3077" max="3091" width="5.125" style="33" customWidth="1"/>
    <col min="3092" max="3096" width="5.5" style="33" customWidth="1"/>
    <col min="3097" max="3097" width="5.875" style="33" customWidth="1"/>
    <col min="3098" max="3098" width="7.625" style="33" customWidth="1"/>
    <col min="3099" max="3099" width="19.625" style="33" customWidth="1"/>
    <col min="3100" max="3101" width="6.625" style="33" customWidth="1"/>
    <col min="3102" max="3116" width="5.125" style="33" customWidth="1"/>
    <col min="3117" max="3121" width="5.5" style="33" customWidth="1"/>
    <col min="3122" max="3122" width="5.875" style="33" customWidth="1"/>
    <col min="3123" max="3123" width="7.625" style="33" customWidth="1"/>
    <col min="3124" max="3124" width="19.625" style="33" bestFit="1" customWidth="1"/>
    <col min="3125" max="3126" width="6.625" style="33" customWidth="1"/>
    <col min="3127" max="3141" width="5.125" style="33" customWidth="1"/>
    <col min="3142" max="3146" width="5.5" style="33" customWidth="1"/>
    <col min="3147" max="3147" width="5.875" style="33" customWidth="1"/>
    <col min="3148" max="3328" width="9" style="33"/>
    <col min="3329" max="3329" width="2.5" style="33" customWidth="1"/>
    <col min="3330" max="3330" width="19.625" style="33" bestFit="1" customWidth="1"/>
    <col min="3331" max="3332" width="6.625" style="33" customWidth="1"/>
    <col min="3333" max="3347" width="5.125" style="33" customWidth="1"/>
    <col min="3348" max="3352" width="5.5" style="33" customWidth="1"/>
    <col min="3353" max="3353" width="5.875" style="33" customWidth="1"/>
    <col min="3354" max="3354" width="7.625" style="33" customWidth="1"/>
    <col min="3355" max="3355" width="19.625" style="33" customWidth="1"/>
    <col min="3356" max="3357" width="6.625" style="33" customWidth="1"/>
    <col min="3358" max="3372" width="5.125" style="33" customWidth="1"/>
    <col min="3373" max="3377" width="5.5" style="33" customWidth="1"/>
    <col min="3378" max="3378" width="5.875" style="33" customWidth="1"/>
    <col min="3379" max="3379" width="7.625" style="33" customWidth="1"/>
    <col min="3380" max="3380" width="19.625" style="33" bestFit="1" customWidth="1"/>
    <col min="3381" max="3382" width="6.625" style="33" customWidth="1"/>
    <col min="3383" max="3397" width="5.125" style="33" customWidth="1"/>
    <col min="3398" max="3402" width="5.5" style="33" customWidth="1"/>
    <col min="3403" max="3403" width="5.875" style="33" customWidth="1"/>
    <col min="3404" max="3584" width="9" style="33"/>
    <col min="3585" max="3585" width="2.5" style="33" customWidth="1"/>
    <col min="3586" max="3586" width="19.625" style="33" bestFit="1" customWidth="1"/>
    <col min="3587" max="3588" width="6.625" style="33" customWidth="1"/>
    <col min="3589" max="3603" width="5.125" style="33" customWidth="1"/>
    <col min="3604" max="3608" width="5.5" style="33" customWidth="1"/>
    <col min="3609" max="3609" width="5.875" style="33" customWidth="1"/>
    <col min="3610" max="3610" width="7.625" style="33" customWidth="1"/>
    <col min="3611" max="3611" width="19.625" style="33" customWidth="1"/>
    <col min="3612" max="3613" width="6.625" style="33" customWidth="1"/>
    <col min="3614" max="3628" width="5.125" style="33" customWidth="1"/>
    <col min="3629" max="3633" width="5.5" style="33" customWidth="1"/>
    <col min="3634" max="3634" width="5.875" style="33" customWidth="1"/>
    <col min="3635" max="3635" width="7.625" style="33" customWidth="1"/>
    <col min="3636" max="3636" width="19.625" style="33" bestFit="1" customWidth="1"/>
    <col min="3637" max="3638" width="6.625" style="33" customWidth="1"/>
    <col min="3639" max="3653" width="5.125" style="33" customWidth="1"/>
    <col min="3654" max="3658" width="5.5" style="33" customWidth="1"/>
    <col min="3659" max="3659" width="5.875" style="33" customWidth="1"/>
    <col min="3660" max="3840" width="9" style="33"/>
    <col min="3841" max="3841" width="2.5" style="33" customWidth="1"/>
    <col min="3842" max="3842" width="19.625" style="33" bestFit="1" customWidth="1"/>
    <col min="3843" max="3844" width="6.625" style="33" customWidth="1"/>
    <col min="3845" max="3859" width="5.125" style="33" customWidth="1"/>
    <col min="3860" max="3864" width="5.5" style="33" customWidth="1"/>
    <col min="3865" max="3865" width="5.875" style="33" customWidth="1"/>
    <col min="3866" max="3866" width="7.625" style="33" customWidth="1"/>
    <col min="3867" max="3867" width="19.625" style="33" customWidth="1"/>
    <col min="3868" max="3869" width="6.625" style="33" customWidth="1"/>
    <col min="3870" max="3884" width="5.125" style="33" customWidth="1"/>
    <col min="3885" max="3889" width="5.5" style="33" customWidth="1"/>
    <col min="3890" max="3890" width="5.875" style="33" customWidth="1"/>
    <col min="3891" max="3891" width="7.625" style="33" customWidth="1"/>
    <col min="3892" max="3892" width="19.625" style="33" bestFit="1" customWidth="1"/>
    <col min="3893" max="3894" width="6.625" style="33" customWidth="1"/>
    <col min="3895" max="3909" width="5.125" style="33" customWidth="1"/>
    <col min="3910" max="3914" width="5.5" style="33" customWidth="1"/>
    <col min="3915" max="3915" width="5.875" style="33" customWidth="1"/>
    <col min="3916" max="4096" width="9" style="33"/>
    <col min="4097" max="4097" width="2.5" style="33" customWidth="1"/>
    <col min="4098" max="4098" width="19.625" style="33" bestFit="1" customWidth="1"/>
    <col min="4099" max="4100" width="6.625" style="33" customWidth="1"/>
    <col min="4101" max="4115" width="5.125" style="33" customWidth="1"/>
    <col min="4116" max="4120" width="5.5" style="33" customWidth="1"/>
    <col min="4121" max="4121" width="5.875" style="33" customWidth="1"/>
    <col min="4122" max="4122" width="7.625" style="33" customWidth="1"/>
    <col min="4123" max="4123" width="19.625" style="33" customWidth="1"/>
    <col min="4124" max="4125" width="6.625" style="33" customWidth="1"/>
    <col min="4126" max="4140" width="5.125" style="33" customWidth="1"/>
    <col min="4141" max="4145" width="5.5" style="33" customWidth="1"/>
    <col min="4146" max="4146" width="5.875" style="33" customWidth="1"/>
    <col min="4147" max="4147" width="7.625" style="33" customWidth="1"/>
    <col min="4148" max="4148" width="19.625" style="33" bestFit="1" customWidth="1"/>
    <col min="4149" max="4150" width="6.625" style="33" customWidth="1"/>
    <col min="4151" max="4165" width="5.125" style="33" customWidth="1"/>
    <col min="4166" max="4170" width="5.5" style="33" customWidth="1"/>
    <col min="4171" max="4171" width="5.875" style="33" customWidth="1"/>
    <col min="4172" max="4352" width="9" style="33"/>
    <col min="4353" max="4353" width="2.5" style="33" customWidth="1"/>
    <col min="4354" max="4354" width="19.625" style="33" bestFit="1" customWidth="1"/>
    <col min="4355" max="4356" width="6.625" style="33" customWidth="1"/>
    <col min="4357" max="4371" width="5.125" style="33" customWidth="1"/>
    <col min="4372" max="4376" width="5.5" style="33" customWidth="1"/>
    <col min="4377" max="4377" width="5.875" style="33" customWidth="1"/>
    <col min="4378" max="4378" width="7.625" style="33" customWidth="1"/>
    <col min="4379" max="4379" width="19.625" style="33" customWidth="1"/>
    <col min="4380" max="4381" width="6.625" style="33" customWidth="1"/>
    <col min="4382" max="4396" width="5.125" style="33" customWidth="1"/>
    <col min="4397" max="4401" width="5.5" style="33" customWidth="1"/>
    <col min="4402" max="4402" width="5.875" style="33" customWidth="1"/>
    <col min="4403" max="4403" width="7.625" style="33" customWidth="1"/>
    <col min="4404" max="4404" width="19.625" style="33" bestFit="1" customWidth="1"/>
    <col min="4405" max="4406" width="6.625" style="33" customWidth="1"/>
    <col min="4407" max="4421" width="5.125" style="33" customWidth="1"/>
    <col min="4422" max="4426" width="5.5" style="33" customWidth="1"/>
    <col min="4427" max="4427" width="5.875" style="33" customWidth="1"/>
    <col min="4428" max="4608" width="9" style="33"/>
    <col min="4609" max="4609" width="2.5" style="33" customWidth="1"/>
    <col min="4610" max="4610" width="19.625" style="33" bestFit="1" customWidth="1"/>
    <col min="4611" max="4612" width="6.625" style="33" customWidth="1"/>
    <col min="4613" max="4627" width="5.125" style="33" customWidth="1"/>
    <col min="4628" max="4632" width="5.5" style="33" customWidth="1"/>
    <col min="4633" max="4633" width="5.875" style="33" customWidth="1"/>
    <col min="4634" max="4634" width="7.625" style="33" customWidth="1"/>
    <col min="4635" max="4635" width="19.625" style="33" customWidth="1"/>
    <col min="4636" max="4637" width="6.625" style="33" customWidth="1"/>
    <col min="4638" max="4652" width="5.125" style="33" customWidth="1"/>
    <col min="4653" max="4657" width="5.5" style="33" customWidth="1"/>
    <col min="4658" max="4658" width="5.875" style="33" customWidth="1"/>
    <col min="4659" max="4659" width="7.625" style="33" customWidth="1"/>
    <col min="4660" max="4660" width="19.625" style="33" bestFit="1" customWidth="1"/>
    <col min="4661" max="4662" width="6.625" style="33" customWidth="1"/>
    <col min="4663" max="4677" width="5.125" style="33" customWidth="1"/>
    <col min="4678" max="4682" width="5.5" style="33" customWidth="1"/>
    <col min="4683" max="4683" width="5.875" style="33" customWidth="1"/>
    <col min="4684" max="4864" width="9" style="33"/>
    <col min="4865" max="4865" width="2.5" style="33" customWidth="1"/>
    <col min="4866" max="4866" width="19.625" style="33" bestFit="1" customWidth="1"/>
    <col min="4867" max="4868" width="6.625" style="33" customWidth="1"/>
    <col min="4869" max="4883" width="5.125" style="33" customWidth="1"/>
    <col min="4884" max="4888" width="5.5" style="33" customWidth="1"/>
    <col min="4889" max="4889" width="5.875" style="33" customWidth="1"/>
    <col min="4890" max="4890" width="7.625" style="33" customWidth="1"/>
    <col min="4891" max="4891" width="19.625" style="33" customWidth="1"/>
    <col min="4892" max="4893" width="6.625" style="33" customWidth="1"/>
    <col min="4894" max="4908" width="5.125" style="33" customWidth="1"/>
    <col min="4909" max="4913" width="5.5" style="33" customWidth="1"/>
    <col min="4914" max="4914" width="5.875" style="33" customWidth="1"/>
    <col min="4915" max="4915" width="7.625" style="33" customWidth="1"/>
    <col min="4916" max="4916" width="19.625" style="33" bestFit="1" customWidth="1"/>
    <col min="4917" max="4918" width="6.625" style="33" customWidth="1"/>
    <col min="4919" max="4933" width="5.125" style="33" customWidth="1"/>
    <col min="4934" max="4938" width="5.5" style="33" customWidth="1"/>
    <col min="4939" max="4939" width="5.875" style="33" customWidth="1"/>
    <col min="4940" max="5120" width="9" style="33"/>
    <col min="5121" max="5121" width="2.5" style="33" customWidth="1"/>
    <col min="5122" max="5122" width="19.625" style="33" bestFit="1" customWidth="1"/>
    <col min="5123" max="5124" width="6.625" style="33" customWidth="1"/>
    <col min="5125" max="5139" width="5.125" style="33" customWidth="1"/>
    <col min="5140" max="5144" width="5.5" style="33" customWidth="1"/>
    <col min="5145" max="5145" width="5.875" style="33" customWidth="1"/>
    <col min="5146" max="5146" width="7.625" style="33" customWidth="1"/>
    <col min="5147" max="5147" width="19.625" style="33" customWidth="1"/>
    <col min="5148" max="5149" width="6.625" style="33" customWidth="1"/>
    <col min="5150" max="5164" width="5.125" style="33" customWidth="1"/>
    <col min="5165" max="5169" width="5.5" style="33" customWidth="1"/>
    <col min="5170" max="5170" width="5.875" style="33" customWidth="1"/>
    <col min="5171" max="5171" width="7.625" style="33" customWidth="1"/>
    <col min="5172" max="5172" width="19.625" style="33" bestFit="1" customWidth="1"/>
    <col min="5173" max="5174" width="6.625" style="33" customWidth="1"/>
    <col min="5175" max="5189" width="5.125" style="33" customWidth="1"/>
    <col min="5190" max="5194" width="5.5" style="33" customWidth="1"/>
    <col min="5195" max="5195" width="5.875" style="33" customWidth="1"/>
    <col min="5196" max="5376" width="9" style="33"/>
    <col min="5377" max="5377" width="2.5" style="33" customWidth="1"/>
    <col min="5378" max="5378" width="19.625" style="33" bestFit="1" customWidth="1"/>
    <col min="5379" max="5380" width="6.625" style="33" customWidth="1"/>
    <col min="5381" max="5395" width="5.125" style="33" customWidth="1"/>
    <col min="5396" max="5400" width="5.5" style="33" customWidth="1"/>
    <col min="5401" max="5401" width="5.875" style="33" customWidth="1"/>
    <col min="5402" max="5402" width="7.625" style="33" customWidth="1"/>
    <col min="5403" max="5403" width="19.625" style="33" customWidth="1"/>
    <col min="5404" max="5405" width="6.625" style="33" customWidth="1"/>
    <col min="5406" max="5420" width="5.125" style="33" customWidth="1"/>
    <col min="5421" max="5425" width="5.5" style="33" customWidth="1"/>
    <col min="5426" max="5426" width="5.875" style="33" customWidth="1"/>
    <col min="5427" max="5427" width="7.625" style="33" customWidth="1"/>
    <col min="5428" max="5428" width="19.625" style="33" bestFit="1" customWidth="1"/>
    <col min="5429" max="5430" width="6.625" style="33" customWidth="1"/>
    <col min="5431" max="5445" width="5.125" style="33" customWidth="1"/>
    <col min="5446" max="5450" width="5.5" style="33" customWidth="1"/>
    <col min="5451" max="5451" width="5.875" style="33" customWidth="1"/>
    <col min="5452" max="5632" width="9" style="33"/>
    <col min="5633" max="5633" width="2.5" style="33" customWidth="1"/>
    <col min="5634" max="5634" width="19.625" style="33" bestFit="1" customWidth="1"/>
    <col min="5635" max="5636" width="6.625" style="33" customWidth="1"/>
    <col min="5637" max="5651" width="5.125" style="33" customWidth="1"/>
    <col min="5652" max="5656" width="5.5" style="33" customWidth="1"/>
    <col min="5657" max="5657" width="5.875" style="33" customWidth="1"/>
    <col min="5658" max="5658" width="7.625" style="33" customWidth="1"/>
    <col min="5659" max="5659" width="19.625" style="33" customWidth="1"/>
    <col min="5660" max="5661" width="6.625" style="33" customWidth="1"/>
    <col min="5662" max="5676" width="5.125" style="33" customWidth="1"/>
    <col min="5677" max="5681" width="5.5" style="33" customWidth="1"/>
    <col min="5682" max="5682" width="5.875" style="33" customWidth="1"/>
    <col min="5683" max="5683" width="7.625" style="33" customWidth="1"/>
    <col min="5684" max="5684" width="19.625" style="33" bestFit="1" customWidth="1"/>
    <col min="5685" max="5686" width="6.625" style="33" customWidth="1"/>
    <col min="5687" max="5701" width="5.125" style="33" customWidth="1"/>
    <col min="5702" max="5706" width="5.5" style="33" customWidth="1"/>
    <col min="5707" max="5707" width="5.875" style="33" customWidth="1"/>
    <col min="5708" max="5888" width="9" style="33"/>
    <col min="5889" max="5889" width="2.5" style="33" customWidth="1"/>
    <col min="5890" max="5890" width="19.625" style="33" bestFit="1" customWidth="1"/>
    <col min="5891" max="5892" width="6.625" style="33" customWidth="1"/>
    <col min="5893" max="5907" width="5.125" style="33" customWidth="1"/>
    <col min="5908" max="5912" width="5.5" style="33" customWidth="1"/>
    <col min="5913" max="5913" width="5.875" style="33" customWidth="1"/>
    <col min="5914" max="5914" width="7.625" style="33" customWidth="1"/>
    <col min="5915" max="5915" width="19.625" style="33" customWidth="1"/>
    <col min="5916" max="5917" width="6.625" style="33" customWidth="1"/>
    <col min="5918" max="5932" width="5.125" style="33" customWidth="1"/>
    <col min="5933" max="5937" width="5.5" style="33" customWidth="1"/>
    <col min="5938" max="5938" width="5.875" style="33" customWidth="1"/>
    <col min="5939" max="5939" width="7.625" style="33" customWidth="1"/>
    <col min="5940" max="5940" width="19.625" style="33" bestFit="1" customWidth="1"/>
    <col min="5941" max="5942" width="6.625" style="33" customWidth="1"/>
    <col min="5943" max="5957" width="5.125" style="33" customWidth="1"/>
    <col min="5958" max="5962" width="5.5" style="33" customWidth="1"/>
    <col min="5963" max="5963" width="5.875" style="33" customWidth="1"/>
    <col min="5964" max="6144" width="9" style="33"/>
    <col min="6145" max="6145" width="2.5" style="33" customWidth="1"/>
    <col min="6146" max="6146" width="19.625" style="33" bestFit="1" customWidth="1"/>
    <col min="6147" max="6148" width="6.625" style="33" customWidth="1"/>
    <col min="6149" max="6163" width="5.125" style="33" customWidth="1"/>
    <col min="6164" max="6168" width="5.5" style="33" customWidth="1"/>
    <col min="6169" max="6169" width="5.875" style="33" customWidth="1"/>
    <col min="6170" max="6170" width="7.625" style="33" customWidth="1"/>
    <col min="6171" max="6171" width="19.625" style="33" customWidth="1"/>
    <col min="6172" max="6173" width="6.625" style="33" customWidth="1"/>
    <col min="6174" max="6188" width="5.125" style="33" customWidth="1"/>
    <col min="6189" max="6193" width="5.5" style="33" customWidth="1"/>
    <col min="6194" max="6194" width="5.875" style="33" customWidth="1"/>
    <col min="6195" max="6195" width="7.625" style="33" customWidth="1"/>
    <col min="6196" max="6196" width="19.625" style="33" bestFit="1" customWidth="1"/>
    <col min="6197" max="6198" width="6.625" style="33" customWidth="1"/>
    <col min="6199" max="6213" width="5.125" style="33" customWidth="1"/>
    <col min="6214" max="6218" width="5.5" style="33" customWidth="1"/>
    <col min="6219" max="6219" width="5.875" style="33" customWidth="1"/>
    <col min="6220" max="6400" width="9" style="33"/>
    <col min="6401" max="6401" width="2.5" style="33" customWidth="1"/>
    <col min="6402" max="6402" width="19.625" style="33" bestFit="1" customWidth="1"/>
    <col min="6403" max="6404" width="6.625" style="33" customWidth="1"/>
    <col min="6405" max="6419" width="5.125" style="33" customWidth="1"/>
    <col min="6420" max="6424" width="5.5" style="33" customWidth="1"/>
    <col min="6425" max="6425" width="5.875" style="33" customWidth="1"/>
    <col min="6426" max="6426" width="7.625" style="33" customWidth="1"/>
    <col min="6427" max="6427" width="19.625" style="33" customWidth="1"/>
    <col min="6428" max="6429" width="6.625" style="33" customWidth="1"/>
    <col min="6430" max="6444" width="5.125" style="33" customWidth="1"/>
    <col min="6445" max="6449" width="5.5" style="33" customWidth="1"/>
    <col min="6450" max="6450" width="5.875" style="33" customWidth="1"/>
    <col min="6451" max="6451" width="7.625" style="33" customWidth="1"/>
    <col min="6452" max="6452" width="19.625" style="33" bestFit="1" customWidth="1"/>
    <col min="6453" max="6454" width="6.625" style="33" customWidth="1"/>
    <col min="6455" max="6469" width="5.125" style="33" customWidth="1"/>
    <col min="6470" max="6474" width="5.5" style="33" customWidth="1"/>
    <col min="6475" max="6475" width="5.875" style="33" customWidth="1"/>
    <col min="6476" max="6656" width="9" style="33"/>
    <col min="6657" max="6657" width="2.5" style="33" customWidth="1"/>
    <col min="6658" max="6658" width="19.625" style="33" bestFit="1" customWidth="1"/>
    <col min="6659" max="6660" width="6.625" style="33" customWidth="1"/>
    <col min="6661" max="6675" width="5.125" style="33" customWidth="1"/>
    <col min="6676" max="6680" width="5.5" style="33" customWidth="1"/>
    <col min="6681" max="6681" width="5.875" style="33" customWidth="1"/>
    <col min="6682" max="6682" width="7.625" style="33" customWidth="1"/>
    <col min="6683" max="6683" width="19.625" style="33" customWidth="1"/>
    <col min="6684" max="6685" width="6.625" style="33" customWidth="1"/>
    <col min="6686" max="6700" width="5.125" style="33" customWidth="1"/>
    <col min="6701" max="6705" width="5.5" style="33" customWidth="1"/>
    <col min="6706" max="6706" width="5.875" style="33" customWidth="1"/>
    <col min="6707" max="6707" width="7.625" style="33" customWidth="1"/>
    <col min="6708" max="6708" width="19.625" style="33" bestFit="1" customWidth="1"/>
    <col min="6709" max="6710" width="6.625" style="33" customWidth="1"/>
    <col min="6711" max="6725" width="5.125" style="33" customWidth="1"/>
    <col min="6726" max="6730" width="5.5" style="33" customWidth="1"/>
    <col min="6731" max="6731" width="5.875" style="33" customWidth="1"/>
    <col min="6732" max="6912" width="9" style="33"/>
    <col min="6913" max="6913" width="2.5" style="33" customWidth="1"/>
    <col min="6914" max="6914" width="19.625" style="33" bestFit="1" customWidth="1"/>
    <col min="6915" max="6916" width="6.625" style="33" customWidth="1"/>
    <col min="6917" max="6931" width="5.125" style="33" customWidth="1"/>
    <col min="6932" max="6936" width="5.5" style="33" customWidth="1"/>
    <col min="6937" max="6937" width="5.875" style="33" customWidth="1"/>
    <col min="6938" max="6938" width="7.625" style="33" customWidth="1"/>
    <col min="6939" max="6939" width="19.625" style="33" customWidth="1"/>
    <col min="6940" max="6941" width="6.625" style="33" customWidth="1"/>
    <col min="6942" max="6956" width="5.125" style="33" customWidth="1"/>
    <col min="6957" max="6961" width="5.5" style="33" customWidth="1"/>
    <col min="6962" max="6962" width="5.875" style="33" customWidth="1"/>
    <col min="6963" max="6963" width="7.625" style="33" customWidth="1"/>
    <col min="6964" max="6964" width="19.625" style="33" bestFit="1" customWidth="1"/>
    <col min="6965" max="6966" width="6.625" style="33" customWidth="1"/>
    <col min="6967" max="6981" width="5.125" style="33" customWidth="1"/>
    <col min="6982" max="6986" width="5.5" style="33" customWidth="1"/>
    <col min="6987" max="6987" width="5.875" style="33" customWidth="1"/>
    <col min="6988" max="7168" width="9" style="33"/>
    <col min="7169" max="7169" width="2.5" style="33" customWidth="1"/>
    <col min="7170" max="7170" width="19.625" style="33" bestFit="1" customWidth="1"/>
    <col min="7171" max="7172" width="6.625" style="33" customWidth="1"/>
    <col min="7173" max="7187" width="5.125" style="33" customWidth="1"/>
    <col min="7188" max="7192" width="5.5" style="33" customWidth="1"/>
    <col min="7193" max="7193" width="5.875" style="33" customWidth="1"/>
    <col min="7194" max="7194" width="7.625" style="33" customWidth="1"/>
    <col min="7195" max="7195" width="19.625" style="33" customWidth="1"/>
    <col min="7196" max="7197" width="6.625" style="33" customWidth="1"/>
    <col min="7198" max="7212" width="5.125" style="33" customWidth="1"/>
    <col min="7213" max="7217" width="5.5" style="33" customWidth="1"/>
    <col min="7218" max="7218" width="5.875" style="33" customWidth="1"/>
    <col min="7219" max="7219" width="7.625" style="33" customWidth="1"/>
    <col min="7220" max="7220" width="19.625" style="33" bestFit="1" customWidth="1"/>
    <col min="7221" max="7222" width="6.625" style="33" customWidth="1"/>
    <col min="7223" max="7237" width="5.125" style="33" customWidth="1"/>
    <col min="7238" max="7242" width="5.5" style="33" customWidth="1"/>
    <col min="7243" max="7243" width="5.875" style="33" customWidth="1"/>
    <col min="7244" max="7424" width="9" style="33"/>
    <col min="7425" max="7425" width="2.5" style="33" customWidth="1"/>
    <col min="7426" max="7426" width="19.625" style="33" bestFit="1" customWidth="1"/>
    <col min="7427" max="7428" width="6.625" style="33" customWidth="1"/>
    <col min="7429" max="7443" width="5.125" style="33" customWidth="1"/>
    <col min="7444" max="7448" width="5.5" style="33" customWidth="1"/>
    <col min="7449" max="7449" width="5.875" style="33" customWidth="1"/>
    <col min="7450" max="7450" width="7.625" style="33" customWidth="1"/>
    <col min="7451" max="7451" width="19.625" style="33" customWidth="1"/>
    <col min="7452" max="7453" width="6.625" style="33" customWidth="1"/>
    <col min="7454" max="7468" width="5.125" style="33" customWidth="1"/>
    <col min="7469" max="7473" width="5.5" style="33" customWidth="1"/>
    <col min="7474" max="7474" width="5.875" style="33" customWidth="1"/>
    <col min="7475" max="7475" width="7.625" style="33" customWidth="1"/>
    <col min="7476" max="7476" width="19.625" style="33" bestFit="1" customWidth="1"/>
    <col min="7477" max="7478" width="6.625" style="33" customWidth="1"/>
    <col min="7479" max="7493" width="5.125" style="33" customWidth="1"/>
    <col min="7494" max="7498" width="5.5" style="33" customWidth="1"/>
    <col min="7499" max="7499" width="5.875" style="33" customWidth="1"/>
    <col min="7500" max="7680" width="9" style="33"/>
    <col min="7681" max="7681" width="2.5" style="33" customWidth="1"/>
    <col min="7682" max="7682" width="19.625" style="33" bestFit="1" customWidth="1"/>
    <col min="7683" max="7684" width="6.625" style="33" customWidth="1"/>
    <col min="7685" max="7699" width="5.125" style="33" customWidth="1"/>
    <col min="7700" max="7704" width="5.5" style="33" customWidth="1"/>
    <col min="7705" max="7705" width="5.875" style="33" customWidth="1"/>
    <col min="7706" max="7706" width="7.625" style="33" customWidth="1"/>
    <col min="7707" max="7707" width="19.625" style="33" customWidth="1"/>
    <col min="7708" max="7709" width="6.625" style="33" customWidth="1"/>
    <col min="7710" max="7724" width="5.125" style="33" customWidth="1"/>
    <col min="7725" max="7729" width="5.5" style="33" customWidth="1"/>
    <col min="7730" max="7730" width="5.875" style="33" customWidth="1"/>
    <col min="7731" max="7731" width="7.625" style="33" customWidth="1"/>
    <col min="7732" max="7732" width="19.625" style="33" bestFit="1" customWidth="1"/>
    <col min="7733" max="7734" width="6.625" style="33" customWidth="1"/>
    <col min="7735" max="7749" width="5.125" style="33" customWidth="1"/>
    <col min="7750" max="7754" width="5.5" style="33" customWidth="1"/>
    <col min="7755" max="7755" width="5.875" style="33" customWidth="1"/>
    <col min="7756" max="7936" width="9" style="33"/>
    <col min="7937" max="7937" width="2.5" style="33" customWidth="1"/>
    <col min="7938" max="7938" width="19.625" style="33" bestFit="1" customWidth="1"/>
    <col min="7939" max="7940" width="6.625" style="33" customWidth="1"/>
    <col min="7941" max="7955" width="5.125" style="33" customWidth="1"/>
    <col min="7956" max="7960" width="5.5" style="33" customWidth="1"/>
    <col min="7961" max="7961" width="5.875" style="33" customWidth="1"/>
    <col min="7962" max="7962" width="7.625" style="33" customWidth="1"/>
    <col min="7963" max="7963" width="19.625" style="33" customWidth="1"/>
    <col min="7964" max="7965" width="6.625" style="33" customWidth="1"/>
    <col min="7966" max="7980" width="5.125" style="33" customWidth="1"/>
    <col min="7981" max="7985" width="5.5" style="33" customWidth="1"/>
    <col min="7986" max="7986" width="5.875" style="33" customWidth="1"/>
    <col min="7987" max="7987" width="7.625" style="33" customWidth="1"/>
    <col min="7988" max="7988" width="19.625" style="33" bestFit="1" customWidth="1"/>
    <col min="7989" max="7990" width="6.625" style="33" customWidth="1"/>
    <col min="7991" max="8005" width="5.125" style="33" customWidth="1"/>
    <col min="8006" max="8010" width="5.5" style="33" customWidth="1"/>
    <col min="8011" max="8011" width="5.875" style="33" customWidth="1"/>
    <col min="8012" max="8192" width="9" style="33"/>
    <col min="8193" max="8193" width="2.5" style="33" customWidth="1"/>
    <col min="8194" max="8194" width="19.625" style="33" bestFit="1" customWidth="1"/>
    <col min="8195" max="8196" width="6.625" style="33" customWidth="1"/>
    <col min="8197" max="8211" width="5.125" style="33" customWidth="1"/>
    <col min="8212" max="8216" width="5.5" style="33" customWidth="1"/>
    <col min="8217" max="8217" width="5.875" style="33" customWidth="1"/>
    <col min="8218" max="8218" width="7.625" style="33" customWidth="1"/>
    <col min="8219" max="8219" width="19.625" style="33" customWidth="1"/>
    <col min="8220" max="8221" width="6.625" style="33" customWidth="1"/>
    <col min="8222" max="8236" width="5.125" style="33" customWidth="1"/>
    <col min="8237" max="8241" width="5.5" style="33" customWidth="1"/>
    <col min="8242" max="8242" width="5.875" style="33" customWidth="1"/>
    <col min="8243" max="8243" width="7.625" style="33" customWidth="1"/>
    <col min="8244" max="8244" width="19.625" style="33" bestFit="1" customWidth="1"/>
    <col min="8245" max="8246" width="6.625" style="33" customWidth="1"/>
    <col min="8247" max="8261" width="5.125" style="33" customWidth="1"/>
    <col min="8262" max="8266" width="5.5" style="33" customWidth="1"/>
    <col min="8267" max="8267" width="5.875" style="33" customWidth="1"/>
    <col min="8268" max="8448" width="9" style="33"/>
    <col min="8449" max="8449" width="2.5" style="33" customWidth="1"/>
    <col min="8450" max="8450" width="19.625" style="33" bestFit="1" customWidth="1"/>
    <col min="8451" max="8452" width="6.625" style="33" customWidth="1"/>
    <col min="8453" max="8467" width="5.125" style="33" customWidth="1"/>
    <col min="8468" max="8472" width="5.5" style="33" customWidth="1"/>
    <col min="8473" max="8473" width="5.875" style="33" customWidth="1"/>
    <col min="8474" max="8474" width="7.625" style="33" customWidth="1"/>
    <col min="8475" max="8475" width="19.625" style="33" customWidth="1"/>
    <col min="8476" max="8477" width="6.625" style="33" customWidth="1"/>
    <col min="8478" max="8492" width="5.125" style="33" customWidth="1"/>
    <col min="8493" max="8497" width="5.5" style="33" customWidth="1"/>
    <col min="8498" max="8498" width="5.875" style="33" customWidth="1"/>
    <col min="8499" max="8499" width="7.625" style="33" customWidth="1"/>
    <col min="8500" max="8500" width="19.625" style="33" bestFit="1" customWidth="1"/>
    <col min="8501" max="8502" width="6.625" style="33" customWidth="1"/>
    <col min="8503" max="8517" width="5.125" style="33" customWidth="1"/>
    <col min="8518" max="8522" width="5.5" style="33" customWidth="1"/>
    <col min="8523" max="8523" width="5.875" style="33" customWidth="1"/>
    <col min="8524" max="8704" width="9" style="33"/>
    <col min="8705" max="8705" width="2.5" style="33" customWidth="1"/>
    <col min="8706" max="8706" width="19.625" style="33" bestFit="1" customWidth="1"/>
    <col min="8707" max="8708" width="6.625" style="33" customWidth="1"/>
    <col min="8709" max="8723" width="5.125" style="33" customWidth="1"/>
    <col min="8724" max="8728" width="5.5" style="33" customWidth="1"/>
    <col min="8729" max="8729" width="5.875" style="33" customWidth="1"/>
    <col min="8730" max="8730" width="7.625" style="33" customWidth="1"/>
    <col min="8731" max="8731" width="19.625" style="33" customWidth="1"/>
    <col min="8732" max="8733" width="6.625" style="33" customWidth="1"/>
    <col min="8734" max="8748" width="5.125" style="33" customWidth="1"/>
    <col min="8749" max="8753" width="5.5" style="33" customWidth="1"/>
    <col min="8754" max="8754" width="5.875" style="33" customWidth="1"/>
    <col min="8755" max="8755" width="7.625" style="33" customWidth="1"/>
    <col min="8756" max="8756" width="19.625" style="33" bestFit="1" customWidth="1"/>
    <col min="8757" max="8758" width="6.625" style="33" customWidth="1"/>
    <col min="8759" max="8773" width="5.125" style="33" customWidth="1"/>
    <col min="8774" max="8778" width="5.5" style="33" customWidth="1"/>
    <col min="8779" max="8779" width="5.875" style="33" customWidth="1"/>
    <col min="8780" max="8960" width="9" style="33"/>
    <col min="8961" max="8961" width="2.5" style="33" customWidth="1"/>
    <col min="8962" max="8962" width="19.625" style="33" bestFit="1" customWidth="1"/>
    <col min="8963" max="8964" width="6.625" style="33" customWidth="1"/>
    <col min="8965" max="8979" width="5.125" style="33" customWidth="1"/>
    <col min="8980" max="8984" width="5.5" style="33" customWidth="1"/>
    <col min="8985" max="8985" width="5.875" style="33" customWidth="1"/>
    <col min="8986" max="8986" width="7.625" style="33" customWidth="1"/>
    <col min="8987" max="8987" width="19.625" style="33" customWidth="1"/>
    <col min="8988" max="8989" width="6.625" style="33" customWidth="1"/>
    <col min="8990" max="9004" width="5.125" style="33" customWidth="1"/>
    <col min="9005" max="9009" width="5.5" style="33" customWidth="1"/>
    <col min="9010" max="9010" width="5.875" style="33" customWidth="1"/>
    <col min="9011" max="9011" width="7.625" style="33" customWidth="1"/>
    <col min="9012" max="9012" width="19.625" style="33" bestFit="1" customWidth="1"/>
    <col min="9013" max="9014" width="6.625" style="33" customWidth="1"/>
    <col min="9015" max="9029" width="5.125" style="33" customWidth="1"/>
    <col min="9030" max="9034" width="5.5" style="33" customWidth="1"/>
    <col min="9035" max="9035" width="5.875" style="33" customWidth="1"/>
    <col min="9036" max="9216" width="9" style="33"/>
    <col min="9217" max="9217" width="2.5" style="33" customWidth="1"/>
    <col min="9218" max="9218" width="19.625" style="33" bestFit="1" customWidth="1"/>
    <col min="9219" max="9220" width="6.625" style="33" customWidth="1"/>
    <col min="9221" max="9235" width="5.125" style="33" customWidth="1"/>
    <col min="9236" max="9240" width="5.5" style="33" customWidth="1"/>
    <col min="9241" max="9241" width="5.875" style="33" customWidth="1"/>
    <col min="9242" max="9242" width="7.625" style="33" customWidth="1"/>
    <col min="9243" max="9243" width="19.625" style="33" customWidth="1"/>
    <col min="9244" max="9245" width="6.625" style="33" customWidth="1"/>
    <col min="9246" max="9260" width="5.125" style="33" customWidth="1"/>
    <col min="9261" max="9265" width="5.5" style="33" customWidth="1"/>
    <col min="9266" max="9266" width="5.875" style="33" customWidth="1"/>
    <col min="9267" max="9267" width="7.625" style="33" customWidth="1"/>
    <col min="9268" max="9268" width="19.625" style="33" bestFit="1" customWidth="1"/>
    <col min="9269" max="9270" width="6.625" style="33" customWidth="1"/>
    <col min="9271" max="9285" width="5.125" style="33" customWidth="1"/>
    <col min="9286" max="9290" width="5.5" style="33" customWidth="1"/>
    <col min="9291" max="9291" width="5.875" style="33" customWidth="1"/>
    <col min="9292" max="9472" width="9" style="33"/>
    <col min="9473" max="9473" width="2.5" style="33" customWidth="1"/>
    <col min="9474" max="9474" width="19.625" style="33" bestFit="1" customWidth="1"/>
    <col min="9475" max="9476" width="6.625" style="33" customWidth="1"/>
    <col min="9477" max="9491" width="5.125" style="33" customWidth="1"/>
    <col min="9492" max="9496" width="5.5" style="33" customWidth="1"/>
    <col min="9497" max="9497" width="5.875" style="33" customWidth="1"/>
    <col min="9498" max="9498" width="7.625" style="33" customWidth="1"/>
    <col min="9499" max="9499" width="19.625" style="33" customWidth="1"/>
    <col min="9500" max="9501" width="6.625" style="33" customWidth="1"/>
    <col min="9502" max="9516" width="5.125" style="33" customWidth="1"/>
    <col min="9517" max="9521" width="5.5" style="33" customWidth="1"/>
    <col min="9522" max="9522" width="5.875" style="33" customWidth="1"/>
    <col min="9523" max="9523" width="7.625" style="33" customWidth="1"/>
    <col min="9524" max="9524" width="19.625" style="33" bestFit="1" customWidth="1"/>
    <col min="9525" max="9526" width="6.625" style="33" customWidth="1"/>
    <col min="9527" max="9541" width="5.125" style="33" customWidth="1"/>
    <col min="9542" max="9546" width="5.5" style="33" customWidth="1"/>
    <col min="9547" max="9547" width="5.875" style="33" customWidth="1"/>
    <col min="9548" max="9728" width="9" style="33"/>
    <col min="9729" max="9729" width="2.5" style="33" customWidth="1"/>
    <col min="9730" max="9730" width="19.625" style="33" bestFit="1" customWidth="1"/>
    <col min="9731" max="9732" width="6.625" style="33" customWidth="1"/>
    <col min="9733" max="9747" width="5.125" style="33" customWidth="1"/>
    <col min="9748" max="9752" width="5.5" style="33" customWidth="1"/>
    <col min="9753" max="9753" width="5.875" style="33" customWidth="1"/>
    <col min="9754" max="9754" width="7.625" style="33" customWidth="1"/>
    <col min="9755" max="9755" width="19.625" style="33" customWidth="1"/>
    <col min="9756" max="9757" width="6.625" style="33" customWidth="1"/>
    <col min="9758" max="9772" width="5.125" style="33" customWidth="1"/>
    <col min="9773" max="9777" width="5.5" style="33" customWidth="1"/>
    <col min="9778" max="9778" width="5.875" style="33" customWidth="1"/>
    <col min="9779" max="9779" width="7.625" style="33" customWidth="1"/>
    <col min="9780" max="9780" width="19.625" style="33" bestFit="1" customWidth="1"/>
    <col min="9781" max="9782" width="6.625" style="33" customWidth="1"/>
    <col min="9783" max="9797" width="5.125" style="33" customWidth="1"/>
    <col min="9798" max="9802" width="5.5" style="33" customWidth="1"/>
    <col min="9803" max="9803" width="5.875" style="33" customWidth="1"/>
    <col min="9804" max="9984" width="9" style="33"/>
    <col min="9985" max="9985" width="2.5" style="33" customWidth="1"/>
    <col min="9986" max="9986" width="19.625" style="33" bestFit="1" customWidth="1"/>
    <col min="9987" max="9988" width="6.625" style="33" customWidth="1"/>
    <col min="9989" max="10003" width="5.125" style="33" customWidth="1"/>
    <col min="10004" max="10008" width="5.5" style="33" customWidth="1"/>
    <col min="10009" max="10009" width="5.875" style="33" customWidth="1"/>
    <col min="10010" max="10010" width="7.625" style="33" customWidth="1"/>
    <col min="10011" max="10011" width="19.625" style="33" customWidth="1"/>
    <col min="10012" max="10013" width="6.625" style="33" customWidth="1"/>
    <col min="10014" max="10028" width="5.125" style="33" customWidth="1"/>
    <col min="10029" max="10033" width="5.5" style="33" customWidth="1"/>
    <col min="10034" max="10034" width="5.875" style="33" customWidth="1"/>
    <col min="10035" max="10035" width="7.625" style="33" customWidth="1"/>
    <col min="10036" max="10036" width="19.625" style="33" bestFit="1" customWidth="1"/>
    <col min="10037" max="10038" width="6.625" style="33" customWidth="1"/>
    <col min="10039" max="10053" width="5.125" style="33" customWidth="1"/>
    <col min="10054" max="10058" width="5.5" style="33" customWidth="1"/>
    <col min="10059" max="10059" width="5.875" style="33" customWidth="1"/>
    <col min="10060" max="10240" width="9" style="33"/>
    <col min="10241" max="10241" width="2.5" style="33" customWidth="1"/>
    <col min="10242" max="10242" width="19.625" style="33" bestFit="1" customWidth="1"/>
    <col min="10243" max="10244" width="6.625" style="33" customWidth="1"/>
    <col min="10245" max="10259" width="5.125" style="33" customWidth="1"/>
    <col min="10260" max="10264" width="5.5" style="33" customWidth="1"/>
    <col min="10265" max="10265" width="5.875" style="33" customWidth="1"/>
    <col min="10266" max="10266" width="7.625" style="33" customWidth="1"/>
    <col min="10267" max="10267" width="19.625" style="33" customWidth="1"/>
    <col min="10268" max="10269" width="6.625" style="33" customWidth="1"/>
    <col min="10270" max="10284" width="5.125" style="33" customWidth="1"/>
    <col min="10285" max="10289" width="5.5" style="33" customWidth="1"/>
    <col min="10290" max="10290" width="5.875" style="33" customWidth="1"/>
    <col min="10291" max="10291" width="7.625" style="33" customWidth="1"/>
    <col min="10292" max="10292" width="19.625" style="33" bestFit="1" customWidth="1"/>
    <col min="10293" max="10294" width="6.625" style="33" customWidth="1"/>
    <col min="10295" max="10309" width="5.125" style="33" customWidth="1"/>
    <col min="10310" max="10314" width="5.5" style="33" customWidth="1"/>
    <col min="10315" max="10315" width="5.875" style="33" customWidth="1"/>
    <col min="10316" max="10496" width="9" style="33"/>
    <col min="10497" max="10497" width="2.5" style="33" customWidth="1"/>
    <col min="10498" max="10498" width="19.625" style="33" bestFit="1" customWidth="1"/>
    <col min="10499" max="10500" width="6.625" style="33" customWidth="1"/>
    <col min="10501" max="10515" width="5.125" style="33" customWidth="1"/>
    <col min="10516" max="10520" width="5.5" style="33" customWidth="1"/>
    <col min="10521" max="10521" width="5.875" style="33" customWidth="1"/>
    <col min="10522" max="10522" width="7.625" style="33" customWidth="1"/>
    <col min="10523" max="10523" width="19.625" style="33" customWidth="1"/>
    <col min="10524" max="10525" width="6.625" style="33" customWidth="1"/>
    <col min="10526" max="10540" width="5.125" style="33" customWidth="1"/>
    <col min="10541" max="10545" width="5.5" style="33" customWidth="1"/>
    <col min="10546" max="10546" width="5.875" style="33" customWidth="1"/>
    <col min="10547" max="10547" width="7.625" style="33" customWidth="1"/>
    <col min="10548" max="10548" width="19.625" style="33" bestFit="1" customWidth="1"/>
    <col min="10549" max="10550" width="6.625" style="33" customWidth="1"/>
    <col min="10551" max="10565" width="5.125" style="33" customWidth="1"/>
    <col min="10566" max="10570" width="5.5" style="33" customWidth="1"/>
    <col min="10571" max="10571" width="5.875" style="33" customWidth="1"/>
    <col min="10572" max="10752" width="9" style="33"/>
    <col min="10753" max="10753" width="2.5" style="33" customWidth="1"/>
    <col min="10754" max="10754" width="19.625" style="33" bestFit="1" customWidth="1"/>
    <col min="10755" max="10756" width="6.625" style="33" customWidth="1"/>
    <col min="10757" max="10771" width="5.125" style="33" customWidth="1"/>
    <col min="10772" max="10776" width="5.5" style="33" customWidth="1"/>
    <col min="10777" max="10777" width="5.875" style="33" customWidth="1"/>
    <col min="10778" max="10778" width="7.625" style="33" customWidth="1"/>
    <col min="10779" max="10779" width="19.625" style="33" customWidth="1"/>
    <col min="10780" max="10781" width="6.625" style="33" customWidth="1"/>
    <col min="10782" max="10796" width="5.125" style="33" customWidth="1"/>
    <col min="10797" max="10801" width="5.5" style="33" customWidth="1"/>
    <col min="10802" max="10802" width="5.875" style="33" customWidth="1"/>
    <col min="10803" max="10803" width="7.625" style="33" customWidth="1"/>
    <col min="10804" max="10804" width="19.625" style="33" bestFit="1" customWidth="1"/>
    <col min="10805" max="10806" width="6.625" style="33" customWidth="1"/>
    <col min="10807" max="10821" width="5.125" style="33" customWidth="1"/>
    <col min="10822" max="10826" width="5.5" style="33" customWidth="1"/>
    <col min="10827" max="10827" width="5.875" style="33" customWidth="1"/>
    <col min="10828" max="11008" width="9" style="33"/>
    <col min="11009" max="11009" width="2.5" style="33" customWidth="1"/>
    <col min="11010" max="11010" width="19.625" style="33" bestFit="1" customWidth="1"/>
    <col min="11011" max="11012" width="6.625" style="33" customWidth="1"/>
    <col min="11013" max="11027" width="5.125" style="33" customWidth="1"/>
    <col min="11028" max="11032" width="5.5" style="33" customWidth="1"/>
    <col min="11033" max="11033" width="5.875" style="33" customWidth="1"/>
    <col min="11034" max="11034" width="7.625" style="33" customWidth="1"/>
    <col min="11035" max="11035" width="19.625" style="33" customWidth="1"/>
    <col min="11036" max="11037" width="6.625" style="33" customWidth="1"/>
    <col min="11038" max="11052" width="5.125" style="33" customWidth="1"/>
    <col min="11053" max="11057" width="5.5" style="33" customWidth="1"/>
    <col min="11058" max="11058" width="5.875" style="33" customWidth="1"/>
    <col min="11059" max="11059" width="7.625" style="33" customWidth="1"/>
    <col min="11060" max="11060" width="19.625" style="33" bestFit="1" customWidth="1"/>
    <col min="11061" max="11062" width="6.625" style="33" customWidth="1"/>
    <col min="11063" max="11077" width="5.125" style="33" customWidth="1"/>
    <col min="11078" max="11082" width="5.5" style="33" customWidth="1"/>
    <col min="11083" max="11083" width="5.875" style="33" customWidth="1"/>
    <col min="11084" max="11264" width="9" style="33"/>
    <col min="11265" max="11265" width="2.5" style="33" customWidth="1"/>
    <col min="11266" max="11266" width="19.625" style="33" bestFit="1" customWidth="1"/>
    <col min="11267" max="11268" width="6.625" style="33" customWidth="1"/>
    <col min="11269" max="11283" width="5.125" style="33" customWidth="1"/>
    <col min="11284" max="11288" width="5.5" style="33" customWidth="1"/>
    <col min="11289" max="11289" width="5.875" style="33" customWidth="1"/>
    <col min="11290" max="11290" width="7.625" style="33" customWidth="1"/>
    <col min="11291" max="11291" width="19.625" style="33" customWidth="1"/>
    <col min="11292" max="11293" width="6.625" style="33" customWidth="1"/>
    <col min="11294" max="11308" width="5.125" style="33" customWidth="1"/>
    <col min="11309" max="11313" width="5.5" style="33" customWidth="1"/>
    <col min="11314" max="11314" width="5.875" style="33" customWidth="1"/>
    <col min="11315" max="11315" width="7.625" style="33" customWidth="1"/>
    <col min="11316" max="11316" width="19.625" style="33" bestFit="1" customWidth="1"/>
    <col min="11317" max="11318" width="6.625" style="33" customWidth="1"/>
    <col min="11319" max="11333" width="5.125" style="33" customWidth="1"/>
    <col min="11334" max="11338" width="5.5" style="33" customWidth="1"/>
    <col min="11339" max="11339" width="5.875" style="33" customWidth="1"/>
    <col min="11340" max="11520" width="9" style="33"/>
    <col min="11521" max="11521" width="2.5" style="33" customWidth="1"/>
    <col min="11522" max="11522" width="19.625" style="33" bestFit="1" customWidth="1"/>
    <col min="11523" max="11524" width="6.625" style="33" customWidth="1"/>
    <col min="11525" max="11539" width="5.125" style="33" customWidth="1"/>
    <col min="11540" max="11544" width="5.5" style="33" customWidth="1"/>
    <col min="11545" max="11545" width="5.875" style="33" customWidth="1"/>
    <col min="11546" max="11546" width="7.625" style="33" customWidth="1"/>
    <col min="11547" max="11547" width="19.625" style="33" customWidth="1"/>
    <col min="11548" max="11549" width="6.625" style="33" customWidth="1"/>
    <col min="11550" max="11564" width="5.125" style="33" customWidth="1"/>
    <col min="11565" max="11569" width="5.5" style="33" customWidth="1"/>
    <col min="11570" max="11570" width="5.875" style="33" customWidth="1"/>
    <col min="11571" max="11571" width="7.625" style="33" customWidth="1"/>
    <col min="11572" max="11572" width="19.625" style="33" bestFit="1" customWidth="1"/>
    <col min="11573" max="11574" width="6.625" style="33" customWidth="1"/>
    <col min="11575" max="11589" width="5.125" style="33" customWidth="1"/>
    <col min="11590" max="11594" width="5.5" style="33" customWidth="1"/>
    <col min="11595" max="11595" width="5.875" style="33" customWidth="1"/>
    <col min="11596" max="11776" width="9" style="33"/>
    <col min="11777" max="11777" width="2.5" style="33" customWidth="1"/>
    <col min="11778" max="11778" width="19.625" style="33" bestFit="1" customWidth="1"/>
    <col min="11779" max="11780" width="6.625" style="33" customWidth="1"/>
    <col min="11781" max="11795" width="5.125" style="33" customWidth="1"/>
    <col min="11796" max="11800" width="5.5" style="33" customWidth="1"/>
    <col min="11801" max="11801" width="5.875" style="33" customWidth="1"/>
    <col min="11802" max="11802" width="7.625" style="33" customWidth="1"/>
    <col min="11803" max="11803" width="19.625" style="33" customWidth="1"/>
    <col min="11804" max="11805" width="6.625" style="33" customWidth="1"/>
    <col min="11806" max="11820" width="5.125" style="33" customWidth="1"/>
    <col min="11821" max="11825" width="5.5" style="33" customWidth="1"/>
    <col min="11826" max="11826" width="5.875" style="33" customWidth="1"/>
    <col min="11827" max="11827" width="7.625" style="33" customWidth="1"/>
    <col min="11828" max="11828" width="19.625" style="33" bestFit="1" customWidth="1"/>
    <col min="11829" max="11830" width="6.625" style="33" customWidth="1"/>
    <col min="11831" max="11845" width="5.125" style="33" customWidth="1"/>
    <col min="11846" max="11850" width="5.5" style="33" customWidth="1"/>
    <col min="11851" max="11851" width="5.875" style="33" customWidth="1"/>
    <col min="11852" max="12032" width="9" style="33"/>
    <col min="12033" max="12033" width="2.5" style="33" customWidth="1"/>
    <col min="12034" max="12034" width="19.625" style="33" bestFit="1" customWidth="1"/>
    <col min="12035" max="12036" width="6.625" style="33" customWidth="1"/>
    <col min="12037" max="12051" width="5.125" style="33" customWidth="1"/>
    <col min="12052" max="12056" width="5.5" style="33" customWidth="1"/>
    <col min="12057" max="12057" width="5.875" style="33" customWidth="1"/>
    <col min="12058" max="12058" width="7.625" style="33" customWidth="1"/>
    <col min="12059" max="12059" width="19.625" style="33" customWidth="1"/>
    <col min="12060" max="12061" width="6.625" style="33" customWidth="1"/>
    <col min="12062" max="12076" width="5.125" style="33" customWidth="1"/>
    <col min="12077" max="12081" width="5.5" style="33" customWidth="1"/>
    <col min="12082" max="12082" width="5.875" style="33" customWidth="1"/>
    <col min="12083" max="12083" width="7.625" style="33" customWidth="1"/>
    <col min="12084" max="12084" width="19.625" style="33" bestFit="1" customWidth="1"/>
    <col min="12085" max="12086" width="6.625" style="33" customWidth="1"/>
    <col min="12087" max="12101" width="5.125" style="33" customWidth="1"/>
    <col min="12102" max="12106" width="5.5" style="33" customWidth="1"/>
    <col min="12107" max="12107" width="5.875" style="33" customWidth="1"/>
    <col min="12108" max="12288" width="9" style="33"/>
    <col min="12289" max="12289" width="2.5" style="33" customWidth="1"/>
    <col min="12290" max="12290" width="19.625" style="33" bestFit="1" customWidth="1"/>
    <col min="12291" max="12292" width="6.625" style="33" customWidth="1"/>
    <col min="12293" max="12307" width="5.125" style="33" customWidth="1"/>
    <col min="12308" max="12312" width="5.5" style="33" customWidth="1"/>
    <col min="12313" max="12313" width="5.875" style="33" customWidth="1"/>
    <col min="12314" max="12314" width="7.625" style="33" customWidth="1"/>
    <col min="12315" max="12315" width="19.625" style="33" customWidth="1"/>
    <col min="12316" max="12317" width="6.625" style="33" customWidth="1"/>
    <col min="12318" max="12332" width="5.125" style="33" customWidth="1"/>
    <col min="12333" max="12337" width="5.5" style="33" customWidth="1"/>
    <col min="12338" max="12338" width="5.875" style="33" customWidth="1"/>
    <col min="12339" max="12339" width="7.625" style="33" customWidth="1"/>
    <col min="12340" max="12340" width="19.625" style="33" bestFit="1" customWidth="1"/>
    <col min="12341" max="12342" width="6.625" style="33" customWidth="1"/>
    <col min="12343" max="12357" width="5.125" style="33" customWidth="1"/>
    <col min="12358" max="12362" width="5.5" style="33" customWidth="1"/>
    <col min="12363" max="12363" width="5.875" style="33" customWidth="1"/>
    <col min="12364" max="12544" width="9" style="33"/>
    <col min="12545" max="12545" width="2.5" style="33" customWidth="1"/>
    <col min="12546" max="12546" width="19.625" style="33" bestFit="1" customWidth="1"/>
    <col min="12547" max="12548" width="6.625" style="33" customWidth="1"/>
    <col min="12549" max="12563" width="5.125" style="33" customWidth="1"/>
    <col min="12564" max="12568" width="5.5" style="33" customWidth="1"/>
    <col min="12569" max="12569" width="5.875" style="33" customWidth="1"/>
    <col min="12570" max="12570" width="7.625" style="33" customWidth="1"/>
    <col min="12571" max="12571" width="19.625" style="33" customWidth="1"/>
    <col min="12572" max="12573" width="6.625" style="33" customWidth="1"/>
    <col min="12574" max="12588" width="5.125" style="33" customWidth="1"/>
    <col min="12589" max="12593" width="5.5" style="33" customWidth="1"/>
    <col min="12594" max="12594" width="5.875" style="33" customWidth="1"/>
    <col min="12595" max="12595" width="7.625" style="33" customWidth="1"/>
    <col min="12596" max="12596" width="19.625" style="33" bestFit="1" customWidth="1"/>
    <col min="12597" max="12598" width="6.625" style="33" customWidth="1"/>
    <col min="12599" max="12613" width="5.125" style="33" customWidth="1"/>
    <col min="12614" max="12618" width="5.5" style="33" customWidth="1"/>
    <col min="12619" max="12619" width="5.875" style="33" customWidth="1"/>
    <col min="12620" max="12800" width="9" style="33"/>
    <col min="12801" max="12801" width="2.5" style="33" customWidth="1"/>
    <col min="12802" max="12802" width="19.625" style="33" bestFit="1" customWidth="1"/>
    <col min="12803" max="12804" width="6.625" style="33" customWidth="1"/>
    <col min="12805" max="12819" width="5.125" style="33" customWidth="1"/>
    <col min="12820" max="12824" width="5.5" style="33" customWidth="1"/>
    <col min="12825" max="12825" width="5.875" style="33" customWidth="1"/>
    <col min="12826" max="12826" width="7.625" style="33" customWidth="1"/>
    <col min="12827" max="12827" width="19.625" style="33" customWidth="1"/>
    <col min="12828" max="12829" width="6.625" style="33" customWidth="1"/>
    <col min="12830" max="12844" width="5.125" style="33" customWidth="1"/>
    <col min="12845" max="12849" width="5.5" style="33" customWidth="1"/>
    <col min="12850" max="12850" width="5.875" style="33" customWidth="1"/>
    <col min="12851" max="12851" width="7.625" style="33" customWidth="1"/>
    <col min="12852" max="12852" width="19.625" style="33" bestFit="1" customWidth="1"/>
    <col min="12853" max="12854" width="6.625" style="33" customWidth="1"/>
    <col min="12855" max="12869" width="5.125" style="33" customWidth="1"/>
    <col min="12870" max="12874" width="5.5" style="33" customWidth="1"/>
    <col min="12875" max="12875" width="5.875" style="33" customWidth="1"/>
    <col min="12876" max="13056" width="9" style="33"/>
    <col min="13057" max="13057" width="2.5" style="33" customWidth="1"/>
    <col min="13058" max="13058" width="19.625" style="33" bestFit="1" customWidth="1"/>
    <col min="13059" max="13060" width="6.625" style="33" customWidth="1"/>
    <col min="13061" max="13075" width="5.125" style="33" customWidth="1"/>
    <col min="13076" max="13080" width="5.5" style="33" customWidth="1"/>
    <col min="13081" max="13081" width="5.875" style="33" customWidth="1"/>
    <col min="13082" max="13082" width="7.625" style="33" customWidth="1"/>
    <col min="13083" max="13083" width="19.625" style="33" customWidth="1"/>
    <col min="13084" max="13085" width="6.625" style="33" customWidth="1"/>
    <col min="13086" max="13100" width="5.125" style="33" customWidth="1"/>
    <col min="13101" max="13105" width="5.5" style="33" customWidth="1"/>
    <col min="13106" max="13106" width="5.875" style="33" customWidth="1"/>
    <col min="13107" max="13107" width="7.625" style="33" customWidth="1"/>
    <col min="13108" max="13108" width="19.625" style="33" bestFit="1" customWidth="1"/>
    <col min="13109" max="13110" width="6.625" style="33" customWidth="1"/>
    <col min="13111" max="13125" width="5.125" style="33" customWidth="1"/>
    <col min="13126" max="13130" width="5.5" style="33" customWidth="1"/>
    <col min="13131" max="13131" width="5.875" style="33" customWidth="1"/>
    <col min="13132" max="13312" width="9" style="33"/>
    <col min="13313" max="13313" width="2.5" style="33" customWidth="1"/>
    <col min="13314" max="13314" width="19.625" style="33" bestFit="1" customWidth="1"/>
    <col min="13315" max="13316" width="6.625" style="33" customWidth="1"/>
    <col min="13317" max="13331" width="5.125" style="33" customWidth="1"/>
    <col min="13332" max="13336" width="5.5" style="33" customWidth="1"/>
    <col min="13337" max="13337" width="5.875" style="33" customWidth="1"/>
    <col min="13338" max="13338" width="7.625" style="33" customWidth="1"/>
    <col min="13339" max="13339" width="19.625" style="33" customWidth="1"/>
    <col min="13340" max="13341" width="6.625" style="33" customWidth="1"/>
    <col min="13342" max="13356" width="5.125" style="33" customWidth="1"/>
    <col min="13357" max="13361" width="5.5" style="33" customWidth="1"/>
    <col min="13362" max="13362" width="5.875" style="33" customWidth="1"/>
    <col min="13363" max="13363" width="7.625" style="33" customWidth="1"/>
    <col min="13364" max="13364" width="19.625" style="33" bestFit="1" customWidth="1"/>
    <col min="13365" max="13366" width="6.625" style="33" customWidth="1"/>
    <col min="13367" max="13381" width="5.125" style="33" customWidth="1"/>
    <col min="13382" max="13386" width="5.5" style="33" customWidth="1"/>
    <col min="13387" max="13387" width="5.875" style="33" customWidth="1"/>
    <col min="13388" max="13568" width="9" style="33"/>
    <col min="13569" max="13569" width="2.5" style="33" customWidth="1"/>
    <col min="13570" max="13570" width="19.625" style="33" bestFit="1" customWidth="1"/>
    <col min="13571" max="13572" width="6.625" style="33" customWidth="1"/>
    <col min="13573" max="13587" width="5.125" style="33" customWidth="1"/>
    <col min="13588" max="13592" width="5.5" style="33" customWidth="1"/>
    <col min="13593" max="13593" width="5.875" style="33" customWidth="1"/>
    <col min="13594" max="13594" width="7.625" style="33" customWidth="1"/>
    <col min="13595" max="13595" width="19.625" style="33" customWidth="1"/>
    <col min="13596" max="13597" width="6.625" style="33" customWidth="1"/>
    <col min="13598" max="13612" width="5.125" style="33" customWidth="1"/>
    <col min="13613" max="13617" width="5.5" style="33" customWidth="1"/>
    <col min="13618" max="13618" width="5.875" style="33" customWidth="1"/>
    <col min="13619" max="13619" width="7.625" style="33" customWidth="1"/>
    <col min="13620" max="13620" width="19.625" style="33" bestFit="1" customWidth="1"/>
    <col min="13621" max="13622" width="6.625" style="33" customWidth="1"/>
    <col min="13623" max="13637" width="5.125" style="33" customWidth="1"/>
    <col min="13638" max="13642" width="5.5" style="33" customWidth="1"/>
    <col min="13643" max="13643" width="5.875" style="33" customWidth="1"/>
    <col min="13644" max="13824" width="9" style="33"/>
    <col min="13825" max="13825" width="2.5" style="33" customWidth="1"/>
    <col min="13826" max="13826" width="19.625" style="33" bestFit="1" customWidth="1"/>
    <col min="13827" max="13828" width="6.625" style="33" customWidth="1"/>
    <col min="13829" max="13843" width="5.125" style="33" customWidth="1"/>
    <col min="13844" max="13848" width="5.5" style="33" customWidth="1"/>
    <col min="13849" max="13849" width="5.875" style="33" customWidth="1"/>
    <col min="13850" max="13850" width="7.625" style="33" customWidth="1"/>
    <col min="13851" max="13851" width="19.625" style="33" customWidth="1"/>
    <col min="13852" max="13853" width="6.625" style="33" customWidth="1"/>
    <col min="13854" max="13868" width="5.125" style="33" customWidth="1"/>
    <col min="13869" max="13873" width="5.5" style="33" customWidth="1"/>
    <col min="13874" max="13874" width="5.875" style="33" customWidth="1"/>
    <col min="13875" max="13875" width="7.625" style="33" customWidth="1"/>
    <col min="13876" max="13876" width="19.625" style="33" bestFit="1" customWidth="1"/>
    <col min="13877" max="13878" width="6.625" style="33" customWidth="1"/>
    <col min="13879" max="13893" width="5.125" style="33" customWidth="1"/>
    <col min="13894" max="13898" width="5.5" style="33" customWidth="1"/>
    <col min="13899" max="13899" width="5.875" style="33" customWidth="1"/>
    <col min="13900" max="14080" width="9" style="33"/>
    <col min="14081" max="14081" width="2.5" style="33" customWidth="1"/>
    <col min="14082" max="14082" width="19.625" style="33" bestFit="1" customWidth="1"/>
    <col min="14083" max="14084" width="6.625" style="33" customWidth="1"/>
    <col min="14085" max="14099" width="5.125" style="33" customWidth="1"/>
    <col min="14100" max="14104" width="5.5" style="33" customWidth="1"/>
    <col min="14105" max="14105" width="5.875" style="33" customWidth="1"/>
    <col min="14106" max="14106" width="7.625" style="33" customWidth="1"/>
    <col min="14107" max="14107" width="19.625" style="33" customWidth="1"/>
    <col min="14108" max="14109" width="6.625" style="33" customWidth="1"/>
    <col min="14110" max="14124" width="5.125" style="33" customWidth="1"/>
    <col min="14125" max="14129" width="5.5" style="33" customWidth="1"/>
    <col min="14130" max="14130" width="5.875" style="33" customWidth="1"/>
    <col min="14131" max="14131" width="7.625" style="33" customWidth="1"/>
    <col min="14132" max="14132" width="19.625" style="33" bestFit="1" customWidth="1"/>
    <col min="14133" max="14134" width="6.625" style="33" customWidth="1"/>
    <col min="14135" max="14149" width="5.125" style="33" customWidth="1"/>
    <col min="14150" max="14154" width="5.5" style="33" customWidth="1"/>
    <col min="14155" max="14155" width="5.875" style="33" customWidth="1"/>
    <col min="14156" max="14336" width="9" style="33"/>
    <col min="14337" max="14337" width="2.5" style="33" customWidth="1"/>
    <col min="14338" max="14338" width="19.625" style="33" bestFit="1" customWidth="1"/>
    <col min="14339" max="14340" width="6.625" style="33" customWidth="1"/>
    <col min="14341" max="14355" width="5.125" style="33" customWidth="1"/>
    <col min="14356" max="14360" width="5.5" style="33" customWidth="1"/>
    <col min="14361" max="14361" width="5.875" style="33" customWidth="1"/>
    <col min="14362" max="14362" width="7.625" style="33" customWidth="1"/>
    <col min="14363" max="14363" width="19.625" style="33" customWidth="1"/>
    <col min="14364" max="14365" width="6.625" style="33" customWidth="1"/>
    <col min="14366" max="14380" width="5.125" style="33" customWidth="1"/>
    <col min="14381" max="14385" width="5.5" style="33" customWidth="1"/>
    <col min="14386" max="14386" width="5.875" style="33" customWidth="1"/>
    <col min="14387" max="14387" width="7.625" style="33" customWidth="1"/>
    <col min="14388" max="14388" width="19.625" style="33" bestFit="1" customWidth="1"/>
    <col min="14389" max="14390" width="6.625" style="33" customWidth="1"/>
    <col min="14391" max="14405" width="5.125" style="33" customWidth="1"/>
    <col min="14406" max="14410" width="5.5" style="33" customWidth="1"/>
    <col min="14411" max="14411" width="5.875" style="33" customWidth="1"/>
    <col min="14412" max="14592" width="9" style="33"/>
    <col min="14593" max="14593" width="2.5" style="33" customWidth="1"/>
    <col min="14594" max="14594" width="19.625" style="33" bestFit="1" customWidth="1"/>
    <col min="14595" max="14596" width="6.625" style="33" customWidth="1"/>
    <col min="14597" max="14611" width="5.125" style="33" customWidth="1"/>
    <col min="14612" max="14616" width="5.5" style="33" customWidth="1"/>
    <col min="14617" max="14617" width="5.875" style="33" customWidth="1"/>
    <col min="14618" max="14618" width="7.625" style="33" customWidth="1"/>
    <col min="14619" max="14619" width="19.625" style="33" customWidth="1"/>
    <col min="14620" max="14621" width="6.625" style="33" customWidth="1"/>
    <col min="14622" max="14636" width="5.125" style="33" customWidth="1"/>
    <col min="14637" max="14641" width="5.5" style="33" customWidth="1"/>
    <col min="14642" max="14642" width="5.875" style="33" customWidth="1"/>
    <col min="14643" max="14643" width="7.625" style="33" customWidth="1"/>
    <col min="14644" max="14644" width="19.625" style="33" bestFit="1" customWidth="1"/>
    <col min="14645" max="14646" width="6.625" style="33" customWidth="1"/>
    <col min="14647" max="14661" width="5.125" style="33" customWidth="1"/>
    <col min="14662" max="14666" width="5.5" style="33" customWidth="1"/>
    <col min="14667" max="14667" width="5.875" style="33" customWidth="1"/>
    <col min="14668" max="14848" width="9" style="33"/>
    <col min="14849" max="14849" width="2.5" style="33" customWidth="1"/>
    <col min="14850" max="14850" width="19.625" style="33" bestFit="1" customWidth="1"/>
    <col min="14851" max="14852" width="6.625" style="33" customWidth="1"/>
    <col min="14853" max="14867" width="5.125" style="33" customWidth="1"/>
    <col min="14868" max="14872" width="5.5" style="33" customWidth="1"/>
    <col min="14873" max="14873" width="5.875" style="33" customWidth="1"/>
    <col min="14874" max="14874" width="7.625" style="33" customWidth="1"/>
    <col min="14875" max="14875" width="19.625" style="33" customWidth="1"/>
    <col min="14876" max="14877" width="6.625" style="33" customWidth="1"/>
    <col min="14878" max="14892" width="5.125" style="33" customWidth="1"/>
    <col min="14893" max="14897" width="5.5" style="33" customWidth="1"/>
    <col min="14898" max="14898" width="5.875" style="33" customWidth="1"/>
    <col min="14899" max="14899" width="7.625" style="33" customWidth="1"/>
    <col min="14900" max="14900" width="19.625" style="33" bestFit="1" customWidth="1"/>
    <col min="14901" max="14902" width="6.625" style="33" customWidth="1"/>
    <col min="14903" max="14917" width="5.125" style="33" customWidth="1"/>
    <col min="14918" max="14922" width="5.5" style="33" customWidth="1"/>
    <col min="14923" max="14923" width="5.875" style="33" customWidth="1"/>
    <col min="14924" max="15104" width="9" style="33"/>
    <col min="15105" max="15105" width="2.5" style="33" customWidth="1"/>
    <col min="15106" max="15106" width="19.625" style="33" bestFit="1" customWidth="1"/>
    <col min="15107" max="15108" width="6.625" style="33" customWidth="1"/>
    <col min="15109" max="15123" width="5.125" style="33" customWidth="1"/>
    <col min="15124" max="15128" width="5.5" style="33" customWidth="1"/>
    <col min="15129" max="15129" width="5.875" style="33" customWidth="1"/>
    <col min="15130" max="15130" width="7.625" style="33" customWidth="1"/>
    <col min="15131" max="15131" width="19.625" style="33" customWidth="1"/>
    <col min="15132" max="15133" width="6.625" style="33" customWidth="1"/>
    <col min="15134" max="15148" width="5.125" style="33" customWidth="1"/>
    <col min="15149" max="15153" width="5.5" style="33" customWidth="1"/>
    <col min="15154" max="15154" width="5.875" style="33" customWidth="1"/>
    <col min="15155" max="15155" width="7.625" style="33" customWidth="1"/>
    <col min="15156" max="15156" width="19.625" style="33" bestFit="1" customWidth="1"/>
    <col min="15157" max="15158" width="6.625" style="33" customWidth="1"/>
    <col min="15159" max="15173" width="5.125" style="33" customWidth="1"/>
    <col min="15174" max="15178" width="5.5" style="33" customWidth="1"/>
    <col min="15179" max="15179" width="5.875" style="33" customWidth="1"/>
    <col min="15180" max="15360" width="9" style="33"/>
    <col min="15361" max="15361" width="2.5" style="33" customWidth="1"/>
    <col min="15362" max="15362" width="19.625" style="33" bestFit="1" customWidth="1"/>
    <col min="15363" max="15364" width="6.625" style="33" customWidth="1"/>
    <col min="15365" max="15379" width="5.125" style="33" customWidth="1"/>
    <col min="15380" max="15384" width="5.5" style="33" customWidth="1"/>
    <col min="15385" max="15385" width="5.875" style="33" customWidth="1"/>
    <col min="15386" max="15386" width="7.625" style="33" customWidth="1"/>
    <col min="15387" max="15387" width="19.625" style="33" customWidth="1"/>
    <col min="15388" max="15389" width="6.625" style="33" customWidth="1"/>
    <col min="15390" max="15404" width="5.125" style="33" customWidth="1"/>
    <col min="15405" max="15409" width="5.5" style="33" customWidth="1"/>
    <col min="15410" max="15410" width="5.875" style="33" customWidth="1"/>
    <col min="15411" max="15411" width="7.625" style="33" customWidth="1"/>
    <col min="15412" max="15412" width="19.625" style="33" bestFit="1" customWidth="1"/>
    <col min="15413" max="15414" width="6.625" style="33" customWidth="1"/>
    <col min="15415" max="15429" width="5.125" style="33" customWidth="1"/>
    <col min="15430" max="15434" width="5.5" style="33" customWidth="1"/>
    <col min="15435" max="15435" width="5.875" style="33" customWidth="1"/>
    <col min="15436" max="15616" width="9" style="33"/>
    <col min="15617" max="15617" width="2.5" style="33" customWidth="1"/>
    <col min="15618" max="15618" width="19.625" style="33" bestFit="1" customWidth="1"/>
    <col min="15619" max="15620" width="6.625" style="33" customWidth="1"/>
    <col min="15621" max="15635" width="5.125" style="33" customWidth="1"/>
    <col min="15636" max="15640" width="5.5" style="33" customWidth="1"/>
    <col min="15641" max="15641" width="5.875" style="33" customWidth="1"/>
    <col min="15642" max="15642" width="7.625" style="33" customWidth="1"/>
    <col min="15643" max="15643" width="19.625" style="33" customWidth="1"/>
    <col min="15644" max="15645" width="6.625" style="33" customWidth="1"/>
    <col min="15646" max="15660" width="5.125" style="33" customWidth="1"/>
    <col min="15661" max="15665" width="5.5" style="33" customWidth="1"/>
    <col min="15666" max="15666" width="5.875" style="33" customWidth="1"/>
    <col min="15667" max="15667" width="7.625" style="33" customWidth="1"/>
    <col min="15668" max="15668" width="19.625" style="33" bestFit="1" customWidth="1"/>
    <col min="15669" max="15670" width="6.625" style="33" customWidth="1"/>
    <col min="15671" max="15685" width="5.125" style="33" customWidth="1"/>
    <col min="15686" max="15690" width="5.5" style="33" customWidth="1"/>
    <col min="15691" max="15691" width="5.875" style="33" customWidth="1"/>
    <col min="15692" max="15872" width="9" style="33"/>
    <col min="15873" max="15873" width="2.5" style="33" customWidth="1"/>
    <col min="15874" max="15874" width="19.625" style="33" bestFit="1" customWidth="1"/>
    <col min="15875" max="15876" width="6.625" style="33" customWidth="1"/>
    <col min="15877" max="15891" width="5.125" style="33" customWidth="1"/>
    <col min="15892" max="15896" width="5.5" style="33" customWidth="1"/>
    <col min="15897" max="15897" width="5.875" style="33" customWidth="1"/>
    <col min="15898" max="15898" width="7.625" style="33" customWidth="1"/>
    <col min="15899" max="15899" width="19.625" style="33" customWidth="1"/>
    <col min="15900" max="15901" width="6.625" style="33" customWidth="1"/>
    <col min="15902" max="15916" width="5.125" style="33" customWidth="1"/>
    <col min="15917" max="15921" width="5.5" style="33" customWidth="1"/>
    <col min="15922" max="15922" width="5.875" style="33" customWidth="1"/>
    <col min="15923" max="15923" width="7.625" style="33" customWidth="1"/>
    <col min="15924" max="15924" width="19.625" style="33" bestFit="1" customWidth="1"/>
    <col min="15925" max="15926" width="6.625" style="33" customWidth="1"/>
    <col min="15927" max="15941" width="5.125" style="33" customWidth="1"/>
    <col min="15942" max="15946" width="5.5" style="33" customWidth="1"/>
    <col min="15947" max="15947" width="5.875" style="33" customWidth="1"/>
    <col min="15948" max="16128" width="9" style="33"/>
    <col min="16129" max="16129" width="2.5" style="33" customWidth="1"/>
    <col min="16130" max="16130" width="19.625" style="33" bestFit="1" customWidth="1"/>
    <col min="16131" max="16132" width="6.625" style="33" customWidth="1"/>
    <col min="16133" max="16147" width="5.125" style="33" customWidth="1"/>
    <col min="16148" max="16152" width="5.5" style="33" customWidth="1"/>
    <col min="16153" max="16153" width="5.875" style="33" customWidth="1"/>
    <col min="16154" max="16154" width="7.625" style="33" customWidth="1"/>
    <col min="16155" max="16155" width="19.625" style="33" customWidth="1"/>
    <col min="16156" max="16157" width="6.625" style="33" customWidth="1"/>
    <col min="16158" max="16172" width="5.125" style="33" customWidth="1"/>
    <col min="16173" max="16177" width="5.5" style="33" customWidth="1"/>
    <col min="16178" max="16178" width="5.875" style="33" customWidth="1"/>
    <col min="16179" max="16179" width="7.625" style="33" customWidth="1"/>
    <col min="16180" max="16180" width="19.625" style="33" bestFit="1" customWidth="1"/>
    <col min="16181" max="16182" width="6.625" style="33" customWidth="1"/>
    <col min="16183" max="16197" width="5.125" style="33" customWidth="1"/>
    <col min="16198" max="16202" width="5.5" style="33" customWidth="1"/>
    <col min="16203" max="16203" width="5.875" style="33" customWidth="1"/>
    <col min="16204" max="16381" width="9" style="33"/>
    <col min="16382" max="16384" width="9" style="33" customWidth="1"/>
  </cols>
  <sheetData>
    <row r="1" spans="1:75" ht="15" customHeight="1" x14ac:dyDescent="0.4"/>
    <row r="2" spans="1:75" ht="16.5" customHeight="1" x14ac:dyDescent="0.4">
      <c r="A2" s="35"/>
      <c r="B2" s="237" t="s">
        <v>267</v>
      </c>
      <c r="C2" s="237"/>
      <c r="D2" s="237"/>
      <c r="E2" s="237"/>
      <c r="F2" s="237"/>
      <c r="G2" s="237"/>
      <c r="H2" s="237"/>
      <c r="I2" s="237"/>
      <c r="J2" s="237"/>
      <c r="K2" s="237"/>
      <c r="L2" s="237"/>
      <c r="M2" s="237"/>
      <c r="N2" s="237"/>
      <c r="O2" s="237"/>
      <c r="P2" s="237"/>
      <c r="Q2" s="237"/>
      <c r="R2" s="237"/>
      <c r="S2" s="237"/>
      <c r="T2" s="237"/>
      <c r="U2" s="237"/>
      <c r="V2" s="237"/>
      <c r="W2" s="237"/>
      <c r="X2" s="237"/>
      <c r="Y2" s="237"/>
      <c r="Z2" s="36"/>
      <c r="AA2" s="237" t="s">
        <v>268</v>
      </c>
      <c r="AB2" s="237"/>
      <c r="AC2" s="237"/>
      <c r="AD2" s="237"/>
      <c r="AE2" s="237"/>
      <c r="AF2" s="237"/>
      <c r="AG2" s="237"/>
      <c r="AH2" s="237"/>
      <c r="AI2" s="237"/>
      <c r="AJ2" s="237"/>
      <c r="AK2" s="237"/>
      <c r="AL2" s="237"/>
      <c r="AM2" s="237"/>
      <c r="AN2" s="237"/>
      <c r="AO2" s="237"/>
      <c r="AP2" s="237"/>
      <c r="AQ2" s="237"/>
      <c r="AR2" s="237"/>
      <c r="AS2" s="237"/>
      <c r="AT2" s="237"/>
      <c r="AU2" s="237"/>
      <c r="AV2" s="237"/>
      <c r="AW2" s="237"/>
      <c r="AX2" s="237"/>
      <c r="AZ2" s="237" t="s">
        <v>269</v>
      </c>
      <c r="BA2" s="237"/>
      <c r="BB2" s="237"/>
      <c r="BC2" s="237"/>
      <c r="BD2" s="237"/>
      <c r="BE2" s="237"/>
      <c r="BF2" s="237"/>
      <c r="BG2" s="237"/>
      <c r="BH2" s="237"/>
      <c r="BI2" s="237"/>
      <c r="BJ2" s="237"/>
      <c r="BK2" s="237"/>
      <c r="BL2" s="237"/>
      <c r="BM2" s="237"/>
      <c r="BN2" s="237"/>
      <c r="BO2" s="237"/>
      <c r="BP2" s="237"/>
      <c r="BQ2" s="237"/>
      <c r="BR2" s="237"/>
      <c r="BS2" s="237"/>
      <c r="BT2" s="237"/>
      <c r="BU2" s="237"/>
      <c r="BV2" s="237"/>
      <c r="BW2" s="237"/>
    </row>
    <row r="3" spans="1:75" ht="7.5" customHeight="1" x14ac:dyDescent="0.4">
      <c r="A3" s="35"/>
      <c r="B3" s="35"/>
      <c r="C3" s="35"/>
      <c r="D3" s="35"/>
      <c r="E3" s="35"/>
      <c r="F3" s="35"/>
      <c r="G3" s="35"/>
      <c r="H3" s="35"/>
      <c r="I3" s="35"/>
      <c r="J3" s="35"/>
      <c r="K3" s="35"/>
      <c r="L3" s="35"/>
      <c r="M3" s="35"/>
      <c r="N3" s="35"/>
      <c r="O3" s="35"/>
      <c r="P3" s="35"/>
      <c r="Q3" s="35"/>
      <c r="R3" s="35"/>
      <c r="S3" s="35"/>
      <c r="T3" s="35"/>
      <c r="U3" s="35"/>
      <c r="V3" s="35"/>
      <c r="W3" s="35"/>
      <c r="X3" s="35"/>
      <c r="Y3" s="35"/>
      <c r="Z3" s="36"/>
      <c r="AA3" s="35"/>
      <c r="AB3" s="35"/>
      <c r="AC3" s="35"/>
      <c r="AD3" s="35"/>
      <c r="AE3" s="35"/>
      <c r="AF3" s="35"/>
      <c r="AG3" s="35"/>
      <c r="AH3" s="35"/>
      <c r="AI3" s="35"/>
      <c r="AJ3" s="35"/>
      <c r="AK3" s="35"/>
      <c r="AL3" s="35"/>
      <c r="AM3" s="35"/>
      <c r="AN3" s="35"/>
      <c r="AO3" s="35"/>
      <c r="AP3" s="35"/>
      <c r="AQ3" s="35"/>
      <c r="AR3" s="35"/>
      <c r="AS3" s="35"/>
      <c r="AT3" s="35"/>
      <c r="AU3" s="35"/>
      <c r="AV3" s="35"/>
      <c r="AW3" s="35"/>
      <c r="AX3" s="35"/>
      <c r="AZ3" s="35"/>
      <c r="BA3" s="35"/>
      <c r="BB3" s="35"/>
      <c r="BC3" s="35"/>
      <c r="BD3" s="35"/>
      <c r="BE3" s="35"/>
      <c r="BF3" s="35"/>
      <c r="BG3" s="35"/>
      <c r="BH3" s="35"/>
      <c r="BI3" s="35"/>
      <c r="BJ3" s="35"/>
      <c r="BK3" s="35"/>
      <c r="BL3" s="35"/>
      <c r="BM3" s="35"/>
      <c r="BN3" s="35"/>
      <c r="BO3" s="35"/>
      <c r="BP3" s="35"/>
      <c r="BQ3" s="35"/>
      <c r="BR3" s="35"/>
      <c r="BS3" s="35"/>
      <c r="BT3" s="35"/>
      <c r="BU3" s="35"/>
      <c r="BV3" s="35"/>
      <c r="BW3" s="35"/>
    </row>
    <row r="4" spans="1:75" s="34" customFormat="1" ht="13.5" customHeight="1" x14ac:dyDescent="0.4">
      <c r="A4" s="37"/>
      <c r="B4" s="234" t="s">
        <v>7</v>
      </c>
      <c r="C4" s="279" t="s">
        <v>8</v>
      </c>
      <c r="D4" s="281" t="s">
        <v>20</v>
      </c>
      <c r="E4" s="267" t="s">
        <v>11</v>
      </c>
      <c r="F4" s="248" t="s">
        <v>12</v>
      </c>
      <c r="G4" s="273" t="s">
        <v>216</v>
      </c>
      <c r="H4" s="267" t="s">
        <v>294</v>
      </c>
      <c r="I4" s="267" t="s">
        <v>217</v>
      </c>
      <c r="J4" s="275" t="s">
        <v>15</v>
      </c>
      <c r="K4" s="275"/>
      <c r="L4" s="275"/>
      <c r="M4" s="277" t="s">
        <v>16</v>
      </c>
      <c r="N4" s="277"/>
      <c r="O4" s="277"/>
      <c r="P4" s="277"/>
      <c r="Q4" s="277"/>
      <c r="R4" s="277"/>
      <c r="S4" s="277"/>
      <c r="T4" s="278" t="s">
        <v>17</v>
      </c>
      <c r="U4" s="278"/>
      <c r="V4" s="278"/>
      <c r="W4" s="278"/>
      <c r="X4" s="267" t="s">
        <v>18</v>
      </c>
      <c r="Y4" s="229" t="s">
        <v>19</v>
      </c>
      <c r="Z4" s="37"/>
      <c r="AA4" s="234" t="s">
        <v>7</v>
      </c>
      <c r="AB4" s="279" t="s">
        <v>8</v>
      </c>
      <c r="AC4" s="281" t="s">
        <v>20</v>
      </c>
      <c r="AD4" s="267" t="s">
        <v>11</v>
      </c>
      <c r="AE4" s="248" t="s">
        <v>12</v>
      </c>
      <c r="AF4" s="273" t="s">
        <v>216</v>
      </c>
      <c r="AG4" s="267" t="s">
        <v>294</v>
      </c>
      <c r="AH4" s="267" t="s">
        <v>217</v>
      </c>
      <c r="AI4" s="275" t="s">
        <v>15</v>
      </c>
      <c r="AJ4" s="275"/>
      <c r="AK4" s="275"/>
      <c r="AL4" s="277" t="s">
        <v>16</v>
      </c>
      <c r="AM4" s="277"/>
      <c r="AN4" s="277"/>
      <c r="AO4" s="277"/>
      <c r="AP4" s="277"/>
      <c r="AQ4" s="277"/>
      <c r="AR4" s="277"/>
      <c r="AS4" s="278" t="s">
        <v>17</v>
      </c>
      <c r="AT4" s="278"/>
      <c r="AU4" s="278"/>
      <c r="AV4" s="278"/>
      <c r="AW4" s="267" t="s">
        <v>18</v>
      </c>
      <c r="AX4" s="229" t="s">
        <v>19</v>
      </c>
      <c r="AZ4" s="234" t="s">
        <v>7</v>
      </c>
      <c r="BA4" s="279" t="s">
        <v>8</v>
      </c>
      <c r="BB4" s="281" t="s">
        <v>20</v>
      </c>
      <c r="BC4" s="267" t="s">
        <v>11</v>
      </c>
      <c r="BD4" s="248" t="s">
        <v>12</v>
      </c>
      <c r="BE4" s="273" t="s">
        <v>216</v>
      </c>
      <c r="BF4" s="267" t="s">
        <v>294</v>
      </c>
      <c r="BG4" s="267" t="s">
        <v>217</v>
      </c>
      <c r="BH4" s="275" t="s">
        <v>15</v>
      </c>
      <c r="BI4" s="275"/>
      <c r="BJ4" s="275"/>
      <c r="BK4" s="277" t="s">
        <v>16</v>
      </c>
      <c r="BL4" s="277"/>
      <c r="BM4" s="277"/>
      <c r="BN4" s="277"/>
      <c r="BO4" s="277"/>
      <c r="BP4" s="277"/>
      <c r="BQ4" s="277"/>
      <c r="BR4" s="278" t="s">
        <v>17</v>
      </c>
      <c r="BS4" s="278"/>
      <c r="BT4" s="278"/>
      <c r="BU4" s="278"/>
      <c r="BV4" s="267" t="s">
        <v>18</v>
      </c>
      <c r="BW4" s="229" t="s">
        <v>19</v>
      </c>
    </row>
    <row r="5" spans="1:75" s="34" customFormat="1" ht="24" customHeight="1" x14ac:dyDescent="0.4">
      <c r="A5" s="37"/>
      <c r="B5" s="235"/>
      <c r="C5" s="280"/>
      <c r="D5" s="282"/>
      <c r="E5" s="268"/>
      <c r="F5" s="249"/>
      <c r="G5" s="274"/>
      <c r="H5" s="227"/>
      <c r="I5" s="268"/>
      <c r="J5" s="276"/>
      <c r="K5" s="276"/>
      <c r="L5" s="276"/>
      <c r="M5" s="270" t="s">
        <v>218</v>
      </c>
      <c r="N5" s="270"/>
      <c r="O5" s="270"/>
      <c r="P5" s="270"/>
      <c r="Q5" s="271" t="s">
        <v>22</v>
      </c>
      <c r="R5" s="271"/>
      <c r="S5" s="271"/>
      <c r="T5" s="272" t="s">
        <v>218</v>
      </c>
      <c r="U5" s="272"/>
      <c r="V5" s="272"/>
      <c r="W5" s="272"/>
      <c r="X5" s="268"/>
      <c r="Y5" s="269"/>
      <c r="Z5" s="37"/>
      <c r="AA5" s="235"/>
      <c r="AB5" s="280"/>
      <c r="AC5" s="282"/>
      <c r="AD5" s="268"/>
      <c r="AE5" s="249"/>
      <c r="AF5" s="274"/>
      <c r="AG5" s="227"/>
      <c r="AH5" s="268"/>
      <c r="AI5" s="276"/>
      <c r="AJ5" s="276"/>
      <c r="AK5" s="276"/>
      <c r="AL5" s="270" t="s">
        <v>218</v>
      </c>
      <c r="AM5" s="270"/>
      <c r="AN5" s="270"/>
      <c r="AO5" s="270"/>
      <c r="AP5" s="271" t="s">
        <v>22</v>
      </c>
      <c r="AQ5" s="271"/>
      <c r="AR5" s="271"/>
      <c r="AS5" s="272" t="s">
        <v>218</v>
      </c>
      <c r="AT5" s="272"/>
      <c r="AU5" s="272"/>
      <c r="AV5" s="272"/>
      <c r="AW5" s="268"/>
      <c r="AX5" s="269"/>
      <c r="AZ5" s="235"/>
      <c r="BA5" s="280"/>
      <c r="BB5" s="282"/>
      <c r="BC5" s="268"/>
      <c r="BD5" s="249"/>
      <c r="BE5" s="274"/>
      <c r="BF5" s="227"/>
      <c r="BG5" s="268"/>
      <c r="BH5" s="276"/>
      <c r="BI5" s="276"/>
      <c r="BJ5" s="276"/>
      <c r="BK5" s="270" t="s">
        <v>218</v>
      </c>
      <c r="BL5" s="270"/>
      <c r="BM5" s="270"/>
      <c r="BN5" s="270"/>
      <c r="BO5" s="271" t="s">
        <v>22</v>
      </c>
      <c r="BP5" s="271"/>
      <c r="BQ5" s="271"/>
      <c r="BR5" s="272" t="s">
        <v>218</v>
      </c>
      <c r="BS5" s="272"/>
      <c r="BT5" s="272"/>
      <c r="BU5" s="272"/>
      <c r="BV5" s="268"/>
      <c r="BW5" s="269"/>
    </row>
    <row r="6" spans="1:75" s="34" customFormat="1" ht="128.25" customHeight="1" x14ac:dyDescent="0.4">
      <c r="A6" s="37"/>
      <c r="B6" s="235"/>
      <c r="C6" s="280"/>
      <c r="D6" s="282"/>
      <c r="E6" s="268"/>
      <c r="F6" s="249"/>
      <c r="G6" s="274"/>
      <c r="H6" s="227"/>
      <c r="I6" s="268"/>
      <c r="J6" s="73" t="s">
        <v>219</v>
      </c>
      <c r="K6" s="73" t="s">
        <v>220</v>
      </c>
      <c r="L6" s="73" t="s">
        <v>359</v>
      </c>
      <c r="M6" s="73" t="s">
        <v>26</v>
      </c>
      <c r="N6" s="73" t="s">
        <v>221</v>
      </c>
      <c r="O6" s="73" t="s">
        <v>363</v>
      </c>
      <c r="P6" s="73" t="s">
        <v>222</v>
      </c>
      <c r="Q6" s="73" t="s">
        <v>28</v>
      </c>
      <c r="R6" s="73" t="s">
        <v>29</v>
      </c>
      <c r="S6" s="73" t="s">
        <v>361</v>
      </c>
      <c r="T6" s="73" t="s">
        <v>26</v>
      </c>
      <c r="U6" s="73" t="s">
        <v>223</v>
      </c>
      <c r="V6" s="73" t="s">
        <v>365</v>
      </c>
      <c r="W6" s="73" t="s">
        <v>222</v>
      </c>
      <c r="X6" s="268"/>
      <c r="Y6" s="269"/>
      <c r="Z6" s="37"/>
      <c r="AA6" s="235"/>
      <c r="AB6" s="280"/>
      <c r="AC6" s="282"/>
      <c r="AD6" s="268"/>
      <c r="AE6" s="249"/>
      <c r="AF6" s="274"/>
      <c r="AG6" s="227"/>
      <c r="AH6" s="268"/>
      <c r="AI6" s="73" t="s">
        <v>219</v>
      </c>
      <c r="AJ6" s="73" t="s">
        <v>220</v>
      </c>
      <c r="AK6" s="73" t="s">
        <v>359</v>
      </c>
      <c r="AL6" s="73" t="s">
        <v>26</v>
      </c>
      <c r="AM6" s="73" t="s">
        <v>221</v>
      </c>
      <c r="AN6" s="73" t="s">
        <v>362</v>
      </c>
      <c r="AO6" s="73" t="s">
        <v>222</v>
      </c>
      <c r="AP6" s="73" t="s">
        <v>28</v>
      </c>
      <c r="AQ6" s="73" t="s">
        <v>29</v>
      </c>
      <c r="AR6" s="73" t="s">
        <v>361</v>
      </c>
      <c r="AS6" s="73" t="s">
        <v>26</v>
      </c>
      <c r="AT6" s="73" t="s">
        <v>223</v>
      </c>
      <c r="AU6" s="73" t="s">
        <v>364</v>
      </c>
      <c r="AV6" s="73" t="s">
        <v>222</v>
      </c>
      <c r="AW6" s="268"/>
      <c r="AX6" s="269"/>
      <c r="AZ6" s="235"/>
      <c r="BA6" s="280"/>
      <c r="BB6" s="282"/>
      <c r="BC6" s="268"/>
      <c r="BD6" s="249"/>
      <c r="BE6" s="274"/>
      <c r="BF6" s="227"/>
      <c r="BG6" s="268"/>
      <c r="BH6" s="73" t="s">
        <v>219</v>
      </c>
      <c r="BI6" s="73" t="s">
        <v>220</v>
      </c>
      <c r="BJ6" s="73" t="s">
        <v>359</v>
      </c>
      <c r="BK6" s="73" t="s">
        <v>26</v>
      </c>
      <c r="BL6" s="73" t="s">
        <v>221</v>
      </c>
      <c r="BM6" s="73" t="s">
        <v>362</v>
      </c>
      <c r="BN6" s="73" t="s">
        <v>222</v>
      </c>
      <c r="BO6" s="73" t="s">
        <v>28</v>
      </c>
      <c r="BP6" s="73" t="s">
        <v>29</v>
      </c>
      <c r="BQ6" s="73" t="s">
        <v>361</v>
      </c>
      <c r="BR6" s="73" t="s">
        <v>26</v>
      </c>
      <c r="BS6" s="73" t="s">
        <v>223</v>
      </c>
      <c r="BT6" s="73" t="s">
        <v>364</v>
      </c>
      <c r="BU6" s="73" t="s">
        <v>222</v>
      </c>
      <c r="BV6" s="268"/>
      <c r="BW6" s="269"/>
    </row>
    <row r="7" spans="1:75" s="34" customFormat="1" ht="16.5" customHeight="1" x14ac:dyDescent="0.4">
      <c r="A7" s="37"/>
      <c r="B7" s="238"/>
      <c r="C7" s="74" t="s">
        <v>247</v>
      </c>
      <c r="D7" s="75" t="s">
        <v>248</v>
      </c>
      <c r="E7" s="76" t="s">
        <v>249</v>
      </c>
      <c r="F7" s="189" t="s">
        <v>250</v>
      </c>
      <c r="G7" s="189" t="s">
        <v>251</v>
      </c>
      <c r="H7" s="76" t="s">
        <v>252</v>
      </c>
      <c r="I7" s="76" t="s">
        <v>31</v>
      </c>
      <c r="J7" s="76" t="s">
        <v>32</v>
      </c>
      <c r="K7" s="76" t="s">
        <v>33</v>
      </c>
      <c r="L7" s="76" t="s">
        <v>34</v>
      </c>
      <c r="M7" s="76" t="s">
        <v>35</v>
      </c>
      <c r="N7" s="76" t="s">
        <v>36</v>
      </c>
      <c r="O7" s="76" t="s">
        <v>253</v>
      </c>
      <c r="P7" s="76" t="s">
        <v>37</v>
      </c>
      <c r="Q7" s="76" t="s">
        <v>38</v>
      </c>
      <c r="R7" s="76" t="s">
        <v>39</v>
      </c>
      <c r="S7" s="76" t="s">
        <v>254</v>
      </c>
      <c r="T7" s="76" t="s">
        <v>255</v>
      </c>
      <c r="U7" s="76" t="s">
        <v>256</v>
      </c>
      <c r="V7" s="76" t="s">
        <v>257</v>
      </c>
      <c r="W7" s="76" t="s">
        <v>258</v>
      </c>
      <c r="X7" s="76" t="s">
        <v>259</v>
      </c>
      <c r="Y7" s="156" t="s">
        <v>260</v>
      </c>
      <c r="Z7" s="37"/>
      <c r="AA7" s="238"/>
      <c r="AB7" s="74" t="s">
        <v>247</v>
      </c>
      <c r="AC7" s="75" t="s">
        <v>248</v>
      </c>
      <c r="AD7" s="76" t="s">
        <v>249</v>
      </c>
      <c r="AE7" s="189" t="s">
        <v>250</v>
      </c>
      <c r="AF7" s="189" t="s">
        <v>251</v>
      </c>
      <c r="AG7" s="76" t="s">
        <v>252</v>
      </c>
      <c r="AH7" s="76" t="s">
        <v>31</v>
      </c>
      <c r="AI7" s="76" t="s">
        <v>32</v>
      </c>
      <c r="AJ7" s="76" t="s">
        <v>33</v>
      </c>
      <c r="AK7" s="76" t="s">
        <v>34</v>
      </c>
      <c r="AL7" s="76" t="s">
        <v>35</v>
      </c>
      <c r="AM7" s="76" t="s">
        <v>36</v>
      </c>
      <c r="AN7" s="76" t="s">
        <v>253</v>
      </c>
      <c r="AO7" s="76" t="s">
        <v>37</v>
      </c>
      <c r="AP7" s="76" t="s">
        <v>38</v>
      </c>
      <c r="AQ7" s="76" t="s">
        <v>39</v>
      </c>
      <c r="AR7" s="76" t="s">
        <v>254</v>
      </c>
      <c r="AS7" s="76" t="s">
        <v>255</v>
      </c>
      <c r="AT7" s="76" t="s">
        <v>256</v>
      </c>
      <c r="AU7" s="76" t="s">
        <v>257</v>
      </c>
      <c r="AV7" s="76" t="s">
        <v>258</v>
      </c>
      <c r="AW7" s="76" t="s">
        <v>259</v>
      </c>
      <c r="AX7" s="156" t="s">
        <v>260</v>
      </c>
      <c r="AZ7" s="235"/>
      <c r="BA7" s="74" t="s">
        <v>247</v>
      </c>
      <c r="BB7" s="75" t="s">
        <v>248</v>
      </c>
      <c r="BC7" s="76" t="s">
        <v>249</v>
      </c>
      <c r="BD7" s="189" t="s">
        <v>250</v>
      </c>
      <c r="BE7" s="189" t="s">
        <v>251</v>
      </c>
      <c r="BF7" s="76" t="s">
        <v>252</v>
      </c>
      <c r="BG7" s="76" t="s">
        <v>31</v>
      </c>
      <c r="BH7" s="76" t="s">
        <v>32</v>
      </c>
      <c r="BI7" s="76" t="s">
        <v>33</v>
      </c>
      <c r="BJ7" s="76" t="s">
        <v>34</v>
      </c>
      <c r="BK7" s="76" t="s">
        <v>35</v>
      </c>
      <c r="BL7" s="76" t="s">
        <v>36</v>
      </c>
      <c r="BM7" s="76" t="s">
        <v>253</v>
      </c>
      <c r="BN7" s="76" t="s">
        <v>37</v>
      </c>
      <c r="BO7" s="76" t="s">
        <v>38</v>
      </c>
      <c r="BP7" s="76" t="s">
        <v>39</v>
      </c>
      <c r="BQ7" s="76" t="s">
        <v>254</v>
      </c>
      <c r="BR7" s="76" t="s">
        <v>255</v>
      </c>
      <c r="BS7" s="76" t="s">
        <v>256</v>
      </c>
      <c r="BT7" s="76" t="s">
        <v>257</v>
      </c>
      <c r="BU7" s="76" t="s">
        <v>258</v>
      </c>
      <c r="BV7" s="76" t="s">
        <v>259</v>
      </c>
      <c r="BW7" s="77" t="s">
        <v>260</v>
      </c>
    </row>
    <row r="8" spans="1:75" s="34" customFormat="1" ht="12.75" customHeight="1" x14ac:dyDescent="0.15">
      <c r="A8" s="78"/>
      <c r="B8" s="40" t="s">
        <v>40</v>
      </c>
      <c r="C8" s="79">
        <f t="shared" ref="C8:Y8" si="0">SUM(C9:C15)</f>
        <v>25</v>
      </c>
      <c r="D8" s="41">
        <f>SUM(D9:D15)</f>
        <v>33</v>
      </c>
      <c r="E8" s="41">
        <f t="shared" si="0"/>
        <v>0</v>
      </c>
      <c r="F8" s="41">
        <f t="shared" si="0"/>
        <v>0</v>
      </c>
      <c r="G8" s="41">
        <f t="shared" si="0"/>
        <v>0</v>
      </c>
      <c r="H8" s="41">
        <f t="shared" si="0"/>
        <v>0</v>
      </c>
      <c r="I8" s="41">
        <f t="shared" si="0"/>
        <v>0</v>
      </c>
      <c r="J8" s="41">
        <f t="shared" si="0"/>
        <v>0</v>
      </c>
      <c r="K8" s="41">
        <f t="shared" si="0"/>
        <v>0</v>
      </c>
      <c r="L8" s="41">
        <f t="shared" si="0"/>
        <v>0</v>
      </c>
      <c r="M8" s="41">
        <f t="shared" si="0"/>
        <v>0</v>
      </c>
      <c r="N8" s="41">
        <f t="shared" si="0"/>
        <v>0</v>
      </c>
      <c r="O8" s="41">
        <f t="shared" si="0"/>
        <v>0</v>
      </c>
      <c r="P8" s="41">
        <f t="shared" si="0"/>
        <v>0</v>
      </c>
      <c r="Q8" s="41">
        <f t="shared" si="0"/>
        <v>0</v>
      </c>
      <c r="R8" s="41">
        <f t="shared" si="0"/>
        <v>0</v>
      </c>
      <c r="S8" s="41">
        <f t="shared" si="0"/>
        <v>0</v>
      </c>
      <c r="T8" s="41">
        <f t="shared" si="0"/>
        <v>0</v>
      </c>
      <c r="U8" s="41">
        <f t="shared" si="0"/>
        <v>0</v>
      </c>
      <c r="V8" s="41">
        <f t="shared" si="0"/>
        <v>0</v>
      </c>
      <c r="W8" s="41">
        <f t="shared" si="0"/>
        <v>0</v>
      </c>
      <c r="X8" s="41">
        <f t="shared" si="0"/>
        <v>0</v>
      </c>
      <c r="Y8" s="42">
        <f t="shared" si="0"/>
        <v>0</v>
      </c>
      <c r="Z8" s="80"/>
      <c r="AA8" s="40" t="s">
        <v>41</v>
      </c>
      <c r="AB8" s="79">
        <f t="shared" ref="AB8:AX8" si="1">SUM(AB9:AB10)</f>
        <v>9</v>
      </c>
      <c r="AC8" s="41">
        <f t="shared" si="1"/>
        <v>10</v>
      </c>
      <c r="AD8" s="41">
        <f t="shared" si="1"/>
        <v>0</v>
      </c>
      <c r="AE8" s="41">
        <f t="shared" si="1"/>
        <v>0</v>
      </c>
      <c r="AF8" s="41">
        <f t="shared" si="1"/>
        <v>0</v>
      </c>
      <c r="AG8" s="41">
        <f t="shared" si="1"/>
        <v>0</v>
      </c>
      <c r="AH8" s="41">
        <f t="shared" si="1"/>
        <v>0</v>
      </c>
      <c r="AI8" s="41">
        <f t="shared" si="1"/>
        <v>0</v>
      </c>
      <c r="AJ8" s="41">
        <f t="shared" si="1"/>
        <v>0</v>
      </c>
      <c r="AK8" s="41">
        <f t="shared" si="1"/>
        <v>0</v>
      </c>
      <c r="AL8" s="41">
        <f t="shared" si="1"/>
        <v>0</v>
      </c>
      <c r="AM8" s="41">
        <f t="shared" si="1"/>
        <v>0</v>
      </c>
      <c r="AN8" s="41">
        <f t="shared" si="1"/>
        <v>0</v>
      </c>
      <c r="AO8" s="41">
        <f t="shared" si="1"/>
        <v>0</v>
      </c>
      <c r="AP8" s="41">
        <f t="shared" si="1"/>
        <v>0</v>
      </c>
      <c r="AQ8" s="41">
        <f t="shared" si="1"/>
        <v>0</v>
      </c>
      <c r="AR8" s="41">
        <f t="shared" si="1"/>
        <v>0</v>
      </c>
      <c r="AS8" s="41">
        <f t="shared" si="1"/>
        <v>0</v>
      </c>
      <c r="AT8" s="41">
        <f t="shared" si="1"/>
        <v>0</v>
      </c>
      <c r="AU8" s="41">
        <f t="shared" si="1"/>
        <v>0</v>
      </c>
      <c r="AV8" s="41">
        <f t="shared" si="1"/>
        <v>0</v>
      </c>
      <c r="AW8" s="41">
        <f t="shared" si="1"/>
        <v>0</v>
      </c>
      <c r="AX8" s="42">
        <f t="shared" si="1"/>
        <v>0</v>
      </c>
      <c r="AY8" s="80"/>
      <c r="AZ8" s="40" t="s">
        <v>42</v>
      </c>
      <c r="BA8" s="81">
        <f>SUM(BA9:BA10)</f>
        <v>14</v>
      </c>
      <c r="BB8" s="82">
        <f>SUM(BB9:BB10)</f>
        <v>30</v>
      </c>
      <c r="BC8" s="82">
        <f t="shared" ref="BC8" si="2">SUM(BC9:BC10)</f>
        <v>0</v>
      </c>
      <c r="BD8" s="82">
        <f t="shared" ref="BD8" si="3">SUM(BD9:BD10)</f>
        <v>0</v>
      </c>
      <c r="BE8" s="82">
        <f t="shared" ref="BE8" si="4">SUM(BE9:BE10)</f>
        <v>0</v>
      </c>
      <c r="BF8" s="82">
        <f t="shared" ref="BF8" si="5">SUM(BF9:BF10)</f>
        <v>0</v>
      </c>
      <c r="BG8" s="82">
        <f t="shared" ref="BG8" si="6">SUM(BG9:BG10)</f>
        <v>0</v>
      </c>
      <c r="BH8" s="82">
        <f t="shared" ref="BH8" si="7">SUM(BH9:BH10)</f>
        <v>0</v>
      </c>
      <c r="BI8" s="82">
        <f t="shared" ref="BI8" si="8">SUM(BI9:BI10)</f>
        <v>0</v>
      </c>
      <c r="BJ8" s="82">
        <f t="shared" ref="BJ8" si="9">SUM(BJ9:BJ10)</f>
        <v>0</v>
      </c>
      <c r="BK8" s="82">
        <f t="shared" ref="BK8" si="10">SUM(BK9:BK10)</f>
        <v>0</v>
      </c>
      <c r="BL8" s="82">
        <f t="shared" ref="BL8" si="11">SUM(BL9:BL10)</f>
        <v>0</v>
      </c>
      <c r="BM8" s="82">
        <f t="shared" ref="BM8" si="12">SUM(BM9:BM10)</f>
        <v>0</v>
      </c>
      <c r="BN8" s="82">
        <f t="shared" ref="BN8" si="13">SUM(BN9:BN10)</f>
        <v>0</v>
      </c>
      <c r="BO8" s="82">
        <f t="shared" ref="BO8" si="14">SUM(BO9:BO10)</f>
        <v>0</v>
      </c>
      <c r="BP8" s="82">
        <f t="shared" ref="BP8" si="15">SUM(BP9:BP10)</f>
        <v>0</v>
      </c>
      <c r="BQ8" s="82">
        <f t="shared" ref="BQ8" si="16">SUM(BQ9:BQ10)</f>
        <v>0</v>
      </c>
      <c r="BR8" s="82">
        <f t="shared" ref="BR8" si="17">SUM(BR9:BR10)</f>
        <v>0</v>
      </c>
      <c r="BS8" s="82">
        <f t="shared" ref="BS8" si="18">SUM(BS9:BS10)</f>
        <v>0</v>
      </c>
      <c r="BT8" s="82">
        <f t="shared" ref="BT8" si="19">SUM(BT9:BT10)</f>
        <v>0</v>
      </c>
      <c r="BU8" s="82">
        <f t="shared" ref="BU8" si="20">SUM(BU9:BU10)</f>
        <v>0</v>
      </c>
      <c r="BV8" s="82">
        <f t="shared" ref="BV8" si="21">SUM(BV9:BV10)</f>
        <v>0</v>
      </c>
      <c r="BW8" s="42">
        <f>SUM(BW9:BW10)</f>
        <v>20</v>
      </c>
    </row>
    <row r="9" spans="1:75" s="34" customFormat="1" ht="12.75" customHeight="1" x14ac:dyDescent="0.15">
      <c r="A9" s="78"/>
      <c r="B9" s="44" t="s">
        <v>43</v>
      </c>
      <c r="C9" s="158">
        <v>0</v>
      </c>
      <c r="D9" s="159">
        <v>0</v>
      </c>
      <c r="E9" s="159">
        <v>0</v>
      </c>
      <c r="F9" s="159">
        <v>0</v>
      </c>
      <c r="G9" s="159">
        <v>0</v>
      </c>
      <c r="H9" s="159">
        <v>0</v>
      </c>
      <c r="I9" s="159">
        <v>0</v>
      </c>
      <c r="J9" s="159">
        <v>0</v>
      </c>
      <c r="K9" s="159">
        <v>0</v>
      </c>
      <c r="L9" s="159">
        <v>0</v>
      </c>
      <c r="M9" s="159">
        <v>0</v>
      </c>
      <c r="N9" s="159">
        <v>0</v>
      </c>
      <c r="O9" s="159">
        <v>0</v>
      </c>
      <c r="P9" s="159">
        <v>0</v>
      </c>
      <c r="Q9" s="159">
        <v>0</v>
      </c>
      <c r="R9" s="159">
        <v>0</v>
      </c>
      <c r="S9" s="159">
        <v>0</v>
      </c>
      <c r="T9" s="159">
        <v>0</v>
      </c>
      <c r="U9" s="159">
        <v>0</v>
      </c>
      <c r="V9" s="159">
        <v>0</v>
      </c>
      <c r="W9" s="159">
        <v>0</v>
      </c>
      <c r="X9" s="159">
        <v>0</v>
      </c>
      <c r="Y9" s="180">
        <v>0</v>
      </c>
      <c r="Z9" s="80"/>
      <c r="AA9" s="44" t="s">
        <v>44</v>
      </c>
      <c r="AB9" s="158">
        <v>2</v>
      </c>
      <c r="AC9" s="159">
        <v>2</v>
      </c>
      <c r="AD9" s="159">
        <v>0</v>
      </c>
      <c r="AE9" s="159">
        <v>0</v>
      </c>
      <c r="AF9" s="159">
        <v>0</v>
      </c>
      <c r="AG9" s="159">
        <v>0</v>
      </c>
      <c r="AH9" s="159">
        <v>0</v>
      </c>
      <c r="AI9" s="159">
        <v>0</v>
      </c>
      <c r="AJ9" s="159">
        <v>0</v>
      </c>
      <c r="AK9" s="159">
        <v>0</v>
      </c>
      <c r="AL9" s="159">
        <v>0</v>
      </c>
      <c r="AM9" s="159">
        <v>0</v>
      </c>
      <c r="AN9" s="159">
        <v>0</v>
      </c>
      <c r="AO9" s="159">
        <v>0</v>
      </c>
      <c r="AP9" s="159">
        <v>0</v>
      </c>
      <c r="AQ9" s="159">
        <v>0</v>
      </c>
      <c r="AR9" s="159">
        <v>0</v>
      </c>
      <c r="AS9" s="159">
        <v>0</v>
      </c>
      <c r="AT9" s="159">
        <v>0</v>
      </c>
      <c r="AU9" s="159">
        <v>0</v>
      </c>
      <c r="AV9" s="159">
        <v>0</v>
      </c>
      <c r="AW9" s="159">
        <v>0</v>
      </c>
      <c r="AX9" s="180">
        <v>0</v>
      </c>
      <c r="AY9" s="80"/>
      <c r="AZ9" s="44" t="s">
        <v>45</v>
      </c>
      <c r="BA9" s="166">
        <v>2</v>
      </c>
      <c r="BB9" s="167">
        <v>2</v>
      </c>
      <c r="BC9" s="159">
        <v>0</v>
      </c>
      <c r="BD9" s="159">
        <v>0</v>
      </c>
      <c r="BE9" s="159">
        <v>0</v>
      </c>
      <c r="BF9" s="159">
        <v>0</v>
      </c>
      <c r="BG9" s="159">
        <v>0</v>
      </c>
      <c r="BH9" s="159">
        <v>0</v>
      </c>
      <c r="BI9" s="159">
        <v>0</v>
      </c>
      <c r="BJ9" s="159">
        <v>0</v>
      </c>
      <c r="BK9" s="159">
        <v>0</v>
      </c>
      <c r="BL9" s="159">
        <v>0</v>
      </c>
      <c r="BM9" s="159">
        <v>0</v>
      </c>
      <c r="BN9" s="159">
        <v>0</v>
      </c>
      <c r="BO9" s="159">
        <v>0</v>
      </c>
      <c r="BP9" s="159">
        <v>0</v>
      </c>
      <c r="BQ9" s="159">
        <v>0</v>
      </c>
      <c r="BR9" s="159">
        <v>0</v>
      </c>
      <c r="BS9" s="159">
        <v>0</v>
      </c>
      <c r="BT9" s="159">
        <v>0</v>
      </c>
      <c r="BU9" s="159">
        <v>0</v>
      </c>
      <c r="BV9" s="159">
        <v>0</v>
      </c>
      <c r="BW9" s="180">
        <v>0</v>
      </c>
    </row>
    <row r="10" spans="1:75" s="34" customFormat="1" ht="12.75" customHeight="1" x14ac:dyDescent="0.15">
      <c r="A10" s="78"/>
      <c r="B10" s="44" t="s">
        <v>46</v>
      </c>
      <c r="C10" s="158">
        <v>1</v>
      </c>
      <c r="D10" s="159">
        <v>1</v>
      </c>
      <c r="E10" s="159">
        <v>0</v>
      </c>
      <c r="F10" s="159">
        <v>0</v>
      </c>
      <c r="G10" s="159">
        <v>0</v>
      </c>
      <c r="H10" s="159">
        <v>0</v>
      </c>
      <c r="I10" s="159">
        <v>0</v>
      </c>
      <c r="J10" s="159">
        <v>0</v>
      </c>
      <c r="K10" s="159">
        <v>0</v>
      </c>
      <c r="L10" s="159">
        <v>0</v>
      </c>
      <c r="M10" s="159">
        <v>0</v>
      </c>
      <c r="N10" s="159">
        <v>0</v>
      </c>
      <c r="O10" s="159">
        <v>0</v>
      </c>
      <c r="P10" s="159">
        <v>0</v>
      </c>
      <c r="Q10" s="159">
        <v>0</v>
      </c>
      <c r="R10" s="159">
        <v>0</v>
      </c>
      <c r="S10" s="159">
        <v>0</v>
      </c>
      <c r="T10" s="159">
        <v>0</v>
      </c>
      <c r="U10" s="159">
        <v>0</v>
      </c>
      <c r="V10" s="159">
        <v>0</v>
      </c>
      <c r="W10" s="159">
        <v>0</v>
      </c>
      <c r="X10" s="159">
        <v>0</v>
      </c>
      <c r="Y10" s="180">
        <v>0</v>
      </c>
      <c r="Z10" s="80"/>
      <c r="AA10" s="46" t="s">
        <v>47</v>
      </c>
      <c r="AB10" s="158">
        <v>7</v>
      </c>
      <c r="AC10" s="159">
        <v>8</v>
      </c>
      <c r="AD10" s="159">
        <v>0</v>
      </c>
      <c r="AE10" s="159">
        <v>0</v>
      </c>
      <c r="AF10" s="159">
        <v>0</v>
      </c>
      <c r="AG10" s="159">
        <v>0</v>
      </c>
      <c r="AH10" s="159">
        <v>0</v>
      </c>
      <c r="AI10" s="159">
        <v>0</v>
      </c>
      <c r="AJ10" s="159">
        <v>0</v>
      </c>
      <c r="AK10" s="159">
        <v>0</v>
      </c>
      <c r="AL10" s="159">
        <v>0</v>
      </c>
      <c r="AM10" s="159">
        <v>0</v>
      </c>
      <c r="AN10" s="159">
        <v>0</v>
      </c>
      <c r="AO10" s="159">
        <v>0</v>
      </c>
      <c r="AP10" s="159">
        <v>0</v>
      </c>
      <c r="AQ10" s="159">
        <v>0</v>
      </c>
      <c r="AR10" s="159">
        <v>0</v>
      </c>
      <c r="AS10" s="159">
        <v>0</v>
      </c>
      <c r="AT10" s="159">
        <v>0</v>
      </c>
      <c r="AU10" s="159">
        <v>0</v>
      </c>
      <c r="AV10" s="159">
        <v>0</v>
      </c>
      <c r="AW10" s="159">
        <v>0</v>
      </c>
      <c r="AX10" s="180">
        <v>0</v>
      </c>
      <c r="AY10" s="80"/>
      <c r="AZ10" s="44" t="s">
        <v>48</v>
      </c>
      <c r="BA10" s="166">
        <v>12</v>
      </c>
      <c r="BB10" s="167">
        <v>28</v>
      </c>
      <c r="BC10" s="159">
        <v>0</v>
      </c>
      <c r="BD10" s="159">
        <v>0</v>
      </c>
      <c r="BE10" s="159">
        <v>0</v>
      </c>
      <c r="BF10" s="159">
        <v>0</v>
      </c>
      <c r="BG10" s="159">
        <v>0</v>
      </c>
      <c r="BH10" s="159">
        <v>0</v>
      </c>
      <c r="BI10" s="159">
        <v>0</v>
      </c>
      <c r="BJ10" s="159">
        <v>0</v>
      </c>
      <c r="BK10" s="159">
        <v>0</v>
      </c>
      <c r="BL10" s="159">
        <v>0</v>
      </c>
      <c r="BM10" s="159">
        <v>0</v>
      </c>
      <c r="BN10" s="159">
        <v>0</v>
      </c>
      <c r="BO10" s="159">
        <v>0</v>
      </c>
      <c r="BP10" s="159">
        <v>0</v>
      </c>
      <c r="BQ10" s="159">
        <v>0</v>
      </c>
      <c r="BR10" s="159">
        <v>0</v>
      </c>
      <c r="BS10" s="159">
        <v>0</v>
      </c>
      <c r="BT10" s="159">
        <v>0</v>
      </c>
      <c r="BU10" s="159">
        <v>0</v>
      </c>
      <c r="BV10" s="159">
        <v>0</v>
      </c>
      <c r="BW10" s="180">
        <v>20</v>
      </c>
    </row>
    <row r="11" spans="1:75" s="34" customFormat="1" ht="12.75" customHeight="1" x14ac:dyDescent="0.15">
      <c r="A11" s="78"/>
      <c r="B11" s="44" t="s">
        <v>49</v>
      </c>
      <c r="C11" s="158">
        <v>0</v>
      </c>
      <c r="D11" s="159">
        <v>0</v>
      </c>
      <c r="E11" s="159">
        <v>0</v>
      </c>
      <c r="F11" s="159">
        <v>0</v>
      </c>
      <c r="G11" s="159">
        <v>0</v>
      </c>
      <c r="H11" s="159">
        <v>0</v>
      </c>
      <c r="I11" s="159">
        <v>0</v>
      </c>
      <c r="J11" s="159">
        <v>0</v>
      </c>
      <c r="K11" s="159">
        <v>0</v>
      </c>
      <c r="L11" s="159">
        <v>0</v>
      </c>
      <c r="M11" s="159">
        <v>0</v>
      </c>
      <c r="N11" s="159">
        <v>0</v>
      </c>
      <c r="O11" s="159">
        <v>0</v>
      </c>
      <c r="P11" s="159">
        <v>0</v>
      </c>
      <c r="Q11" s="159">
        <v>0</v>
      </c>
      <c r="R11" s="159">
        <v>0</v>
      </c>
      <c r="S11" s="159">
        <v>0</v>
      </c>
      <c r="T11" s="159">
        <v>0</v>
      </c>
      <c r="U11" s="159">
        <v>0</v>
      </c>
      <c r="V11" s="159">
        <v>0</v>
      </c>
      <c r="W11" s="159">
        <v>0</v>
      </c>
      <c r="X11" s="159">
        <v>0</v>
      </c>
      <c r="Y11" s="180">
        <v>0</v>
      </c>
      <c r="Z11" s="80"/>
      <c r="AA11" s="40" t="s">
        <v>50</v>
      </c>
      <c r="AB11" s="81">
        <f>SUM(AB12:AB13)</f>
        <v>0</v>
      </c>
      <c r="AC11" s="82">
        <f>SUM(AC12:AC13)</f>
        <v>0</v>
      </c>
      <c r="AD11" s="82">
        <f t="shared" ref="AD11:AW11" si="22">SUM(AD12:AD13)</f>
        <v>0</v>
      </c>
      <c r="AE11" s="82">
        <f t="shared" si="22"/>
        <v>0</v>
      </c>
      <c r="AF11" s="82">
        <f t="shared" si="22"/>
        <v>0</v>
      </c>
      <c r="AG11" s="82">
        <f t="shared" si="22"/>
        <v>0</v>
      </c>
      <c r="AH11" s="82">
        <f t="shared" si="22"/>
        <v>0</v>
      </c>
      <c r="AI11" s="82">
        <f t="shared" si="22"/>
        <v>0</v>
      </c>
      <c r="AJ11" s="82">
        <f t="shared" si="22"/>
        <v>0</v>
      </c>
      <c r="AK11" s="82">
        <f t="shared" si="22"/>
        <v>0</v>
      </c>
      <c r="AL11" s="82">
        <f t="shared" si="22"/>
        <v>0</v>
      </c>
      <c r="AM11" s="82">
        <f t="shared" si="22"/>
        <v>0</v>
      </c>
      <c r="AN11" s="82">
        <f t="shared" si="22"/>
        <v>0</v>
      </c>
      <c r="AO11" s="82">
        <f t="shared" si="22"/>
        <v>0</v>
      </c>
      <c r="AP11" s="82">
        <f t="shared" si="22"/>
        <v>0</v>
      </c>
      <c r="AQ11" s="82">
        <f t="shared" si="22"/>
        <v>0</v>
      </c>
      <c r="AR11" s="82">
        <f t="shared" si="22"/>
        <v>0</v>
      </c>
      <c r="AS11" s="82">
        <f t="shared" si="22"/>
        <v>0</v>
      </c>
      <c r="AT11" s="82">
        <f t="shared" si="22"/>
        <v>0</v>
      </c>
      <c r="AU11" s="82">
        <f t="shared" si="22"/>
        <v>0</v>
      </c>
      <c r="AV11" s="82">
        <f t="shared" si="22"/>
        <v>0</v>
      </c>
      <c r="AW11" s="82">
        <f t="shared" si="22"/>
        <v>0</v>
      </c>
      <c r="AX11" s="42">
        <f>SUM(AX12:AX13)</f>
        <v>0</v>
      </c>
      <c r="AY11" s="80"/>
      <c r="AZ11" s="40" t="s">
        <v>51</v>
      </c>
      <c r="BA11" s="79">
        <f>SUM(BA12:BA13)</f>
        <v>1</v>
      </c>
      <c r="BB11" s="41">
        <f>SUM(BB12:BB13)</f>
        <v>1</v>
      </c>
      <c r="BC11" s="41">
        <f t="shared" ref="BC11:BW11" si="23">SUM(BC12:BC13)</f>
        <v>0</v>
      </c>
      <c r="BD11" s="41">
        <f t="shared" si="23"/>
        <v>0</v>
      </c>
      <c r="BE11" s="41">
        <f t="shared" si="23"/>
        <v>0</v>
      </c>
      <c r="BF11" s="41">
        <f t="shared" si="23"/>
        <v>0</v>
      </c>
      <c r="BG11" s="41">
        <f t="shared" si="23"/>
        <v>0</v>
      </c>
      <c r="BH11" s="41">
        <f t="shared" si="23"/>
        <v>0</v>
      </c>
      <c r="BI11" s="41">
        <f t="shared" si="23"/>
        <v>0</v>
      </c>
      <c r="BJ11" s="41">
        <f t="shared" si="23"/>
        <v>0</v>
      </c>
      <c r="BK11" s="41">
        <f t="shared" si="23"/>
        <v>0</v>
      </c>
      <c r="BL11" s="41">
        <f t="shared" si="23"/>
        <v>0</v>
      </c>
      <c r="BM11" s="41">
        <f t="shared" si="23"/>
        <v>0</v>
      </c>
      <c r="BN11" s="41">
        <f t="shared" si="23"/>
        <v>0</v>
      </c>
      <c r="BO11" s="41">
        <f t="shared" si="23"/>
        <v>0</v>
      </c>
      <c r="BP11" s="41">
        <f t="shared" si="23"/>
        <v>0</v>
      </c>
      <c r="BQ11" s="41">
        <f t="shared" si="23"/>
        <v>0</v>
      </c>
      <c r="BR11" s="41">
        <f t="shared" si="23"/>
        <v>0</v>
      </c>
      <c r="BS11" s="41">
        <f t="shared" si="23"/>
        <v>0</v>
      </c>
      <c r="BT11" s="41">
        <f t="shared" si="23"/>
        <v>0</v>
      </c>
      <c r="BU11" s="41">
        <f t="shared" si="23"/>
        <v>0</v>
      </c>
      <c r="BV11" s="41">
        <f t="shared" si="23"/>
        <v>0</v>
      </c>
      <c r="BW11" s="42">
        <f t="shared" si="23"/>
        <v>0</v>
      </c>
    </row>
    <row r="12" spans="1:75" s="34" customFormat="1" ht="12.75" customHeight="1" x14ac:dyDescent="0.15">
      <c r="A12" s="78"/>
      <c r="B12" s="44" t="s">
        <v>52</v>
      </c>
      <c r="C12" s="158">
        <v>4</v>
      </c>
      <c r="D12" s="159">
        <v>6</v>
      </c>
      <c r="E12" s="159">
        <v>0</v>
      </c>
      <c r="F12" s="159">
        <v>0</v>
      </c>
      <c r="G12" s="159">
        <v>0</v>
      </c>
      <c r="H12" s="159">
        <v>0</v>
      </c>
      <c r="I12" s="159">
        <v>0</v>
      </c>
      <c r="J12" s="159">
        <v>0</v>
      </c>
      <c r="K12" s="159">
        <v>0</v>
      </c>
      <c r="L12" s="159">
        <v>0</v>
      </c>
      <c r="M12" s="159">
        <v>0</v>
      </c>
      <c r="N12" s="159">
        <v>0</v>
      </c>
      <c r="O12" s="159">
        <v>0</v>
      </c>
      <c r="P12" s="159">
        <v>0</v>
      </c>
      <c r="Q12" s="159">
        <v>0</v>
      </c>
      <c r="R12" s="159">
        <v>0</v>
      </c>
      <c r="S12" s="159">
        <v>0</v>
      </c>
      <c r="T12" s="159">
        <v>0</v>
      </c>
      <c r="U12" s="159">
        <v>0</v>
      </c>
      <c r="V12" s="159">
        <v>0</v>
      </c>
      <c r="W12" s="159">
        <v>0</v>
      </c>
      <c r="X12" s="159">
        <v>0</v>
      </c>
      <c r="Y12" s="180">
        <v>0</v>
      </c>
      <c r="Z12" s="80"/>
      <c r="AA12" s="44" t="s">
        <v>53</v>
      </c>
      <c r="AB12" s="158">
        <v>0</v>
      </c>
      <c r="AC12" s="159">
        <v>0</v>
      </c>
      <c r="AD12" s="159">
        <v>0</v>
      </c>
      <c r="AE12" s="159">
        <v>0</v>
      </c>
      <c r="AF12" s="159">
        <v>0</v>
      </c>
      <c r="AG12" s="159">
        <v>0</v>
      </c>
      <c r="AH12" s="159">
        <v>0</v>
      </c>
      <c r="AI12" s="159">
        <v>0</v>
      </c>
      <c r="AJ12" s="159">
        <v>0</v>
      </c>
      <c r="AK12" s="159">
        <v>0</v>
      </c>
      <c r="AL12" s="159">
        <v>0</v>
      </c>
      <c r="AM12" s="159">
        <v>0</v>
      </c>
      <c r="AN12" s="159">
        <v>0</v>
      </c>
      <c r="AO12" s="159">
        <v>0</v>
      </c>
      <c r="AP12" s="159">
        <v>0</v>
      </c>
      <c r="AQ12" s="159">
        <v>0</v>
      </c>
      <c r="AR12" s="159">
        <v>0</v>
      </c>
      <c r="AS12" s="159">
        <v>0</v>
      </c>
      <c r="AT12" s="159">
        <v>0</v>
      </c>
      <c r="AU12" s="159">
        <v>0</v>
      </c>
      <c r="AV12" s="159">
        <v>0</v>
      </c>
      <c r="AW12" s="159">
        <v>0</v>
      </c>
      <c r="AX12" s="180">
        <v>0</v>
      </c>
      <c r="AY12" s="80"/>
      <c r="AZ12" s="44" t="s">
        <v>262</v>
      </c>
      <c r="BA12" s="166">
        <v>1</v>
      </c>
      <c r="BB12" s="167">
        <v>1</v>
      </c>
      <c r="BC12" s="159">
        <v>0</v>
      </c>
      <c r="BD12" s="159">
        <v>0</v>
      </c>
      <c r="BE12" s="159">
        <v>0</v>
      </c>
      <c r="BF12" s="159">
        <v>0</v>
      </c>
      <c r="BG12" s="159">
        <v>0</v>
      </c>
      <c r="BH12" s="159">
        <v>0</v>
      </c>
      <c r="BI12" s="159">
        <v>0</v>
      </c>
      <c r="BJ12" s="159">
        <v>0</v>
      </c>
      <c r="BK12" s="159">
        <v>0</v>
      </c>
      <c r="BL12" s="159">
        <v>0</v>
      </c>
      <c r="BM12" s="159">
        <v>0</v>
      </c>
      <c r="BN12" s="159">
        <v>0</v>
      </c>
      <c r="BO12" s="159">
        <v>0</v>
      </c>
      <c r="BP12" s="159">
        <v>0</v>
      </c>
      <c r="BQ12" s="159">
        <v>0</v>
      </c>
      <c r="BR12" s="159">
        <v>0</v>
      </c>
      <c r="BS12" s="159">
        <v>0</v>
      </c>
      <c r="BT12" s="159">
        <v>0</v>
      </c>
      <c r="BU12" s="159">
        <v>0</v>
      </c>
      <c r="BV12" s="159">
        <v>0</v>
      </c>
      <c r="BW12" s="180">
        <v>0</v>
      </c>
    </row>
    <row r="13" spans="1:75" s="34" customFormat="1" ht="12.75" customHeight="1" x14ac:dyDescent="0.15">
      <c r="A13" s="78"/>
      <c r="B13" s="44" t="s">
        <v>54</v>
      </c>
      <c r="C13" s="158">
        <v>0</v>
      </c>
      <c r="D13" s="159">
        <v>0</v>
      </c>
      <c r="E13" s="159">
        <v>0</v>
      </c>
      <c r="F13" s="159">
        <v>0</v>
      </c>
      <c r="G13" s="159">
        <v>0</v>
      </c>
      <c r="H13" s="159">
        <v>0</v>
      </c>
      <c r="I13" s="159">
        <v>0</v>
      </c>
      <c r="J13" s="159">
        <v>0</v>
      </c>
      <c r="K13" s="159">
        <v>0</v>
      </c>
      <c r="L13" s="159">
        <v>0</v>
      </c>
      <c r="M13" s="159">
        <v>0</v>
      </c>
      <c r="N13" s="159">
        <v>0</v>
      </c>
      <c r="O13" s="159">
        <v>0</v>
      </c>
      <c r="P13" s="159">
        <v>0</v>
      </c>
      <c r="Q13" s="159">
        <v>0</v>
      </c>
      <c r="R13" s="159">
        <v>0</v>
      </c>
      <c r="S13" s="159">
        <v>0</v>
      </c>
      <c r="T13" s="159">
        <v>0</v>
      </c>
      <c r="U13" s="159">
        <v>0</v>
      </c>
      <c r="V13" s="159">
        <v>0</v>
      </c>
      <c r="W13" s="159">
        <v>0</v>
      </c>
      <c r="X13" s="159">
        <v>0</v>
      </c>
      <c r="Y13" s="180">
        <v>0</v>
      </c>
      <c r="Z13" s="80"/>
      <c r="AA13" s="47" t="s">
        <v>55</v>
      </c>
      <c r="AB13" s="158">
        <v>0</v>
      </c>
      <c r="AC13" s="159">
        <v>0</v>
      </c>
      <c r="AD13" s="159">
        <v>0</v>
      </c>
      <c r="AE13" s="159">
        <v>0</v>
      </c>
      <c r="AF13" s="159">
        <v>0</v>
      </c>
      <c r="AG13" s="159">
        <v>0</v>
      </c>
      <c r="AH13" s="159">
        <v>0</v>
      </c>
      <c r="AI13" s="159">
        <v>0</v>
      </c>
      <c r="AJ13" s="159">
        <v>0</v>
      </c>
      <c r="AK13" s="159">
        <v>0</v>
      </c>
      <c r="AL13" s="159">
        <v>0</v>
      </c>
      <c r="AM13" s="159">
        <v>0</v>
      </c>
      <c r="AN13" s="159">
        <v>0</v>
      </c>
      <c r="AO13" s="159">
        <v>0</v>
      </c>
      <c r="AP13" s="159">
        <v>0</v>
      </c>
      <c r="AQ13" s="159">
        <v>0</v>
      </c>
      <c r="AR13" s="159">
        <v>0</v>
      </c>
      <c r="AS13" s="159">
        <v>0</v>
      </c>
      <c r="AT13" s="159">
        <v>0</v>
      </c>
      <c r="AU13" s="159">
        <v>0</v>
      </c>
      <c r="AV13" s="159">
        <v>0</v>
      </c>
      <c r="AW13" s="159">
        <v>0</v>
      </c>
      <c r="AX13" s="180">
        <v>0</v>
      </c>
      <c r="AY13" s="80"/>
      <c r="AZ13" s="44" t="s">
        <v>265</v>
      </c>
      <c r="BA13" s="166">
        <v>0</v>
      </c>
      <c r="BB13" s="167">
        <v>0</v>
      </c>
      <c r="BC13" s="159">
        <v>0</v>
      </c>
      <c r="BD13" s="159">
        <v>0</v>
      </c>
      <c r="BE13" s="159">
        <v>0</v>
      </c>
      <c r="BF13" s="159">
        <v>0</v>
      </c>
      <c r="BG13" s="159">
        <v>0</v>
      </c>
      <c r="BH13" s="159">
        <v>0</v>
      </c>
      <c r="BI13" s="159">
        <v>0</v>
      </c>
      <c r="BJ13" s="159">
        <v>0</v>
      </c>
      <c r="BK13" s="159">
        <v>0</v>
      </c>
      <c r="BL13" s="159">
        <v>0</v>
      </c>
      <c r="BM13" s="159">
        <v>0</v>
      </c>
      <c r="BN13" s="159">
        <v>0</v>
      </c>
      <c r="BO13" s="159">
        <v>0</v>
      </c>
      <c r="BP13" s="159">
        <v>0</v>
      </c>
      <c r="BQ13" s="159">
        <v>0</v>
      </c>
      <c r="BR13" s="159">
        <v>0</v>
      </c>
      <c r="BS13" s="159">
        <v>0</v>
      </c>
      <c r="BT13" s="159">
        <v>0</v>
      </c>
      <c r="BU13" s="159">
        <v>0</v>
      </c>
      <c r="BV13" s="159">
        <v>0</v>
      </c>
      <c r="BW13" s="180">
        <v>0</v>
      </c>
    </row>
    <row r="14" spans="1:75" s="34" customFormat="1" ht="12.75" customHeight="1" x14ac:dyDescent="0.15">
      <c r="A14" s="78"/>
      <c r="B14" s="44" t="s">
        <v>57</v>
      </c>
      <c r="C14" s="158">
        <v>0</v>
      </c>
      <c r="D14" s="159">
        <v>0</v>
      </c>
      <c r="E14" s="159">
        <v>0</v>
      </c>
      <c r="F14" s="159">
        <v>0</v>
      </c>
      <c r="G14" s="159">
        <v>0</v>
      </c>
      <c r="H14" s="159">
        <v>0</v>
      </c>
      <c r="I14" s="159">
        <v>0</v>
      </c>
      <c r="J14" s="159">
        <v>0</v>
      </c>
      <c r="K14" s="159">
        <v>0</v>
      </c>
      <c r="L14" s="159">
        <v>0</v>
      </c>
      <c r="M14" s="159">
        <v>0</v>
      </c>
      <c r="N14" s="159">
        <v>0</v>
      </c>
      <c r="O14" s="159">
        <v>0</v>
      </c>
      <c r="P14" s="159">
        <v>0</v>
      </c>
      <c r="Q14" s="159">
        <v>0</v>
      </c>
      <c r="R14" s="159">
        <v>0</v>
      </c>
      <c r="S14" s="159">
        <v>0</v>
      </c>
      <c r="T14" s="159">
        <v>0</v>
      </c>
      <c r="U14" s="159">
        <v>0</v>
      </c>
      <c r="V14" s="159">
        <v>0</v>
      </c>
      <c r="W14" s="159">
        <v>0</v>
      </c>
      <c r="X14" s="159">
        <v>0</v>
      </c>
      <c r="Y14" s="180">
        <v>0</v>
      </c>
      <c r="Z14" s="83"/>
      <c r="AA14" s="40" t="s">
        <v>58</v>
      </c>
      <c r="AB14" s="81">
        <f>SUM(AB15:AB16)</f>
        <v>10</v>
      </c>
      <c r="AC14" s="82">
        <f>SUM(AC15:AC16)</f>
        <v>14</v>
      </c>
      <c r="AD14" s="82">
        <f t="shared" ref="AD14:AW14" si="24">SUM(AD15:AD16)</f>
        <v>0</v>
      </c>
      <c r="AE14" s="82">
        <f t="shared" si="24"/>
        <v>0</v>
      </c>
      <c r="AF14" s="82">
        <f t="shared" si="24"/>
        <v>0</v>
      </c>
      <c r="AG14" s="82">
        <f t="shared" si="24"/>
        <v>0</v>
      </c>
      <c r="AH14" s="82">
        <f t="shared" si="24"/>
        <v>0</v>
      </c>
      <c r="AI14" s="82">
        <f t="shared" si="24"/>
        <v>0</v>
      </c>
      <c r="AJ14" s="82">
        <f t="shared" si="24"/>
        <v>0</v>
      </c>
      <c r="AK14" s="82">
        <f t="shared" si="24"/>
        <v>0</v>
      </c>
      <c r="AL14" s="82">
        <f t="shared" si="24"/>
        <v>0</v>
      </c>
      <c r="AM14" s="82">
        <f t="shared" si="24"/>
        <v>0</v>
      </c>
      <c r="AN14" s="82">
        <f t="shared" si="24"/>
        <v>0</v>
      </c>
      <c r="AO14" s="82">
        <f t="shared" si="24"/>
        <v>0</v>
      </c>
      <c r="AP14" s="82">
        <f t="shared" si="24"/>
        <v>0</v>
      </c>
      <c r="AQ14" s="82">
        <f t="shared" si="24"/>
        <v>0</v>
      </c>
      <c r="AR14" s="82">
        <f t="shared" si="24"/>
        <v>0</v>
      </c>
      <c r="AS14" s="82">
        <f t="shared" si="24"/>
        <v>0</v>
      </c>
      <c r="AT14" s="82">
        <f t="shared" si="24"/>
        <v>0</v>
      </c>
      <c r="AU14" s="82">
        <f t="shared" si="24"/>
        <v>0</v>
      </c>
      <c r="AV14" s="82">
        <f t="shared" si="24"/>
        <v>0</v>
      </c>
      <c r="AW14" s="82">
        <f t="shared" si="24"/>
        <v>0</v>
      </c>
      <c r="AX14" s="42">
        <f>SUM(AX15:AX16)</f>
        <v>0</v>
      </c>
      <c r="AY14" s="80"/>
      <c r="AZ14" s="40" t="s">
        <v>56</v>
      </c>
      <c r="BA14" s="79">
        <f>SUM(BA15:BA16)</f>
        <v>0</v>
      </c>
      <c r="BB14" s="41">
        <f>SUM(BB15:BB16)</f>
        <v>0</v>
      </c>
      <c r="BC14" s="41">
        <f t="shared" ref="BC14:BW14" si="25">SUM(BC15:BC16)</f>
        <v>0</v>
      </c>
      <c r="BD14" s="41">
        <f t="shared" si="25"/>
        <v>0</v>
      </c>
      <c r="BE14" s="41">
        <f t="shared" si="25"/>
        <v>0</v>
      </c>
      <c r="BF14" s="41">
        <f t="shared" si="25"/>
        <v>0</v>
      </c>
      <c r="BG14" s="41">
        <f t="shared" si="25"/>
        <v>0</v>
      </c>
      <c r="BH14" s="41">
        <f t="shared" si="25"/>
        <v>0</v>
      </c>
      <c r="BI14" s="41">
        <f t="shared" si="25"/>
        <v>0</v>
      </c>
      <c r="BJ14" s="41">
        <f t="shared" si="25"/>
        <v>0</v>
      </c>
      <c r="BK14" s="41">
        <f t="shared" si="25"/>
        <v>0</v>
      </c>
      <c r="BL14" s="41">
        <f t="shared" si="25"/>
        <v>0</v>
      </c>
      <c r="BM14" s="41">
        <f t="shared" si="25"/>
        <v>0</v>
      </c>
      <c r="BN14" s="41">
        <f t="shared" si="25"/>
        <v>0</v>
      </c>
      <c r="BO14" s="41">
        <f t="shared" si="25"/>
        <v>0</v>
      </c>
      <c r="BP14" s="41">
        <f t="shared" si="25"/>
        <v>0</v>
      </c>
      <c r="BQ14" s="41">
        <f t="shared" si="25"/>
        <v>0</v>
      </c>
      <c r="BR14" s="41">
        <f t="shared" si="25"/>
        <v>0</v>
      </c>
      <c r="BS14" s="41">
        <f t="shared" si="25"/>
        <v>0</v>
      </c>
      <c r="BT14" s="41">
        <f t="shared" si="25"/>
        <v>0</v>
      </c>
      <c r="BU14" s="41">
        <f t="shared" si="25"/>
        <v>0</v>
      </c>
      <c r="BV14" s="41">
        <f t="shared" si="25"/>
        <v>0</v>
      </c>
      <c r="BW14" s="42">
        <f t="shared" si="25"/>
        <v>0</v>
      </c>
    </row>
    <row r="15" spans="1:75" s="34" customFormat="1" ht="12.75" customHeight="1" x14ac:dyDescent="0.15">
      <c r="A15" s="78"/>
      <c r="B15" s="46" t="s">
        <v>59</v>
      </c>
      <c r="C15" s="158">
        <v>20</v>
      </c>
      <c r="D15" s="159">
        <v>26</v>
      </c>
      <c r="E15" s="159">
        <v>0</v>
      </c>
      <c r="F15" s="159">
        <v>0</v>
      </c>
      <c r="G15" s="159">
        <v>0</v>
      </c>
      <c r="H15" s="159">
        <v>0</v>
      </c>
      <c r="I15" s="159">
        <v>0</v>
      </c>
      <c r="J15" s="159">
        <v>0</v>
      </c>
      <c r="K15" s="159">
        <v>0</v>
      </c>
      <c r="L15" s="159">
        <v>0</v>
      </c>
      <c r="M15" s="159">
        <v>0</v>
      </c>
      <c r="N15" s="159">
        <v>0</v>
      </c>
      <c r="O15" s="159">
        <v>0</v>
      </c>
      <c r="P15" s="159">
        <v>0</v>
      </c>
      <c r="Q15" s="159">
        <v>0</v>
      </c>
      <c r="R15" s="159">
        <v>0</v>
      </c>
      <c r="S15" s="159">
        <v>0</v>
      </c>
      <c r="T15" s="159">
        <v>0</v>
      </c>
      <c r="U15" s="159">
        <v>0</v>
      </c>
      <c r="V15" s="159">
        <v>0</v>
      </c>
      <c r="W15" s="159">
        <v>0</v>
      </c>
      <c r="X15" s="159">
        <v>0</v>
      </c>
      <c r="Y15" s="180">
        <v>0</v>
      </c>
      <c r="Z15" s="80"/>
      <c r="AA15" s="44" t="s">
        <v>60</v>
      </c>
      <c r="AB15" s="158">
        <v>0</v>
      </c>
      <c r="AC15" s="159">
        <v>0</v>
      </c>
      <c r="AD15" s="159">
        <v>0</v>
      </c>
      <c r="AE15" s="159">
        <v>0</v>
      </c>
      <c r="AF15" s="159">
        <v>0</v>
      </c>
      <c r="AG15" s="159">
        <v>0</v>
      </c>
      <c r="AH15" s="159">
        <v>0</v>
      </c>
      <c r="AI15" s="159">
        <v>0</v>
      </c>
      <c r="AJ15" s="159">
        <v>0</v>
      </c>
      <c r="AK15" s="159">
        <v>0</v>
      </c>
      <c r="AL15" s="159">
        <v>0</v>
      </c>
      <c r="AM15" s="159">
        <v>0</v>
      </c>
      <c r="AN15" s="159">
        <v>0</v>
      </c>
      <c r="AO15" s="159">
        <v>0</v>
      </c>
      <c r="AP15" s="159">
        <v>0</v>
      </c>
      <c r="AQ15" s="159">
        <v>0</v>
      </c>
      <c r="AR15" s="159">
        <v>0</v>
      </c>
      <c r="AS15" s="159">
        <v>0</v>
      </c>
      <c r="AT15" s="159">
        <v>0</v>
      </c>
      <c r="AU15" s="159">
        <v>0</v>
      </c>
      <c r="AV15" s="159">
        <v>0</v>
      </c>
      <c r="AW15" s="159">
        <v>0</v>
      </c>
      <c r="AX15" s="180">
        <v>0</v>
      </c>
      <c r="AY15" s="80"/>
      <c r="AZ15" s="44" t="s">
        <v>264</v>
      </c>
      <c r="BA15" s="166">
        <v>0</v>
      </c>
      <c r="BB15" s="167">
        <v>0</v>
      </c>
      <c r="BC15" s="159">
        <v>0</v>
      </c>
      <c r="BD15" s="159">
        <v>0</v>
      </c>
      <c r="BE15" s="159">
        <v>0</v>
      </c>
      <c r="BF15" s="159">
        <v>0</v>
      </c>
      <c r="BG15" s="159">
        <v>0</v>
      </c>
      <c r="BH15" s="159">
        <v>0</v>
      </c>
      <c r="BI15" s="159">
        <v>0</v>
      </c>
      <c r="BJ15" s="159">
        <v>0</v>
      </c>
      <c r="BK15" s="159">
        <v>0</v>
      </c>
      <c r="BL15" s="159">
        <v>0</v>
      </c>
      <c r="BM15" s="159">
        <v>0</v>
      </c>
      <c r="BN15" s="159">
        <v>0</v>
      </c>
      <c r="BO15" s="159">
        <v>0</v>
      </c>
      <c r="BP15" s="159">
        <v>0</v>
      </c>
      <c r="BQ15" s="159">
        <v>0</v>
      </c>
      <c r="BR15" s="159">
        <v>0</v>
      </c>
      <c r="BS15" s="159">
        <v>0</v>
      </c>
      <c r="BT15" s="159">
        <v>0</v>
      </c>
      <c r="BU15" s="159">
        <v>0</v>
      </c>
      <c r="BV15" s="159">
        <v>0</v>
      </c>
      <c r="BW15" s="180">
        <v>0</v>
      </c>
    </row>
    <row r="16" spans="1:75" s="34" customFormat="1" ht="12.75" customHeight="1" x14ac:dyDescent="0.15">
      <c r="A16" s="78"/>
      <c r="B16" s="40" t="s">
        <v>62</v>
      </c>
      <c r="C16" s="79">
        <f t="shared" ref="C16:Y16" si="26">SUM(C17:C19)</f>
        <v>29</v>
      </c>
      <c r="D16" s="41">
        <f t="shared" si="26"/>
        <v>84</v>
      </c>
      <c r="E16" s="41">
        <f t="shared" si="26"/>
        <v>0</v>
      </c>
      <c r="F16" s="41">
        <f t="shared" si="26"/>
        <v>0</v>
      </c>
      <c r="G16" s="41">
        <f t="shared" si="26"/>
        <v>0</v>
      </c>
      <c r="H16" s="41">
        <f t="shared" si="26"/>
        <v>0</v>
      </c>
      <c r="I16" s="41">
        <f t="shared" si="26"/>
        <v>0</v>
      </c>
      <c r="J16" s="41">
        <f t="shared" si="26"/>
        <v>0</v>
      </c>
      <c r="K16" s="41">
        <f t="shared" si="26"/>
        <v>0</v>
      </c>
      <c r="L16" s="41">
        <f t="shared" si="26"/>
        <v>0</v>
      </c>
      <c r="M16" s="41">
        <f t="shared" si="26"/>
        <v>0</v>
      </c>
      <c r="N16" s="41">
        <f t="shared" si="26"/>
        <v>0</v>
      </c>
      <c r="O16" s="41">
        <f t="shared" si="26"/>
        <v>0</v>
      </c>
      <c r="P16" s="41">
        <f t="shared" si="26"/>
        <v>0</v>
      </c>
      <c r="Q16" s="41">
        <f t="shared" si="26"/>
        <v>0</v>
      </c>
      <c r="R16" s="41">
        <f t="shared" si="26"/>
        <v>0</v>
      </c>
      <c r="S16" s="41">
        <f t="shared" si="26"/>
        <v>0</v>
      </c>
      <c r="T16" s="41">
        <f t="shared" si="26"/>
        <v>0</v>
      </c>
      <c r="U16" s="41">
        <f t="shared" si="26"/>
        <v>0</v>
      </c>
      <c r="V16" s="41">
        <f t="shared" si="26"/>
        <v>0</v>
      </c>
      <c r="W16" s="41">
        <f t="shared" si="26"/>
        <v>0</v>
      </c>
      <c r="X16" s="41">
        <f t="shared" si="26"/>
        <v>0</v>
      </c>
      <c r="Y16" s="42">
        <f t="shared" si="26"/>
        <v>0</v>
      </c>
      <c r="Z16" s="80"/>
      <c r="AA16" s="47" t="s">
        <v>63</v>
      </c>
      <c r="AB16" s="158">
        <v>10</v>
      </c>
      <c r="AC16" s="159">
        <v>14</v>
      </c>
      <c r="AD16" s="159">
        <v>0</v>
      </c>
      <c r="AE16" s="159">
        <v>0</v>
      </c>
      <c r="AF16" s="159">
        <v>0</v>
      </c>
      <c r="AG16" s="159">
        <v>0</v>
      </c>
      <c r="AH16" s="159">
        <v>0</v>
      </c>
      <c r="AI16" s="159">
        <v>0</v>
      </c>
      <c r="AJ16" s="159">
        <v>0</v>
      </c>
      <c r="AK16" s="159">
        <v>0</v>
      </c>
      <c r="AL16" s="159">
        <v>0</v>
      </c>
      <c r="AM16" s="159">
        <v>0</v>
      </c>
      <c r="AN16" s="159">
        <v>0</v>
      </c>
      <c r="AO16" s="159">
        <v>0</v>
      </c>
      <c r="AP16" s="159">
        <v>0</v>
      </c>
      <c r="AQ16" s="159">
        <v>0</v>
      </c>
      <c r="AR16" s="159">
        <v>0</v>
      </c>
      <c r="AS16" s="159">
        <v>0</v>
      </c>
      <c r="AT16" s="159">
        <v>0</v>
      </c>
      <c r="AU16" s="159">
        <v>0</v>
      </c>
      <c r="AV16" s="159">
        <v>0</v>
      </c>
      <c r="AW16" s="159">
        <v>0</v>
      </c>
      <c r="AX16" s="180">
        <v>0</v>
      </c>
      <c r="AY16" s="80"/>
      <c r="AZ16" s="44" t="s">
        <v>266</v>
      </c>
      <c r="BA16" s="166">
        <v>0</v>
      </c>
      <c r="BB16" s="167">
        <v>0</v>
      </c>
      <c r="BC16" s="159">
        <v>0</v>
      </c>
      <c r="BD16" s="159">
        <v>0</v>
      </c>
      <c r="BE16" s="159">
        <v>0</v>
      </c>
      <c r="BF16" s="159">
        <v>0</v>
      </c>
      <c r="BG16" s="159">
        <v>0</v>
      </c>
      <c r="BH16" s="159">
        <v>0</v>
      </c>
      <c r="BI16" s="159">
        <v>0</v>
      </c>
      <c r="BJ16" s="159">
        <v>0</v>
      </c>
      <c r="BK16" s="159">
        <v>0</v>
      </c>
      <c r="BL16" s="159">
        <v>0</v>
      </c>
      <c r="BM16" s="159">
        <v>0</v>
      </c>
      <c r="BN16" s="159">
        <v>0</v>
      </c>
      <c r="BO16" s="159">
        <v>0</v>
      </c>
      <c r="BP16" s="159">
        <v>0</v>
      </c>
      <c r="BQ16" s="159">
        <v>0</v>
      </c>
      <c r="BR16" s="159">
        <v>0</v>
      </c>
      <c r="BS16" s="159">
        <v>0</v>
      </c>
      <c r="BT16" s="159">
        <v>0</v>
      </c>
      <c r="BU16" s="159">
        <v>0</v>
      </c>
      <c r="BV16" s="159">
        <v>0</v>
      </c>
      <c r="BW16" s="180">
        <v>0</v>
      </c>
    </row>
    <row r="17" spans="1:75" s="34" customFormat="1" ht="12.75" customHeight="1" x14ac:dyDescent="0.15">
      <c r="A17" s="78"/>
      <c r="B17" s="44" t="s">
        <v>65</v>
      </c>
      <c r="C17" s="158">
        <v>3</v>
      </c>
      <c r="D17" s="159">
        <v>4</v>
      </c>
      <c r="E17" s="159">
        <v>0</v>
      </c>
      <c r="F17" s="159">
        <v>0</v>
      </c>
      <c r="G17" s="159">
        <v>0</v>
      </c>
      <c r="H17" s="159">
        <v>0</v>
      </c>
      <c r="I17" s="159">
        <v>0</v>
      </c>
      <c r="J17" s="159">
        <v>0</v>
      </c>
      <c r="K17" s="159">
        <v>0</v>
      </c>
      <c r="L17" s="159">
        <v>0</v>
      </c>
      <c r="M17" s="159">
        <v>0</v>
      </c>
      <c r="N17" s="159">
        <v>0</v>
      </c>
      <c r="O17" s="159">
        <v>0</v>
      </c>
      <c r="P17" s="159">
        <v>0</v>
      </c>
      <c r="Q17" s="159">
        <v>0</v>
      </c>
      <c r="R17" s="159">
        <v>0</v>
      </c>
      <c r="S17" s="159">
        <v>0</v>
      </c>
      <c r="T17" s="159">
        <v>0</v>
      </c>
      <c r="U17" s="159">
        <v>0</v>
      </c>
      <c r="V17" s="159">
        <v>0</v>
      </c>
      <c r="W17" s="159">
        <v>0</v>
      </c>
      <c r="X17" s="159">
        <v>0</v>
      </c>
      <c r="Y17" s="180">
        <v>0</v>
      </c>
      <c r="Z17" s="80"/>
      <c r="AA17" s="40" t="s">
        <v>66</v>
      </c>
      <c r="AB17" s="79">
        <f>SUM(AB18:AB19)</f>
        <v>16</v>
      </c>
      <c r="AC17" s="41">
        <f t="shared" ref="AC17:AX17" si="27">SUM(AC18:AC19)</f>
        <v>74</v>
      </c>
      <c r="AD17" s="41">
        <f t="shared" si="27"/>
        <v>0</v>
      </c>
      <c r="AE17" s="41">
        <f t="shared" si="27"/>
        <v>0</v>
      </c>
      <c r="AF17" s="41">
        <f t="shared" si="27"/>
        <v>0</v>
      </c>
      <c r="AG17" s="41">
        <f t="shared" si="27"/>
        <v>0</v>
      </c>
      <c r="AH17" s="41">
        <f t="shared" si="27"/>
        <v>0</v>
      </c>
      <c r="AI17" s="41">
        <f t="shared" si="27"/>
        <v>0</v>
      </c>
      <c r="AJ17" s="41">
        <f t="shared" si="27"/>
        <v>0</v>
      </c>
      <c r="AK17" s="41">
        <f t="shared" si="27"/>
        <v>0</v>
      </c>
      <c r="AL17" s="41">
        <f t="shared" si="27"/>
        <v>0</v>
      </c>
      <c r="AM17" s="41">
        <f t="shared" si="27"/>
        <v>0</v>
      </c>
      <c r="AN17" s="41">
        <f t="shared" si="27"/>
        <v>0</v>
      </c>
      <c r="AO17" s="41">
        <f t="shared" si="27"/>
        <v>0</v>
      </c>
      <c r="AP17" s="41">
        <f t="shared" si="27"/>
        <v>0</v>
      </c>
      <c r="AQ17" s="41">
        <f t="shared" si="27"/>
        <v>0</v>
      </c>
      <c r="AR17" s="41">
        <f t="shared" si="27"/>
        <v>0</v>
      </c>
      <c r="AS17" s="41">
        <f t="shared" si="27"/>
        <v>0</v>
      </c>
      <c r="AT17" s="41">
        <f t="shared" si="27"/>
        <v>0</v>
      </c>
      <c r="AU17" s="41">
        <f t="shared" si="27"/>
        <v>0</v>
      </c>
      <c r="AV17" s="41">
        <f t="shared" si="27"/>
        <v>0</v>
      </c>
      <c r="AW17" s="41">
        <f t="shared" si="27"/>
        <v>0</v>
      </c>
      <c r="AX17" s="42">
        <f t="shared" si="27"/>
        <v>0</v>
      </c>
      <c r="AY17" s="80"/>
      <c r="AZ17" s="40" t="s">
        <v>61</v>
      </c>
      <c r="BA17" s="81">
        <f>SUM(BA18:BA20)</f>
        <v>33</v>
      </c>
      <c r="BB17" s="82">
        <f>SUM(BB18:BB20)</f>
        <v>61</v>
      </c>
      <c r="BC17" s="82">
        <f t="shared" ref="BC17:BW17" si="28">SUM(BC18:BC20)</f>
        <v>0</v>
      </c>
      <c r="BD17" s="82">
        <f t="shared" si="28"/>
        <v>0</v>
      </c>
      <c r="BE17" s="82">
        <f t="shared" si="28"/>
        <v>0</v>
      </c>
      <c r="BF17" s="82">
        <f t="shared" si="28"/>
        <v>0</v>
      </c>
      <c r="BG17" s="82">
        <f t="shared" si="28"/>
        <v>0</v>
      </c>
      <c r="BH17" s="82">
        <f t="shared" si="28"/>
        <v>0</v>
      </c>
      <c r="BI17" s="82">
        <f t="shared" si="28"/>
        <v>0</v>
      </c>
      <c r="BJ17" s="82">
        <f t="shared" si="28"/>
        <v>0</v>
      </c>
      <c r="BK17" s="82">
        <f t="shared" si="28"/>
        <v>0</v>
      </c>
      <c r="BL17" s="82">
        <f t="shared" si="28"/>
        <v>0</v>
      </c>
      <c r="BM17" s="82">
        <f t="shared" si="28"/>
        <v>0</v>
      </c>
      <c r="BN17" s="82">
        <f t="shared" si="28"/>
        <v>0</v>
      </c>
      <c r="BO17" s="82">
        <f t="shared" si="28"/>
        <v>0</v>
      </c>
      <c r="BP17" s="82">
        <f t="shared" si="28"/>
        <v>0</v>
      </c>
      <c r="BQ17" s="82">
        <f t="shared" si="28"/>
        <v>0</v>
      </c>
      <c r="BR17" s="82">
        <f t="shared" si="28"/>
        <v>0</v>
      </c>
      <c r="BS17" s="82">
        <f t="shared" si="28"/>
        <v>0</v>
      </c>
      <c r="BT17" s="82">
        <f t="shared" si="28"/>
        <v>0</v>
      </c>
      <c r="BU17" s="82">
        <f t="shared" si="28"/>
        <v>0</v>
      </c>
      <c r="BV17" s="82">
        <f t="shared" si="28"/>
        <v>0</v>
      </c>
      <c r="BW17" s="84">
        <f t="shared" si="28"/>
        <v>1</v>
      </c>
    </row>
    <row r="18" spans="1:75" s="34" customFormat="1" ht="12.75" customHeight="1" x14ac:dyDescent="0.15">
      <c r="A18" s="78"/>
      <c r="B18" s="44" t="s">
        <v>225</v>
      </c>
      <c r="C18" s="160">
        <v>20</v>
      </c>
      <c r="D18" s="161">
        <v>72</v>
      </c>
      <c r="E18" s="161">
        <v>0</v>
      </c>
      <c r="F18" s="161">
        <v>0</v>
      </c>
      <c r="G18" s="161">
        <v>0</v>
      </c>
      <c r="H18" s="161">
        <v>0</v>
      </c>
      <c r="I18" s="161">
        <v>0</v>
      </c>
      <c r="J18" s="161">
        <v>0</v>
      </c>
      <c r="K18" s="161">
        <v>0</v>
      </c>
      <c r="L18" s="161">
        <v>0</v>
      </c>
      <c r="M18" s="161">
        <v>0</v>
      </c>
      <c r="N18" s="161">
        <v>0</v>
      </c>
      <c r="O18" s="161">
        <v>0</v>
      </c>
      <c r="P18" s="161">
        <v>0</v>
      </c>
      <c r="Q18" s="161">
        <v>0</v>
      </c>
      <c r="R18" s="161">
        <v>0</v>
      </c>
      <c r="S18" s="161">
        <v>0</v>
      </c>
      <c r="T18" s="161">
        <v>0</v>
      </c>
      <c r="U18" s="161">
        <v>0</v>
      </c>
      <c r="V18" s="161">
        <v>0</v>
      </c>
      <c r="W18" s="161">
        <v>0</v>
      </c>
      <c r="X18" s="161">
        <v>0</v>
      </c>
      <c r="Y18" s="181">
        <v>0</v>
      </c>
      <c r="Z18" s="80"/>
      <c r="AA18" s="47" t="s">
        <v>347</v>
      </c>
      <c r="AB18" s="158">
        <v>8</v>
      </c>
      <c r="AC18" s="159">
        <v>10</v>
      </c>
      <c r="AD18" s="159">
        <v>0</v>
      </c>
      <c r="AE18" s="159">
        <v>0</v>
      </c>
      <c r="AF18" s="159">
        <v>0</v>
      </c>
      <c r="AG18" s="159">
        <v>0</v>
      </c>
      <c r="AH18" s="159">
        <v>0</v>
      </c>
      <c r="AI18" s="159">
        <v>0</v>
      </c>
      <c r="AJ18" s="159">
        <v>0</v>
      </c>
      <c r="AK18" s="159">
        <v>0</v>
      </c>
      <c r="AL18" s="159">
        <v>0</v>
      </c>
      <c r="AM18" s="159">
        <v>0</v>
      </c>
      <c r="AN18" s="159">
        <v>0</v>
      </c>
      <c r="AO18" s="159">
        <v>0</v>
      </c>
      <c r="AP18" s="159">
        <v>0</v>
      </c>
      <c r="AQ18" s="159">
        <v>0</v>
      </c>
      <c r="AR18" s="159">
        <v>0</v>
      </c>
      <c r="AS18" s="159">
        <v>0</v>
      </c>
      <c r="AT18" s="159">
        <v>0</v>
      </c>
      <c r="AU18" s="159">
        <v>0</v>
      </c>
      <c r="AV18" s="159">
        <v>0</v>
      </c>
      <c r="AW18" s="159">
        <v>0</v>
      </c>
      <c r="AX18" s="180">
        <v>0</v>
      </c>
      <c r="AY18" s="80"/>
      <c r="AZ18" s="44" t="s">
        <v>64</v>
      </c>
      <c r="BA18" s="166">
        <v>15</v>
      </c>
      <c r="BB18" s="167">
        <v>31</v>
      </c>
      <c r="BC18" s="159">
        <v>0</v>
      </c>
      <c r="BD18" s="159">
        <v>0</v>
      </c>
      <c r="BE18" s="159">
        <v>0</v>
      </c>
      <c r="BF18" s="159">
        <v>0</v>
      </c>
      <c r="BG18" s="159">
        <v>0</v>
      </c>
      <c r="BH18" s="159">
        <v>0</v>
      </c>
      <c r="BI18" s="159">
        <v>0</v>
      </c>
      <c r="BJ18" s="159">
        <v>0</v>
      </c>
      <c r="BK18" s="159">
        <v>0</v>
      </c>
      <c r="BL18" s="159">
        <v>0</v>
      </c>
      <c r="BM18" s="159">
        <v>0</v>
      </c>
      <c r="BN18" s="159">
        <v>0</v>
      </c>
      <c r="BO18" s="159">
        <v>0</v>
      </c>
      <c r="BP18" s="159">
        <v>0</v>
      </c>
      <c r="BQ18" s="159">
        <v>0</v>
      </c>
      <c r="BR18" s="159">
        <v>0</v>
      </c>
      <c r="BS18" s="159">
        <v>0</v>
      </c>
      <c r="BT18" s="159">
        <v>0</v>
      </c>
      <c r="BU18" s="159">
        <v>0</v>
      </c>
      <c r="BV18" s="159">
        <v>0</v>
      </c>
      <c r="BW18" s="180">
        <v>0</v>
      </c>
    </row>
    <row r="19" spans="1:75" s="34" customFormat="1" ht="12.75" customHeight="1" x14ac:dyDescent="0.15">
      <c r="A19" s="78"/>
      <c r="B19" s="44" t="s">
        <v>70</v>
      </c>
      <c r="C19" s="158">
        <v>6</v>
      </c>
      <c r="D19" s="159">
        <v>8</v>
      </c>
      <c r="E19" s="159">
        <v>0</v>
      </c>
      <c r="F19" s="159">
        <v>0</v>
      </c>
      <c r="G19" s="159">
        <v>0</v>
      </c>
      <c r="H19" s="159">
        <v>0</v>
      </c>
      <c r="I19" s="159">
        <v>0</v>
      </c>
      <c r="J19" s="159">
        <v>0</v>
      </c>
      <c r="K19" s="159">
        <v>0</v>
      </c>
      <c r="L19" s="159">
        <v>0</v>
      </c>
      <c r="M19" s="159">
        <v>0</v>
      </c>
      <c r="N19" s="159">
        <v>0</v>
      </c>
      <c r="O19" s="159">
        <v>0</v>
      </c>
      <c r="P19" s="159">
        <v>0</v>
      </c>
      <c r="Q19" s="159">
        <v>0</v>
      </c>
      <c r="R19" s="159">
        <v>0</v>
      </c>
      <c r="S19" s="159">
        <v>0</v>
      </c>
      <c r="T19" s="159">
        <v>0</v>
      </c>
      <c r="U19" s="159">
        <v>0</v>
      </c>
      <c r="V19" s="159">
        <v>0</v>
      </c>
      <c r="W19" s="159">
        <v>0</v>
      </c>
      <c r="X19" s="159">
        <v>0</v>
      </c>
      <c r="Y19" s="180">
        <v>0</v>
      </c>
      <c r="Z19" s="80"/>
      <c r="AA19" s="47" t="s">
        <v>352</v>
      </c>
      <c r="AB19" s="158">
        <v>8</v>
      </c>
      <c r="AC19" s="159">
        <v>64</v>
      </c>
      <c r="AD19" s="159">
        <v>0</v>
      </c>
      <c r="AE19" s="159">
        <v>0</v>
      </c>
      <c r="AF19" s="159">
        <v>0</v>
      </c>
      <c r="AG19" s="159">
        <v>0</v>
      </c>
      <c r="AH19" s="159">
        <v>0</v>
      </c>
      <c r="AI19" s="159">
        <v>0</v>
      </c>
      <c r="AJ19" s="159">
        <v>0</v>
      </c>
      <c r="AK19" s="159">
        <v>0</v>
      </c>
      <c r="AL19" s="159">
        <v>0</v>
      </c>
      <c r="AM19" s="159">
        <v>0</v>
      </c>
      <c r="AN19" s="159">
        <v>0</v>
      </c>
      <c r="AO19" s="159">
        <v>0</v>
      </c>
      <c r="AP19" s="159">
        <v>0</v>
      </c>
      <c r="AQ19" s="159">
        <v>0</v>
      </c>
      <c r="AR19" s="159">
        <v>0</v>
      </c>
      <c r="AS19" s="159">
        <v>0</v>
      </c>
      <c r="AT19" s="159">
        <v>0</v>
      </c>
      <c r="AU19" s="159">
        <v>0</v>
      </c>
      <c r="AV19" s="159">
        <v>0</v>
      </c>
      <c r="AW19" s="159">
        <v>0</v>
      </c>
      <c r="AX19" s="180">
        <v>0</v>
      </c>
      <c r="AY19" s="80"/>
      <c r="AZ19" s="44" t="s">
        <v>67</v>
      </c>
      <c r="BA19" s="166">
        <v>13</v>
      </c>
      <c r="BB19" s="167">
        <v>25</v>
      </c>
      <c r="BC19" s="159">
        <v>0</v>
      </c>
      <c r="BD19" s="159">
        <v>0</v>
      </c>
      <c r="BE19" s="159">
        <v>0</v>
      </c>
      <c r="BF19" s="159">
        <v>0</v>
      </c>
      <c r="BG19" s="159">
        <v>0</v>
      </c>
      <c r="BH19" s="159">
        <v>0</v>
      </c>
      <c r="BI19" s="159">
        <v>0</v>
      </c>
      <c r="BJ19" s="159">
        <v>0</v>
      </c>
      <c r="BK19" s="159">
        <v>0</v>
      </c>
      <c r="BL19" s="159">
        <v>0</v>
      </c>
      <c r="BM19" s="159">
        <v>0</v>
      </c>
      <c r="BN19" s="159">
        <v>0</v>
      </c>
      <c r="BO19" s="159">
        <v>0</v>
      </c>
      <c r="BP19" s="159">
        <v>0</v>
      </c>
      <c r="BQ19" s="159">
        <v>0</v>
      </c>
      <c r="BR19" s="159">
        <v>0</v>
      </c>
      <c r="BS19" s="159">
        <v>0</v>
      </c>
      <c r="BT19" s="159">
        <v>0</v>
      </c>
      <c r="BU19" s="159">
        <v>0</v>
      </c>
      <c r="BV19" s="159">
        <v>0</v>
      </c>
      <c r="BW19" s="180">
        <v>0</v>
      </c>
    </row>
    <row r="20" spans="1:75" s="34" customFormat="1" ht="12.75" customHeight="1" x14ac:dyDescent="0.15">
      <c r="A20" s="78"/>
      <c r="B20" s="40" t="s">
        <v>73</v>
      </c>
      <c r="C20" s="79">
        <f t="shared" ref="C20:Y20" si="29">SUM(C21:C22)</f>
        <v>5</v>
      </c>
      <c r="D20" s="41">
        <f t="shared" si="29"/>
        <v>5</v>
      </c>
      <c r="E20" s="41">
        <f t="shared" si="29"/>
        <v>0</v>
      </c>
      <c r="F20" s="41">
        <f t="shared" si="29"/>
        <v>0</v>
      </c>
      <c r="G20" s="41">
        <f t="shared" si="29"/>
        <v>0</v>
      </c>
      <c r="H20" s="41">
        <f t="shared" si="29"/>
        <v>0</v>
      </c>
      <c r="I20" s="41">
        <f t="shared" si="29"/>
        <v>0</v>
      </c>
      <c r="J20" s="41">
        <f t="shared" si="29"/>
        <v>0</v>
      </c>
      <c r="K20" s="41">
        <f t="shared" si="29"/>
        <v>0</v>
      </c>
      <c r="L20" s="41">
        <f t="shared" si="29"/>
        <v>0</v>
      </c>
      <c r="M20" s="41">
        <f t="shared" si="29"/>
        <v>0</v>
      </c>
      <c r="N20" s="41">
        <f t="shared" si="29"/>
        <v>0</v>
      </c>
      <c r="O20" s="41">
        <f t="shared" si="29"/>
        <v>0</v>
      </c>
      <c r="P20" s="41">
        <f t="shared" si="29"/>
        <v>0</v>
      </c>
      <c r="Q20" s="41">
        <f t="shared" si="29"/>
        <v>0</v>
      </c>
      <c r="R20" s="41">
        <f t="shared" si="29"/>
        <v>0</v>
      </c>
      <c r="S20" s="41">
        <f t="shared" si="29"/>
        <v>0</v>
      </c>
      <c r="T20" s="41">
        <f t="shared" si="29"/>
        <v>0</v>
      </c>
      <c r="U20" s="41">
        <f t="shared" si="29"/>
        <v>0</v>
      </c>
      <c r="V20" s="41">
        <f t="shared" si="29"/>
        <v>0</v>
      </c>
      <c r="W20" s="41">
        <f t="shared" si="29"/>
        <v>0</v>
      </c>
      <c r="X20" s="41">
        <f t="shared" si="29"/>
        <v>0</v>
      </c>
      <c r="Y20" s="42">
        <f t="shared" si="29"/>
        <v>0</v>
      </c>
      <c r="Z20" s="80"/>
      <c r="AA20" s="40" t="s">
        <v>71</v>
      </c>
      <c r="AB20" s="79">
        <f>SUM(AB21:AB22)</f>
        <v>12</v>
      </c>
      <c r="AC20" s="41">
        <f t="shared" ref="AC20:AX20" si="30">SUM(AC21:AC22)</f>
        <v>17</v>
      </c>
      <c r="AD20" s="41">
        <f t="shared" si="30"/>
        <v>0</v>
      </c>
      <c r="AE20" s="41">
        <f t="shared" si="30"/>
        <v>0</v>
      </c>
      <c r="AF20" s="41">
        <f t="shared" si="30"/>
        <v>0</v>
      </c>
      <c r="AG20" s="41">
        <f t="shared" si="30"/>
        <v>0</v>
      </c>
      <c r="AH20" s="41">
        <f t="shared" si="30"/>
        <v>0</v>
      </c>
      <c r="AI20" s="41">
        <f t="shared" si="30"/>
        <v>0</v>
      </c>
      <c r="AJ20" s="41">
        <f t="shared" si="30"/>
        <v>0</v>
      </c>
      <c r="AK20" s="41">
        <f t="shared" si="30"/>
        <v>0</v>
      </c>
      <c r="AL20" s="41">
        <f t="shared" si="30"/>
        <v>0</v>
      </c>
      <c r="AM20" s="41">
        <f t="shared" si="30"/>
        <v>0</v>
      </c>
      <c r="AN20" s="41">
        <f t="shared" si="30"/>
        <v>0</v>
      </c>
      <c r="AO20" s="41">
        <f t="shared" si="30"/>
        <v>0</v>
      </c>
      <c r="AP20" s="41">
        <f t="shared" si="30"/>
        <v>0</v>
      </c>
      <c r="AQ20" s="41">
        <f t="shared" si="30"/>
        <v>0</v>
      </c>
      <c r="AR20" s="41">
        <f t="shared" si="30"/>
        <v>0</v>
      </c>
      <c r="AS20" s="41">
        <f t="shared" si="30"/>
        <v>0</v>
      </c>
      <c r="AT20" s="41">
        <f t="shared" si="30"/>
        <v>0</v>
      </c>
      <c r="AU20" s="41">
        <f t="shared" si="30"/>
        <v>0</v>
      </c>
      <c r="AV20" s="41">
        <f t="shared" si="30"/>
        <v>0</v>
      </c>
      <c r="AW20" s="41">
        <f t="shared" si="30"/>
        <v>0</v>
      </c>
      <c r="AX20" s="42">
        <f t="shared" si="30"/>
        <v>0</v>
      </c>
      <c r="AY20" s="80"/>
      <c r="AZ20" s="44" t="s">
        <v>69</v>
      </c>
      <c r="BA20" s="166">
        <v>5</v>
      </c>
      <c r="BB20" s="167">
        <v>5</v>
      </c>
      <c r="BC20" s="159">
        <v>0</v>
      </c>
      <c r="BD20" s="159">
        <v>0</v>
      </c>
      <c r="BE20" s="159">
        <v>0</v>
      </c>
      <c r="BF20" s="159">
        <v>0</v>
      </c>
      <c r="BG20" s="159">
        <v>0</v>
      </c>
      <c r="BH20" s="159">
        <v>0</v>
      </c>
      <c r="BI20" s="159">
        <v>0</v>
      </c>
      <c r="BJ20" s="159">
        <v>0</v>
      </c>
      <c r="BK20" s="159">
        <v>0</v>
      </c>
      <c r="BL20" s="159">
        <v>0</v>
      </c>
      <c r="BM20" s="159">
        <v>0</v>
      </c>
      <c r="BN20" s="159">
        <v>0</v>
      </c>
      <c r="BO20" s="159">
        <v>0</v>
      </c>
      <c r="BP20" s="159">
        <v>0</v>
      </c>
      <c r="BQ20" s="159">
        <v>0</v>
      </c>
      <c r="BR20" s="159">
        <v>0</v>
      </c>
      <c r="BS20" s="159">
        <v>0</v>
      </c>
      <c r="BT20" s="159">
        <v>0</v>
      </c>
      <c r="BU20" s="159">
        <v>0</v>
      </c>
      <c r="BV20" s="159">
        <v>0</v>
      </c>
      <c r="BW20" s="180">
        <v>1</v>
      </c>
    </row>
    <row r="21" spans="1:75" s="34" customFormat="1" ht="12.75" customHeight="1" x14ac:dyDescent="0.15">
      <c r="A21" s="78"/>
      <c r="B21" s="44" t="s">
        <v>75</v>
      </c>
      <c r="C21" s="158">
        <v>3</v>
      </c>
      <c r="D21" s="159">
        <v>3</v>
      </c>
      <c r="E21" s="159">
        <v>0</v>
      </c>
      <c r="F21" s="159">
        <v>0</v>
      </c>
      <c r="G21" s="159">
        <v>0</v>
      </c>
      <c r="H21" s="159">
        <v>0</v>
      </c>
      <c r="I21" s="159">
        <v>0</v>
      </c>
      <c r="J21" s="159">
        <v>0</v>
      </c>
      <c r="K21" s="159">
        <v>0</v>
      </c>
      <c r="L21" s="159">
        <v>0</v>
      </c>
      <c r="M21" s="159">
        <v>0</v>
      </c>
      <c r="N21" s="159">
        <v>0</v>
      </c>
      <c r="O21" s="159">
        <v>0</v>
      </c>
      <c r="P21" s="159">
        <v>0</v>
      </c>
      <c r="Q21" s="159">
        <v>0</v>
      </c>
      <c r="R21" s="159">
        <v>0</v>
      </c>
      <c r="S21" s="159">
        <v>0</v>
      </c>
      <c r="T21" s="159">
        <v>0</v>
      </c>
      <c r="U21" s="159">
        <v>0</v>
      </c>
      <c r="V21" s="159">
        <v>0</v>
      </c>
      <c r="W21" s="159">
        <v>0</v>
      </c>
      <c r="X21" s="159">
        <v>0</v>
      </c>
      <c r="Y21" s="180">
        <v>0</v>
      </c>
      <c r="Z21" s="80"/>
      <c r="AA21" s="47" t="s">
        <v>349</v>
      </c>
      <c r="AB21" s="158">
        <v>1</v>
      </c>
      <c r="AC21" s="159">
        <v>1</v>
      </c>
      <c r="AD21" s="159">
        <v>0</v>
      </c>
      <c r="AE21" s="159">
        <v>0</v>
      </c>
      <c r="AF21" s="159">
        <v>0</v>
      </c>
      <c r="AG21" s="159">
        <v>0</v>
      </c>
      <c r="AH21" s="159">
        <v>0</v>
      </c>
      <c r="AI21" s="159">
        <v>0</v>
      </c>
      <c r="AJ21" s="159">
        <v>0</v>
      </c>
      <c r="AK21" s="159">
        <v>0</v>
      </c>
      <c r="AL21" s="159">
        <v>0</v>
      </c>
      <c r="AM21" s="159">
        <v>0</v>
      </c>
      <c r="AN21" s="159">
        <v>0</v>
      </c>
      <c r="AO21" s="159">
        <v>0</v>
      </c>
      <c r="AP21" s="159">
        <v>0</v>
      </c>
      <c r="AQ21" s="159">
        <v>0</v>
      </c>
      <c r="AR21" s="159">
        <v>0</v>
      </c>
      <c r="AS21" s="159">
        <v>0</v>
      </c>
      <c r="AT21" s="159">
        <v>0</v>
      </c>
      <c r="AU21" s="159">
        <v>0</v>
      </c>
      <c r="AV21" s="159">
        <v>0</v>
      </c>
      <c r="AW21" s="159">
        <v>0</v>
      </c>
      <c r="AX21" s="180">
        <v>0</v>
      </c>
      <c r="AY21" s="80"/>
      <c r="AZ21" s="40" t="s">
        <v>72</v>
      </c>
      <c r="BA21" s="81">
        <f>SUM(BA22:BA25)</f>
        <v>18</v>
      </c>
      <c r="BB21" s="82">
        <f>SUM(BB22:BB25)</f>
        <v>54</v>
      </c>
      <c r="BC21" s="82">
        <f t="shared" ref="BC21:BW21" si="31">SUM(BC22:BC25)</f>
        <v>0</v>
      </c>
      <c r="BD21" s="82">
        <f t="shared" si="31"/>
        <v>0</v>
      </c>
      <c r="BE21" s="82">
        <f t="shared" si="31"/>
        <v>0</v>
      </c>
      <c r="BF21" s="82">
        <f t="shared" si="31"/>
        <v>0</v>
      </c>
      <c r="BG21" s="82">
        <f t="shared" si="31"/>
        <v>0</v>
      </c>
      <c r="BH21" s="82">
        <f t="shared" si="31"/>
        <v>0</v>
      </c>
      <c r="BI21" s="82">
        <f t="shared" si="31"/>
        <v>0</v>
      </c>
      <c r="BJ21" s="82">
        <f t="shared" si="31"/>
        <v>0</v>
      </c>
      <c r="BK21" s="82">
        <f t="shared" si="31"/>
        <v>0</v>
      </c>
      <c r="BL21" s="82">
        <f t="shared" si="31"/>
        <v>0</v>
      </c>
      <c r="BM21" s="82">
        <f t="shared" si="31"/>
        <v>0</v>
      </c>
      <c r="BN21" s="82">
        <f t="shared" si="31"/>
        <v>0</v>
      </c>
      <c r="BO21" s="82">
        <f t="shared" si="31"/>
        <v>0</v>
      </c>
      <c r="BP21" s="82">
        <f t="shared" si="31"/>
        <v>0</v>
      </c>
      <c r="BQ21" s="82">
        <f t="shared" si="31"/>
        <v>0</v>
      </c>
      <c r="BR21" s="82">
        <f t="shared" si="31"/>
        <v>0</v>
      </c>
      <c r="BS21" s="82">
        <f t="shared" si="31"/>
        <v>0</v>
      </c>
      <c r="BT21" s="82">
        <f t="shared" si="31"/>
        <v>0</v>
      </c>
      <c r="BU21" s="82">
        <f t="shared" si="31"/>
        <v>0</v>
      </c>
      <c r="BV21" s="82">
        <f t="shared" si="31"/>
        <v>0</v>
      </c>
      <c r="BW21" s="84">
        <f t="shared" si="31"/>
        <v>3</v>
      </c>
    </row>
    <row r="22" spans="1:75" s="34" customFormat="1" ht="12.75" customHeight="1" x14ac:dyDescent="0.15">
      <c r="A22" s="78"/>
      <c r="B22" s="44" t="s">
        <v>78</v>
      </c>
      <c r="C22" s="182">
        <v>2</v>
      </c>
      <c r="D22" s="183">
        <v>2</v>
      </c>
      <c r="E22" s="159">
        <v>0</v>
      </c>
      <c r="F22" s="159">
        <v>0</v>
      </c>
      <c r="G22" s="159">
        <v>0</v>
      </c>
      <c r="H22" s="159">
        <v>0</v>
      </c>
      <c r="I22" s="159">
        <v>0</v>
      </c>
      <c r="J22" s="159">
        <v>0</v>
      </c>
      <c r="K22" s="159">
        <v>0</v>
      </c>
      <c r="L22" s="159">
        <v>0</v>
      </c>
      <c r="M22" s="159">
        <v>0</v>
      </c>
      <c r="N22" s="159">
        <v>0</v>
      </c>
      <c r="O22" s="159">
        <v>0</v>
      </c>
      <c r="P22" s="159">
        <v>0</v>
      </c>
      <c r="Q22" s="159">
        <v>0</v>
      </c>
      <c r="R22" s="159">
        <v>0</v>
      </c>
      <c r="S22" s="159">
        <v>0</v>
      </c>
      <c r="T22" s="159">
        <v>0</v>
      </c>
      <c r="U22" s="159">
        <v>0</v>
      </c>
      <c r="V22" s="159">
        <v>0</v>
      </c>
      <c r="W22" s="159">
        <v>0</v>
      </c>
      <c r="X22" s="159">
        <v>0</v>
      </c>
      <c r="Y22" s="180">
        <v>0</v>
      </c>
      <c r="Z22" s="80"/>
      <c r="AA22" s="47" t="s">
        <v>350</v>
      </c>
      <c r="AB22" s="158">
        <v>11</v>
      </c>
      <c r="AC22" s="159">
        <v>16</v>
      </c>
      <c r="AD22" s="159">
        <v>0</v>
      </c>
      <c r="AE22" s="159">
        <v>0</v>
      </c>
      <c r="AF22" s="159">
        <v>0</v>
      </c>
      <c r="AG22" s="159">
        <v>0</v>
      </c>
      <c r="AH22" s="159">
        <v>0</v>
      </c>
      <c r="AI22" s="159">
        <v>0</v>
      </c>
      <c r="AJ22" s="159">
        <v>0</v>
      </c>
      <c r="AK22" s="159">
        <v>0</v>
      </c>
      <c r="AL22" s="159">
        <v>0</v>
      </c>
      <c r="AM22" s="159">
        <v>0</v>
      </c>
      <c r="AN22" s="159">
        <v>0</v>
      </c>
      <c r="AO22" s="159">
        <v>0</v>
      </c>
      <c r="AP22" s="159">
        <v>0</v>
      </c>
      <c r="AQ22" s="159">
        <v>0</v>
      </c>
      <c r="AR22" s="159">
        <v>0</v>
      </c>
      <c r="AS22" s="159">
        <v>0</v>
      </c>
      <c r="AT22" s="159">
        <v>0</v>
      </c>
      <c r="AU22" s="159">
        <v>0</v>
      </c>
      <c r="AV22" s="159">
        <v>0</v>
      </c>
      <c r="AW22" s="159">
        <v>0</v>
      </c>
      <c r="AX22" s="180">
        <v>0</v>
      </c>
      <c r="AY22" s="80"/>
      <c r="AZ22" s="44" t="s">
        <v>74</v>
      </c>
      <c r="BA22" s="166">
        <v>1</v>
      </c>
      <c r="BB22" s="167">
        <v>3</v>
      </c>
      <c r="BC22" s="159">
        <v>0</v>
      </c>
      <c r="BD22" s="159">
        <v>0</v>
      </c>
      <c r="BE22" s="159">
        <v>0</v>
      </c>
      <c r="BF22" s="159">
        <v>0</v>
      </c>
      <c r="BG22" s="159">
        <v>0</v>
      </c>
      <c r="BH22" s="159">
        <v>0</v>
      </c>
      <c r="BI22" s="159">
        <v>0</v>
      </c>
      <c r="BJ22" s="159">
        <v>0</v>
      </c>
      <c r="BK22" s="159">
        <v>0</v>
      </c>
      <c r="BL22" s="159">
        <v>0</v>
      </c>
      <c r="BM22" s="159">
        <v>0</v>
      </c>
      <c r="BN22" s="159">
        <v>0</v>
      </c>
      <c r="BO22" s="159">
        <v>0</v>
      </c>
      <c r="BP22" s="159">
        <v>0</v>
      </c>
      <c r="BQ22" s="159">
        <v>0</v>
      </c>
      <c r="BR22" s="159">
        <v>0</v>
      </c>
      <c r="BS22" s="159">
        <v>0</v>
      </c>
      <c r="BT22" s="159">
        <v>0</v>
      </c>
      <c r="BU22" s="159">
        <v>0</v>
      </c>
      <c r="BV22" s="159">
        <v>0</v>
      </c>
      <c r="BW22" s="180">
        <v>3</v>
      </c>
    </row>
    <row r="23" spans="1:75" s="34" customFormat="1" ht="12.75" customHeight="1" x14ac:dyDescent="0.15">
      <c r="A23" s="78"/>
      <c r="B23" s="40" t="s">
        <v>81</v>
      </c>
      <c r="C23" s="79">
        <f t="shared" ref="C23:Y23" si="32">SUM(C24:C25)</f>
        <v>19</v>
      </c>
      <c r="D23" s="41">
        <f t="shared" si="32"/>
        <v>58</v>
      </c>
      <c r="E23" s="41">
        <f t="shared" si="32"/>
        <v>0</v>
      </c>
      <c r="F23" s="41">
        <f t="shared" si="32"/>
        <v>0</v>
      </c>
      <c r="G23" s="41">
        <f t="shared" si="32"/>
        <v>0</v>
      </c>
      <c r="H23" s="41">
        <f t="shared" si="32"/>
        <v>0</v>
      </c>
      <c r="I23" s="41">
        <f t="shared" si="32"/>
        <v>0</v>
      </c>
      <c r="J23" s="41">
        <f t="shared" si="32"/>
        <v>0</v>
      </c>
      <c r="K23" s="41">
        <f t="shared" si="32"/>
        <v>0</v>
      </c>
      <c r="L23" s="41">
        <f t="shared" si="32"/>
        <v>0</v>
      </c>
      <c r="M23" s="41">
        <f t="shared" si="32"/>
        <v>0</v>
      </c>
      <c r="N23" s="41">
        <f t="shared" si="32"/>
        <v>0</v>
      </c>
      <c r="O23" s="41">
        <f t="shared" si="32"/>
        <v>0</v>
      </c>
      <c r="P23" s="41">
        <f t="shared" si="32"/>
        <v>0</v>
      </c>
      <c r="Q23" s="41">
        <f t="shared" si="32"/>
        <v>0</v>
      </c>
      <c r="R23" s="41">
        <f t="shared" si="32"/>
        <v>0</v>
      </c>
      <c r="S23" s="41">
        <f t="shared" si="32"/>
        <v>0</v>
      </c>
      <c r="T23" s="41">
        <f t="shared" si="32"/>
        <v>0</v>
      </c>
      <c r="U23" s="41">
        <f t="shared" si="32"/>
        <v>0</v>
      </c>
      <c r="V23" s="41">
        <f t="shared" si="32"/>
        <v>0</v>
      </c>
      <c r="W23" s="41">
        <f t="shared" si="32"/>
        <v>0</v>
      </c>
      <c r="X23" s="41">
        <f t="shared" si="32"/>
        <v>0</v>
      </c>
      <c r="Y23" s="42">
        <f t="shared" si="32"/>
        <v>0</v>
      </c>
      <c r="Z23" s="80"/>
      <c r="AA23" s="40" t="s">
        <v>76</v>
      </c>
      <c r="AB23" s="79">
        <f t="shared" ref="AB23:AX23" si="33">SUM(AB24:AB26)</f>
        <v>16</v>
      </c>
      <c r="AC23" s="41">
        <f t="shared" si="33"/>
        <v>20</v>
      </c>
      <c r="AD23" s="41">
        <f t="shared" si="33"/>
        <v>0</v>
      </c>
      <c r="AE23" s="41">
        <f t="shared" si="33"/>
        <v>0</v>
      </c>
      <c r="AF23" s="41">
        <f t="shared" si="33"/>
        <v>0</v>
      </c>
      <c r="AG23" s="41">
        <f t="shared" si="33"/>
        <v>0</v>
      </c>
      <c r="AH23" s="41">
        <f t="shared" si="33"/>
        <v>0</v>
      </c>
      <c r="AI23" s="41">
        <f t="shared" si="33"/>
        <v>0</v>
      </c>
      <c r="AJ23" s="41">
        <f t="shared" si="33"/>
        <v>0</v>
      </c>
      <c r="AK23" s="41">
        <f t="shared" si="33"/>
        <v>0</v>
      </c>
      <c r="AL23" s="41">
        <f t="shared" si="33"/>
        <v>0</v>
      </c>
      <c r="AM23" s="41">
        <f t="shared" si="33"/>
        <v>0</v>
      </c>
      <c r="AN23" s="41">
        <f t="shared" si="33"/>
        <v>0</v>
      </c>
      <c r="AO23" s="41">
        <f t="shared" si="33"/>
        <v>0</v>
      </c>
      <c r="AP23" s="41">
        <f t="shared" si="33"/>
        <v>0</v>
      </c>
      <c r="AQ23" s="41">
        <f t="shared" si="33"/>
        <v>0</v>
      </c>
      <c r="AR23" s="41">
        <f t="shared" si="33"/>
        <v>0</v>
      </c>
      <c r="AS23" s="41">
        <f t="shared" si="33"/>
        <v>0</v>
      </c>
      <c r="AT23" s="41">
        <f t="shared" si="33"/>
        <v>0</v>
      </c>
      <c r="AU23" s="41">
        <f t="shared" si="33"/>
        <v>0</v>
      </c>
      <c r="AV23" s="41">
        <f t="shared" si="33"/>
        <v>0</v>
      </c>
      <c r="AW23" s="41">
        <f t="shared" si="33"/>
        <v>0</v>
      </c>
      <c r="AX23" s="42">
        <f t="shared" si="33"/>
        <v>0</v>
      </c>
      <c r="AY23" s="80"/>
      <c r="AZ23" s="44" t="s">
        <v>77</v>
      </c>
      <c r="BA23" s="166">
        <v>0</v>
      </c>
      <c r="BB23" s="167">
        <v>0</v>
      </c>
      <c r="BC23" s="159">
        <v>0</v>
      </c>
      <c r="BD23" s="159">
        <v>0</v>
      </c>
      <c r="BE23" s="159">
        <v>0</v>
      </c>
      <c r="BF23" s="159">
        <v>0</v>
      </c>
      <c r="BG23" s="159">
        <v>0</v>
      </c>
      <c r="BH23" s="159">
        <v>0</v>
      </c>
      <c r="BI23" s="159">
        <v>0</v>
      </c>
      <c r="BJ23" s="159">
        <v>0</v>
      </c>
      <c r="BK23" s="159">
        <v>0</v>
      </c>
      <c r="BL23" s="159">
        <v>0</v>
      </c>
      <c r="BM23" s="159">
        <v>0</v>
      </c>
      <c r="BN23" s="159">
        <v>0</v>
      </c>
      <c r="BO23" s="159">
        <v>0</v>
      </c>
      <c r="BP23" s="159">
        <v>0</v>
      </c>
      <c r="BQ23" s="159">
        <v>0</v>
      </c>
      <c r="BR23" s="159">
        <v>0</v>
      </c>
      <c r="BS23" s="159">
        <v>0</v>
      </c>
      <c r="BT23" s="159">
        <v>0</v>
      </c>
      <c r="BU23" s="159">
        <v>0</v>
      </c>
      <c r="BV23" s="159">
        <v>0</v>
      </c>
      <c r="BW23" s="180">
        <v>0</v>
      </c>
    </row>
    <row r="24" spans="1:75" s="34" customFormat="1" ht="12.75" customHeight="1" x14ac:dyDescent="0.15">
      <c r="A24" s="78"/>
      <c r="B24" s="44" t="s">
        <v>84</v>
      </c>
      <c r="C24" s="158">
        <v>0</v>
      </c>
      <c r="D24" s="159">
        <v>0</v>
      </c>
      <c r="E24" s="159">
        <v>0</v>
      </c>
      <c r="F24" s="159">
        <v>0</v>
      </c>
      <c r="G24" s="159">
        <v>0</v>
      </c>
      <c r="H24" s="159">
        <v>0</v>
      </c>
      <c r="I24" s="159">
        <v>0</v>
      </c>
      <c r="J24" s="159">
        <v>0</v>
      </c>
      <c r="K24" s="159">
        <v>0</v>
      </c>
      <c r="L24" s="159">
        <v>0</v>
      </c>
      <c r="M24" s="159">
        <v>0</v>
      </c>
      <c r="N24" s="159">
        <v>0</v>
      </c>
      <c r="O24" s="159">
        <v>0</v>
      </c>
      <c r="P24" s="159">
        <v>0</v>
      </c>
      <c r="Q24" s="159">
        <v>0</v>
      </c>
      <c r="R24" s="159">
        <v>0</v>
      </c>
      <c r="S24" s="159">
        <v>0</v>
      </c>
      <c r="T24" s="159">
        <v>0</v>
      </c>
      <c r="U24" s="159">
        <v>0</v>
      </c>
      <c r="V24" s="159">
        <v>0</v>
      </c>
      <c r="W24" s="159">
        <v>0</v>
      </c>
      <c r="X24" s="159">
        <v>0</v>
      </c>
      <c r="Y24" s="180">
        <v>0</v>
      </c>
      <c r="Z24" s="80"/>
      <c r="AA24" s="44" t="s">
        <v>79</v>
      </c>
      <c r="AB24" s="158">
        <v>0</v>
      </c>
      <c r="AC24" s="159">
        <v>0</v>
      </c>
      <c r="AD24" s="159">
        <v>0</v>
      </c>
      <c r="AE24" s="159">
        <v>0</v>
      </c>
      <c r="AF24" s="159">
        <v>0</v>
      </c>
      <c r="AG24" s="159">
        <v>0</v>
      </c>
      <c r="AH24" s="159">
        <v>0</v>
      </c>
      <c r="AI24" s="159">
        <v>0</v>
      </c>
      <c r="AJ24" s="159">
        <v>0</v>
      </c>
      <c r="AK24" s="159">
        <v>0</v>
      </c>
      <c r="AL24" s="159">
        <v>0</v>
      </c>
      <c r="AM24" s="159">
        <v>0</v>
      </c>
      <c r="AN24" s="159">
        <v>0</v>
      </c>
      <c r="AO24" s="159">
        <v>0</v>
      </c>
      <c r="AP24" s="159">
        <v>0</v>
      </c>
      <c r="AQ24" s="159">
        <v>0</v>
      </c>
      <c r="AR24" s="159">
        <v>0</v>
      </c>
      <c r="AS24" s="159">
        <v>0</v>
      </c>
      <c r="AT24" s="159">
        <v>0</v>
      </c>
      <c r="AU24" s="159">
        <v>0</v>
      </c>
      <c r="AV24" s="159">
        <v>0</v>
      </c>
      <c r="AW24" s="159">
        <v>0</v>
      </c>
      <c r="AX24" s="180">
        <v>0</v>
      </c>
      <c r="AY24" s="80"/>
      <c r="AZ24" s="44" t="s">
        <v>80</v>
      </c>
      <c r="BA24" s="166">
        <v>0</v>
      </c>
      <c r="BB24" s="167">
        <v>0</v>
      </c>
      <c r="BC24" s="159">
        <v>0</v>
      </c>
      <c r="BD24" s="159">
        <v>0</v>
      </c>
      <c r="BE24" s="159">
        <v>0</v>
      </c>
      <c r="BF24" s="159">
        <v>0</v>
      </c>
      <c r="BG24" s="159">
        <v>0</v>
      </c>
      <c r="BH24" s="159">
        <v>0</v>
      </c>
      <c r="BI24" s="159">
        <v>0</v>
      </c>
      <c r="BJ24" s="159">
        <v>0</v>
      </c>
      <c r="BK24" s="159">
        <v>0</v>
      </c>
      <c r="BL24" s="159">
        <v>0</v>
      </c>
      <c r="BM24" s="159">
        <v>0</v>
      </c>
      <c r="BN24" s="159">
        <v>0</v>
      </c>
      <c r="BO24" s="159">
        <v>0</v>
      </c>
      <c r="BP24" s="159">
        <v>0</v>
      </c>
      <c r="BQ24" s="159">
        <v>0</v>
      </c>
      <c r="BR24" s="159">
        <v>0</v>
      </c>
      <c r="BS24" s="159">
        <v>0</v>
      </c>
      <c r="BT24" s="159">
        <v>0</v>
      </c>
      <c r="BU24" s="159">
        <v>0</v>
      </c>
      <c r="BV24" s="159">
        <v>0</v>
      </c>
      <c r="BW24" s="180">
        <v>0</v>
      </c>
    </row>
    <row r="25" spans="1:75" s="34" customFormat="1" ht="12.75" customHeight="1" x14ac:dyDescent="0.15">
      <c r="A25" s="78"/>
      <c r="B25" s="44" t="s">
        <v>87</v>
      </c>
      <c r="C25" s="158">
        <v>19</v>
      </c>
      <c r="D25" s="159">
        <v>58</v>
      </c>
      <c r="E25" s="159">
        <v>0</v>
      </c>
      <c r="F25" s="159">
        <v>0</v>
      </c>
      <c r="G25" s="159">
        <v>0</v>
      </c>
      <c r="H25" s="159">
        <v>0</v>
      </c>
      <c r="I25" s="159">
        <v>0</v>
      </c>
      <c r="J25" s="159">
        <v>0</v>
      </c>
      <c r="K25" s="159">
        <v>0</v>
      </c>
      <c r="L25" s="159">
        <v>0</v>
      </c>
      <c r="M25" s="159">
        <v>0</v>
      </c>
      <c r="N25" s="159">
        <v>0</v>
      </c>
      <c r="O25" s="159">
        <v>0</v>
      </c>
      <c r="P25" s="159">
        <v>0</v>
      </c>
      <c r="Q25" s="159">
        <v>0</v>
      </c>
      <c r="R25" s="159">
        <v>0</v>
      </c>
      <c r="S25" s="159">
        <v>0</v>
      </c>
      <c r="T25" s="159">
        <v>0</v>
      </c>
      <c r="U25" s="159">
        <v>0</v>
      </c>
      <c r="V25" s="159">
        <v>0</v>
      </c>
      <c r="W25" s="159">
        <v>0</v>
      </c>
      <c r="X25" s="159">
        <v>0</v>
      </c>
      <c r="Y25" s="180">
        <v>0</v>
      </c>
      <c r="Z25" s="80"/>
      <c r="AA25" s="47" t="s">
        <v>376</v>
      </c>
      <c r="AB25" s="158">
        <v>2</v>
      </c>
      <c r="AC25" s="159">
        <v>3</v>
      </c>
      <c r="AD25" s="159">
        <v>0</v>
      </c>
      <c r="AE25" s="159">
        <v>0</v>
      </c>
      <c r="AF25" s="159">
        <v>0</v>
      </c>
      <c r="AG25" s="159">
        <v>0</v>
      </c>
      <c r="AH25" s="159">
        <v>0</v>
      </c>
      <c r="AI25" s="159">
        <v>0</v>
      </c>
      <c r="AJ25" s="159">
        <v>0</v>
      </c>
      <c r="AK25" s="159">
        <v>0</v>
      </c>
      <c r="AL25" s="159">
        <v>0</v>
      </c>
      <c r="AM25" s="159">
        <v>0</v>
      </c>
      <c r="AN25" s="159">
        <v>0</v>
      </c>
      <c r="AO25" s="159">
        <v>0</v>
      </c>
      <c r="AP25" s="159">
        <v>0</v>
      </c>
      <c r="AQ25" s="159">
        <v>0</v>
      </c>
      <c r="AR25" s="159">
        <v>0</v>
      </c>
      <c r="AS25" s="159">
        <v>0</v>
      </c>
      <c r="AT25" s="159">
        <v>0</v>
      </c>
      <c r="AU25" s="159">
        <v>0</v>
      </c>
      <c r="AV25" s="159">
        <v>0</v>
      </c>
      <c r="AW25" s="159">
        <v>0</v>
      </c>
      <c r="AX25" s="180">
        <v>0</v>
      </c>
      <c r="AY25" s="80"/>
      <c r="AZ25" s="44" t="s">
        <v>83</v>
      </c>
      <c r="BA25" s="166">
        <v>17</v>
      </c>
      <c r="BB25" s="167">
        <v>51</v>
      </c>
      <c r="BC25" s="159">
        <v>0</v>
      </c>
      <c r="BD25" s="159">
        <v>0</v>
      </c>
      <c r="BE25" s="159">
        <v>0</v>
      </c>
      <c r="BF25" s="159">
        <v>0</v>
      </c>
      <c r="BG25" s="159">
        <v>0</v>
      </c>
      <c r="BH25" s="159">
        <v>0</v>
      </c>
      <c r="BI25" s="159">
        <v>0</v>
      </c>
      <c r="BJ25" s="159">
        <v>0</v>
      </c>
      <c r="BK25" s="159">
        <v>0</v>
      </c>
      <c r="BL25" s="159">
        <v>0</v>
      </c>
      <c r="BM25" s="159">
        <v>0</v>
      </c>
      <c r="BN25" s="159">
        <v>0</v>
      </c>
      <c r="BO25" s="159">
        <v>0</v>
      </c>
      <c r="BP25" s="159">
        <v>0</v>
      </c>
      <c r="BQ25" s="159">
        <v>0</v>
      </c>
      <c r="BR25" s="159">
        <v>0</v>
      </c>
      <c r="BS25" s="159">
        <v>0</v>
      </c>
      <c r="BT25" s="159">
        <v>0</v>
      </c>
      <c r="BU25" s="159">
        <v>0</v>
      </c>
      <c r="BV25" s="159">
        <v>0</v>
      </c>
      <c r="BW25" s="180">
        <v>0</v>
      </c>
    </row>
    <row r="26" spans="1:75" s="34" customFormat="1" ht="12.75" customHeight="1" x14ac:dyDescent="0.15">
      <c r="A26" s="78"/>
      <c r="B26" s="40" t="s">
        <v>90</v>
      </c>
      <c r="C26" s="41">
        <f t="shared" ref="C26:Y26" si="34">SUM(C27:C28)</f>
        <v>0</v>
      </c>
      <c r="D26" s="41">
        <f t="shared" si="34"/>
        <v>0</v>
      </c>
      <c r="E26" s="41">
        <f t="shared" si="34"/>
        <v>0</v>
      </c>
      <c r="F26" s="41">
        <f t="shared" si="34"/>
        <v>0</v>
      </c>
      <c r="G26" s="41">
        <f t="shared" si="34"/>
        <v>0</v>
      </c>
      <c r="H26" s="41">
        <f t="shared" si="34"/>
        <v>0</v>
      </c>
      <c r="I26" s="41">
        <f t="shared" si="34"/>
        <v>0</v>
      </c>
      <c r="J26" s="41">
        <f t="shared" si="34"/>
        <v>0</v>
      </c>
      <c r="K26" s="41">
        <f t="shared" si="34"/>
        <v>0</v>
      </c>
      <c r="L26" s="41">
        <f t="shared" si="34"/>
        <v>0</v>
      </c>
      <c r="M26" s="41">
        <f t="shared" si="34"/>
        <v>0</v>
      </c>
      <c r="N26" s="41">
        <f t="shared" si="34"/>
        <v>0</v>
      </c>
      <c r="O26" s="41">
        <f t="shared" si="34"/>
        <v>0</v>
      </c>
      <c r="P26" s="41">
        <f t="shared" si="34"/>
        <v>0</v>
      </c>
      <c r="Q26" s="41">
        <f t="shared" si="34"/>
        <v>0</v>
      </c>
      <c r="R26" s="41">
        <f t="shared" si="34"/>
        <v>0</v>
      </c>
      <c r="S26" s="41">
        <f t="shared" si="34"/>
        <v>0</v>
      </c>
      <c r="T26" s="41">
        <f t="shared" si="34"/>
        <v>0</v>
      </c>
      <c r="U26" s="41">
        <f t="shared" si="34"/>
        <v>0</v>
      </c>
      <c r="V26" s="41">
        <f t="shared" si="34"/>
        <v>0</v>
      </c>
      <c r="W26" s="41">
        <f t="shared" si="34"/>
        <v>0</v>
      </c>
      <c r="X26" s="41">
        <f t="shared" si="34"/>
        <v>0</v>
      </c>
      <c r="Y26" s="42">
        <f t="shared" si="34"/>
        <v>1</v>
      </c>
      <c r="Z26" s="80"/>
      <c r="AA26" s="47" t="s">
        <v>82</v>
      </c>
      <c r="AB26" s="158">
        <v>14</v>
      </c>
      <c r="AC26" s="159">
        <v>17</v>
      </c>
      <c r="AD26" s="159">
        <v>0</v>
      </c>
      <c r="AE26" s="159">
        <v>0</v>
      </c>
      <c r="AF26" s="159">
        <v>0</v>
      </c>
      <c r="AG26" s="159">
        <v>0</v>
      </c>
      <c r="AH26" s="159">
        <v>0</v>
      </c>
      <c r="AI26" s="159">
        <v>0</v>
      </c>
      <c r="AJ26" s="159">
        <v>0</v>
      </c>
      <c r="AK26" s="159">
        <v>0</v>
      </c>
      <c r="AL26" s="159">
        <v>0</v>
      </c>
      <c r="AM26" s="159">
        <v>0</v>
      </c>
      <c r="AN26" s="159">
        <v>0</v>
      </c>
      <c r="AO26" s="159">
        <v>0</v>
      </c>
      <c r="AP26" s="159">
        <v>0</v>
      </c>
      <c r="AQ26" s="159">
        <v>0</v>
      </c>
      <c r="AR26" s="159">
        <v>0</v>
      </c>
      <c r="AS26" s="159">
        <v>0</v>
      </c>
      <c r="AT26" s="159">
        <v>0</v>
      </c>
      <c r="AU26" s="159">
        <v>0</v>
      </c>
      <c r="AV26" s="159">
        <v>0</v>
      </c>
      <c r="AW26" s="159">
        <v>0</v>
      </c>
      <c r="AX26" s="180">
        <v>0</v>
      </c>
      <c r="AY26" s="80"/>
      <c r="AZ26" s="40" t="s">
        <v>86</v>
      </c>
      <c r="BA26" s="81">
        <f>SUM(BA27:BA28)</f>
        <v>10</v>
      </c>
      <c r="BB26" s="82">
        <f>SUM(BB27:BB28)</f>
        <v>19</v>
      </c>
      <c r="BC26" s="82">
        <f t="shared" ref="BC26:BV26" si="35">SUM(BC27:BC28)</f>
        <v>0</v>
      </c>
      <c r="BD26" s="82">
        <f t="shared" si="35"/>
        <v>0</v>
      </c>
      <c r="BE26" s="82">
        <f t="shared" si="35"/>
        <v>0</v>
      </c>
      <c r="BF26" s="82">
        <f t="shared" si="35"/>
        <v>0</v>
      </c>
      <c r="BG26" s="82">
        <f t="shared" si="35"/>
        <v>0</v>
      </c>
      <c r="BH26" s="82">
        <f t="shared" si="35"/>
        <v>0</v>
      </c>
      <c r="BI26" s="82">
        <f t="shared" si="35"/>
        <v>0</v>
      </c>
      <c r="BJ26" s="82">
        <f t="shared" si="35"/>
        <v>0</v>
      </c>
      <c r="BK26" s="82">
        <f t="shared" si="35"/>
        <v>0</v>
      </c>
      <c r="BL26" s="82">
        <f t="shared" si="35"/>
        <v>0</v>
      </c>
      <c r="BM26" s="82">
        <f t="shared" si="35"/>
        <v>0</v>
      </c>
      <c r="BN26" s="82">
        <f t="shared" si="35"/>
        <v>0</v>
      </c>
      <c r="BO26" s="82">
        <f t="shared" si="35"/>
        <v>0</v>
      </c>
      <c r="BP26" s="82">
        <f t="shared" si="35"/>
        <v>0</v>
      </c>
      <c r="BQ26" s="82">
        <f t="shared" si="35"/>
        <v>0</v>
      </c>
      <c r="BR26" s="82">
        <f t="shared" si="35"/>
        <v>0</v>
      </c>
      <c r="BS26" s="82">
        <f t="shared" si="35"/>
        <v>0</v>
      </c>
      <c r="BT26" s="82">
        <f t="shared" si="35"/>
        <v>0</v>
      </c>
      <c r="BU26" s="82">
        <f t="shared" si="35"/>
        <v>0</v>
      </c>
      <c r="BV26" s="82">
        <f t="shared" si="35"/>
        <v>0</v>
      </c>
      <c r="BW26" s="42">
        <f>SUM(BW27:BW28)</f>
        <v>0</v>
      </c>
    </row>
    <row r="27" spans="1:75" s="34" customFormat="1" ht="12.75" customHeight="1" x14ac:dyDescent="0.15">
      <c r="A27" s="78"/>
      <c r="B27" s="44" t="s">
        <v>93</v>
      </c>
      <c r="C27" s="158">
        <v>0</v>
      </c>
      <c r="D27" s="159">
        <v>0</v>
      </c>
      <c r="E27" s="159">
        <v>0</v>
      </c>
      <c r="F27" s="159">
        <v>0</v>
      </c>
      <c r="G27" s="159">
        <v>0</v>
      </c>
      <c r="H27" s="159">
        <v>0</v>
      </c>
      <c r="I27" s="159">
        <v>0</v>
      </c>
      <c r="J27" s="159">
        <v>0</v>
      </c>
      <c r="K27" s="159">
        <v>0</v>
      </c>
      <c r="L27" s="159">
        <v>0</v>
      </c>
      <c r="M27" s="159">
        <v>0</v>
      </c>
      <c r="N27" s="159">
        <v>0</v>
      </c>
      <c r="O27" s="159">
        <v>0</v>
      </c>
      <c r="P27" s="159">
        <v>0</v>
      </c>
      <c r="Q27" s="159">
        <v>0</v>
      </c>
      <c r="R27" s="159">
        <v>0</v>
      </c>
      <c r="S27" s="159">
        <v>0</v>
      </c>
      <c r="T27" s="159">
        <v>0</v>
      </c>
      <c r="U27" s="159">
        <v>0</v>
      </c>
      <c r="V27" s="159">
        <v>0</v>
      </c>
      <c r="W27" s="159">
        <v>0</v>
      </c>
      <c r="X27" s="159">
        <v>0</v>
      </c>
      <c r="Y27" s="180">
        <v>1</v>
      </c>
      <c r="Z27" s="80"/>
      <c r="AA27" s="40" t="s">
        <v>85</v>
      </c>
      <c r="AB27" s="81">
        <f>SUM(AB28:AB29)</f>
        <v>34</v>
      </c>
      <c r="AC27" s="82">
        <f>SUM(AC28:AC29)</f>
        <v>49</v>
      </c>
      <c r="AD27" s="82">
        <f t="shared" ref="AD27:AW27" si="36">SUM(AD28:AD29)</f>
        <v>0</v>
      </c>
      <c r="AE27" s="82">
        <f t="shared" si="36"/>
        <v>0</v>
      </c>
      <c r="AF27" s="82">
        <f t="shared" si="36"/>
        <v>0</v>
      </c>
      <c r="AG27" s="82">
        <f t="shared" si="36"/>
        <v>0</v>
      </c>
      <c r="AH27" s="82">
        <f t="shared" si="36"/>
        <v>0</v>
      </c>
      <c r="AI27" s="82">
        <f t="shared" si="36"/>
        <v>0</v>
      </c>
      <c r="AJ27" s="82">
        <f t="shared" si="36"/>
        <v>0</v>
      </c>
      <c r="AK27" s="82">
        <f t="shared" si="36"/>
        <v>0</v>
      </c>
      <c r="AL27" s="82">
        <f t="shared" si="36"/>
        <v>0</v>
      </c>
      <c r="AM27" s="82">
        <f t="shared" si="36"/>
        <v>0</v>
      </c>
      <c r="AN27" s="82">
        <f t="shared" si="36"/>
        <v>0</v>
      </c>
      <c r="AO27" s="82">
        <f t="shared" si="36"/>
        <v>0</v>
      </c>
      <c r="AP27" s="82">
        <f t="shared" si="36"/>
        <v>0</v>
      </c>
      <c r="AQ27" s="82">
        <f t="shared" si="36"/>
        <v>0</v>
      </c>
      <c r="AR27" s="82">
        <f t="shared" si="36"/>
        <v>0</v>
      </c>
      <c r="AS27" s="82">
        <f t="shared" si="36"/>
        <v>0</v>
      </c>
      <c r="AT27" s="82">
        <f t="shared" si="36"/>
        <v>0</v>
      </c>
      <c r="AU27" s="82">
        <f t="shared" si="36"/>
        <v>0</v>
      </c>
      <c r="AV27" s="82">
        <f t="shared" si="36"/>
        <v>0</v>
      </c>
      <c r="AW27" s="82">
        <f t="shared" si="36"/>
        <v>0</v>
      </c>
      <c r="AX27" s="42">
        <f>SUM(AX28:AX29)</f>
        <v>1</v>
      </c>
      <c r="AY27" s="80"/>
      <c r="AZ27" s="44" t="s">
        <v>89</v>
      </c>
      <c r="BA27" s="166">
        <v>0</v>
      </c>
      <c r="BB27" s="167">
        <v>0</v>
      </c>
      <c r="BC27" s="159">
        <v>0</v>
      </c>
      <c r="BD27" s="159">
        <v>0</v>
      </c>
      <c r="BE27" s="159">
        <v>0</v>
      </c>
      <c r="BF27" s="159">
        <v>0</v>
      </c>
      <c r="BG27" s="159">
        <v>0</v>
      </c>
      <c r="BH27" s="159">
        <v>0</v>
      </c>
      <c r="BI27" s="159">
        <v>0</v>
      </c>
      <c r="BJ27" s="159">
        <v>0</v>
      </c>
      <c r="BK27" s="159">
        <v>0</v>
      </c>
      <c r="BL27" s="159">
        <v>0</v>
      </c>
      <c r="BM27" s="159">
        <v>0</v>
      </c>
      <c r="BN27" s="159">
        <v>0</v>
      </c>
      <c r="BO27" s="159">
        <v>0</v>
      </c>
      <c r="BP27" s="159">
        <v>0</v>
      </c>
      <c r="BQ27" s="159">
        <v>0</v>
      </c>
      <c r="BR27" s="159">
        <v>0</v>
      </c>
      <c r="BS27" s="159">
        <v>0</v>
      </c>
      <c r="BT27" s="159">
        <v>0</v>
      </c>
      <c r="BU27" s="159">
        <v>0</v>
      </c>
      <c r="BV27" s="159">
        <v>0</v>
      </c>
      <c r="BW27" s="180">
        <v>0</v>
      </c>
    </row>
    <row r="28" spans="1:75" s="34" customFormat="1" ht="12.75" customHeight="1" x14ac:dyDescent="0.15">
      <c r="A28" s="78"/>
      <c r="B28" s="44" t="s">
        <v>96</v>
      </c>
      <c r="C28" s="158">
        <v>0</v>
      </c>
      <c r="D28" s="159">
        <v>0</v>
      </c>
      <c r="E28" s="159">
        <v>0</v>
      </c>
      <c r="F28" s="159">
        <v>0</v>
      </c>
      <c r="G28" s="159">
        <v>0</v>
      </c>
      <c r="H28" s="159">
        <v>0</v>
      </c>
      <c r="I28" s="159">
        <v>0</v>
      </c>
      <c r="J28" s="159">
        <v>0</v>
      </c>
      <c r="K28" s="159">
        <v>0</v>
      </c>
      <c r="L28" s="159">
        <v>0</v>
      </c>
      <c r="M28" s="159">
        <v>0</v>
      </c>
      <c r="N28" s="159">
        <v>0</v>
      </c>
      <c r="O28" s="159">
        <v>0</v>
      </c>
      <c r="P28" s="159">
        <v>0</v>
      </c>
      <c r="Q28" s="159">
        <v>0</v>
      </c>
      <c r="R28" s="159">
        <v>0</v>
      </c>
      <c r="S28" s="159">
        <v>0</v>
      </c>
      <c r="T28" s="159">
        <v>0</v>
      </c>
      <c r="U28" s="159">
        <v>0</v>
      </c>
      <c r="V28" s="159">
        <v>0</v>
      </c>
      <c r="W28" s="159">
        <v>0</v>
      </c>
      <c r="X28" s="159">
        <v>0</v>
      </c>
      <c r="Y28" s="180">
        <v>0</v>
      </c>
      <c r="Z28" s="80"/>
      <c r="AA28" s="44" t="s">
        <v>88</v>
      </c>
      <c r="AB28" s="158">
        <v>13</v>
      </c>
      <c r="AC28" s="159">
        <v>21</v>
      </c>
      <c r="AD28" s="159">
        <v>0</v>
      </c>
      <c r="AE28" s="159">
        <v>0</v>
      </c>
      <c r="AF28" s="159">
        <v>0</v>
      </c>
      <c r="AG28" s="159">
        <v>0</v>
      </c>
      <c r="AH28" s="159">
        <v>0</v>
      </c>
      <c r="AI28" s="159">
        <v>0</v>
      </c>
      <c r="AJ28" s="159">
        <v>0</v>
      </c>
      <c r="AK28" s="159">
        <v>0</v>
      </c>
      <c r="AL28" s="159">
        <v>0</v>
      </c>
      <c r="AM28" s="159">
        <v>0</v>
      </c>
      <c r="AN28" s="159">
        <v>0</v>
      </c>
      <c r="AO28" s="159">
        <v>0</v>
      </c>
      <c r="AP28" s="159">
        <v>0</v>
      </c>
      <c r="AQ28" s="159">
        <v>0</v>
      </c>
      <c r="AR28" s="159">
        <v>0</v>
      </c>
      <c r="AS28" s="159">
        <v>0</v>
      </c>
      <c r="AT28" s="159">
        <v>0</v>
      </c>
      <c r="AU28" s="159">
        <v>0</v>
      </c>
      <c r="AV28" s="159">
        <v>0</v>
      </c>
      <c r="AW28" s="159">
        <v>0</v>
      </c>
      <c r="AX28" s="180">
        <v>0</v>
      </c>
      <c r="AY28" s="80"/>
      <c r="AZ28" s="44" t="s">
        <v>92</v>
      </c>
      <c r="BA28" s="166">
        <v>10</v>
      </c>
      <c r="BB28" s="167">
        <v>19</v>
      </c>
      <c r="BC28" s="159">
        <v>0</v>
      </c>
      <c r="BD28" s="159">
        <v>0</v>
      </c>
      <c r="BE28" s="159">
        <v>0</v>
      </c>
      <c r="BF28" s="159">
        <v>0</v>
      </c>
      <c r="BG28" s="159">
        <v>0</v>
      </c>
      <c r="BH28" s="159">
        <v>0</v>
      </c>
      <c r="BI28" s="159">
        <v>0</v>
      </c>
      <c r="BJ28" s="159">
        <v>0</v>
      </c>
      <c r="BK28" s="159">
        <v>0</v>
      </c>
      <c r="BL28" s="159">
        <v>0</v>
      </c>
      <c r="BM28" s="159">
        <v>0</v>
      </c>
      <c r="BN28" s="159">
        <v>0</v>
      </c>
      <c r="BO28" s="159">
        <v>0</v>
      </c>
      <c r="BP28" s="159">
        <v>0</v>
      </c>
      <c r="BQ28" s="159">
        <v>0</v>
      </c>
      <c r="BR28" s="159">
        <v>0</v>
      </c>
      <c r="BS28" s="159">
        <v>0</v>
      </c>
      <c r="BT28" s="159">
        <v>0</v>
      </c>
      <c r="BU28" s="159">
        <v>0</v>
      </c>
      <c r="BV28" s="159">
        <v>0</v>
      </c>
      <c r="BW28" s="180">
        <v>0</v>
      </c>
    </row>
    <row r="29" spans="1:75" s="34" customFormat="1" ht="12.75" customHeight="1" x14ac:dyDescent="0.15">
      <c r="A29" s="78"/>
      <c r="B29" s="40" t="s">
        <v>99</v>
      </c>
      <c r="C29" s="79">
        <f>SUM(C30:C31)</f>
        <v>7</v>
      </c>
      <c r="D29" s="41">
        <f t="shared" ref="D29:Y29" si="37">SUM(D30:D31)</f>
        <v>13</v>
      </c>
      <c r="E29" s="41">
        <f t="shared" si="37"/>
        <v>0</v>
      </c>
      <c r="F29" s="41">
        <f t="shared" si="37"/>
        <v>0</v>
      </c>
      <c r="G29" s="41">
        <f t="shared" si="37"/>
        <v>0</v>
      </c>
      <c r="H29" s="41">
        <f t="shared" si="37"/>
        <v>0</v>
      </c>
      <c r="I29" s="41">
        <f t="shared" si="37"/>
        <v>0</v>
      </c>
      <c r="J29" s="41">
        <f t="shared" si="37"/>
        <v>0</v>
      </c>
      <c r="K29" s="41">
        <f t="shared" si="37"/>
        <v>0</v>
      </c>
      <c r="L29" s="41">
        <f t="shared" si="37"/>
        <v>0</v>
      </c>
      <c r="M29" s="41">
        <f t="shared" si="37"/>
        <v>0</v>
      </c>
      <c r="N29" s="41">
        <f t="shared" si="37"/>
        <v>0</v>
      </c>
      <c r="O29" s="41">
        <f t="shared" si="37"/>
        <v>0</v>
      </c>
      <c r="P29" s="41">
        <f t="shared" si="37"/>
        <v>0</v>
      </c>
      <c r="Q29" s="41">
        <f t="shared" si="37"/>
        <v>0</v>
      </c>
      <c r="R29" s="41">
        <f t="shared" si="37"/>
        <v>0</v>
      </c>
      <c r="S29" s="41">
        <f t="shared" si="37"/>
        <v>0</v>
      </c>
      <c r="T29" s="41">
        <f t="shared" si="37"/>
        <v>0</v>
      </c>
      <c r="U29" s="41">
        <f t="shared" si="37"/>
        <v>0</v>
      </c>
      <c r="V29" s="41">
        <f t="shared" si="37"/>
        <v>0</v>
      </c>
      <c r="W29" s="41">
        <f t="shared" si="37"/>
        <v>0</v>
      </c>
      <c r="X29" s="41">
        <f t="shared" si="37"/>
        <v>0</v>
      </c>
      <c r="Y29" s="42">
        <f t="shared" si="37"/>
        <v>0</v>
      </c>
      <c r="Z29" s="80"/>
      <c r="AA29" s="47" t="s">
        <v>91</v>
      </c>
      <c r="AB29" s="158">
        <v>21</v>
      </c>
      <c r="AC29" s="159">
        <v>28</v>
      </c>
      <c r="AD29" s="159">
        <v>0</v>
      </c>
      <c r="AE29" s="159">
        <v>0</v>
      </c>
      <c r="AF29" s="159">
        <v>0</v>
      </c>
      <c r="AG29" s="159">
        <v>0</v>
      </c>
      <c r="AH29" s="159">
        <v>0</v>
      </c>
      <c r="AI29" s="159">
        <v>0</v>
      </c>
      <c r="AJ29" s="159">
        <v>0</v>
      </c>
      <c r="AK29" s="159">
        <v>0</v>
      </c>
      <c r="AL29" s="159">
        <v>0</v>
      </c>
      <c r="AM29" s="159">
        <v>0</v>
      </c>
      <c r="AN29" s="159">
        <v>0</v>
      </c>
      <c r="AO29" s="159">
        <v>0</v>
      </c>
      <c r="AP29" s="159">
        <v>0</v>
      </c>
      <c r="AQ29" s="159">
        <v>0</v>
      </c>
      <c r="AR29" s="159">
        <v>0</v>
      </c>
      <c r="AS29" s="159">
        <v>0</v>
      </c>
      <c r="AT29" s="159">
        <v>0</v>
      </c>
      <c r="AU29" s="159">
        <v>0</v>
      </c>
      <c r="AV29" s="159">
        <v>0</v>
      </c>
      <c r="AW29" s="159">
        <v>0</v>
      </c>
      <c r="AX29" s="180">
        <v>1</v>
      </c>
      <c r="AY29" s="80"/>
      <c r="AZ29" s="40" t="s">
        <v>95</v>
      </c>
      <c r="BA29" s="79">
        <f>SUM(BA30)</f>
        <v>17</v>
      </c>
      <c r="BB29" s="41">
        <f>SUM(BB30)</f>
        <v>51</v>
      </c>
      <c r="BC29" s="41">
        <f t="shared" ref="BC29:BU29" si="38">SUM(BC30)</f>
        <v>0</v>
      </c>
      <c r="BD29" s="41">
        <f t="shared" si="38"/>
        <v>0</v>
      </c>
      <c r="BE29" s="41">
        <f t="shared" si="38"/>
        <v>0</v>
      </c>
      <c r="BF29" s="41">
        <f t="shared" si="38"/>
        <v>0</v>
      </c>
      <c r="BG29" s="41">
        <f t="shared" si="38"/>
        <v>0</v>
      </c>
      <c r="BH29" s="41">
        <f t="shared" si="38"/>
        <v>0</v>
      </c>
      <c r="BI29" s="41">
        <f t="shared" si="38"/>
        <v>0</v>
      </c>
      <c r="BJ29" s="41">
        <f t="shared" si="38"/>
        <v>0</v>
      </c>
      <c r="BK29" s="41">
        <f t="shared" si="38"/>
        <v>0</v>
      </c>
      <c r="BL29" s="41">
        <f t="shared" si="38"/>
        <v>0</v>
      </c>
      <c r="BM29" s="41">
        <f t="shared" si="38"/>
        <v>0</v>
      </c>
      <c r="BN29" s="41">
        <f t="shared" si="38"/>
        <v>0</v>
      </c>
      <c r="BO29" s="41">
        <f t="shared" si="38"/>
        <v>0</v>
      </c>
      <c r="BP29" s="41">
        <f t="shared" si="38"/>
        <v>0</v>
      </c>
      <c r="BQ29" s="41">
        <f t="shared" si="38"/>
        <v>0</v>
      </c>
      <c r="BR29" s="41">
        <f t="shared" si="38"/>
        <v>0</v>
      </c>
      <c r="BS29" s="41">
        <f t="shared" si="38"/>
        <v>0</v>
      </c>
      <c r="BT29" s="41">
        <f t="shared" si="38"/>
        <v>0</v>
      </c>
      <c r="BU29" s="41">
        <f t="shared" si="38"/>
        <v>0</v>
      </c>
      <c r="BV29" s="41">
        <f>SUM(BV30)</f>
        <v>0</v>
      </c>
      <c r="BW29" s="42">
        <f>SUM(BW30)</f>
        <v>0</v>
      </c>
    </row>
    <row r="30" spans="1:75" s="34" customFormat="1" ht="12.75" customHeight="1" x14ac:dyDescent="0.15">
      <c r="A30" s="78"/>
      <c r="B30" s="44" t="s">
        <v>340</v>
      </c>
      <c r="C30" s="158">
        <v>0</v>
      </c>
      <c r="D30" s="159">
        <v>0</v>
      </c>
      <c r="E30" s="159">
        <v>0</v>
      </c>
      <c r="F30" s="159">
        <v>0</v>
      </c>
      <c r="G30" s="159">
        <v>0</v>
      </c>
      <c r="H30" s="159">
        <v>0</v>
      </c>
      <c r="I30" s="159">
        <v>0</v>
      </c>
      <c r="J30" s="159">
        <v>0</v>
      </c>
      <c r="K30" s="159">
        <v>0</v>
      </c>
      <c r="L30" s="159">
        <v>0</v>
      </c>
      <c r="M30" s="159">
        <v>0</v>
      </c>
      <c r="N30" s="159">
        <v>0</v>
      </c>
      <c r="O30" s="159">
        <v>0</v>
      </c>
      <c r="P30" s="159">
        <v>0</v>
      </c>
      <c r="Q30" s="159">
        <v>0</v>
      </c>
      <c r="R30" s="159">
        <v>0</v>
      </c>
      <c r="S30" s="159">
        <v>0</v>
      </c>
      <c r="T30" s="159">
        <v>0</v>
      </c>
      <c r="U30" s="159">
        <v>0</v>
      </c>
      <c r="V30" s="159">
        <v>0</v>
      </c>
      <c r="W30" s="159">
        <v>0</v>
      </c>
      <c r="X30" s="159">
        <v>0</v>
      </c>
      <c r="Y30" s="180">
        <v>0</v>
      </c>
      <c r="Z30" s="80"/>
      <c r="AA30" s="40" t="s">
        <v>94</v>
      </c>
      <c r="AB30" s="79">
        <f t="shared" ref="AB30:AX30" si="39">SUM(AB31:AB33)</f>
        <v>68</v>
      </c>
      <c r="AC30" s="41">
        <f t="shared" si="39"/>
        <v>113</v>
      </c>
      <c r="AD30" s="41">
        <f t="shared" si="39"/>
        <v>0</v>
      </c>
      <c r="AE30" s="41">
        <f t="shared" si="39"/>
        <v>0</v>
      </c>
      <c r="AF30" s="41">
        <f t="shared" si="39"/>
        <v>0</v>
      </c>
      <c r="AG30" s="41">
        <f t="shared" si="39"/>
        <v>0</v>
      </c>
      <c r="AH30" s="41">
        <f t="shared" si="39"/>
        <v>0</v>
      </c>
      <c r="AI30" s="41">
        <f t="shared" si="39"/>
        <v>0</v>
      </c>
      <c r="AJ30" s="41">
        <f t="shared" si="39"/>
        <v>0</v>
      </c>
      <c r="AK30" s="41">
        <f t="shared" si="39"/>
        <v>0</v>
      </c>
      <c r="AL30" s="41">
        <f t="shared" si="39"/>
        <v>0</v>
      </c>
      <c r="AM30" s="41">
        <f t="shared" si="39"/>
        <v>0</v>
      </c>
      <c r="AN30" s="41">
        <f t="shared" si="39"/>
        <v>0</v>
      </c>
      <c r="AO30" s="41">
        <f t="shared" si="39"/>
        <v>0</v>
      </c>
      <c r="AP30" s="41">
        <f t="shared" si="39"/>
        <v>0</v>
      </c>
      <c r="AQ30" s="41">
        <f t="shared" si="39"/>
        <v>0</v>
      </c>
      <c r="AR30" s="41">
        <f t="shared" si="39"/>
        <v>0</v>
      </c>
      <c r="AS30" s="41">
        <f t="shared" si="39"/>
        <v>0</v>
      </c>
      <c r="AT30" s="41">
        <f t="shared" si="39"/>
        <v>0</v>
      </c>
      <c r="AU30" s="41">
        <f t="shared" si="39"/>
        <v>0</v>
      </c>
      <c r="AV30" s="41">
        <f t="shared" si="39"/>
        <v>0</v>
      </c>
      <c r="AW30" s="41">
        <f t="shared" si="39"/>
        <v>0</v>
      </c>
      <c r="AX30" s="42">
        <f t="shared" si="39"/>
        <v>7</v>
      </c>
      <c r="AY30" s="80"/>
      <c r="AZ30" s="44" t="s">
        <v>98</v>
      </c>
      <c r="BA30" s="166">
        <v>17</v>
      </c>
      <c r="BB30" s="167">
        <v>51</v>
      </c>
      <c r="BC30" s="159">
        <v>0</v>
      </c>
      <c r="BD30" s="159">
        <v>0</v>
      </c>
      <c r="BE30" s="159">
        <v>0</v>
      </c>
      <c r="BF30" s="159">
        <v>0</v>
      </c>
      <c r="BG30" s="159">
        <v>0</v>
      </c>
      <c r="BH30" s="159">
        <v>0</v>
      </c>
      <c r="BI30" s="159">
        <v>0</v>
      </c>
      <c r="BJ30" s="159">
        <v>0</v>
      </c>
      <c r="BK30" s="159">
        <v>0</v>
      </c>
      <c r="BL30" s="159">
        <v>0</v>
      </c>
      <c r="BM30" s="159">
        <v>0</v>
      </c>
      <c r="BN30" s="159">
        <v>0</v>
      </c>
      <c r="BO30" s="159">
        <v>0</v>
      </c>
      <c r="BP30" s="159">
        <v>0</v>
      </c>
      <c r="BQ30" s="159">
        <v>0</v>
      </c>
      <c r="BR30" s="159">
        <v>0</v>
      </c>
      <c r="BS30" s="159">
        <v>0</v>
      </c>
      <c r="BT30" s="159">
        <v>0</v>
      </c>
      <c r="BU30" s="159">
        <v>0</v>
      </c>
      <c r="BV30" s="159">
        <v>0</v>
      </c>
      <c r="BW30" s="180">
        <v>0</v>
      </c>
    </row>
    <row r="31" spans="1:75" s="34" customFormat="1" ht="12.75" customHeight="1" x14ac:dyDescent="0.15">
      <c r="A31" s="78"/>
      <c r="B31" s="44" t="s">
        <v>341</v>
      </c>
      <c r="C31" s="158">
        <v>7</v>
      </c>
      <c r="D31" s="159">
        <v>13</v>
      </c>
      <c r="E31" s="159">
        <v>0</v>
      </c>
      <c r="F31" s="159">
        <v>0</v>
      </c>
      <c r="G31" s="159">
        <v>0</v>
      </c>
      <c r="H31" s="159">
        <v>0</v>
      </c>
      <c r="I31" s="159">
        <v>0</v>
      </c>
      <c r="J31" s="159">
        <v>0</v>
      </c>
      <c r="K31" s="159">
        <v>0</v>
      </c>
      <c r="L31" s="159">
        <v>0</v>
      </c>
      <c r="M31" s="159">
        <v>0</v>
      </c>
      <c r="N31" s="159">
        <v>0</v>
      </c>
      <c r="O31" s="159">
        <v>0</v>
      </c>
      <c r="P31" s="159">
        <v>0</v>
      </c>
      <c r="Q31" s="159">
        <v>0</v>
      </c>
      <c r="R31" s="159">
        <v>0</v>
      </c>
      <c r="S31" s="159">
        <v>0</v>
      </c>
      <c r="T31" s="159">
        <v>0</v>
      </c>
      <c r="U31" s="159">
        <v>0</v>
      </c>
      <c r="V31" s="159">
        <v>0</v>
      </c>
      <c r="W31" s="159">
        <v>0</v>
      </c>
      <c r="X31" s="159">
        <v>0</v>
      </c>
      <c r="Y31" s="180">
        <v>0</v>
      </c>
      <c r="Z31" s="80"/>
      <c r="AA31" s="44" t="s">
        <v>97</v>
      </c>
      <c r="AB31" s="158">
        <v>0</v>
      </c>
      <c r="AC31" s="159">
        <v>0</v>
      </c>
      <c r="AD31" s="159">
        <v>0</v>
      </c>
      <c r="AE31" s="159">
        <v>0</v>
      </c>
      <c r="AF31" s="159">
        <v>0</v>
      </c>
      <c r="AG31" s="159">
        <v>0</v>
      </c>
      <c r="AH31" s="159">
        <v>0</v>
      </c>
      <c r="AI31" s="159">
        <v>0</v>
      </c>
      <c r="AJ31" s="159">
        <v>0</v>
      </c>
      <c r="AK31" s="159">
        <v>0</v>
      </c>
      <c r="AL31" s="159">
        <v>0</v>
      </c>
      <c r="AM31" s="159">
        <v>0</v>
      </c>
      <c r="AN31" s="159">
        <v>0</v>
      </c>
      <c r="AO31" s="159">
        <v>0</v>
      </c>
      <c r="AP31" s="159">
        <v>0</v>
      </c>
      <c r="AQ31" s="159">
        <v>0</v>
      </c>
      <c r="AR31" s="159">
        <v>0</v>
      </c>
      <c r="AS31" s="159">
        <v>0</v>
      </c>
      <c r="AT31" s="159">
        <v>0</v>
      </c>
      <c r="AU31" s="159">
        <v>0</v>
      </c>
      <c r="AV31" s="159">
        <v>0</v>
      </c>
      <c r="AW31" s="159">
        <v>0</v>
      </c>
      <c r="AX31" s="180">
        <v>0</v>
      </c>
      <c r="AY31" s="80"/>
      <c r="AZ31" s="40" t="s">
        <v>101</v>
      </c>
      <c r="BA31" s="81">
        <f>SUM(BA32:BA33)</f>
        <v>6</v>
      </c>
      <c r="BB31" s="82">
        <f>SUM(BB32:BB33)</f>
        <v>12</v>
      </c>
      <c r="BC31" s="82">
        <f t="shared" ref="BC31:BV31" si="40">SUM(BC32:BC33)</f>
        <v>0</v>
      </c>
      <c r="BD31" s="82">
        <f t="shared" si="40"/>
        <v>0</v>
      </c>
      <c r="BE31" s="82">
        <f t="shared" si="40"/>
        <v>0</v>
      </c>
      <c r="BF31" s="82">
        <f t="shared" si="40"/>
        <v>0</v>
      </c>
      <c r="BG31" s="82">
        <f t="shared" si="40"/>
        <v>0</v>
      </c>
      <c r="BH31" s="82">
        <f t="shared" si="40"/>
        <v>0</v>
      </c>
      <c r="BI31" s="82">
        <f t="shared" si="40"/>
        <v>0</v>
      </c>
      <c r="BJ31" s="82">
        <f t="shared" si="40"/>
        <v>0</v>
      </c>
      <c r="BK31" s="82">
        <f t="shared" si="40"/>
        <v>0</v>
      </c>
      <c r="BL31" s="82">
        <f t="shared" si="40"/>
        <v>0</v>
      </c>
      <c r="BM31" s="82">
        <f t="shared" si="40"/>
        <v>0</v>
      </c>
      <c r="BN31" s="82">
        <f t="shared" si="40"/>
        <v>0</v>
      </c>
      <c r="BO31" s="82">
        <f t="shared" si="40"/>
        <v>0</v>
      </c>
      <c r="BP31" s="82">
        <f t="shared" si="40"/>
        <v>0</v>
      </c>
      <c r="BQ31" s="82">
        <f t="shared" si="40"/>
        <v>0</v>
      </c>
      <c r="BR31" s="82">
        <f t="shared" si="40"/>
        <v>0</v>
      </c>
      <c r="BS31" s="82">
        <f t="shared" si="40"/>
        <v>0</v>
      </c>
      <c r="BT31" s="82">
        <f t="shared" si="40"/>
        <v>0</v>
      </c>
      <c r="BU31" s="82">
        <f t="shared" si="40"/>
        <v>0</v>
      </c>
      <c r="BV31" s="82">
        <f t="shared" si="40"/>
        <v>0</v>
      </c>
      <c r="BW31" s="42">
        <f>SUM(BW32:BW33)</f>
        <v>0</v>
      </c>
    </row>
    <row r="32" spans="1:75" s="34" customFormat="1" ht="12.75" customHeight="1" x14ac:dyDescent="0.15">
      <c r="A32" s="78"/>
      <c r="B32" s="40" t="s">
        <v>104</v>
      </c>
      <c r="C32" s="79">
        <f>SUM(C33:C36)</f>
        <v>44</v>
      </c>
      <c r="D32" s="41">
        <f>SUM(D33:D36)</f>
        <v>88</v>
      </c>
      <c r="E32" s="41">
        <f t="shared" ref="E32:X32" si="41">SUM(E33:E36)</f>
        <v>0</v>
      </c>
      <c r="F32" s="41">
        <f t="shared" si="41"/>
        <v>0</v>
      </c>
      <c r="G32" s="41">
        <f t="shared" si="41"/>
        <v>0</v>
      </c>
      <c r="H32" s="41">
        <f t="shared" si="41"/>
        <v>0</v>
      </c>
      <c r="I32" s="41">
        <f t="shared" si="41"/>
        <v>0</v>
      </c>
      <c r="J32" s="41">
        <f t="shared" si="41"/>
        <v>0</v>
      </c>
      <c r="K32" s="41">
        <f t="shared" si="41"/>
        <v>0</v>
      </c>
      <c r="L32" s="41">
        <f t="shared" si="41"/>
        <v>0</v>
      </c>
      <c r="M32" s="41">
        <f t="shared" si="41"/>
        <v>0</v>
      </c>
      <c r="N32" s="41">
        <f t="shared" si="41"/>
        <v>0</v>
      </c>
      <c r="O32" s="41">
        <f t="shared" si="41"/>
        <v>0</v>
      </c>
      <c r="P32" s="41">
        <f t="shared" si="41"/>
        <v>0</v>
      </c>
      <c r="Q32" s="41">
        <f t="shared" si="41"/>
        <v>0</v>
      </c>
      <c r="R32" s="41">
        <f t="shared" si="41"/>
        <v>0</v>
      </c>
      <c r="S32" s="41">
        <f t="shared" si="41"/>
        <v>0</v>
      </c>
      <c r="T32" s="41">
        <f t="shared" si="41"/>
        <v>0</v>
      </c>
      <c r="U32" s="41">
        <f t="shared" si="41"/>
        <v>0</v>
      </c>
      <c r="V32" s="41">
        <f t="shared" si="41"/>
        <v>0</v>
      </c>
      <c r="W32" s="41">
        <f t="shared" si="41"/>
        <v>0</v>
      </c>
      <c r="X32" s="41">
        <f t="shared" si="41"/>
        <v>0</v>
      </c>
      <c r="Y32" s="42">
        <f>SUM(Y33:Y36)</f>
        <v>5</v>
      </c>
      <c r="Z32" s="80"/>
      <c r="AA32" s="44" t="s">
        <v>100</v>
      </c>
      <c r="AB32" s="158">
        <v>17</v>
      </c>
      <c r="AC32" s="159">
        <v>25</v>
      </c>
      <c r="AD32" s="159">
        <v>0</v>
      </c>
      <c r="AE32" s="159">
        <v>0</v>
      </c>
      <c r="AF32" s="159">
        <v>0</v>
      </c>
      <c r="AG32" s="159">
        <v>0</v>
      </c>
      <c r="AH32" s="159">
        <v>0</v>
      </c>
      <c r="AI32" s="159">
        <v>0</v>
      </c>
      <c r="AJ32" s="159">
        <v>0</v>
      </c>
      <c r="AK32" s="159">
        <v>0</v>
      </c>
      <c r="AL32" s="159">
        <v>0</v>
      </c>
      <c r="AM32" s="159">
        <v>0</v>
      </c>
      <c r="AN32" s="159">
        <v>0</v>
      </c>
      <c r="AO32" s="159">
        <v>0</v>
      </c>
      <c r="AP32" s="159">
        <v>0</v>
      </c>
      <c r="AQ32" s="159">
        <v>0</v>
      </c>
      <c r="AR32" s="159">
        <v>0</v>
      </c>
      <c r="AS32" s="159">
        <v>0</v>
      </c>
      <c r="AT32" s="159">
        <v>0</v>
      </c>
      <c r="AU32" s="159">
        <v>0</v>
      </c>
      <c r="AV32" s="159">
        <v>0</v>
      </c>
      <c r="AW32" s="159">
        <v>0</v>
      </c>
      <c r="AX32" s="180">
        <v>1</v>
      </c>
      <c r="AY32" s="80"/>
      <c r="AZ32" s="44" t="s">
        <v>103</v>
      </c>
      <c r="BA32" s="166">
        <v>0</v>
      </c>
      <c r="BB32" s="167">
        <v>0</v>
      </c>
      <c r="BC32" s="159">
        <v>0</v>
      </c>
      <c r="BD32" s="159">
        <v>0</v>
      </c>
      <c r="BE32" s="159">
        <v>0</v>
      </c>
      <c r="BF32" s="159">
        <v>0</v>
      </c>
      <c r="BG32" s="159">
        <v>0</v>
      </c>
      <c r="BH32" s="159">
        <v>0</v>
      </c>
      <c r="BI32" s="159">
        <v>0</v>
      </c>
      <c r="BJ32" s="159">
        <v>0</v>
      </c>
      <c r="BK32" s="159">
        <v>0</v>
      </c>
      <c r="BL32" s="159">
        <v>0</v>
      </c>
      <c r="BM32" s="159">
        <v>0</v>
      </c>
      <c r="BN32" s="159">
        <v>0</v>
      </c>
      <c r="BO32" s="159">
        <v>0</v>
      </c>
      <c r="BP32" s="159">
        <v>0</v>
      </c>
      <c r="BQ32" s="159">
        <v>0</v>
      </c>
      <c r="BR32" s="159">
        <v>0</v>
      </c>
      <c r="BS32" s="159">
        <v>0</v>
      </c>
      <c r="BT32" s="159">
        <v>0</v>
      </c>
      <c r="BU32" s="159">
        <v>0</v>
      </c>
      <c r="BV32" s="159">
        <v>0</v>
      </c>
      <c r="BW32" s="180">
        <v>0</v>
      </c>
    </row>
    <row r="33" spans="1:75" s="34" customFormat="1" ht="12.75" customHeight="1" x14ac:dyDescent="0.15">
      <c r="A33" s="78"/>
      <c r="B33" s="44" t="s">
        <v>261</v>
      </c>
      <c r="C33" s="158">
        <v>0</v>
      </c>
      <c r="D33" s="159">
        <v>0</v>
      </c>
      <c r="E33" s="159">
        <v>0</v>
      </c>
      <c r="F33" s="159">
        <v>0</v>
      </c>
      <c r="G33" s="159">
        <v>0</v>
      </c>
      <c r="H33" s="159">
        <v>0</v>
      </c>
      <c r="I33" s="159">
        <v>0</v>
      </c>
      <c r="J33" s="159">
        <v>0</v>
      </c>
      <c r="K33" s="159">
        <v>0</v>
      </c>
      <c r="L33" s="159">
        <v>0</v>
      </c>
      <c r="M33" s="159">
        <v>0</v>
      </c>
      <c r="N33" s="159">
        <v>0</v>
      </c>
      <c r="O33" s="159">
        <v>0</v>
      </c>
      <c r="P33" s="159">
        <v>0</v>
      </c>
      <c r="Q33" s="159">
        <v>0</v>
      </c>
      <c r="R33" s="159">
        <v>0</v>
      </c>
      <c r="S33" s="159">
        <v>0</v>
      </c>
      <c r="T33" s="159">
        <v>0</v>
      </c>
      <c r="U33" s="159">
        <v>0</v>
      </c>
      <c r="V33" s="159">
        <v>0</v>
      </c>
      <c r="W33" s="159">
        <v>0</v>
      </c>
      <c r="X33" s="159">
        <v>0</v>
      </c>
      <c r="Y33" s="180">
        <v>0</v>
      </c>
      <c r="Z33" s="80"/>
      <c r="AA33" s="47" t="s">
        <v>102</v>
      </c>
      <c r="AB33" s="158">
        <v>51</v>
      </c>
      <c r="AC33" s="159">
        <v>88</v>
      </c>
      <c r="AD33" s="159">
        <v>0</v>
      </c>
      <c r="AE33" s="159">
        <v>0</v>
      </c>
      <c r="AF33" s="159">
        <v>0</v>
      </c>
      <c r="AG33" s="159">
        <v>0</v>
      </c>
      <c r="AH33" s="159">
        <v>0</v>
      </c>
      <c r="AI33" s="159">
        <v>0</v>
      </c>
      <c r="AJ33" s="159">
        <v>0</v>
      </c>
      <c r="AK33" s="159">
        <v>0</v>
      </c>
      <c r="AL33" s="159">
        <v>0</v>
      </c>
      <c r="AM33" s="159">
        <v>0</v>
      </c>
      <c r="AN33" s="159">
        <v>0</v>
      </c>
      <c r="AO33" s="159">
        <v>0</v>
      </c>
      <c r="AP33" s="159">
        <v>0</v>
      </c>
      <c r="AQ33" s="159">
        <v>0</v>
      </c>
      <c r="AR33" s="159">
        <v>0</v>
      </c>
      <c r="AS33" s="159">
        <v>0</v>
      </c>
      <c r="AT33" s="159">
        <v>0</v>
      </c>
      <c r="AU33" s="159">
        <v>0</v>
      </c>
      <c r="AV33" s="159">
        <v>0</v>
      </c>
      <c r="AW33" s="159">
        <v>0</v>
      </c>
      <c r="AX33" s="180">
        <v>6</v>
      </c>
      <c r="AY33" s="80"/>
      <c r="AZ33" s="44" t="s">
        <v>106</v>
      </c>
      <c r="BA33" s="166">
        <v>6</v>
      </c>
      <c r="BB33" s="167">
        <v>12</v>
      </c>
      <c r="BC33" s="159">
        <v>0</v>
      </c>
      <c r="BD33" s="159">
        <v>0</v>
      </c>
      <c r="BE33" s="159">
        <v>0</v>
      </c>
      <c r="BF33" s="159">
        <v>0</v>
      </c>
      <c r="BG33" s="159">
        <v>0</v>
      </c>
      <c r="BH33" s="159">
        <v>0</v>
      </c>
      <c r="BI33" s="159">
        <v>0</v>
      </c>
      <c r="BJ33" s="159">
        <v>0</v>
      </c>
      <c r="BK33" s="159">
        <v>0</v>
      </c>
      <c r="BL33" s="159">
        <v>0</v>
      </c>
      <c r="BM33" s="159">
        <v>0</v>
      </c>
      <c r="BN33" s="159">
        <v>0</v>
      </c>
      <c r="BO33" s="159">
        <v>0</v>
      </c>
      <c r="BP33" s="159">
        <v>0</v>
      </c>
      <c r="BQ33" s="159">
        <v>0</v>
      </c>
      <c r="BR33" s="159">
        <v>0</v>
      </c>
      <c r="BS33" s="159">
        <v>0</v>
      </c>
      <c r="BT33" s="159">
        <v>0</v>
      </c>
      <c r="BU33" s="159">
        <v>0</v>
      </c>
      <c r="BV33" s="159">
        <v>0</v>
      </c>
      <c r="BW33" s="180">
        <v>0</v>
      </c>
    </row>
    <row r="34" spans="1:75" s="34" customFormat="1" ht="12.75" customHeight="1" x14ac:dyDescent="0.15">
      <c r="A34" s="78"/>
      <c r="B34" s="44" t="s">
        <v>107</v>
      </c>
      <c r="C34" s="158">
        <v>11</v>
      </c>
      <c r="D34" s="159">
        <v>26</v>
      </c>
      <c r="E34" s="159">
        <v>0</v>
      </c>
      <c r="F34" s="159">
        <v>0</v>
      </c>
      <c r="G34" s="159">
        <v>0</v>
      </c>
      <c r="H34" s="159">
        <v>0</v>
      </c>
      <c r="I34" s="159">
        <v>0</v>
      </c>
      <c r="J34" s="159">
        <v>0</v>
      </c>
      <c r="K34" s="159">
        <v>0</v>
      </c>
      <c r="L34" s="159">
        <v>0</v>
      </c>
      <c r="M34" s="159">
        <v>0</v>
      </c>
      <c r="N34" s="159">
        <v>0</v>
      </c>
      <c r="O34" s="159">
        <v>0</v>
      </c>
      <c r="P34" s="159">
        <v>0</v>
      </c>
      <c r="Q34" s="159">
        <v>0</v>
      </c>
      <c r="R34" s="159">
        <v>0</v>
      </c>
      <c r="S34" s="159">
        <v>0</v>
      </c>
      <c r="T34" s="159">
        <v>0</v>
      </c>
      <c r="U34" s="159">
        <v>0</v>
      </c>
      <c r="V34" s="159">
        <v>0</v>
      </c>
      <c r="W34" s="159">
        <v>0</v>
      </c>
      <c r="X34" s="159">
        <v>0</v>
      </c>
      <c r="Y34" s="180">
        <v>0</v>
      </c>
      <c r="Z34" s="80"/>
      <c r="AA34" s="40" t="s">
        <v>105</v>
      </c>
      <c r="AB34" s="79">
        <f t="shared" ref="AB34:AX34" si="42">SUM(AB35:AB40)</f>
        <v>369</v>
      </c>
      <c r="AC34" s="41">
        <f t="shared" si="42"/>
        <v>961</v>
      </c>
      <c r="AD34" s="41">
        <f t="shared" si="42"/>
        <v>0</v>
      </c>
      <c r="AE34" s="41">
        <f t="shared" si="42"/>
        <v>0</v>
      </c>
      <c r="AF34" s="41">
        <f t="shared" si="42"/>
        <v>0</v>
      </c>
      <c r="AG34" s="41">
        <f t="shared" si="42"/>
        <v>0</v>
      </c>
      <c r="AH34" s="41">
        <f t="shared" si="42"/>
        <v>0</v>
      </c>
      <c r="AI34" s="41">
        <f t="shared" si="42"/>
        <v>0</v>
      </c>
      <c r="AJ34" s="41">
        <f t="shared" si="42"/>
        <v>0</v>
      </c>
      <c r="AK34" s="41">
        <f t="shared" si="42"/>
        <v>0</v>
      </c>
      <c r="AL34" s="41">
        <f t="shared" si="42"/>
        <v>0</v>
      </c>
      <c r="AM34" s="41">
        <f t="shared" si="42"/>
        <v>0</v>
      </c>
      <c r="AN34" s="41">
        <f t="shared" si="42"/>
        <v>0</v>
      </c>
      <c r="AO34" s="41">
        <f t="shared" si="42"/>
        <v>0</v>
      </c>
      <c r="AP34" s="41">
        <f t="shared" si="42"/>
        <v>0</v>
      </c>
      <c r="AQ34" s="41">
        <f t="shared" si="42"/>
        <v>0</v>
      </c>
      <c r="AR34" s="41">
        <f t="shared" si="42"/>
        <v>0</v>
      </c>
      <c r="AS34" s="41">
        <f t="shared" si="42"/>
        <v>0</v>
      </c>
      <c r="AT34" s="41">
        <f t="shared" si="42"/>
        <v>0</v>
      </c>
      <c r="AU34" s="41">
        <f t="shared" si="42"/>
        <v>0</v>
      </c>
      <c r="AV34" s="41">
        <f t="shared" si="42"/>
        <v>0</v>
      </c>
      <c r="AW34" s="41">
        <f t="shared" si="42"/>
        <v>0</v>
      </c>
      <c r="AX34" s="42">
        <f t="shared" si="42"/>
        <v>184</v>
      </c>
      <c r="AY34" s="80"/>
      <c r="AZ34" s="40" t="s">
        <v>109</v>
      </c>
      <c r="BA34" s="81">
        <f>SUM(BA35:BA36)</f>
        <v>23</v>
      </c>
      <c r="BB34" s="82">
        <f>SUM(BB35:BB36)</f>
        <v>114</v>
      </c>
      <c r="BC34" s="82">
        <f t="shared" ref="BC34:BV34" si="43">SUM(BC35:BC36)</f>
        <v>0</v>
      </c>
      <c r="BD34" s="82">
        <f t="shared" si="43"/>
        <v>0</v>
      </c>
      <c r="BE34" s="82">
        <f t="shared" si="43"/>
        <v>0</v>
      </c>
      <c r="BF34" s="82">
        <f t="shared" si="43"/>
        <v>0</v>
      </c>
      <c r="BG34" s="82">
        <f t="shared" si="43"/>
        <v>0</v>
      </c>
      <c r="BH34" s="82">
        <f t="shared" si="43"/>
        <v>0</v>
      </c>
      <c r="BI34" s="82">
        <f t="shared" si="43"/>
        <v>0</v>
      </c>
      <c r="BJ34" s="82">
        <f t="shared" si="43"/>
        <v>0</v>
      </c>
      <c r="BK34" s="82">
        <f t="shared" si="43"/>
        <v>0</v>
      </c>
      <c r="BL34" s="82">
        <f t="shared" si="43"/>
        <v>0</v>
      </c>
      <c r="BM34" s="82">
        <f t="shared" si="43"/>
        <v>0</v>
      </c>
      <c r="BN34" s="82">
        <f t="shared" si="43"/>
        <v>0</v>
      </c>
      <c r="BO34" s="82">
        <f t="shared" si="43"/>
        <v>0</v>
      </c>
      <c r="BP34" s="82">
        <f t="shared" si="43"/>
        <v>0</v>
      </c>
      <c r="BQ34" s="82">
        <f t="shared" si="43"/>
        <v>0</v>
      </c>
      <c r="BR34" s="82">
        <f t="shared" si="43"/>
        <v>0</v>
      </c>
      <c r="BS34" s="82">
        <f t="shared" si="43"/>
        <v>0</v>
      </c>
      <c r="BT34" s="82">
        <f t="shared" si="43"/>
        <v>0</v>
      </c>
      <c r="BU34" s="82">
        <f t="shared" si="43"/>
        <v>0</v>
      </c>
      <c r="BV34" s="82">
        <f t="shared" si="43"/>
        <v>0</v>
      </c>
      <c r="BW34" s="42">
        <f>SUM(BW35:BW36)</f>
        <v>0</v>
      </c>
    </row>
    <row r="35" spans="1:75" s="34" customFormat="1" ht="12.75" customHeight="1" x14ac:dyDescent="0.15">
      <c r="A35" s="78"/>
      <c r="B35" s="44" t="s">
        <v>110</v>
      </c>
      <c r="C35" s="158">
        <v>18</v>
      </c>
      <c r="D35" s="159">
        <v>27</v>
      </c>
      <c r="E35" s="159">
        <v>0</v>
      </c>
      <c r="F35" s="159">
        <v>0</v>
      </c>
      <c r="G35" s="159">
        <v>0</v>
      </c>
      <c r="H35" s="159">
        <v>0</v>
      </c>
      <c r="I35" s="159">
        <v>0</v>
      </c>
      <c r="J35" s="159">
        <v>0</v>
      </c>
      <c r="K35" s="159">
        <v>0</v>
      </c>
      <c r="L35" s="159">
        <v>0</v>
      </c>
      <c r="M35" s="159">
        <v>0</v>
      </c>
      <c r="N35" s="159">
        <v>0</v>
      </c>
      <c r="O35" s="159">
        <v>0</v>
      </c>
      <c r="P35" s="159">
        <v>0</v>
      </c>
      <c r="Q35" s="159">
        <v>0</v>
      </c>
      <c r="R35" s="159">
        <v>0</v>
      </c>
      <c r="S35" s="159">
        <v>0</v>
      </c>
      <c r="T35" s="159">
        <v>0</v>
      </c>
      <c r="U35" s="159">
        <v>0</v>
      </c>
      <c r="V35" s="159">
        <v>0</v>
      </c>
      <c r="W35" s="159">
        <v>0</v>
      </c>
      <c r="X35" s="159">
        <v>0</v>
      </c>
      <c r="Y35" s="180">
        <v>2</v>
      </c>
      <c r="Z35" s="80"/>
      <c r="AA35" s="44" t="s">
        <v>108</v>
      </c>
      <c r="AB35" s="158">
        <v>17</v>
      </c>
      <c r="AC35" s="159">
        <v>21</v>
      </c>
      <c r="AD35" s="159">
        <v>0</v>
      </c>
      <c r="AE35" s="159">
        <v>0</v>
      </c>
      <c r="AF35" s="159">
        <v>0</v>
      </c>
      <c r="AG35" s="159">
        <v>0</v>
      </c>
      <c r="AH35" s="159">
        <v>0</v>
      </c>
      <c r="AI35" s="159">
        <v>0</v>
      </c>
      <c r="AJ35" s="159">
        <v>0</v>
      </c>
      <c r="AK35" s="159">
        <v>0</v>
      </c>
      <c r="AL35" s="159">
        <v>0</v>
      </c>
      <c r="AM35" s="159">
        <v>0</v>
      </c>
      <c r="AN35" s="159">
        <v>0</v>
      </c>
      <c r="AO35" s="159">
        <v>0</v>
      </c>
      <c r="AP35" s="159">
        <v>0</v>
      </c>
      <c r="AQ35" s="159">
        <v>0</v>
      </c>
      <c r="AR35" s="159">
        <v>0</v>
      </c>
      <c r="AS35" s="159">
        <v>0</v>
      </c>
      <c r="AT35" s="159">
        <v>0</v>
      </c>
      <c r="AU35" s="159">
        <v>0</v>
      </c>
      <c r="AV35" s="159">
        <v>0</v>
      </c>
      <c r="AW35" s="159">
        <v>0</v>
      </c>
      <c r="AX35" s="180">
        <v>0</v>
      </c>
      <c r="AY35" s="80"/>
      <c r="AZ35" s="44" t="s">
        <v>112</v>
      </c>
      <c r="BA35" s="166">
        <v>10</v>
      </c>
      <c r="BB35" s="167">
        <v>18</v>
      </c>
      <c r="BC35" s="159">
        <v>0</v>
      </c>
      <c r="BD35" s="159">
        <v>0</v>
      </c>
      <c r="BE35" s="159">
        <v>0</v>
      </c>
      <c r="BF35" s="159">
        <v>0</v>
      </c>
      <c r="BG35" s="159">
        <v>0</v>
      </c>
      <c r="BH35" s="159">
        <v>0</v>
      </c>
      <c r="BI35" s="159">
        <v>0</v>
      </c>
      <c r="BJ35" s="159">
        <v>0</v>
      </c>
      <c r="BK35" s="159">
        <v>0</v>
      </c>
      <c r="BL35" s="159">
        <v>0</v>
      </c>
      <c r="BM35" s="159">
        <v>0</v>
      </c>
      <c r="BN35" s="159">
        <v>0</v>
      </c>
      <c r="BO35" s="159">
        <v>0</v>
      </c>
      <c r="BP35" s="159">
        <v>0</v>
      </c>
      <c r="BQ35" s="159">
        <v>0</v>
      </c>
      <c r="BR35" s="159">
        <v>0</v>
      </c>
      <c r="BS35" s="159">
        <v>0</v>
      </c>
      <c r="BT35" s="159">
        <v>0</v>
      </c>
      <c r="BU35" s="159">
        <v>0</v>
      </c>
      <c r="BV35" s="159">
        <v>0</v>
      </c>
      <c r="BW35" s="180">
        <v>0</v>
      </c>
    </row>
    <row r="36" spans="1:75" s="34" customFormat="1" ht="12.75" customHeight="1" x14ac:dyDescent="0.15">
      <c r="A36" s="78"/>
      <c r="B36" s="44" t="s">
        <v>113</v>
      </c>
      <c r="C36" s="158">
        <v>15</v>
      </c>
      <c r="D36" s="159">
        <v>35</v>
      </c>
      <c r="E36" s="159">
        <v>0</v>
      </c>
      <c r="F36" s="159">
        <v>0</v>
      </c>
      <c r="G36" s="159">
        <v>0</v>
      </c>
      <c r="H36" s="159">
        <v>0</v>
      </c>
      <c r="I36" s="159">
        <v>0</v>
      </c>
      <c r="J36" s="159">
        <v>0</v>
      </c>
      <c r="K36" s="159">
        <v>0</v>
      </c>
      <c r="L36" s="159">
        <v>0</v>
      </c>
      <c r="M36" s="159">
        <v>0</v>
      </c>
      <c r="N36" s="159">
        <v>0</v>
      </c>
      <c r="O36" s="159">
        <v>0</v>
      </c>
      <c r="P36" s="159">
        <v>0</v>
      </c>
      <c r="Q36" s="159">
        <v>0</v>
      </c>
      <c r="R36" s="159">
        <v>0</v>
      </c>
      <c r="S36" s="159">
        <v>0</v>
      </c>
      <c r="T36" s="159">
        <v>0</v>
      </c>
      <c r="U36" s="159">
        <v>0</v>
      </c>
      <c r="V36" s="159">
        <v>0</v>
      </c>
      <c r="W36" s="159">
        <v>0</v>
      </c>
      <c r="X36" s="159">
        <v>0</v>
      </c>
      <c r="Y36" s="180">
        <v>3</v>
      </c>
      <c r="Z36" s="80"/>
      <c r="AA36" s="44" t="s">
        <v>111</v>
      </c>
      <c r="AB36" s="158">
        <v>0</v>
      </c>
      <c r="AC36" s="159">
        <v>0</v>
      </c>
      <c r="AD36" s="159">
        <v>0</v>
      </c>
      <c r="AE36" s="159">
        <v>0</v>
      </c>
      <c r="AF36" s="159">
        <v>0</v>
      </c>
      <c r="AG36" s="159">
        <v>0</v>
      </c>
      <c r="AH36" s="159">
        <v>0</v>
      </c>
      <c r="AI36" s="159">
        <v>0</v>
      </c>
      <c r="AJ36" s="159">
        <v>0</v>
      </c>
      <c r="AK36" s="159">
        <v>0</v>
      </c>
      <c r="AL36" s="159">
        <v>0</v>
      </c>
      <c r="AM36" s="159">
        <v>0</v>
      </c>
      <c r="AN36" s="159">
        <v>0</v>
      </c>
      <c r="AO36" s="159">
        <v>0</v>
      </c>
      <c r="AP36" s="159">
        <v>0</v>
      </c>
      <c r="AQ36" s="159">
        <v>0</v>
      </c>
      <c r="AR36" s="159">
        <v>0</v>
      </c>
      <c r="AS36" s="159">
        <v>0</v>
      </c>
      <c r="AT36" s="159">
        <v>0</v>
      </c>
      <c r="AU36" s="159">
        <v>0</v>
      </c>
      <c r="AV36" s="159">
        <v>0</v>
      </c>
      <c r="AW36" s="159">
        <v>0</v>
      </c>
      <c r="AX36" s="180">
        <v>0</v>
      </c>
      <c r="AY36" s="80"/>
      <c r="AZ36" s="44" t="s">
        <v>115</v>
      </c>
      <c r="BA36" s="166">
        <v>13</v>
      </c>
      <c r="BB36" s="167">
        <v>96</v>
      </c>
      <c r="BC36" s="159">
        <v>0</v>
      </c>
      <c r="BD36" s="159">
        <v>0</v>
      </c>
      <c r="BE36" s="159">
        <v>0</v>
      </c>
      <c r="BF36" s="159">
        <v>0</v>
      </c>
      <c r="BG36" s="159">
        <v>0</v>
      </c>
      <c r="BH36" s="159">
        <v>0</v>
      </c>
      <c r="BI36" s="159">
        <v>0</v>
      </c>
      <c r="BJ36" s="159">
        <v>0</v>
      </c>
      <c r="BK36" s="159">
        <v>0</v>
      </c>
      <c r="BL36" s="159">
        <v>0</v>
      </c>
      <c r="BM36" s="159">
        <v>0</v>
      </c>
      <c r="BN36" s="159">
        <v>0</v>
      </c>
      <c r="BO36" s="159">
        <v>0</v>
      </c>
      <c r="BP36" s="159">
        <v>0</v>
      </c>
      <c r="BQ36" s="159">
        <v>0</v>
      </c>
      <c r="BR36" s="159">
        <v>0</v>
      </c>
      <c r="BS36" s="159">
        <v>0</v>
      </c>
      <c r="BT36" s="159">
        <v>0</v>
      </c>
      <c r="BU36" s="159">
        <v>0</v>
      </c>
      <c r="BV36" s="159">
        <v>0</v>
      </c>
      <c r="BW36" s="180">
        <v>0</v>
      </c>
    </row>
    <row r="37" spans="1:75" s="34" customFormat="1" ht="12.75" customHeight="1" x14ac:dyDescent="0.15">
      <c r="A37" s="78"/>
      <c r="B37" s="40" t="s">
        <v>116</v>
      </c>
      <c r="C37" s="79">
        <f t="shared" ref="C37:Y37" si="44">SUM(C38:C39)</f>
        <v>35</v>
      </c>
      <c r="D37" s="41">
        <f t="shared" si="44"/>
        <v>85</v>
      </c>
      <c r="E37" s="41">
        <f t="shared" si="44"/>
        <v>0</v>
      </c>
      <c r="F37" s="41">
        <f t="shared" si="44"/>
        <v>0</v>
      </c>
      <c r="G37" s="41">
        <f t="shared" si="44"/>
        <v>0</v>
      </c>
      <c r="H37" s="41">
        <f t="shared" si="44"/>
        <v>0</v>
      </c>
      <c r="I37" s="41">
        <f t="shared" si="44"/>
        <v>0</v>
      </c>
      <c r="J37" s="41">
        <f t="shared" si="44"/>
        <v>0</v>
      </c>
      <c r="K37" s="41">
        <f t="shared" si="44"/>
        <v>0</v>
      </c>
      <c r="L37" s="41">
        <f t="shared" si="44"/>
        <v>0</v>
      </c>
      <c r="M37" s="41">
        <f t="shared" si="44"/>
        <v>0</v>
      </c>
      <c r="N37" s="41">
        <f t="shared" si="44"/>
        <v>0</v>
      </c>
      <c r="O37" s="41">
        <f t="shared" si="44"/>
        <v>0</v>
      </c>
      <c r="P37" s="41">
        <f t="shared" si="44"/>
        <v>0</v>
      </c>
      <c r="Q37" s="41">
        <f t="shared" si="44"/>
        <v>0</v>
      </c>
      <c r="R37" s="41">
        <f t="shared" si="44"/>
        <v>0</v>
      </c>
      <c r="S37" s="41">
        <f t="shared" si="44"/>
        <v>0</v>
      </c>
      <c r="T37" s="41">
        <f t="shared" si="44"/>
        <v>0</v>
      </c>
      <c r="U37" s="41">
        <f t="shared" si="44"/>
        <v>0</v>
      </c>
      <c r="V37" s="41">
        <f t="shared" si="44"/>
        <v>0</v>
      </c>
      <c r="W37" s="41">
        <f t="shared" si="44"/>
        <v>0</v>
      </c>
      <c r="X37" s="41">
        <f t="shared" si="44"/>
        <v>0</v>
      </c>
      <c r="Y37" s="42">
        <f t="shared" si="44"/>
        <v>0</v>
      </c>
      <c r="Z37" s="80"/>
      <c r="AA37" s="44" t="s">
        <v>114</v>
      </c>
      <c r="AB37" s="158">
        <v>0</v>
      </c>
      <c r="AC37" s="159">
        <v>0</v>
      </c>
      <c r="AD37" s="159">
        <v>0</v>
      </c>
      <c r="AE37" s="159">
        <v>0</v>
      </c>
      <c r="AF37" s="159">
        <v>0</v>
      </c>
      <c r="AG37" s="159">
        <v>0</v>
      </c>
      <c r="AH37" s="159">
        <v>0</v>
      </c>
      <c r="AI37" s="159">
        <v>0</v>
      </c>
      <c r="AJ37" s="159">
        <v>0</v>
      </c>
      <c r="AK37" s="159">
        <v>0</v>
      </c>
      <c r="AL37" s="159">
        <v>0</v>
      </c>
      <c r="AM37" s="159">
        <v>0</v>
      </c>
      <c r="AN37" s="159">
        <v>0</v>
      </c>
      <c r="AO37" s="159">
        <v>0</v>
      </c>
      <c r="AP37" s="159">
        <v>0</v>
      </c>
      <c r="AQ37" s="159">
        <v>0</v>
      </c>
      <c r="AR37" s="159">
        <v>0</v>
      </c>
      <c r="AS37" s="159">
        <v>0</v>
      </c>
      <c r="AT37" s="159">
        <v>0</v>
      </c>
      <c r="AU37" s="159">
        <v>0</v>
      </c>
      <c r="AV37" s="159">
        <v>0</v>
      </c>
      <c r="AW37" s="159">
        <v>0</v>
      </c>
      <c r="AX37" s="180">
        <v>0</v>
      </c>
      <c r="AY37" s="80"/>
      <c r="AZ37" s="40" t="s">
        <v>118</v>
      </c>
      <c r="BA37" s="81">
        <f>SUM(BA38:BA39)</f>
        <v>4</v>
      </c>
      <c r="BB37" s="82">
        <f>SUM(BB38:BB39)</f>
        <v>6</v>
      </c>
      <c r="BC37" s="82">
        <f t="shared" ref="BC37:BV37" si="45">SUM(BC38:BC39)</f>
        <v>0</v>
      </c>
      <c r="BD37" s="82">
        <f t="shared" si="45"/>
        <v>0</v>
      </c>
      <c r="BE37" s="82">
        <f t="shared" si="45"/>
        <v>0</v>
      </c>
      <c r="BF37" s="82">
        <f t="shared" si="45"/>
        <v>0</v>
      </c>
      <c r="BG37" s="82">
        <f t="shared" si="45"/>
        <v>0</v>
      </c>
      <c r="BH37" s="82">
        <f t="shared" si="45"/>
        <v>0</v>
      </c>
      <c r="BI37" s="82">
        <f t="shared" si="45"/>
        <v>0</v>
      </c>
      <c r="BJ37" s="82">
        <f t="shared" si="45"/>
        <v>0</v>
      </c>
      <c r="BK37" s="82">
        <f t="shared" si="45"/>
        <v>0</v>
      </c>
      <c r="BL37" s="82">
        <f t="shared" si="45"/>
        <v>0</v>
      </c>
      <c r="BM37" s="82">
        <f t="shared" si="45"/>
        <v>0</v>
      </c>
      <c r="BN37" s="82">
        <f t="shared" si="45"/>
        <v>0</v>
      </c>
      <c r="BO37" s="82">
        <f t="shared" si="45"/>
        <v>0</v>
      </c>
      <c r="BP37" s="82">
        <f t="shared" si="45"/>
        <v>0</v>
      </c>
      <c r="BQ37" s="82">
        <f t="shared" si="45"/>
        <v>0</v>
      </c>
      <c r="BR37" s="82">
        <f t="shared" si="45"/>
        <v>0</v>
      </c>
      <c r="BS37" s="82">
        <f t="shared" si="45"/>
        <v>0</v>
      </c>
      <c r="BT37" s="82">
        <f t="shared" si="45"/>
        <v>0</v>
      </c>
      <c r="BU37" s="82">
        <f t="shared" si="45"/>
        <v>0</v>
      </c>
      <c r="BV37" s="82">
        <f t="shared" si="45"/>
        <v>0</v>
      </c>
      <c r="BW37" s="42">
        <f>SUM(BW38:BW39)</f>
        <v>2</v>
      </c>
    </row>
    <row r="38" spans="1:75" s="34" customFormat="1" ht="12.75" customHeight="1" x14ac:dyDescent="0.15">
      <c r="A38" s="78"/>
      <c r="B38" s="44" t="s">
        <v>368</v>
      </c>
      <c r="C38" s="158">
        <v>0</v>
      </c>
      <c r="D38" s="159">
        <v>0</v>
      </c>
      <c r="E38" s="159">
        <v>0</v>
      </c>
      <c r="F38" s="159">
        <v>0</v>
      </c>
      <c r="G38" s="159">
        <v>0</v>
      </c>
      <c r="H38" s="159">
        <v>0</v>
      </c>
      <c r="I38" s="159">
        <v>0</v>
      </c>
      <c r="J38" s="159">
        <v>0</v>
      </c>
      <c r="K38" s="159">
        <v>0</v>
      </c>
      <c r="L38" s="159">
        <v>0</v>
      </c>
      <c r="M38" s="159">
        <v>0</v>
      </c>
      <c r="N38" s="159">
        <v>0</v>
      </c>
      <c r="O38" s="159">
        <v>0</v>
      </c>
      <c r="P38" s="159">
        <v>0</v>
      </c>
      <c r="Q38" s="159">
        <v>0</v>
      </c>
      <c r="R38" s="159">
        <v>0</v>
      </c>
      <c r="S38" s="159">
        <v>0</v>
      </c>
      <c r="T38" s="159">
        <v>0</v>
      </c>
      <c r="U38" s="159">
        <v>0</v>
      </c>
      <c r="V38" s="159">
        <v>0</v>
      </c>
      <c r="W38" s="159">
        <v>0</v>
      </c>
      <c r="X38" s="159">
        <v>0</v>
      </c>
      <c r="Y38" s="180">
        <v>0</v>
      </c>
      <c r="Z38" s="80"/>
      <c r="AA38" s="44" t="s">
        <v>375</v>
      </c>
      <c r="AB38" s="158">
        <v>17</v>
      </c>
      <c r="AC38" s="159">
        <v>24</v>
      </c>
      <c r="AD38" s="159">
        <v>0</v>
      </c>
      <c r="AE38" s="159">
        <v>0</v>
      </c>
      <c r="AF38" s="159">
        <v>0</v>
      </c>
      <c r="AG38" s="159">
        <v>0</v>
      </c>
      <c r="AH38" s="159">
        <v>0</v>
      </c>
      <c r="AI38" s="159">
        <v>0</v>
      </c>
      <c r="AJ38" s="159">
        <v>0</v>
      </c>
      <c r="AK38" s="159">
        <v>0</v>
      </c>
      <c r="AL38" s="159">
        <v>0</v>
      </c>
      <c r="AM38" s="159">
        <v>0</v>
      </c>
      <c r="AN38" s="159">
        <v>0</v>
      </c>
      <c r="AO38" s="159">
        <v>0</v>
      </c>
      <c r="AP38" s="159">
        <v>0</v>
      </c>
      <c r="AQ38" s="159">
        <v>0</v>
      </c>
      <c r="AR38" s="159">
        <v>0</v>
      </c>
      <c r="AS38" s="159">
        <v>0</v>
      </c>
      <c r="AT38" s="159">
        <v>0</v>
      </c>
      <c r="AU38" s="159">
        <v>0</v>
      </c>
      <c r="AV38" s="159">
        <v>0</v>
      </c>
      <c r="AW38" s="159">
        <v>0</v>
      </c>
      <c r="AX38" s="180">
        <v>0</v>
      </c>
      <c r="AY38" s="80"/>
      <c r="AZ38" s="44" t="s">
        <v>120</v>
      </c>
      <c r="BA38" s="166">
        <v>4</v>
      </c>
      <c r="BB38" s="167">
        <v>6</v>
      </c>
      <c r="BC38" s="159">
        <v>0</v>
      </c>
      <c r="BD38" s="159">
        <v>0</v>
      </c>
      <c r="BE38" s="159">
        <v>0</v>
      </c>
      <c r="BF38" s="159">
        <v>0</v>
      </c>
      <c r="BG38" s="159">
        <v>0</v>
      </c>
      <c r="BH38" s="159">
        <v>0</v>
      </c>
      <c r="BI38" s="159">
        <v>0</v>
      </c>
      <c r="BJ38" s="159">
        <v>0</v>
      </c>
      <c r="BK38" s="159">
        <v>0</v>
      </c>
      <c r="BL38" s="159">
        <v>0</v>
      </c>
      <c r="BM38" s="159">
        <v>0</v>
      </c>
      <c r="BN38" s="159">
        <v>0</v>
      </c>
      <c r="BO38" s="159">
        <v>0</v>
      </c>
      <c r="BP38" s="159">
        <v>0</v>
      </c>
      <c r="BQ38" s="159">
        <v>0</v>
      </c>
      <c r="BR38" s="159">
        <v>0</v>
      </c>
      <c r="BS38" s="159">
        <v>0</v>
      </c>
      <c r="BT38" s="159">
        <v>0</v>
      </c>
      <c r="BU38" s="159">
        <v>0</v>
      </c>
      <c r="BV38" s="159">
        <v>0</v>
      </c>
      <c r="BW38" s="180">
        <v>2</v>
      </c>
    </row>
    <row r="39" spans="1:75" s="34" customFormat="1" ht="12.75" customHeight="1" x14ac:dyDescent="0.15">
      <c r="A39" s="78"/>
      <c r="B39" s="44" t="s">
        <v>369</v>
      </c>
      <c r="C39" s="158">
        <v>35</v>
      </c>
      <c r="D39" s="159">
        <v>85</v>
      </c>
      <c r="E39" s="159">
        <v>0</v>
      </c>
      <c r="F39" s="159">
        <v>0</v>
      </c>
      <c r="G39" s="159">
        <v>0</v>
      </c>
      <c r="H39" s="159">
        <v>0</v>
      </c>
      <c r="I39" s="159">
        <v>0</v>
      </c>
      <c r="J39" s="159">
        <v>0</v>
      </c>
      <c r="K39" s="159">
        <v>0</v>
      </c>
      <c r="L39" s="159">
        <v>0</v>
      </c>
      <c r="M39" s="159">
        <v>0</v>
      </c>
      <c r="N39" s="159">
        <v>0</v>
      </c>
      <c r="O39" s="159">
        <v>0</v>
      </c>
      <c r="P39" s="159">
        <v>0</v>
      </c>
      <c r="Q39" s="159">
        <v>0</v>
      </c>
      <c r="R39" s="159">
        <v>0</v>
      </c>
      <c r="S39" s="159">
        <v>0</v>
      </c>
      <c r="T39" s="159">
        <v>0</v>
      </c>
      <c r="U39" s="159">
        <v>0</v>
      </c>
      <c r="V39" s="159">
        <v>0</v>
      </c>
      <c r="W39" s="159">
        <v>0</v>
      </c>
      <c r="X39" s="159">
        <v>0</v>
      </c>
      <c r="Y39" s="180">
        <v>0</v>
      </c>
      <c r="Z39" s="80"/>
      <c r="AA39" s="44" t="s">
        <v>117</v>
      </c>
      <c r="AB39" s="158">
        <v>0</v>
      </c>
      <c r="AC39" s="159">
        <v>0</v>
      </c>
      <c r="AD39" s="159">
        <v>0</v>
      </c>
      <c r="AE39" s="159">
        <v>0</v>
      </c>
      <c r="AF39" s="159">
        <v>0</v>
      </c>
      <c r="AG39" s="159">
        <v>0</v>
      </c>
      <c r="AH39" s="159">
        <v>0</v>
      </c>
      <c r="AI39" s="159">
        <v>0</v>
      </c>
      <c r="AJ39" s="159">
        <v>0</v>
      </c>
      <c r="AK39" s="159">
        <v>0</v>
      </c>
      <c r="AL39" s="159">
        <v>0</v>
      </c>
      <c r="AM39" s="159">
        <v>0</v>
      </c>
      <c r="AN39" s="159">
        <v>0</v>
      </c>
      <c r="AO39" s="159">
        <v>0</v>
      </c>
      <c r="AP39" s="159">
        <v>0</v>
      </c>
      <c r="AQ39" s="159">
        <v>0</v>
      </c>
      <c r="AR39" s="159">
        <v>0</v>
      </c>
      <c r="AS39" s="159">
        <v>0</v>
      </c>
      <c r="AT39" s="159">
        <v>0</v>
      </c>
      <c r="AU39" s="159">
        <v>0</v>
      </c>
      <c r="AV39" s="159">
        <v>0</v>
      </c>
      <c r="AW39" s="159">
        <v>0</v>
      </c>
      <c r="AX39" s="180">
        <v>0</v>
      </c>
      <c r="AY39" s="80"/>
      <c r="AZ39" s="44" t="s">
        <v>123</v>
      </c>
      <c r="BA39" s="166">
        <v>0</v>
      </c>
      <c r="BB39" s="167">
        <v>0</v>
      </c>
      <c r="BC39" s="159">
        <v>0</v>
      </c>
      <c r="BD39" s="159">
        <v>0</v>
      </c>
      <c r="BE39" s="159">
        <v>0</v>
      </c>
      <c r="BF39" s="159">
        <v>0</v>
      </c>
      <c r="BG39" s="159">
        <v>0</v>
      </c>
      <c r="BH39" s="159">
        <v>0</v>
      </c>
      <c r="BI39" s="159">
        <v>0</v>
      </c>
      <c r="BJ39" s="159">
        <v>0</v>
      </c>
      <c r="BK39" s="159">
        <v>0</v>
      </c>
      <c r="BL39" s="159">
        <v>0</v>
      </c>
      <c r="BM39" s="159">
        <v>0</v>
      </c>
      <c r="BN39" s="159">
        <v>0</v>
      </c>
      <c r="BO39" s="159">
        <v>0</v>
      </c>
      <c r="BP39" s="159">
        <v>0</v>
      </c>
      <c r="BQ39" s="159">
        <v>0</v>
      </c>
      <c r="BR39" s="159">
        <v>0</v>
      </c>
      <c r="BS39" s="159">
        <v>0</v>
      </c>
      <c r="BT39" s="159">
        <v>0</v>
      </c>
      <c r="BU39" s="159">
        <v>0</v>
      </c>
      <c r="BV39" s="159">
        <v>0</v>
      </c>
      <c r="BW39" s="180">
        <v>0</v>
      </c>
    </row>
    <row r="40" spans="1:75" s="34" customFormat="1" ht="12.75" customHeight="1" x14ac:dyDescent="0.15">
      <c r="A40" s="78"/>
      <c r="B40" s="40" t="s">
        <v>121</v>
      </c>
      <c r="C40" s="79">
        <f t="shared" ref="C40:Y40" si="46">SUM(C41:C42)</f>
        <v>12</v>
      </c>
      <c r="D40" s="41">
        <f t="shared" si="46"/>
        <v>38</v>
      </c>
      <c r="E40" s="41">
        <f t="shared" si="46"/>
        <v>0</v>
      </c>
      <c r="F40" s="41">
        <f t="shared" si="46"/>
        <v>0</v>
      </c>
      <c r="G40" s="41">
        <f t="shared" si="46"/>
        <v>0</v>
      </c>
      <c r="H40" s="41">
        <f t="shared" si="46"/>
        <v>0</v>
      </c>
      <c r="I40" s="41">
        <f t="shared" si="46"/>
        <v>0</v>
      </c>
      <c r="J40" s="41">
        <f t="shared" si="46"/>
        <v>0</v>
      </c>
      <c r="K40" s="41">
        <f t="shared" si="46"/>
        <v>0</v>
      </c>
      <c r="L40" s="41">
        <f t="shared" si="46"/>
        <v>0</v>
      </c>
      <c r="M40" s="41">
        <f t="shared" si="46"/>
        <v>0</v>
      </c>
      <c r="N40" s="41">
        <f t="shared" si="46"/>
        <v>0</v>
      </c>
      <c r="O40" s="41">
        <f t="shared" si="46"/>
        <v>0</v>
      </c>
      <c r="P40" s="41">
        <f t="shared" si="46"/>
        <v>0</v>
      </c>
      <c r="Q40" s="41">
        <f t="shared" si="46"/>
        <v>0</v>
      </c>
      <c r="R40" s="41">
        <f t="shared" si="46"/>
        <v>0</v>
      </c>
      <c r="S40" s="41">
        <f t="shared" si="46"/>
        <v>0</v>
      </c>
      <c r="T40" s="41">
        <f t="shared" si="46"/>
        <v>0</v>
      </c>
      <c r="U40" s="41">
        <f t="shared" si="46"/>
        <v>0</v>
      </c>
      <c r="V40" s="41">
        <f t="shared" si="46"/>
        <v>0</v>
      </c>
      <c r="W40" s="41">
        <f t="shared" si="46"/>
        <v>0</v>
      </c>
      <c r="X40" s="41">
        <f t="shared" si="46"/>
        <v>0</v>
      </c>
      <c r="Y40" s="42">
        <f t="shared" si="46"/>
        <v>0</v>
      </c>
      <c r="Z40" s="80"/>
      <c r="AA40" s="47" t="s">
        <v>119</v>
      </c>
      <c r="AB40" s="158">
        <v>335</v>
      </c>
      <c r="AC40" s="159">
        <v>916</v>
      </c>
      <c r="AD40" s="159">
        <v>0</v>
      </c>
      <c r="AE40" s="159">
        <v>0</v>
      </c>
      <c r="AF40" s="159">
        <v>0</v>
      </c>
      <c r="AG40" s="159">
        <v>0</v>
      </c>
      <c r="AH40" s="159">
        <v>0</v>
      </c>
      <c r="AI40" s="159">
        <v>0</v>
      </c>
      <c r="AJ40" s="159">
        <v>0</v>
      </c>
      <c r="AK40" s="159">
        <v>0</v>
      </c>
      <c r="AL40" s="159">
        <v>0</v>
      </c>
      <c r="AM40" s="159">
        <v>0</v>
      </c>
      <c r="AN40" s="159">
        <v>0</v>
      </c>
      <c r="AO40" s="159">
        <v>0</v>
      </c>
      <c r="AP40" s="159">
        <v>0</v>
      </c>
      <c r="AQ40" s="159">
        <v>0</v>
      </c>
      <c r="AR40" s="159">
        <v>0</v>
      </c>
      <c r="AS40" s="159">
        <v>0</v>
      </c>
      <c r="AT40" s="159">
        <v>0</v>
      </c>
      <c r="AU40" s="159">
        <v>0</v>
      </c>
      <c r="AV40" s="159">
        <v>0</v>
      </c>
      <c r="AW40" s="159">
        <v>0</v>
      </c>
      <c r="AX40" s="180">
        <v>184</v>
      </c>
      <c r="AY40" s="80"/>
      <c r="AZ40" s="40" t="s">
        <v>126</v>
      </c>
      <c r="BA40" s="81">
        <f t="shared" ref="BA40:BW40" si="47">SUM(BA41:BA45)</f>
        <v>51</v>
      </c>
      <c r="BB40" s="82">
        <f t="shared" si="47"/>
        <v>151</v>
      </c>
      <c r="BC40" s="82">
        <f t="shared" si="47"/>
        <v>0</v>
      </c>
      <c r="BD40" s="82">
        <f t="shared" si="47"/>
        <v>0</v>
      </c>
      <c r="BE40" s="82">
        <f t="shared" si="47"/>
        <v>0</v>
      </c>
      <c r="BF40" s="82">
        <f t="shared" si="47"/>
        <v>0</v>
      </c>
      <c r="BG40" s="82">
        <f t="shared" si="47"/>
        <v>0</v>
      </c>
      <c r="BH40" s="82">
        <f t="shared" si="47"/>
        <v>0</v>
      </c>
      <c r="BI40" s="82">
        <f t="shared" si="47"/>
        <v>0</v>
      </c>
      <c r="BJ40" s="82">
        <f t="shared" si="47"/>
        <v>0</v>
      </c>
      <c r="BK40" s="82">
        <f t="shared" si="47"/>
        <v>0</v>
      </c>
      <c r="BL40" s="82">
        <f t="shared" si="47"/>
        <v>0</v>
      </c>
      <c r="BM40" s="82">
        <f t="shared" si="47"/>
        <v>0</v>
      </c>
      <c r="BN40" s="82">
        <f t="shared" si="47"/>
        <v>0</v>
      </c>
      <c r="BO40" s="82">
        <f t="shared" si="47"/>
        <v>0</v>
      </c>
      <c r="BP40" s="82">
        <f t="shared" si="47"/>
        <v>0</v>
      </c>
      <c r="BQ40" s="82">
        <f t="shared" si="47"/>
        <v>0</v>
      </c>
      <c r="BR40" s="82">
        <f t="shared" si="47"/>
        <v>0</v>
      </c>
      <c r="BS40" s="82">
        <f t="shared" si="47"/>
        <v>0</v>
      </c>
      <c r="BT40" s="82">
        <f t="shared" si="47"/>
        <v>0</v>
      </c>
      <c r="BU40" s="82">
        <f t="shared" si="47"/>
        <v>0</v>
      </c>
      <c r="BV40" s="82">
        <f t="shared" si="47"/>
        <v>0</v>
      </c>
      <c r="BW40" s="84">
        <f t="shared" si="47"/>
        <v>1</v>
      </c>
    </row>
    <row r="41" spans="1:75" s="34" customFormat="1" ht="12.75" customHeight="1" x14ac:dyDescent="0.15">
      <c r="A41" s="78"/>
      <c r="B41" s="44" t="s">
        <v>124</v>
      </c>
      <c r="C41" s="158">
        <v>0</v>
      </c>
      <c r="D41" s="159">
        <v>0</v>
      </c>
      <c r="E41" s="159">
        <v>0</v>
      </c>
      <c r="F41" s="159">
        <v>0</v>
      </c>
      <c r="G41" s="159">
        <v>0</v>
      </c>
      <c r="H41" s="159">
        <v>0</v>
      </c>
      <c r="I41" s="159">
        <v>0</v>
      </c>
      <c r="J41" s="159">
        <v>0</v>
      </c>
      <c r="K41" s="159">
        <v>0</v>
      </c>
      <c r="L41" s="159">
        <v>0</v>
      </c>
      <c r="M41" s="159">
        <v>0</v>
      </c>
      <c r="N41" s="159">
        <v>0</v>
      </c>
      <c r="O41" s="159">
        <v>0</v>
      </c>
      <c r="P41" s="159">
        <v>0</v>
      </c>
      <c r="Q41" s="159">
        <v>0</v>
      </c>
      <c r="R41" s="159">
        <v>0</v>
      </c>
      <c r="S41" s="159">
        <v>0</v>
      </c>
      <c r="T41" s="159">
        <v>0</v>
      </c>
      <c r="U41" s="159">
        <v>0</v>
      </c>
      <c r="V41" s="159">
        <v>0</v>
      </c>
      <c r="W41" s="159">
        <v>0</v>
      </c>
      <c r="X41" s="159">
        <v>0</v>
      </c>
      <c r="Y41" s="180">
        <v>0</v>
      </c>
      <c r="Z41" s="80"/>
      <c r="AA41" s="40" t="s">
        <v>122</v>
      </c>
      <c r="AB41" s="81">
        <f>SUM(AB42:AB43)</f>
        <v>11</v>
      </c>
      <c r="AC41" s="82">
        <f>SUM(AC42:AC43)</f>
        <v>31</v>
      </c>
      <c r="AD41" s="82">
        <f t="shared" ref="AD41:AW41" si="48">SUM(AD42:AD43)</f>
        <v>0</v>
      </c>
      <c r="AE41" s="82">
        <f t="shared" si="48"/>
        <v>0</v>
      </c>
      <c r="AF41" s="82">
        <f t="shared" si="48"/>
        <v>0</v>
      </c>
      <c r="AG41" s="82">
        <f t="shared" si="48"/>
        <v>0</v>
      </c>
      <c r="AH41" s="82">
        <f t="shared" si="48"/>
        <v>0</v>
      </c>
      <c r="AI41" s="82">
        <f t="shared" si="48"/>
        <v>0</v>
      </c>
      <c r="AJ41" s="82">
        <f t="shared" si="48"/>
        <v>0</v>
      </c>
      <c r="AK41" s="82">
        <f t="shared" si="48"/>
        <v>0</v>
      </c>
      <c r="AL41" s="82">
        <f t="shared" si="48"/>
        <v>0</v>
      </c>
      <c r="AM41" s="82">
        <f t="shared" si="48"/>
        <v>0</v>
      </c>
      <c r="AN41" s="82">
        <f t="shared" si="48"/>
        <v>0</v>
      </c>
      <c r="AO41" s="82">
        <f t="shared" si="48"/>
        <v>0</v>
      </c>
      <c r="AP41" s="82">
        <f t="shared" si="48"/>
        <v>0</v>
      </c>
      <c r="AQ41" s="82">
        <f t="shared" si="48"/>
        <v>0</v>
      </c>
      <c r="AR41" s="82">
        <f t="shared" si="48"/>
        <v>0</v>
      </c>
      <c r="AS41" s="82">
        <f t="shared" si="48"/>
        <v>0</v>
      </c>
      <c r="AT41" s="82">
        <f t="shared" si="48"/>
        <v>0</v>
      </c>
      <c r="AU41" s="82">
        <f t="shared" si="48"/>
        <v>0</v>
      </c>
      <c r="AV41" s="82">
        <f t="shared" si="48"/>
        <v>0</v>
      </c>
      <c r="AW41" s="82">
        <f t="shared" si="48"/>
        <v>0</v>
      </c>
      <c r="AX41" s="42">
        <f>SUM(AX42:AX43)</f>
        <v>0</v>
      </c>
      <c r="AY41" s="80"/>
      <c r="AZ41" s="44" t="s">
        <v>129</v>
      </c>
      <c r="BA41" s="166">
        <v>25</v>
      </c>
      <c r="BB41" s="167">
        <v>96</v>
      </c>
      <c r="BC41" s="159">
        <v>0</v>
      </c>
      <c r="BD41" s="159">
        <v>0</v>
      </c>
      <c r="BE41" s="159">
        <v>0</v>
      </c>
      <c r="BF41" s="159">
        <v>0</v>
      </c>
      <c r="BG41" s="159">
        <v>0</v>
      </c>
      <c r="BH41" s="159">
        <v>0</v>
      </c>
      <c r="BI41" s="159">
        <v>0</v>
      </c>
      <c r="BJ41" s="159">
        <v>0</v>
      </c>
      <c r="BK41" s="159">
        <v>0</v>
      </c>
      <c r="BL41" s="159">
        <v>0</v>
      </c>
      <c r="BM41" s="159">
        <v>0</v>
      </c>
      <c r="BN41" s="159">
        <v>0</v>
      </c>
      <c r="BO41" s="159">
        <v>0</v>
      </c>
      <c r="BP41" s="159">
        <v>0</v>
      </c>
      <c r="BQ41" s="159">
        <v>0</v>
      </c>
      <c r="BR41" s="159">
        <v>0</v>
      </c>
      <c r="BS41" s="159">
        <v>0</v>
      </c>
      <c r="BT41" s="159">
        <v>0</v>
      </c>
      <c r="BU41" s="159">
        <v>0</v>
      </c>
      <c r="BV41" s="159">
        <v>0</v>
      </c>
      <c r="BW41" s="180">
        <v>1</v>
      </c>
    </row>
    <row r="42" spans="1:75" s="34" customFormat="1" ht="12.75" customHeight="1" x14ac:dyDescent="0.15">
      <c r="A42" s="78"/>
      <c r="B42" s="44" t="s">
        <v>127</v>
      </c>
      <c r="C42" s="158">
        <v>12</v>
      </c>
      <c r="D42" s="159">
        <v>38</v>
      </c>
      <c r="E42" s="159">
        <v>0</v>
      </c>
      <c r="F42" s="159">
        <v>0</v>
      </c>
      <c r="G42" s="159">
        <v>0</v>
      </c>
      <c r="H42" s="159">
        <v>0</v>
      </c>
      <c r="I42" s="159">
        <v>0</v>
      </c>
      <c r="J42" s="159">
        <v>0</v>
      </c>
      <c r="K42" s="159">
        <v>0</v>
      </c>
      <c r="L42" s="159">
        <v>0</v>
      </c>
      <c r="M42" s="159">
        <v>0</v>
      </c>
      <c r="N42" s="159">
        <v>0</v>
      </c>
      <c r="O42" s="159">
        <v>0</v>
      </c>
      <c r="P42" s="159">
        <v>0</v>
      </c>
      <c r="Q42" s="159">
        <v>0</v>
      </c>
      <c r="R42" s="159">
        <v>0</v>
      </c>
      <c r="S42" s="159">
        <v>0</v>
      </c>
      <c r="T42" s="159">
        <v>0</v>
      </c>
      <c r="U42" s="159">
        <v>0</v>
      </c>
      <c r="V42" s="159">
        <v>0</v>
      </c>
      <c r="W42" s="159">
        <v>0</v>
      </c>
      <c r="X42" s="159">
        <v>0</v>
      </c>
      <c r="Y42" s="180">
        <v>0</v>
      </c>
      <c r="Z42" s="80"/>
      <c r="AA42" s="44" t="s">
        <v>125</v>
      </c>
      <c r="AB42" s="158">
        <v>0</v>
      </c>
      <c r="AC42" s="159">
        <v>0</v>
      </c>
      <c r="AD42" s="159">
        <v>0</v>
      </c>
      <c r="AE42" s="159">
        <v>0</v>
      </c>
      <c r="AF42" s="159">
        <v>0</v>
      </c>
      <c r="AG42" s="159">
        <v>0</v>
      </c>
      <c r="AH42" s="159">
        <v>0</v>
      </c>
      <c r="AI42" s="159">
        <v>0</v>
      </c>
      <c r="AJ42" s="159">
        <v>0</v>
      </c>
      <c r="AK42" s="159">
        <v>0</v>
      </c>
      <c r="AL42" s="159">
        <v>0</v>
      </c>
      <c r="AM42" s="159">
        <v>0</v>
      </c>
      <c r="AN42" s="159">
        <v>0</v>
      </c>
      <c r="AO42" s="159">
        <v>0</v>
      </c>
      <c r="AP42" s="159">
        <v>0</v>
      </c>
      <c r="AQ42" s="159">
        <v>0</v>
      </c>
      <c r="AR42" s="159">
        <v>0</v>
      </c>
      <c r="AS42" s="159">
        <v>0</v>
      </c>
      <c r="AT42" s="159">
        <v>0</v>
      </c>
      <c r="AU42" s="159">
        <v>0</v>
      </c>
      <c r="AV42" s="159">
        <v>0</v>
      </c>
      <c r="AW42" s="159">
        <v>0</v>
      </c>
      <c r="AX42" s="180">
        <v>0</v>
      </c>
      <c r="AY42" s="80"/>
      <c r="AZ42" s="44" t="s">
        <v>132</v>
      </c>
      <c r="BA42" s="166">
        <v>1</v>
      </c>
      <c r="BB42" s="167">
        <v>1</v>
      </c>
      <c r="BC42" s="159">
        <v>0</v>
      </c>
      <c r="BD42" s="159">
        <v>0</v>
      </c>
      <c r="BE42" s="159">
        <v>0</v>
      </c>
      <c r="BF42" s="159">
        <v>0</v>
      </c>
      <c r="BG42" s="159">
        <v>0</v>
      </c>
      <c r="BH42" s="159">
        <v>0</v>
      </c>
      <c r="BI42" s="159">
        <v>0</v>
      </c>
      <c r="BJ42" s="159">
        <v>0</v>
      </c>
      <c r="BK42" s="159">
        <v>0</v>
      </c>
      <c r="BL42" s="159">
        <v>0</v>
      </c>
      <c r="BM42" s="159">
        <v>0</v>
      </c>
      <c r="BN42" s="159">
        <v>0</v>
      </c>
      <c r="BO42" s="159">
        <v>0</v>
      </c>
      <c r="BP42" s="159">
        <v>0</v>
      </c>
      <c r="BQ42" s="159">
        <v>0</v>
      </c>
      <c r="BR42" s="159">
        <v>0</v>
      </c>
      <c r="BS42" s="159">
        <v>0</v>
      </c>
      <c r="BT42" s="159">
        <v>0</v>
      </c>
      <c r="BU42" s="159">
        <v>0</v>
      </c>
      <c r="BV42" s="159">
        <v>0</v>
      </c>
      <c r="BW42" s="180">
        <v>0</v>
      </c>
    </row>
    <row r="43" spans="1:75" s="34" customFormat="1" ht="12.75" customHeight="1" x14ac:dyDescent="0.15">
      <c r="A43" s="78"/>
      <c r="B43" s="40" t="s">
        <v>130</v>
      </c>
      <c r="C43" s="79">
        <f t="shared" ref="C43:Y43" si="49">SUM(C44:C46)</f>
        <v>31</v>
      </c>
      <c r="D43" s="41">
        <f t="shared" si="49"/>
        <v>69</v>
      </c>
      <c r="E43" s="41">
        <f t="shared" si="49"/>
        <v>0</v>
      </c>
      <c r="F43" s="41">
        <f t="shared" si="49"/>
        <v>0</v>
      </c>
      <c r="G43" s="41">
        <f t="shared" si="49"/>
        <v>0</v>
      </c>
      <c r="H43" s="41">
        <f t="shared" si="49"/>
        <v>0</v>
      </c>
      <c r="I43" s="41">
        <f t="shared" si="49"/>
        <v>0</v>
      </c>
      <c r="J43" s="41">
        <f t="shared" si="49"/>
        <v>0</v>
      </c>
      <c r="K43" s="41">
        <f t="shared" si="49"/>
        <v>0</v>
      </c>
      <c r="L43" s="41">
        <f t="shared" si="49"/>
        <v>0</v>
      </c>
      <c r="M43" s="41">
        <f t="shared" si="49"/>
        <v>0</v>
      </c>
      <c r="N43" s="41">
        <f t="shared" si="49"/>
        <v>0</v>
      </c>
      <c r="O43" s="41">
        <f t="shared" si="49"/>
        <v>0</v>
      </c>
      <c r="P43" s="41">
        <f t="shared" si="49"/>
        <v>0</v>
      </c>
      <c r="Q43" s="41">
        <f t="shared" si="49"/>
        <v>0</v>
      </c>
      <c r="R43" s="41">
        <f t="shared" si="49"/>
        <v>0</v>
      </c>
      <c r="S43" s="41">
        <f t="shared" si="49"/>
        <v>0</v>
      </c>
      <c r="T43" s="41">
        <f t="shared" si="49"/>
        <v>0</v>
      </c>
      <c r="U43" s="41">
        <f t="shared" si="49"/>
        <v>0</v>
      </c>
      <c r="V43" s="41">
        <f t="shared" si="49"/>
        <v>0</v>
      </c>
      <c r="W43" s="41">
        <f t="shared" si="49"/>
        <v>0</v>
      </c>
      <c r="X43" s="41">
        <f t="shared" si="49"/>
        <v>0</v>
      </c>
      <c r="Y43" s="42">
        <f t="shared" si="49"/>
        <v>4</v>
      </c>
      <c r="Z43" s="80"/>
      <c r="AA43" s="47" t="s">
        <v>128</v>
      </c>
      <c r="AB43" s="158">
        <v>11</v>
      </c>
      <c r="AC43" s="159">
        <v>31</v>
      </c>
      <c r="AD43" s="159">
        <v>0</v>
      </c>
      <c r="AE43" s="159">
        <v>0</v>
      </c>
      <c r="AF43" s="159">
        <v>0</v>
      </c>
      <c r="AG43" s="159">
        <v>0</v>
      </c>
      <c r="AH43" s="159">
        <v>0</v>
      </c>
      <c r="AI43" s="159">
        <v>0</v>
      </c>
      <c r="AJ43" s="159">
        <v>0</v>
      </c>
      <c r="AK43" s="159">
        <v>0</v>
      </c>
      <c r="AL43" s="159">
        <v>0</v>
      </c>
      <c r="AM43" s="159">
        <v>0</v>
      </c>
      <c r="AN43" s="159">
        <v>0</v>
      </c>
      <c r="AO43" s="159">
        <v>0</v>
      </c>
      <c r="AP43" s="159">
        <v>0</v>
      </c>
      <c r="AQ43" s="159">
        <v>0</v>
      </c>
      <c r="AR43" s="159">
        <v>0</v>
      </c>
      <c r="AS43" s="159">
        <v>0</v>
      </c>
      <c r="AT43" s="159">
        <v>0</v>
      </c>
      <c r="AU43" s="159">
        <v>0</v>
      </c>
      <c r="AV43" s="159">
        <v>0</v>
      </c>
      <c r="AW43" s="159">
        <v>0</v>
      </c>
      <c r="AX43" s="180">
        <v>0</v>
      </c>
      <c r="AY43" s="80"/>
      <c r="AZ43" s="44" t="s">
        <v>135</v>
      </c>
      <c r="BA43" s="166">
        <v>0</v>
      </c>
      <c r="BB43" s="167">
        <v>0</v>
      </c>
      <c r="BC43" s="159">
        <v>0</v>
      </c>
      <c r="BD43" s="159">
        <v>0</v>
      </c>
      <c r="BE43" s="159">
        <v>0</v>
      </c>
      <c r="BF43" s="159">
        <v>0</v>
      </c>
      <c r="BG43" s="159">
        <v>0</v>
      </c>
      <c r="BH43" s="159">
        <v>0</v>
      </c>
      <c r="BI43" s="159">
        <v>0</v>
      </c>
      <c r="BJ43" s="159">
        <v>0</v>
      </c>
      <c r="BK43" s="159">
        <v>0</v>
      </c>
      <c r="BL43" s="159">
        <v>0</v>
      </c>
      <c r="BM43" s="159">
        <v>0</v>
      </c>
      <c r="BN43" s="159">
        <v>0</v>
      </c>
      <c r="BO43" s="159">
        <v>0</v>
      </c>
      <c r="BP43" s="159">
        <v>0</v>
      </c>
      <c r="BQ43" s="159">
        <v>0</v>
      </c>
      <c r="BR43" s="159">
        <v>0</v>
      </c>
      <c r="BS43" s="159">
        <v>0</v>
      </c>
      <c r="BT43" s="159">
        <v>0</v>
      </c>
      <c r="BU43" s="159">
        <v>0</v>
      </c>
      <c r="BV43" s="159">
        <v>0</v>
      </c>
      <c r="BW43" s="180">
        <v>0</v>
      </c>
    </row>
    <row r="44" spans="1:75" s="34" customFormat="1" ht="12.75" customHeight="1" x14ac:dyDescent="0.15">
      <c r="A44" s="78"/>
      <c r="B44" s="44" t="s">
        <v>133</v>
      </c>
      <c r="C44" s="158">
        <v>0</v>
      </c>
      <c r="D44" s="159">
        <v>0</v>
      </c>
      <c r="E44" s="159">
        <v>0</v>
      </c>
      <c r="F44" s="159">
        <v>0</v>
      </c>
      <c r="G44" s="159">
        <v>0</v>
      </c>
      <c r="H44" s="159">
        <v>0</v>
      </c>
      <c r="I44" s="159">
        <v>0</v>
      </c>
      <c r="J44" s="159">
        <v>0</v>
      </c>
      <c r="K44" s="159">
        <v>0</v>
      </c>
      <c r="L44" s="159">
        <v>0</v>
      </c>
      <c r="M44" s="159">
        <v>0</v>
      </c>
      <c r="N44" s="159">
        <v>0</v>
      </c>
      <c r="O44" s="159">
        <v>0</v>
      </c>
      <c r="P44" s="159">
        <v>0</v>
      </c>
      <c r="Q44" s="159">
        <v>0</v>
      </c>
      <c r="R44" s="159">
        <v>0</v>
      </c>
      <c r="S44" s="159">
        <v>0</v>
      </c>
      <c r="T44" s="159">
        <v>0</v>
      </c>
      <c r="U44" s="159">
        <v>0</v>
      </c>
      <c r="V44" s="159">
        <v>0</v>
      </c>
      <c r="W44" s="159">
        <v>0</v>
      </c>
      <c r="X44" s="159">
        <v>0</v>
      </c>
      <c r="Y44" s="180">
        <v>0</v>
      </c>
      <c r="Z44" s="80"/>
      <c r="AA44" s="40" t="s">
        <v>131</v>
      </c>
      <c r="AB44" s="81">
        <f>SUM(AB45:AB46)</f>
        <v>8</v>
      </c>
      <c r="AC44" s="82">
        <f>SUM(AC45:AC46)</f>
        <v>13</v>
      </c>
      <c r="AD44" s="82">
        <f t="shared" ref="AD44:AW44" si="50">SUM(AD45:AD46)</f>
        <v>0</v>
      </c>
      <c r="AE44" s="82">
        <f t="shared" si="50"/>
        <v>0</v>
      </c>
      <c r="AF44" s="82">
        <f t="shared" si="50"/>
        <v>0</v>
      </c>
      <c r="AG44" s="82">
        <f t="shared" si="50"/>
        <v>0</v>
      </c>
      <c r="AH44" s="82">
        <f t="shared" si="50"/>
        <v>0</v>
      </c>
      <c r="AI44" s="82">
        <f t="shared" si="50"/>
        <v>0</v>
      </c>
      <c r="AJ44" s="82">
        <f t="shared" si="50"/>
        <v>0</v>
      </c>
      <c r="AK44" s="82">
        <f t="shared" si="50"/>
        <v>0</v>
      </c>
      <c r="AL44" s="82">
        <f t="shared" si="50"/>
        <v>0</v>
      </c>
      <c r="AM44" s="82">
        <f t="shared" si="50"/>
        <v>0</v>
      </c>
      <c r="AN44" s="82">
        <f t="shared" si="50"/>
        <v>0</v>
      </c>
      <c r="AO44" s="82">
        <f t="shared" si="50"/>
        <v>0</v>
      </c>
      <c r="AP44" s="82">
        <f t="shared" si="50"/>
        <v>0</v>
      </c>
      <c r="AQ44" s="82">
        <f t="shared" si="50"/>
        <v>0</v>
      </c>
      <c r="AR44" s="82">
        <f t="shared" si="50"/>
        <v>0</v>
      </c>
      <c r="AS44" s="82">
        <f t="shared" si="50"/>
        <v>0</v>
      </c>
      <c r="AT44" s="82">
        <f t="shared" si="50"/>
        <v>0</v>
      </c>
      <c r="AU44" s="82">
        <f t="shared" si="50"/>
        <v>0</v>
      </c>
      <c r="AV44" s="82">
        <f t="shared" si="50"/>
        <v>0</v>
      </c>
      <c r="AW44" s="82">
        <f t="shared" si="50"/>
        <v>0</v>
      </c>
      <c r="AX44" s="42">
        <f>SUM(AX45:AX46)</f>
        <v>0</v>
      </c>
      <c r="AY44" s="80"/>
      <c r="AZ44" s="44" t="s">
        <v>138</v>
      </c>
      <c r="BA44" s="166">
        <v>0</v>
      </c>
      <c r="BB44" s="167">
        <v>0</v>
      </c>
      <c r="BC44" s="159">
        <v>0</v>
      </c>
      <c r="BD44" s="159">
        <v>0</v>
      </c>
      <c r="BE44" s="159">
        <v>0</v>
      </c>
      <c r="BF44" s="159">
        <v>0</v>
      </c>
      <c r="BG44" s="159">
        <v>0</v>
      </c>
      <c r="BH44" s="159">
        <v>0</v>
      </c>
      <c r="BI44" s="159">
        <v>0</v>
      </c>
      <c r="BJ44" s="159">
        <v>0</v>
      </c>
      <c r="BK44" s="159">
        <v>0</v>
      </c>
      <c r="BL44" s="159">
        <v>0</v>
      </c>
      <c r="BM44" s="159">
        <v>0</v>
      </c>
      <c r="BN44" s="159">
        <v>0</v>
      </c>
      <c r="BO44" s="159">
        <v>0</v>
      </c>
      <c r="BP44" s="159">
        <v>0</v>
      </c>
      <c r="BQ44" s="159">
        <v>0</v>
      </c>
      <c r="BR44" s="159">
        <v>0</v>
      </c>
      <c r="BS44" s="159">
        <v>0</v>
      </c>
      <c r="BT44" s="159">
        <v>0</v>
      </c>
      <c r="BU44" s="159">
        <v>0</v>
      </c>
      <c r="BV44" s="159">
        <v>0</v>
      </c>
      <c r="BW44" s="180">
        <v>0</v>
      </c>
    </row>
    <row r="45" spans="1:75" s="34" customFormat="1" ht="12.75" customHeight="1" x14ac:dyDescent="0.15">
      <c r="A45" s="78"/>
      <c r="B45" s="44" t="s">
        <v>136</v>
      </c>
      <c r="C45" s="158">
        <v>7</v>
      </c>
      <c r="D45" s="159">
        <v>9</v>
      </c>
      <c r="E45" s="159">
        <v>0</v>
      </c>
      <c r="F45" s="159">
        <v>0</v>
      </c>
      <c r="G45" s="159">
        <v>0</v>
      </c>
      <c r="H45" s="159">
        <v>0</v>
      </c>
      <c r="I45" s="159">
        <v>0</v>
      </c>
      <c r="J45" s="159">
        <v>0</v>
      </c>
      <c r="K45" s="159">
        <v>0</v>
      </c>
      <c r="L45" s="159">
        <v>0</v>
      </c>
      <c r="M45" s="159">
        <v>0</v>
      </c>
      <c r="N45" s="159">
        <v>0</v>
      </c>
      <c r="O45" s="159">
        <v>0</v>
      </c>
      <c r="P45" s="159">
        <v>0</v>
      </c>
      <c r="Q45" s="159">
        <v>0</v>
      </c>
      <c r="R45" s="159">
        <v>0</v>
      </c>
      <c r="S45" s="159">
        <v>0</v>
      </c>
      <c r="T45" s="159">
        <v>0</v>
      </c>
      <c r="U45" s="159">
        <v>0</v>
      </c>
      <c r="V45" s="159">
        <v>0</v>
      </c>
      <c r="W45" s="159">
        <v>0</v>
      </c>
      <c r="X45" s="159">
        <v>0</v>
      </c>
      <c r="Y45" s="180">
        <v>0</v>
      </c>
      <c r="Z45" s="80"/>
      <c r="AA45" s="44" t="s">
        <v>134</v>
      </c>
      <c r="AB45" s="158">
        <v>0</v>
      </c>
      <c r="AC45" s="159">
        <v>0</v>
      </c>
      <c r="AD45" s="159">
        <v>0</v>
      </c>
      <c r="AE45" s="159">
        <v>0</v>
      </c>
      <c r="AF45" s="159">
        <v>0</v>
      </c>
      <c r="AG45" s="159">
        <v>0</v>
      </c>
      <c r="AH45" s="159">
        <v>0</v>
      </c>
      <c r="AI45" s="159">
        <v>0</v>
      </c>
      <c r="AJ45" s="159">
        <v>0</v>
      </c>
      <c r="AK45" s="159">
        <v>0</v>
      </c>
      <c r="AL45" s="159">
        <v>0</v>
      </c>
      <c r="AM45" s="159">
        <v>0</v>
      </c>
      <c r="AN45" s="159">
        <v>0</v>
      </c>
      <c r="AO45" s="159">
        <v>0</v>
      </c>
      <c r="AP45" s="159">
        <v>0</v>
      </c>
      <c r="AQ45" s="159">
        <v>0</v>
      </c>
      <c r="AR45" s="159">
        <v>0</v>
      </c>
      <c r="AS45" s="159">
        <v>0</v>
      </c>
      <c r="AT45" s="159">
        <v>0</v>
      </c>
      <c r="AU45" s="159">
        <v>0</v>
      </c>
      <c r="AV45" s="159">
        <v>0</v>
      </c>
      <c r="AW45" s="159">
        <v>0</v>
      </c>
      <c r="AX45" s="180">
        <v>0</v>
      </c>
      <c r="AY45" s="80"/>
      <c r="AZ45" s="44" t="s">
        <v>141</v>
      </c>
      <c r="BA45" s="166">
        <v>25</v>
      </c>
      <c r="BB45" s="167">
        <v>54</v>
      </c>
      <c r="BC45" s="159">
        <v>0</v>
      </c>
      <c r="BD45" s="159">
        <v>0</v>
      </c>
      <c r="BE45" s="159">
        <v>0</v>
      </c>
      <c r="BF45" s="159">
        <v>0</v>
      </c>
      <c r="BG45" s="159">
        <v>0</v>
      </c>
      <c r="BH45" s="159">
        <v>0</v>
      </c>
      <c r="BI45" s="159">
        <v>0</v>
      </c>
      <c r="BJ45" s="159">
        <v>0</v>
      </c>
      <c r="BK45" s="159">
        <v>0</v>
      </c>
      <c r="BL45" s="159">
        <v>0</v>
      </c>
      <c r="BM45" s="159">
        <v>0</v>
      </c>
      <c r="BN45" s="159">
        <v>0</v>
      </c>
      <c r="BO45" s="159">
        <v>0</v>
      </c>
      <c r="BP45" s="159">
        <v>0</v>
      </c>
      <c r="BQ45" s="159">
        <v>0</v>
      </c>
      <c r="BR45" s="159">
        <v>0</v>
      </c>
      <c r="BS45" s="159">
        <v>0</v>
      </c>
      <c r="BT45" s="159">
        <v>0</v>
      </c>
      <c r="BU45" s="159">
        <v>0</v>
      </c>
      <c r="BV45" s="159">
        <v>0</v>
      </c>
      <c r="BW45" s="180">
        <v>0</v>
      </c>
    </row>
    <row r="46" spans="1:75" s="34" customFormat="1" ht="12.75" customHeight="1" x14ac:dyDescent="0.15">
      <c r="A46" s="78"/>
      <c r="B46" s="44" t="s">
        <v>139</v>
      </c>
      <c r="C46" s="158">
        <v>24</v>
      </c>
      <c r="D46" s="159">
        <v>60</v>
      </c>
      <c r="E46" s="159">
        <v>0</v>
      </c>
      <c r="F46" s="159">
        <v>0</v>
      </c>
      <c r="G46" s="159">
        <v>0</v>
      </c>
      <c r="H46" s="159">
        <v>0</v>
      </c>
      <c r="I46" s="159">
        <v>0</v>
      </c>
      <c r="J46" s="159">
        <v>0</v>
      </c>
      <c r="K46" s="159">
        <v>0</v>
      </c>
      <c r="L46" s="159">
        <v>0</v>
      </c>
      <c r="M46" s="159">
        <v>0</v>
      </c>
      <c r="N46" s="159">
        <v>0</v>
      </c>
      <c r="O46" s="159">
        <v>0</v>
      </c>
      <c r="P46" s="159">
        <v>0</v>
      </c>
      <c r="Q46" s="159">
        <v>0</v>
      </c>
      <c r="R46" s="159">
        <v>0</v>
      </c>
      <c r="S46" s="159">
        <v>0</v>
      </c>
      <c r="T46" s="159">
        <v>0</v>
      </c>
      <c r="U46" s="159">
        <v>0</v>
      </c>
      <c r="V46" s="159">
        <v>0</v>
      </c>
      <c r="W46" s="159">
        <v>0</v>
      </c>
      <c r="X46" s="159">
        <v>0</v>
      </c>
      <c r="Y46" s="180">
        <v>4</v>
      </c>
      <c r="Z46" s="80"/>
      <c r="AA46" s="47" t="s">
        <v>137</v>
      </c>
      <c r="AB46" s="158">
        <v>8</v>
      </c>
      <c r="AC46" s="159">
        <v>13</v>
      </c>
      <c r="AD46" s="159">
        <v>0</v>
      </c>
      <c r="AE46" s="159">
        <v>0</v>
      </c>
      <c r="AF46" s="159">
        <v>0</v>
      </c>
      <c r="AG46" s="159">
        <v>0</v>
      </c>
      <c r="AH46" s="159">
        <v>0</v>
      </c>
      <c r="AI46" s="159">
        <v>0</v>
      </c>
      <c r="AJ46" s="159">
        <v>0</v>
      </c>
      <c r="AK46" s="159">
        <v>0</v>
      </c>
      <c r="AL46" s="159">
        <v>0</v>
      </c>
      <c r="AM46" s="159">
        <v>0</v>
      </c>
      <c r="AN46" s="159">
        <v>0</v>
      </c>
      <c r="AO46" s="159">
        <v>0</v>
      </c>
      <c r="AP46" s="159">
        <v>0</v>
      </c>
      <c r="AQ46" s="159">
        <v>0</v>
      </c>
      <c r="AR46" s="159">
        <v>0</v>
      </c>
      <c r="AS46" s="159">
        <v>0</v>
      </c>
      <c r="AT46" s="159">
        <v>0</v>
      </c>
      <c r="AU46" s="159">
        <v>0</v>
      </c>
      <c r="AV46" s="159">
        <v>0</v>
      </c>
      <c r="AW46" s="159">
        <v>0</v>
      </c>
      <c r="AX46" s="180">
        <v>0</v>
      </c>
      <c r="AY46" s="80"/>
      <c r="AZ46" s="40" t="s">
        <v>144</v>
      </c>
      <c r="BA46" s="79">
        <f>SUM(BA47)</f>
        <v>0</v>
      </c>
      <c r="BB46" s="41">
        <f>SUM(BB47)</f>
        <v>0</v>
      </c>
      <c r="BC46" s="41">
        <f t="shared" ref="BC46:BU46" si="51">SUM(BC47)</f>
        <v>0</v>
      </c>
      <c r="BD46" s="41">
        <f t="shared" si="51"/>
        <v>0</v>
      </c>
      <c r="BE46" s="41">
        <f t="shared" si="51"/>
        <v>0</v>
      </c>
      <c r="BF46" s="41">
        <f t="shared" si="51"/>
        <v>0</v>
      </c>
      <c r="BG46" s="41">
        <f t="shared" si="51"/>
        <v>0</v>
      </c>
      <c r="BH46" s="41">
        <f t="shared" si="51"/>
        <v>0</v>
      </c>
      <c r="BI46" s="41">
        <f t="shared" si="51"/>
        <v>0</v>
      </c>
      <c r="BJ46" s="41">
        <f t="shared" si="51"/>
        <v>0</v>
      </c>
      <c r="BK46" s="41">
        <f t="shared" si="51"/>
        <v>0</v>
      </c>
      <c r="BL46" s="41">
        <f t="shared" si="51"/>
        <v>0</v>
      </c>
      <c r="BM46" s="41">
        <f t="shared" si="51"/>
        <v>0</v>
      </c>
      <c r="BN46" s="41">
        <f t="shared" si="51"/>
        <v>0</v>
      </c>
      <c r="BO46" s="41">
        <f t="shared" si="51"/>
        <v>0</v>
      </c>
      <c r="BP46" s="41">
        <f t="shared" si="51"/>
        <v>0</v>
      </c>
      <c r="BQ46" s="41">
        <f t="shared" si="51"/>
        <v>0</v>
      </c>
      <c r="BR46" s="41">
        <f t="shared" si="51"/>
        <v>0</v>
      </c>
      <c r="BS46" s="41">
        <f t="shared" si="51"/>
        <v>0</v>
      </c>
      <c r="BT46" s="41">
        <f t="shared" si="51"/>
        <v>0</v>
      </c>
      <c r="BU46" s="41">
        <f t="shared" si="51"/>
        <v>0</v>
      </c>
      <c r="BV46" s="41">
        <f>SUM(BV47)</f>
        <v>0</v>
      </c>
      <c r="BW46" s="42">
        <f>SUM(BW47)</f>
        <v>0</v>
      </c>
    </row>
    <row r="47" spans="1:75" s="34" customFormat="1" ht="12.75" customHeight="1" x14ac:dyDescent="0.15">
      <c r="A47" s="78"/>
      <c r="B47" s="40" t="s">
        <v>142</v>
      </c>
      <c r="C47" s="79">
        <f t="shared" ref="C47:Y47" si="52">SUM(C48:C53)</f>
        <v>69</v>
      </c>
      <c r="D47" s="41">
        <f t="shared" si="52"/>
        <v>129</v>
      </c>
      <c r="E47" s="41">
        <f t="shared" si="52"/>
        <v>0</v>
      </c>
      <c r="F47" s="41">
        <f t="shared" si="52"/>
        <v>0</v>
      </c>
      <c r="G47" s="41">
        <f t="shared" si="52"/>
        <v>0</v>
      </c>
      <c r="H47" s="41">
        <f t="shared" si="52"/>
        <v>0</v>
      </c>
      <c r="I47" s="41">
        <f t="shared" si="52"/>
        <v>0</v>
      </c>
      <c r="J47" s="41">
        <f t="shared" si="52"/>
        <v>0</v>
      </c>
      <c r="K47" s="41">
        <f t="shared" si="52"/>
        <v>0</v>
      </c>
      <c r="L47" s="41">
        <f t="shared" si="52"/>
        <v>0</v>
      </c>
      <c r="M47" s="41">
        <f t="shared" si="52"/>
        <v>0</v>
      </c>
      <c r="N47" s="41">
        <f t="shared" si="52"/>
        <v>0</v>
      </c>
      <c r="O47" s="41">
        <f t="shared" si="52"/>
        <v>0</v>
      </c>
      <c r="P47" s="41">
        <f t="shared" si="52"/>
        <v>0</v>
      </c>
      <c r="Q47" s="41">
        <f t="shared" si="52"/>
        <v>0</v>
      </c>
      <c r="R47" s="41">
        <f t="shared" si="52"/>
        <v>0</v>
      </c>
      <c r="S47" s="41">
        <f t="shared" si="52"/>
        <v>0</v>
      </c>
      <c r="T47" s="41">
        <f t="shared" si="52"/>
        <v>0</v>
      </c>
      <c r="U47" s="41">
        <f t="shared" si="52"/>
        <v>0</v>
      </c>
      <c r="V47" s="41">
        <f t="shared" si="52"/>
        <v>0</v>
      </c>
      <c r="W47" s="41">
        <f t="shared" si="52"/>
        <v>0</v>
      </c>
      <c r="X47" s="41">
        <f t="shared" si="52"/>
        <v>0</v>
      </c>
      <c r="Y47" s="42">
        <f t="shared" si="52"/>
        <v>4</v>
      </c>
      <c r="Z47" s="80"/>
      <c r="AA47" s="40" t="s">
        <v>140</v>
      </c>
      <c r="AB47" s="81">
        <f>SUM(AB48:AB49)</f>
        <v>1</v>
      </c>
      <c r="AC47" s="82">
        <f>SUM(AC48:AC49)</f>
        <v>4</v>
      </c>
      <c r="AD47" s="82">
        <f t="shared" ref="AD47:AW47" si="53">SUM(AD48:AD49)</f>
        <v>0</v>
      </c>
      <c r="AE47" s="82">
        <f t="shared" si="53"/>
        <v>0</v>
      </c>
      <c r="AF47" s="82">
        <f t="shared" si="53"/>
        <v>0</v>
      </c>
      <c r="AG47" s="82">
        <f t="shared" si="53"/>
        <v>0</v>
      </c>
      <c r="AH47" s="82">
        <f t="shared" si="53"/>
        <v>0</v>
      </c>
      <c r="AI47" s="82">
        <f t="shared" si="53"/>
        <v>0</v>
      </c>
      <c r="AJ47" s="82">
        <f t="shared" si="53"/>
        <v>0</v>
      </c>
      <c r="AK47" s="82">
        <f t="shared" si="53"/>
        <v>0</v>
      </c>
      <c r="AL47" s="82">
        <f t="shared" si="53"/>
        <v>0</v>
      </c>
      <c r="AM47" s="82">
        <f t="shared" si="53"/>
        <v>0</v>
      </c>
      <c r="AN47" s="82">
        <f t="shared" si="53"/>
        <v>0</v>
      </c>
      <c r="AO47" s="82">
        <f t="shared" si="53"/>
        <v>0</v>
      </c>
      <c r="AP47" s="82">
        <f t="shared" si="53"/>
        <v>0</v>
      </c>
      <c r="AQ47" s="82">
        <f t="shared" si="53"/>
        <v>0</v>
      </c>
      <c r="AR47" s="82">
        <f t="shared" si="53"/>
        <v>0</v>
      </c>
      <c r="AS47" s="82">
        <f t="shared" si="53"/>
        <v>0</v>
      </c>
      <c r="AT47" s="82">
        <f t="shared" si="53"/>
        <v>0</v>
      </c>
      <c r="AU47" s="82">
        <f t="shared" si="53"/>
        <v>0</v>
      </c>
      <c r="AV47" s="82">
        <f t="shared" si="53"/>
        <v>0</v>
      </c>
      <c r="AW47" s="82">
        <f t="shared" si="53"/>
        <v>0</v>
      </c>
      <c r="AX47" s="42">
        <f>SUM(AX48:AX49)</f>
        <v>0</v>
      </c>
      <c r="AY47" s="80"/>
      <c r="AZ47" s="44" t="s">
        <v>147</v>
      </c>
      <c r="BA47" s="166">
        <v>0</v>
      </c>
      <c r="BB47" s="167">
        <v>0</v>
      </c>
      <c r="BC47" s="159">
        <v>0</v>
      </c>
      <c r="BD47" s="159">
        <v>0</v>
      </c>
      <c r="BE47" s="159">
        <v>0</v>
      </c>
      <c r="BF47" s="159">
        <v>0</v>
      </c>
      <c r="BG47" s="159">
        <v>0</v>
      </c>
      <c r="BH47" s="159">
        <v>0</v>
      </c>
      <c r="BI47" s="159">
        <v>0</v>
      </c>
      <c r="BJ47" s="159">
        <v>0</v>
      </c>
      <c r="BK47" s="159">
        <v>0</v>
      </c>
      <c r="BL47" s="159">
        <v>0</v>
      </c>
      <c r="BM47" s="159">
        <v>0</v>
      </c>
      <c r="BN47" s="159">
        <v>0</v>
      </c>
      <c r="BO47" s="159">
        <v>0</v>
      </c>
      <c r="BP47" s="159">
        <v>0</v>
      </c>
      <c r="BQ47" s="159">
        <v>0</v>
      </c>
      <c r="BR47" s="159">
        <v>0</v>
      </c>
      <c r="BS47" s="159">
        <v>0</v>
      </c>
      <c r="BT47" s="159">
        <v>0</v>
      </c>
      <c r="BU47" s="159">
        <v>0</v>
      </c>
      <c r="BV47" s="159">
        <v>0</v>
      </c>
      <c r="BW47" s="180">
        <v>0</v>
      </c>
    </row>
    <row r="48" spans="1:75" s="34" customFormat="1" ht="12.75" customHeight="1" x14ac:dyDescent="0.15">
      <c r="A48" s="78"/>
      <c r="B48" s="44" t="s">
        <v>145</v>
      </c>
      <c r="C48" s="158">
        <v>0</v>
      </c>
      <c r="D48" s="159">
        <v>0</v>
      </c>
      <c r="E48" s="159">
        <v>0</v>
      </c>
      <c r="F48" s="159">
        <v>0</v>
      </c>
      <c r="G48" s="159">
        <v>0</v>
      </c>
      <c r="H48" s="159">
        <v>0</v>
      </c>
      <c r="I48" s="159">
        <v>0</v>
      </c>
      <c r="J48" s="159">
        <v>0</v>
      </c>
      <c r="K48" s="159">
        <v>0</v>
      </c>
      <c r="L48" s="159">
        <v>0</v>
      </c>
      <c r="M48" s="159">
        <v>0</v>
      </c>
      <c r="N48" s="159">
        <v>0</v>
      </c>
      <c r="O48" s="159">
        <v>0</v>
      </c>
      <c r="P48" s="159">
        <v>0</v>
      </c>
      <c r="Q48" s="159">
        <v>0</v>
      </c>
      <c r="R48" s="159">
        <v>0</v>
      </c>
      <c r="S48" s="159">
        <v>0</v>
      </c>
      <c r="T48" s="159">
        <v>0</v>
      </c>
      <c r="U48" s="159">
        <v>0</v>
      </c>
      <c r="V48" s="159">
        <v>0</v>
      </c>
      <c r="W48" s="159">
        <v>0</v>
      </c>
      <c r="X48" s="159">
        <v>0</v>
      </c>
      <c r="Y48" s="180">
        <v>0</v>
      </c>
      <c r="Z48" s="80"/>
      <c r="AA48" s="44" t="s">
        <v>143</v>
      </c>
      <c r="AB48" s="158">
        <v>0</v>
      </c>
      <c r="AC48" s="159">
        <v>0</v>
      </c>
      <c r="AD48" s="159">
        <v>0</v>
      </c>
      <c r="AE48" s="159">
        <v>0</v>
      </c>
      <c r="AF48" s="159">
        <v>0</v>
      </c>
      <c r="AG48" s="159">
        <v>0</v>
      </c>
      <c r="AH48" s="159">
        <v>0</v>
      </c>
      <c r="AI48" s="159">
        <v>0</v>
      </c>
      <c r="AJ48" s="159">
        <v>0</v>
      </c>
      <c r="AK48" s="159">
        <v>0</v>
      </c>
      <c r="AL48" s="159">
        <v>0</v>
      </c>
      <c r="AM48" s="159">
        <v>0</v>
      </c>
      <c r="AN48" s="159">
        <v>0</v>
      </c>
      <c r="AO48" s="159">
        <v>0</v>
      </c>
      <c r="AP48" s="159">
        <v>0</v>
      </c>
      <c r="AQ48" s="159">
        <v>0</v>
      </c>
      <c r="AR48" s="159">
        <v>0</v>
      </c>
      <c r="AS48" s="159">
        <v>0</v>
      </c>
      <c r="AT48" s="159">
        <v>0</v>
      </c>
      <c r="AU48" s="159">
        <v>0</v>
      </c>
      <c r="AV48" s="159">
        <v>0</v>
      </c>
      <c r="AW48" s="159">
        <v>0</v>
      </c>
      <c r="AX48" s="180">
        <v>0</v>
      </c>
      <c r="AY48" s="80"/>
      <c r="AZ48" s="40" t="s">
        <v>150</v>
      </c>
      <c r="BA48" s="81">
        <f>SUM(BA49:BA51)</f>
        <v>9</v>
      </c>
      <c r="BB48" s="82">
        <f>SUM(BB49:BB51)</f>
        <v>12</v>
      </c>
      <c r="BC48" s="82">
        <f t="shared" ref="BC48:BW48" si="54">SUM(BC49:BC51)</f>
        <v>0</v>
      </c>
      <c r="BD48" s="82">
        <f t="shared" si="54"/>
        <v>0</v>
      </c>
      <c r="BE48" s="82">
        <f t="shared" si="54"/>
        <v>0</v>
      </c>
      <c r="BF48" s="82">
        <f t="shared" si="54"/>
        <v>0</v>
      </c>
      <c r="BG48" s="82">
        <f t="shared" si="54"/>
        <v>0</v>
      </c>
      <c r="BH48" s="82">
        <f t="shared" si="54"/>
        <v>0</v>
      </c>
      <c r="BI48" s="82">
        <f t="shared" si="54"/>
        <v>0</v>
      </c>
      <c r="BJ48" s="82">
        <f t="shared" si="54"/>
        <v>0</v>
      </c>
      <c r="BK48" s="82">
        <f t="shared" si="54"/>
        <v>0</v>
      </c>
      <c r="BL48" s="82">
        <f t="shared" si="54"/>
        <v>0</v>
      </c>
      <c r="BM48" s="82">
        <f t="shared" si="54"/>
        <v>0</v>
      </c>
      <c r="BN48" s="82">
        <f t="shared" si="54"/>
        <v>0</v>
      </c>
      <c r="BO48" s="82">
        <f t="shared" si="54"/>
        <v>0</v>
      </c>
      <c r="BP48" s="82">
        <f t="shared" si="54"/>
        <v>0</v>
      </c>
      <c r="BQ48" s="82">
        <f t="shared" si="54"/>
        <v>0</v>
      </c>
      <c r="BR48" s="82">
        <f t="shared" si="54"/>
        <v>0</v>
      </c>
      <c r="BS48" s="82">
        <f t="shared" si="54"/>
        <v>0</v>
      </c>
      <c r="BT48" s="82">
        <f t="shared" si="54"/>
        <v>0</v>
      </c>
      <c r="BU48" s="82">
        <f t="shared" si="54"/>
        <v>0</v>
      </c>
      <c r="BV48" s="82">
        <f t="shared" si="54"/>
        <v>0</v>
      </c>
      <c r="BW48" s="84">
        <f t="shared" si="54"/>
        <v>1</v>
      </c>
    </row>
    <row r="49" spans="1:75" s="34" customFormat="1" ht="12.75" customHeight="1" x14ac:dyDescent="0.15">
      <c r="A49" s="78"/>
      <c r="B49" s="44" t="s">
        <v>148</v>
      </c>
      <c r="C49" s="158">
        <v>19</v>
      </c>
      <c r="D49" s="159">
        <v>35</v>
      </c>
      <c r="E49" s="159">
        <v>0</v>
      </c>
      <c r="F49" s="159">
        <v>0</v>
      </c>
      <c r="G49" s="159">
        <v>0</v>
      </c>
      <c r="H49" s="159">
        <v>0</v>
      </c>
      <c r="I49" s="159">
        <v>0</v>
      </c>
      <c r="J49" s="159">
        <v>0</v>
      </c>
      <c r="K49" s="159">
        <v>0</v>
      </c>
      <c r="L49" s="159">
        <v>0</v>
      </c>
      <c r="M49" s="159">
        <v>0</v>
      </c>
      <c r="N49" s="159">
        <v>0</v>
      </c>
      <c r="O49" s="159">
        <v>0</v>
      </c>
      <c r="P49" s="159">
        <v>0</v>
      </c>
      <c r="Q49" s="159">
        <v>0</v>
      </c>
      <c r="R49" s="159">
        <v>0</v>
      </c>
      <c r="S49" s="159">
        <v>0</v>
      </c>
      <c r="T49" s="159">
        <v>0</v>
      </c>
      <c r="U49" s="159">
        <v>0</v>
      </c>
      <c r="V49" s="159">
        <v>0</v>
      </c>
      <c r="W49" s="159">
        <v>0</v>
      </c>
      <c r="X49" s="159">
        <v>0</v>
      </c>
      <c r="Y49" s="180">
        <v>3</v>
      </c>
      <c r="Z49" s="80"/>
      <c r="AA49" s="47" t="s">
        <v>146</v>
      </c>
      <c r="AB49" s="158">
        <v>1</v>
      </c>
      <c r="AC49" s="159">
        <v>4</v>
      </c>
      <c r="AD49" s="159">
        <v>0</v>
      </c>
      <c r="AE49" s="159">
        <v>0</v>
      </c>
      <c r="AF49" s="159">
        <v>0</v>
      </c>
      <c r="AG49" s="159">
        <v>0</v>
      </c>
      <c r="AH49" s="159">
        <v>0</v>
      </c>
      <c r="AI49" s="159">
        <v>0</v>
      </c>
      <c r="AJ49" s="159">
        <v>0</v>
      </c>
      <c r="AK49" s="159">
        <v>0</v>
      </c>
      <c r="AL49" s="159">
        <v>0</v>
      </c>
      <c r="AM49" s="159">
        <v>0</v>
      </c>
      <c r="AN49" s="159">
        <v>0</v>
      </c>
      <c r="AO49" s="159">
        <v>0</v>
      </c>
      <c r="AP49" s="159">
        <v>0</v>
      </c>
      <c r="AQ49" s="159">
        <v>0</v>
      </c>
      <c r="AR49" s="159">
        <v>0</v>
      </c>
      <c r="AS49" s="159">
        <v>0</v>
      </c>
      <c r="AT49" s="159">
        <v>0</v>
      </c>
      <c r="AU49" s="159">
        <v>0</v>
      </c>
      <c r="AV49" s="159">
        <v>0</v>
      </c>
      <c r="AW49" s="159">
        <v>0</v>
      </c>
      <c r="AX49" s="180">
        <v>0</v>
      </c>
      <c r="AY49" s="80"/>
      <c r="AZ49" s="44" t="s">
        <v>153</v>
      </c>
      <c r="BA49" s="166">
        <v>0</v>
      </c>
      <c r="BB49" s="167">
        <v>0</v>
      </c>
      <c r="BC49" s="159">
        <v>0</v>
      </c>
      <c r="BD49" s="159">
        <v>0</v>
      </c>
      <c r="BE49" s="159">
        <v>0</v>
      </c>
      <c r="BF49" s="159">
        <v>0</v>
      </c>
      <c r="BG49" s="159">
        <v>0</v>
      </c>
      <c r="BH49" s="159">
        <v>0</v>
      </c>
      <c r="BI49" s="159">
        <v>0</v>
      </c>
      <c r="BJ49" s="159">
        <v>0</v>
      </c>
      <c r="BK49" s="159">
        <v>0</v>
      </c>
      <c r="BL49" s="159">
        <v>0</v>
      </c>
      <c r="BM49" s="159">
        <v>0</v>
      </c>
      <c r="BN49" s="159">
        <v>0</v>
      </c>
      <c r="BO49" s="159">
        <v>0</v>
      </c>
      <c r="BP49" s="159">
        <v>0</v>
      </c>
      <c r="BQ49" s="159">
        <v>0</v>
      </c>
      <c r="BR49" s="159">
        <v>0</v>
      </c>
      <c r="BS49" s="159">
        <v>0</v>
      </c>
      <c r="BT49" s="159">
        <v>0</v>
      </c>
      <c r="BU49" s="159">
        <v>0</v>
      </c>
      <c r="BV49" s="159">
        <v>0</v>
      </c>
      <c r="BW49" s="180">
        <v>0</v>
      </c>
    </row>
    <row r="50" spans="1:75" s="34" customFormat="1" ht="12.75" customHeight="1" x14ac:dyDescent="0.15">
      <c r="A50" s="78"/>
      <c r="B50" s="44" t="s">
        <v>151</v>
      </c>
      <c r="C50" s="158">
        <v>16</v>
      </c>
      <c r="D50" s="159">
        <v>21</v>
      </c>
      <c r="E50" s="159">
        <v>0</v>
      </c>
      <c r="F50" s="159">
        <v>0</v>
      </c>
      <c r="G50" s="159">
        <v>0</v>
      </c>
      <c r="H50" s="159">
        <v>0</v>
      </c>
      <c r="I50" s="159">
        <v>0</v>
      </c>
      <c r="J50" s="159">
        <v>0</v>
      </c>
      <c r="K50" s="159">
        <v>0</v>
      </c>
      <c r="L50" s="159">
        <v>0</v>
      </c>
      <c r="M50" s="159">
        <v>0</v>
      </c>
      <c r="N50" s="159">
        <v>0</v>
      </c>
      <c r="O50" s="159">
        <v>0</v>
      </c>
      <c r="P50" s="159">
        <v>0</v>
      </c>
      <c r="Q50" s="159">
        <v>0</v>
      </c>
      <c r="R50" s="159">
        <v>0</v>
      </c>
      <c r="S50" s="159">
        <v>0</v>
      </c>
      <c r="T50" s="159">
        <v>0</v>
      </c>
      <c r="U50" s="159">
        <v>0</v>
      </c>
      <c r="V50" s="159">
        <v>0</v>
      </c>
      <c r="W50" s="159">
        <v>0</v>
      </c>
      <c r="X50" s="159">
        <v>0</v>
      </c>
      <c r="Y50" s="180">
        <v>0</v>
      </c>
      <c r="Z50" s="80"/>
      <c r="AA50" s="40" t="s">
        <v>149</v>
      </c>
      <c r="AB50" s="79">
        <f>SUM(AB51:AB60)</f>
        <v>80</v>
      </c>
      <c r="AC50" s="41">
        <f t="shared" ref="AC50:AX50" si="55">SUM(AC51:AC60)</f>
        <v>145</v>
      </c>
      <c r="AD50" s="41">
        <f t="shared" si="55"/>
        <v>0</v>
      </c>
      <c r="AE50" s="41">
        <f t="shared" si="55"/>
        <v>0</v>
      </c>
      <c r="AF50" s="41">
        <f t="shared" si="55"/>
        <v>0</v>
      </c>
      <c r="AG50" s="41">
        <f t="shared" si="55"/>
        <v>0</v>
      </c>
      <c r="AH50" s="41">
        <f t="shared" si="55"/>
        <v>0</v>
      </c>
      <c r="AI50" s="41">
        <f t="shared" si="55"/>
        <v>0</v>
      </c>
      <c r="AJ50" s="41">
        <f t="shared" si="55"/>
        <v>0</v>
      </c>
      <c r="AK50" s="41">
        <f t="shared" si="55"/>
        <v>0</v>
      </c>
      <c r="AL50" s="41">
        <f t="shared" si="55"/>
        <v>0</v>
      </c>
      <c r="AM50" s="41">
        <f t="shared" si="55"/>
        <v>0</v>
      </c>
      <c r="AN50" s="41">
        <f t="shared" si="55"/>
        <v>0</v>
      </c>
      <c r="AO50" s="41">
        <f t="shared" si="55"/>
        <v>0</v>
      </c>
      <c r="AP50" s="41">
        <f t="shared" si="55"/>
        <v>0</v>
      </c>
      <c r="AQ50" s="41">
        <f t="shared" si="55"/>
        <v>0</v>
      </c>
      <c r="AR50" s="41">
        <f t="shared" si="55"/>
        <v>0</v>
      </c>
      <c r="AS50" s="41">
        <f t="shared" si="55"/>
        <v>0</v>
      </c>
      <c r="AT50" s="41">
        <f t="shared" si="55"/>
        <v>0</v>
      </c>
      <c r="AU50" s="41">
        <f t="shared" si="55"/>
        <v>0</v>
      </c>
      <c r="AV50" s="41">
        <f t="shared" si="55"/>
        <v>0</v>
      </c>
      <c r="AW50" s="41">
        <f t="shared" si="55"/>
        <v>0</v>
      </c>
      <c r="AX50" s="42">
        <f t="shared" si="55"/>
        <v>0</v>
      </c>
      <c r="AY50" s="80"/>
      <c r="AZ50" s="44" t="s">
        <v>156</v>
      </c>
      <c r="BA50" s="166">
        <v>9</v>
      </c>
      <c r="BB50" s="167">
        <v>12</v>
      </c>
      <c r="BC50" s="159">
        <v>0</v>
      </c>
      <c r="BD50" s="159">
        <v>0</v>
      </c>
      <c r="BE50" s="159">
        <v>0</v>
      </c>
      <c r="BF50" s="159">
        <v>0</v>
      </c>
      <c r="BG50" s="159">
        <v>0</v>
      </c>
      <c r="BH50" s="159">
        <v>0</v>
      </c>
      <c r="BI50" s="159">
        <v>0</v>
      </c>
      <c r="BJ50" s="159">
        <v>0</v>
      </c>
      <c r="BK50" s="159">
        <v>0</v>
      </c>
      <c r="BL50" s="159">
        <v>0</v>
      </c>
      <c r="BM50" s="159">
        <v>0</v>
      </c>
      <c r="BN50" s="159">
        <v>0</v>
      </c>
      <c r="BO50" s="159">
        <v>0</v>
      </c>
      <c r="BP50" s="159">
        <v>0</v>
      </c>
      <c r="BQ50" s="159">
        <v>0</v>
      </c>
      <c r="BR50" s="159">
        <v>0</v>
      </c>
      <c r="BS50" s="159">
        <v>0</v>
      </c>
      <c r="BT50" s="159">
        <v>0</v>
      </c>
      <c r="BU50" s="159">
        <v>0</v>
      </c>
      <c r="BV50" s="159">
        <v>0</v>
      </c>
      <c r="BW50" s="180">
        <v>1</v>
      </c>
    </row>
    <row r="51" spans="1:75" s="34" customFormat="1" ht="12.75" customHeight="1" x14ac:dyDescent="0.15">
      <c r="A51" s="78"/>
      <c r="B51" s="44" t="s">
        <v>154</v>
      </c>
      <c r="C51" s="158">
        <v>0</v>
      </c>
      <c r="D51" s="159">
        <v>0</v>
      </c>
      <c r="E51" s="159">
        <v>0</v>
      </c>
      <c r="F51" s="159">
        <v>0</v>
      </c>
      <c r="G51" s="159">
        <v>0</v>
      </c>
      <c r="H51" s="159">
        <v>0</v>
      </c>
      <c r="I51" s="159">
        <v>0</v>
      </c>
      <c r="J51" s="159">
        <v>0</v>
      </c>
      <c r="K51" s="159">
        <v>0</v>
      </c>
      <c r="L51" s="159">
        <v>0</v>
      </c>
      <c r="M51" s="159">
        <v>0</v>
      </c>
      <c r="N51" s="159">
        <v>0</v>
      </c>
      <c r="O51" s="159">
        <v>0</v>
      </c>
      <c r="P51" s="159">
        <v>0</v>
      </c>
      <c r="Q51" s="159">
        <v>0</v>
      </c>
      <c r="R51" s="159">
        <v>0</v>
      </c>
      <c r="S51" s="159">
        <v>0</v>
      </c>
      <c r="T51" s="159">
        <v>0</v>
      </c>
      <c r="U51" s="159">
        <v>0</v>
      </c>
      <c r="V51" s="159">
        <v>0</v>
      </c>
      <c r="W51" s="159">
        <v>0</v>
      </c>
      <c r="X51" s="159">
        <v>0</v>
      </c>
      <c r="Y51" s="180">
        <v>0</v>
      </c>
      <c r="Z51" s="80"/>
      <c r="AA51" s="44" t="s">
        <v>152</v>
      </c>
      <c r="AB51" s="158">
        <v>35</v>
      </c>
      <c r="AC51" s="159">
        <v>79</v>
      </c>
      <c r="AD51" s="159">
        <v>0</v>
      </c>
      <c r="AE51" s="159">
        <v>0</v>
      </c>
      <c r="AF51" s="159">
        <v>0</v>
      </c>
      <c r="AG51" s="159">
        <v>0</v>
      </c>
      <c r="AH51" s="159">
        <v>0</v>
      </c>
      <c r="AI51" s="159">
        <v>0</v>
      </c>
      <c r="AJ51" s="159">
        <v>0</v>
      </c>
      <c r="AK51" s="159">
        <v>0</v>
      </c>
      <c r="AL51" s="159">
        <v>0</v>
      </c>
      <c r="AM51" s="159">
        <v>0</v>
      </c>
      <c r="AN51" s="159">
        <v>0</v>
      </c>
      <c r="AO51" s="159">
        <v>0</v>
      </c>
      <c r="AP51" s="159">
        <v>0</v>
      </c>
      <c r="AQ51" s="159">
        <v>0</v>
      </c>
      <c r="AR51" s="159">
        <v>0</v>
      </c>
      <c r="AS51" s="159">
        <v>0</v>
      </c>
      <c r="AT51" s="159">
        <v>0</v>
      </c>
      <c r="AU51" s="159">
        <v>0</v>
      </c>
      <c r="AV51" s="159">
        <v>0</v>
      </c>
      <c r="AW51" s="159">
        <v>0</v>
      </c>
      <c r="AX51" s="180">
        <v>0</v>
      </c>
      <c r="AY51" s="80"/>
      <c r="AZ51" s="44" t="s">
        <v>159</v>
      </c>
      <c r="BA51" s="166">
        <v>0</v>
      </c>
      <c r="BB51" s="167">
        <v>0</v>
      </c>
      <c r="BC51" s="159">
        <v>0</v>
      </c>
      <c r="BD51" s="159">
        <v>0</v>
      </c>
      <c r="BE51" s="159">
        <v>0</v>
      </c>
      <c r="BF51" s="159">
        <v>0</v>
      </c>
      <c r="BG51" s="159">
        <v>0</v>
      </c>
      <c r="BH51" s="159">
        <v>0</v>
      </c>
      <c r="BI51" s="159">
        <v>0</v>
      </c>
      <c r="BJ51" s="159">
        <v>0</v>
      </c>
      <c r="BK51" s="159">
        <v>0</v>
      </c>
      <c r="BL51" s="159">
        <v>0</v>
      </c>
      <c r="BM51" s="159">
        <v>0</v>
      </c>
      <c r="BN51" s="159">
        <v>0</v>
      </c>
      <c r="BO51" s="159">
        <v>0</v>
      </c>
      <c r="BP51" s="159">
        <v>0</v>
      </c>
      <c r="BQ51" s="159">
        <v>0</v>
      </c>
      <c r="BR51" s="159">
        <v>0</v>
      </c>
      <c r="BS51" s="159">
        <v>0</v>
      </c>
      <c r="BT51" s="159">
        <v>0</v>
      </c>
      <c r="BU51" s="159">
        <v>0</v>
      </c>
      <c r="BV51" s="159">
        <v>0</v>
      </c>
      <c r="BW51" s="180">
        <v>0</v>
      </c>
    </row>
    <row r="52" spans="1:75" s="34" customFormat="1" ht="12.75" customHeight="1" x14ac:dyDescent="0.15">
      <c r="A52" s="78"/>
      <c r="B52" s="44" t="s">
        <v>157</v>
      </c>
      <c r="C52" s="158">
        <v>0</v>
      </c>
      <c r="D52" s="159">
        <v>0</v>
      </c>
      <c r="E52" s="159">
        <v>0</v>
      </c>
      <c r="F52" s="159">
        <v>0</v>
      </c>
      <c r="G52" s="159">
        <v>0</v>
      </c>
      <c r="H52" s="159">
        <v>0</v>
      </c>
      <c r="I52" s="159">
        <v>0</v>
      </c>
      <c r="J52" s="159">
        <v>0</v>
      </c>
      <c r="K52" s="159">
        <v>0</v>
      </c>
      <c r="L52" s="159">
        <v>0</v>
      </c>
      <c r="M52" s="159">
        <v>0</v>
      </c>
      <c r="N52" s="159">
        <v>0</v>
      </c>
      <c r="O52" s="159">
        <v>0</v>
      </c>
      <c r="P52" s="159">
        <v>0</v>
      </c>
      <c r="Q52" s="159">
        <v>0</v>
      </c>
      <c r="R52" s="159">
        <v>0</v>
      </c>
      <c r="S52" s="159">
        <v>0</v>
      </c>
      <c r="T52" s="159">
        <v>0</v>
      </c>
      <c r="U52" s="159">
        <v>0</v>
      </c>
      <c r="V52" s="159">
        <v>0</v>
      </c>
      <c r="W52" s="159">
        <v>0</v>
      </c>
      <c r="X52" s="159">
        <v>0</v>
      </c>
      <c r="Y52" s="180">
        <v>0</v>
      </c>
      <c r="Z52" s="80"/>
      <c r="AA52" s="44" t="s">
        <v>155</v>
      </c>
      <c r="AB52" s="158">
        <v>2</v>
      </c>
      <c r="AC52" s="159">
        <v>6</v>
      </c>
      <c r="AD52" s="159">
        <v>0</v>
      </c>
      <c r="AE52" s="159">
        <v>0</v>
      </c>
      <c r="AF52" s="159">
        <v>0</v>
      </c>
      <c r="AG52" s="159">
        <v>0</v>
      </c>
      <c r="AH52" s="159">
        <v>0</v>
      </c>
      <c r="AI52" s="159">
        <v>0</v>
      </c>
      <c r="AJ52" s="159">
        <v>0</v>
      </c>
      <c r="AK52" s="159">
        <v>0</v>
      </c>
      <c r="AL52" s="159">
        <v>0</v>
      </c>
      <c r="AM52" s="159">
        <v>0</v>
      </c>
      <c r="AN52" s="159">
        <v>0</v>
      </c>
      <c r="AO52" s="159">
        <v>0</v>
      </c>
      <c r="AP52" s="159">
        <v>0</v>
      </c>
      <c r="AQ52" s="159">
        <v>0</v>
      </c>
      <c r="AR52" s="159">
        <v>0</v>
      </c>
      <c r="AS52" s="159">
        <v>0</v>
      </c>
      <c r="AT52" s="159">
        <v>0</v>
      </c>
      <c r="AU52" s="159">
        <v>0</v>
      </c>
      <c r="AV52" s="159">
        <v>0</v>
      </c>
      <c r="AW52" s="159">
        <v>0</v>
      </c>
      <c r="AX52" s="180">
        <v>0</v>
      </c>
      <c r="AY52" s="80"/>
      <c r="AZ52" s="40" t="s">
        <v>162</v>
      </c>
      <c r="BA52" s="81">
        <f>SUM(BA53:BA54)</f>
        <v>2</v>
      </c>
      <c r="BB52" s="82">
        <f>SUM(BB53:BB54)</f>
        <v>2</v>
      </c>
      <c r="BC52" s="82">
        <f t="shared" ref="BC52:BV52" si="56">SUM(BC53:BC54)</f>
        <v>0</v>
      </c>
      <c r="BD52" s="82">
        <f t="shared" si="56"/>
        <v>0</v>
      </c>
      <c r="BE52" s="82">
        <f t="shared" si="56"/>
        <v>0</v>
      </c>
      <c r="BF52" s="82">
        <f t="shared" si="56"/>
        <v>0</v>
      </c>
      <c r="BG52" s="82">
        <f t="shared" si="56"/>
        <v>0</v>
      </c>
      <c r="BH52" s="82">
        <f t="shared" si="56"/>
        <v>0</v>
      </c>
      <c r="BI52" s="82">
        <f t="shared" si="56"/>
        <v>0</v>
      </c>
      <c r="BJ52" s="82">
        <f t="shared" si="56"/>
        <v>0</v>
      </c>
      <c r="BK52" s="82">
        <f t="shared" si="56"/>
        <v>0</v>
      </c>
      <c r="BL52" s="82">
        <f t="shared" si="56"/>
        <v>0</v>
      </c>
      <c r="BM52" s="82">
        <f t="shared" si="56"/>
        <v>0</v>
      </c>
      <c r="BN52" s="82">
        <f t="shared" si="56"/>
        <v>0</v>
      </c>
      <c r="BO52" s="82">
        <f t="shared" si="56"/>
        <v>0</v>
      </c>
      <c r="BP52" s="82">
        <f t="shared" si="56"/>
        <v>0</v>
      </c>
      <c r="BQ52" s="82">
        <f t="shared" si="56"/>
        <v>0</v>
      </c>
      <c r="BR52" s="82">
        <f t="shared" si="56"/>
        <v>0</v>
      </c>
      <c r="BS52" s="82">
        <f t="shared" si="56"/>
        <v>0</v>
      </c>
      <c r="BT52" s="82">
        <f t="shared" si="56"/>
        <v>0</v>
      </c>
      <c r="BU52" s="82">
        <f t="shared" si="56"/>
        <v>0</v>
      </c>
      <c r="BV52" s="82">
        <f t="shared" si="56"/>
        <v>0</v>
      </c>
      <c r="BW52" s="42">
        <f>SUM(BW53:BW54)</f>
        <v>3</v>
      </c>
    </row>
    <row r="53" spans="1:75" s="34" customFormat="1" ht="12.75" customHeight="1" x14ac:dyDescent="0.15">
      <c r="A53" s="78"/>
      <c r="B53" s="44" t="s">
        <v>160</v>
      </c>
      <c r="C53" s="158">
        <v>34</v>
      </c>
      <c r="D53" s="159">
        <v>73</v>
      </c>
      <c r="E53" s="159">
        <v>0</v>
      </c>
      <c r="F53" s="159">
        <v>0</v>
      </c>
      <c r="G53" s="159">
        <v>0</v>
      </c>
      <c r="H53" s="159">
        <v>0</v>
      </c>
      <c r="I53" s="159">
        <v>0</v>
      </c>
      <c r="J53" s="159">
        <v>0</v>
      </c>
      <c r="K53" s="159">
        <v>0</v>
      </c>
      <c r="L53" s="159">
        <v>0</v>
      </c>
      <c r="M53" s="159">
        <v>0</v>
      </c>
      <c r="N53" s="159">
        <v>0</v>
      </c>
      <c r="O53" s="159">
        <v>0</v>
      </c>
      <c r="P53" s="159">
        <v>0</v>
      </c>
      <c r="Q53" s="159">
        <v>0</v>
      </c>
      <c r="R53" s="159">
        <v>0</v>
      </c>
      <c r="S53" s="159">
        <v>0</v>
      </c>
      <c r="T53" s="159">
        <v>0</v>
      </c>
      <c r="U53" s="159">
        <v>0</v>
      </c>
      <c r="V53" s="159">
        <v>0</v>
      </c>
      <c r="W53" s="159">
        <v>0</v>
      </c>
      <c r="X53" s="159">
        <v>0</v>
      </c>
      <c r="Y53" s="180">
        <v>1</v>
      </c>
      <c r="Z53" s="80"/>
      <c r="AA53" s="44" t="s">
        <v>158</v>
      </c>
      <c r="AB53" s="158">
        <v>0</v>
      </c>
      <c r="AC53" s="159">
        <v>0</v>
      </c>
      <c r="AD53" s="159">
        <v>0</v>
      </c>
      <c r="AE53" s="159">
        <v>0</v>
      </c>
      <c r="AF53" s="159">
        <v>0</v>
      </c>
      <c r="AG53" s="159">
        <v>0</v>
      </c>
      <c r="AH53" s="159">
        <v>0</v>
      </c>
      <c r="AI53" s="159">
        <v>0</v>
      </c>
      <c r="AJ53" s="159">
        <v>0</v>
      </c>
      <c r="AK53" s="159">
        <v>0</v>
      </c>
      <c r="AL53" s="159">
        <v>0</v>
      </c>
      <c r="AM53" s="159">
        <v>0</v>
      </c>
      <c r="AN53" s="159">
        <v>0</v>
      </c>
      <c r="AO53" s="159">
        <v>0</v>
      </c>
      <c r="AP53" s="159">
        <v>0</v>
      </c>
      <c r="AQ53" s="159">
        <v>0</v>
      </c>
      <c r="AR53" s="159">
        <v>0</v>
      </c>
      <c r="AS53" s="159">
        <v>0</v>
      </c>
      <c r="AT53" s="159">
        <v>0</v>
      </c>
      <c r="AU53" s="159">
        <v>0</v>
      </c>
      <c r="AV53" s="159">
        <v>0</v>
      </c>
      <c r="AW53" s="159">
        <v>0</v>
      </c>
      <c r="AX53" s="180">
        <v>0</v>
      </c>
      <c r="AY53" s="80"/>
      <c r="AZ53" s="44" t="s">
        <v>165</v>
      </c>
      <c r="BA53" s="166">
        <v>0</v>
      </c>
      <c r="BB53" s="167">
        <v>0</v>
      </c>
      <c r="BC53" s="159">
        <v>0</v>
      </c>
      <c r="BD53" s="159">
        <v>0</v>
      </c>
      <c r="BE53" s="159">
        <v>0</v>
      </c>
      <c r="BF53" s="159">
        <v>0</v>
      </c>
      <c r="BG53" s="159">
        <v>0</v>
      </c>
      <c r="BH53" s="159">
        <v>0</v>
      </c>
      <c r="BI53" s="159">
        <v>0</v>
      </c>
      <c r="BJ53" s="159">
        <v>0</v>
      </c>
      <c r="BK53" s="159">
        <v>0</v>
      </c>
      <c r="BL53" s="159">
        <v>0</v>
      </c>
      <c r="BM53" s="159">
        <v>0</v>
      </c>
      <c r="BN53" s="159">
        <v>0</v>
      </c>
      <c r="BO53" s="159">
        <v>0</v>
      </c>
      <c r="BP53" s="159">
        <v>0</v>
      </c>
      <c r="BQ53" s="159">
        <v>0</v>
      </c>
      <c r="BR53" s="159">
        <v>0</v>
      </c>
      <c r="BS53" s="159">
        <v>0</v>
      </c>
      <c r="BT53" s="159">
        <v>0</v>
      </c>
      <c r="BU53" s="159">
        <v>0</v>
      </c>
      <c r="BV53" s="159">
        <v>0</v>
      </c>
      <c r="BW53" s="180">
        <v>0</v>
      </c>
    </row>
    <row r="54" spans="1:75" s="34" customFormat="1" ht="12.75" customHeight="1" x14ac:dyDescent="0.15">
      <c r="A54" s="78"/>
      <c r="B54" s="40" t="s">
        <v>163</v>
      </c>
      <c r="C54" s="79">
        <f t="shared" ref="C54" si="57">SUM(C55:C61)</f>
        <v>173</v>
      </c>
      <c r="D54" s="41">
        <f>SUM(D55:D61)</f>
        <v>331</v>
      </c>
      <c r="E54" s="41">
        <f t="shared" ref="E54:Y54" si="58">SUM(E55:E61)</f>
        <v>0</v>
      </c>
      <c r="F54" s="41">
        <f t="shared" si="58"/>
        <v>0</v>
      </c>
      <c r="G54" s="41">
        <f t="shared" si="58"/>
        <v>0</v>
      </c>
      <c r="H54" s="41">
        <f t="shared" si="58"/>
        <v>0</v>
      </c>
      <c r="I54" s="41">
        <f t="shared" si="58"/>
        <v>0</v>
      </c>
      <c r="J54" s="41">
        <f t="shared" si="58"/>
        <v>0</v>
      </c>
      <c r="K54" s="41">
        <f t="shared" si="58"/>
        <v>0</v>
      </c>
      <c r="L54" s="41">
        <f t="shared" si="58"/>
        <v>0</v>
      </c>
      <c r="M54" s="41">
        <f t="shared" si="58"/>
        <v>0</v>
      </c>
      <c r="N54" s="41">
        <f t="shared" si="58"/>
        <v>0</v>
      </c>
      <c r="O54" s="41">
        <f t="shared" si="58"/>
        <v>0</v>
      </c>
      <c r="P54" s="41">
        <f t="shared" si="58"/>
        <v>0</v>
      </c>
      <c r="Q54" s="41">
        <f t="shared" si="58"/>
        <v>0</v>
      </c>
      <c r="R54" s="41">
        <f t="shared" si="58"/>
        <v>0</v>
      </c>
      <c r="S54" s="41">
        <f t="shared" si="58"/>
        <v>0</v>
      </c>
      <c r="T54" s="41">
        <f t="shared" si="58"/>
        <v>0</v>
      </c>
      <c r="U54" s="41">
        <f t="shared" si="58"/>
        <v>0</v>
      </c>
      <c r="V54" s="41">
        <f t="shared" si="58"/>
        <v>0</v>
      </c>
      <c r="W54" s="41">
        <f t="shared" si="58"/>
        <v>0</v>
      </c>
      <c r="X54" s="41">
        <f t="shared" si="58"/>
        <v>0</v>
      </c>
      <c r="Y54" s="42">
        <f t="shared" si="58"/>
        <v>8</v>
      </c>
      <c r="Z54" s="80"/>
      <c r="AA54" s="44" t="s">
        <v>161</v>
      </c>
      <c r="AB54" s="158">
        <v>0</v>
      </c>
      <c r="AC54" s="159">
        <v>0</v>
      </c>
      <c r="AD54" s="159">
        <v>0</v>
      </c>
      <c r="AE54" s="159">
        <v>0</v>
      </c>
      <c r="AF54" s="159">
        <v>0</v>
      </c>
      <c r="AG54" s="159">
        <v>0</v>
      </c>
      <c r="AH54" s="159">
        <v>0</v>
      </c>
      <c r="AI54" s="159">
        <v>0</v>
      </c>
      <c r="AJ54" s="159">
        <v>0</v>
      </c>
      <c r="AK54" s="159">
        <v>0</v>
      </c>
      <c r="AL54" s="159">
        <v>0</v>
      </c>
      <c r="AM54" s="159">
        <v>0</v>
      </c>
      <c r="AN54" s="159">
        <v>0</v>
      </c>
      <c r="AO54" s="159">
        <v>0</v>
      </c>
      <c r="AP54" s="159">
        <v>0</v>
      </c>
      <c r="AQ54" s="159">
        <v>0</v>
      </c>
      <c r="AR54" s="159">
        <v>0</v>
      </c>
      <c r="AS54" s="159">
        <v>0</v>
      </c>
      <c r="AT54" s="159">
        <v>0</v>
      </c>
      <c r="AU54" s="159">
        <v>0</v>
      </c>
      <c r="AV54" s="159">
        <v>0</v>
      </c>
      <c r="AW54" s="159">
        <v>0</v>
      </c>
      <c r="AX54" s="180">
        <v>0</v>
      </c>
      <c r="AY54" s="80"/>
      <c r="AZ54" s="44" t="s">
        <v>168</v>
      </c>
      <c r="BA54" s="166">
        <v>2</v>
      </c>
      <c r="BB54" s="167">
        <v>2</v>
      </c>
      <c r="BC54" s="159">
        <v>0</v>
      </c>
      <c r="BD54" s="159">
        <v>0</v>
      </c>
      <c r="BE54" s="159">
        <v>0</v>
      </c>
      <c r="BF54" s="159">
        <v>0</v>
      </c>
      <c r="BG54" s="159">
        <v>0</v>
      </c>
      <c r="BH54" s="159">
        <v>0</v>
      </c>
      <c r="BI54" s="159">
        <v>0</v>
      </c>
      <c r="BJ54" s="159">
        <v>0</v>
      </c>
      <c r="BK54" s="159">
        <v>0</v>
      </c>
      <c r="BL54" s="159">
        <v>0</v>
      </c>
      <c r="BM54" s="159">
        <v>0</v>
      </c>
      <c r="BN54" s="159">
        <v>0</v>
      </c>
      <c r="BO54" s="159">
        <v>0</v>
      </c>
      <c r="BP54" s="159">
        <v>0</v>
      </c>
      <c r="BQ54" s="159">
        <v>0</v>
      </c>
      <c r="BR54" s="159">
        <v>0</v>
      </c>
      <c r="BS54" s="159">
        <v>0</v>
      </c>
      <c r="BT54" s="159">
        <v>0</v>
      </c>
      <c r="BU54" s="159">
        <v>0</v>
      </c>
      <c r="BV54" s="159">
        <v>0</v>
      </c>
      <c r="BW54" s="180">
        <v>3</v>
      </c>
    </row>
    <row r="55" spans="1:75" s="34" customFormat="1" ht="12.75" customHeight="1" x14ac:dyDescent="0.15">
      <c r="A55" s="78"/>
      <c r="B55" s="44" t="s">
        <v>166</v>
      </c>
      <c r="C55" s="158">
        <v>0</v>
      </c>
      <c r="D55" s="159">
        <v>0</v>
      </c>
      <c r="E55" s="159">
        <v>0</v>
      </c>
      <c r="F55" s="159">
        <v>0</v>
      </c>
      <c r="G55" s="159">
        <v>0</v>
      </c>
      <c r="H55" s="159">
        <v>0</v>
      </c>
      <c r="I55" s="159">
        <v>0</v>
      </c>
      <c r="J55" s="159">
        <v>0</v>
      </c>
      <c r="K55" s="159">
        <v>0</v>
      </c>
      <c r="L55" s="159">
        <v>0</v>
      </c>
      <c r="M55" s="159">
        <v>0</v>
      </c>
      <c r="N55" s="159">
        <v>0</v>
      </c>
      <c r="O55" s="159">
        <v>0</v>
      </c>
      <c r="P55" s="159">
        <v>0</v>
      </c>
      <c r="Q55" s="159">
        <v>0</v>
      </c>
      <c r="R55" s="159">
        <v>0</v>
      </c>
      <c r="S55" s="159">
        <v>0</v>
      </c>
      <c r="T55" s="159">
        <v>0</v>
      </c>
      <c r="U55" s="159">
        <v>0</v>
      </c>
      <c r="V55" s="159">
        <v>0</v>
      </c>
      <c r="W55" s="159">
        <v>0</v>
      </c>
      <c r="X55" s="159">
        <v>0</v>
      </c>
      <c r="Y55" s="180">
        <v>0</v>
      </c>
      <c r="Z55" s="80"/>
      <c r="AA55" s="44" t="s">
        <v>164</v>
      </c>
      <c r="AB55" s="158">
        <v>0</v>
      </c>
      <c r="AC55" s="159">
        <v>0</v>
      </c>
      <c r="AD55" s="159">
        <v>0</v>
      </c>
      <c r="AE55" s="159">
        <v>0</v>
      </c>
      <c r="AF55" s="159">
        <v>0</v>
      </c>
      <c r="AG55" s="159">
        <v>0</v>
      </c>
      <c r="AH55" s="159">
        <v>0</v>
      </c>
      <c r="AI55" s="159">
        <v>0</v>
      </c>
      <c r="AJ55" s="159">
        <v>0</v>
      </c>
      <c r="AK55" s="159">
        <v>0</v>
      </c>
      <c r="AL55" s="159">
        <v>0</v>
      </c>
      <c r="AM55" s="159">
        <v>0</v>
      </c>
      <c r="AN55" s="159">
        <v>0</v>
      </c>
      <c r="AO55" s="159">
        <v>0</v>
      </c>
      <c r="AP55" s="159">
        <v>0</v>
      </c>
      <c r="AQ55" s="159">
        <v>0</v>
      </c>
      <c r="AR55" s="159">
        <v>0</v>
      </c>
      <c r="AS55" s="159">
        <v>0</v>
      </c>
      <c r="AT55" s="159">
        <v>0</v>
      </c>
      <c r="AU55" s="159">
        <v>0</v>
      </c>
      <c r="AV55" s="159">
        <v>0</v>
      </c>
      <c r="AW55" s="159">
        <v>0</v>
      </c>
      <c r="AX55" s="180">
        <v>0</v>
      </c>
      <c r="AY55" s="80"/>
      <c r="AZ55" s="40" t="s">
        <v>171</v>
      </c>
      <c r="BA55" s="81">
        <f>SUM(BA56:BA57)</f>
        <v>2</v>
      </c>
      <c r="BB55" s="82">
        <f>SUM(BB56:BB57)</f>
        <v>3</v>
      </c>
      <c r="BC55" s="82">
        <f t="shared" ref="BC55:BV55" si="59">SUM(BC56:BC57)</f>
        <v>0</v>
      </c>
      <c r="BD55" s="82">
        <f t="shared" si="59"/>
        <v>0</v>
      </c>
      <c r="BE55" s="82">
        <f t="shared" si="59"/>
        <v>0</v>
      </c>
      <c r="BF55" s="82">
        <f t="shared" si="59"/>
        <v>0</v>
      </c>
      <c r="BG55" s="82">
        <f t="shared" si="59"/>
        <v>0</v>
      </c>
      <c r="BH55" s="82">
        <f t="shared" si="59"/>
        <v>0</v>
      </c>
      <c r="BI55" s="82">
        <f t="shared" si="59"/>
        <v>0</v>
      </c>
      <c r="BJ55" s="82">
        <f t="shared" si="59"/>
        <v>0</v>
      </c>
      <c r="BK55" s="82">
        <f t="shared" si="59"/>
        <v>0</v>
      </c>
      <c r="BL55" s="82">
        <f t="shared" si="59"/>
        <v>0</v>
      </c>
      <c r="BM55" s="82">
        <f t="shared" si="59"/>
        <v>0</v>
      </c>
      <c r="BN55" s="82">
        <f t="shared" si="59"/>
        <v>0</v>
      </c>
      <c r="BO55" s="82">
        <f t="shared" si="59"/>
        <v>0</v>
      </c>
      <c r="BP55" s="82">
        <f t="shared" si="59"/>
        <v>0</v>
      </c>
      <c r="BQ55" s="82">
        <f t="shared" si="59"/>
        <v>0</v>
      </c>
      <c r="BR55" s="82">
        <f t="shared" si="59"/>
        <v>0</v>
      </c>
      <c r="BS55" s="82">
        <f t="shared" si="59"/>
        <v>0</v>
      </c>
      <c r="BT55" s="82">
        <f t="shared" si="59"/>
        <v>0</v>
      </c>
      <c r="BU55" s="82">
        <f t="shared" si="59"/>
        <v>0</v>
      </c>
      <c r="BV55" s="82">
        <f t="shared" si="59"/>
        <v>0</v>
      </c>
      <c r="BW55" s="42">
        <f>SUM(BW56:BW57)</f>
        <v>0</v>
      </c>
    </row>
    <row r="56" spans="1:75" s="34" customFormat="1" ht="12.75" customHeight="1" x14ac:dyDescent="0.15">
      <c r="A56" s="78"/>
      <c r="B56" s="44" t="s">
        <v>169</v>
      </c>
      <c r="C56" s="158">
        <v>0</v>
      </c>
      <c r="D56" s="159">
        <v>0</v>
      </c>
      <c r="E56" s="159">
        <v>0</v>
      </c>
      <c r="F56" s="159">
        <v>0</v>
      </c>
      <c r="G56" s="159">
        <v>0</v>
      </c>
      <c r="H56" s="159">
        <v>0</v>
      </c>
      <c r="I56" s="159">
        <v>0</v>
      </c>
      <c r="J56" s="159">
        <v>0</v>
      </c>
      <c r="K56" s="159">
        <v>0</v>
      </c>
      <c r="L56" s="159">
        <v>0</v>
      </c>
      <c r="M56" s="159">
        <v>0</v>
      </c>
      <c r="N56" s="159">
        <v>0</v>
      </c>
      <c r="O56" s="159">
        <v>0</v>
      </c>
      <c r="P56" s="159">
        <v>0</v>
      </c>
      <c r="Q56" s="159">
        <v>0</v>
      </c>
      <c r="R56" s="159">
        <v>0</v>
      </c>
      <c r="S56" s="159">
        <v>0</v>
      </c>
      <c r="T56" s="159">
        <v>0</v>
      </c>
      <c r="U56" s="159">
        <v>0</v>
      </c>
      <c r="V56" s="159">
        <v>0</v>
      </c>
      <c r="W56" s="159">
        <v>0</v>
      </c>
      <c r="X56" s="159">
        <v>0</v>
      </c>
      <c r="Y56" s="180">
        <v>0</v>
      </c>
      <c r="Z56" s="80"/>
      <c r="AA56" s="44" t="s">
        <v>167</v>
      </c>
      <c r="AB56" s="158">
        <v>0</v>
      </c>
      <c r="AC56" s="159">
        <v>0</v>
      </c>
      <c r="AD56" s="159">
        <v>0</v>
      </c>
      <c r="AE56" s="159">
        <v>0</v>
      </c>
      <c r="AF56" s="159">
        <v>0</v>
      </c>
      <c r="AG56" s="159">
        <v>0</v>
      </c>
      <c r="AH56" s="159">
        <v>0</v>
      </c>
      <c r="AI56" s="159">
        <v>0</v>
      </c>
      <c r="AJ56" s="159">
        <v>0</v>
      </c>
      <c r="AK56" s="159">
        <v>0</v>
      </c>
      <c r="AL56" s="159">
        <v>0</v>
      </c>
      <c r="AM56" s="159">
        <v>0</v>
      </c>
      <c r="AN56" s="159">
        <v>0</v>
      </c>
      <c r="AO56" s="159">
        <v>0</v>
      </c>
      <c r="AP56" s="159">
        <v>0</v>
      </c>
      <c r="AQ56" s="159">
        <v>0</v>
      </c>
      <c r="AR56" s="159">
        <v>0</v>
      </c>
      <c r="AS56" s="159">
        <v>0</v>
      </c>
      <c r="AT56" s="159">
        <v>0</v>
      </c>
      <c r="AU56" s="159">
        <v>0</v>
      </c>
      <c r="AV56" s="159">
        <v>0</v>
      </c>
      <c r="AW56" s="159">
        <v>0</v>
      </c>
      <c r="AX56" s="180">
        <v>0</v>
      </c>
      <c r="AY56" s="80"/>
      <c r="AZ56" s="44" t="s">
        <v>174</v>
      </c>
      <c r="BA56" s="166">
        <v>2</v>
      </c>
      <c r="BB56" s="167">
        <v>3</v>
      </c>
      <c r="BC56" s="159">
        <v>0</v>
      </c>
      <c r="BD56" s="159">
        <v>0</v>
      </c>
      <c r="BE56" s="159">
        <v>0</v>
      </c>
      <c r="BF56" s="159">
        <v>0</v>
      </c>
      <c r="BG56" s="159">
        <v>0</v>
      </c>
      <c r="BH56" s="159">
        <v>0</v>
      </c>
      <c r="BI56" s="159">
        <v>0</v>
      </c>
      <c r="BJ56" s="159">
        <v>0</v>
      </c>
      <c r="BK56" s="159">
        <v>0</v>
      </c>
      <c r="BL56" s="159">
        <v>0</v>
      </c>
      <c r="BM56" s="159">
        <v>0</v>
      </c>
      <c r="BN56" s="159">
        <v>0</v>
      </c>
      <c r="BO56" s="159">
        <v>0</v>
      </c>
      <c r="BP56" s="159">
        <v>0</v>
      </c>
      <c r="BQ56" s="159">
        <v>0</v>
      </c>
      <c r="BR56" s="159">
        <v>0</v>
      </c>
      <c r="BS56" s="159">
        <v>0</v>
      </c>
      <c r="BT56" s="159">
        <v>0</v>
      </c>
      <c r="BU56" s="159">
        <v>0</v>
      </c>
      <c r="BV56" s="159">
        <v>0</v>
      </c>
      <c r="BW56" s="180">
        <v>0</v>
      </c>
    </row>
    <row r="57" spans="1:75" s="34" customFormat="1" ht="12.75" customHeight="1" x14ac:dyDescent="0.15">
      <c r="A57" s="78"/>
      <c r="B57" s="44" t="s">
        <v>172</v>
      </c>
      <c r="C57" s="158">
        <v>2</v>
      </c>
      <c r="D57" s="159">
        <v>3</v>
      </c>
      <c r="E57" s="159">
        <v>0</v>
      </c>
      <c r="F57" s="159">
        <v>0</v>
      </c>
      <c r="G57" s="159">
        <v>0</v>
      </c>
      <c r="H57" s="159">
        <v>0</v>
      </c>
      <c r="I57" s="159">
        <v>0</v>
      </c>
      <c r="J57" s="159">
        <v>0</v>
      </c>
      <c r="K57" s="159">
        <v>0</v>
      </c>
      <c r="L57" s="159">
        <v>0</v>
      </c>
      <c r="M57" s="159">
        <v>0</v>
      </c>
      <c r="N57" s="159">
        <v>0</v>
      </c>
      <c r="O57" s="159">
        <v>0</v>
      </c>
      <c r="P57" s="159">
        <v>0</v>
      </c>
      <c r="Q57" s="159">
        <v>0</v>
      </c>
      <c r="R57" s="159">
        <v>0</v>
      </c>
      <c r="S57" s="159">
        <v>0</v>
      </c>
      <c r="T57" s="159">
        <v>0</v>
      </c>
      <c r="U57" s="159">
        <v>0</v>
      </c>
      <c r="V57" s="159">
        <v>0</v>
      </c>
      <c r="W57" s="159">
        <v>0</v>
      </c>
      <c r="X57" s="159">
        <v>0</v>
      </c>
      <c r="Y57" s="180">
        <v>0</v>
      </c>
      <c r="Z57" s="80"/>
      <c r="AA57" s="44" t="s">
        <v>170</v>
      </c>
      <c r="AB57" s="158">
        <v>0</v>
      </c>
      <c r="AC57" s="159">
        <v>0</v>
      </c>
      <c r="AD57" s="159">
        <v>0</v>
      </c>
      <c r="AE57" s="159">
        <v>0</v>
      </c>
      <c r="AF57" s="159">
        <v>0</v>
      </c>
      <c r="AG57" s="159">
        <v>0</v>
      </c>
      <c r="AH57" s="159">
        <v>0</v>
      </c>
      <c r="AI57" s="159">
        <v>0</v>
      </c>
      <c r="AJ57" s="159">
        <v>0</v>
      </c>
      <c r="AK57" s="159">
        <v>0</v>
      </c>
      <c r="AL57" s="159">
        <v>0</v>
      </c>
      <c r="AM57" s="159">
        <v>0</v>
      </c>
      <c r="AN57" s="159">
        <v>0</v>
      </c>
      <c r="AO57" s="159">
        <v>0</v>
      </c>
      <c r="AP57" s="159">
        <v>0</v>
      </c>
      <c r="AQ57" s="159">
        <v>0</v>
      </c>
      <c r="AR57" s="159">
        <v>0</v>
      </c>
      <c r="AS57" s="159">
        <v>0</v>
      </c>
      <c r="AT57" s="159">
        <v>0</v>
      </c>
      <c r="AU57" s="159">
        <v>0</v>
      </c>
      <c r="AV57" s="159">
        <v>0</v>
      </c>
      <c r="AW57" s="159">
        <v>0</v>
      </c>
      <c r="AX57" s="180">
        <v>0</v>
      </c>
      <c r="AY57" s="80"/>
      <c r="AZ57" s="44" t="s">
        <v>177</v>
      </c>
      <c r="BA57" s="166">
        <v>0</v>
      </c>
      <c r="BB57" s="167">
        <v>0</v>
      </c>
      <c r="BC57" s="159">
        <v>0</v>
      </c>
      <c r="BD57" s="159">
        <v>0</v>
      </c>
      <c r="BE57" s="159">
        <v>0</v>
      </c>
      <c r="BF57" s="159">
        <v>0</v>
      </c>
      <c r="BG57" s="159">
        <v>0</v>
      </c>
      <c r="BH57" s="159">
        <v>0</v>
      </c>
      <c r="BI57" s="159">
        <v>0</v>
      </c>
      <c r="BJ57" s="159">
        <v>0</v>
      </c>
      <c r="BK57" s="159">
        <v>0</v>
      </c>
      <c r="BL57" s="159">
        <v>0</v>
      </c>
      <c r="BM57" s="159">
        <v>0</v>
      </c>
      <c r="BN57" s="159">
        <v>0</v>
      </c>
      <c r="BO57" s="159">
        <v>0</v>
      </c>
      <c r="BP57" s="159">
        <v>0</v>
      </c>
      <c r="BQ57" s="159">
        <v>0</v>
      </c>
      <c r="BR57" s="159">
        <v>0</v>
      </c>
      <c r="BS57" s="159">
        <v>0</v>
      </c>
      <c r="BT57" s="159">
        <v>0</v>
      </c>
      <c r="BU57" s="159">
        <v>0</v>
      </c>
      <c r="BV57" s="159">
        <v>0</v>
      </c>
      <c r="BW57" s="180">
        <v>0</v>
      </c>
    </row>
    <row r="58" spans="1:75" s="34" customFormat="1" ht="12.75" customHeight="1" x14ac:dyDescent="0.15">
      <c r="A58" s="78"/>
      <c r="B58" s="44" t="s">
        <v>175</v>
      </c>
      <c r="C58" s="158">
        <v>8</v>
      </c>
      <c r="D58" s="159">
        <v>12</v>
      </c>
      <c r="E58" s="159">
        <v>0</v>
      </c>
      <c r="F58" s="159">
        <v>0</v>
      </c>
      <c r="G58" s="159">
        <v>0</v>
      </c>
      <c r="H58" s="159">
        <v>0</v>
      </c>
      <c r="I58" s="159">
        <v>0</v>
      </c>
      <c r="J58" s="159">
        <v>0</v>
      </c>
      <c r="K58" s="159">
        <v>0</v>
      </c>
      <c r="L58" s="159">
        <v>0</v>
      </c>
      <c r="M58" s="159">
        <v>0</v>
      </c>
      <c r="N58" s="159">
        <v>0</v>
      </c>
      <c r="O58" s="159">
        <v>0</v>
      </c>
      <c r="P58" s="159">
        <v>0</v>
      </c>
      <c r="Q58" s="159">
        <v>0</v>
      </c>
      <c r="R58" s="159">
        <v>0</v>
      </c>
      <c r="S58" s="159">
        <v>0</v>
      </c>
      <c r="T58" s="159">
        <v>0</v>
      </c>
      <c r="U58" s="159">
        <v>0</v>
      </c>
      <c r="V58" s="159">
        <v>0</v>
      </c>
      <c r="W58" s="159">
        <v>0</v>
      </c>
      <c r="X58" s="159">
        <v>0</v>
      </c>
      <c r="Y58" s="180">
        <v>0</v>
      </c>
      <c r="Z58" s="80"/>
      <c r="AA58" s="44" t="s">
        <v>351</v>
      </c>
      <c r="AB58" s="158">
        <v>2</v>
      </c>
      <c r="AC58" s="159">
        <v>2</v>
      </c>
      <c r="AD58" s="159">
        <v>0</v>
      </c>
      <c r="AE58" s="159">
        <v>0</v>
      </c>
      <c r="AF58" s="159">
        <v>0</v>
      </c>
      <c r="AG58" s="159">
        <v>0</v>
      </c>
      <c r="AH58" s="159">
        <v>0</v>
      </c>
      <c r="AI58" s="159">
        <v>0</v>
      </c>
      <c r="AJ58" s="159">
        <v>0</v>
      </c>
      <c r="AK58" s="159">
        <v>0</v>
      </c>
      <c r="AL58" s="159">
        <v>0</v>
      </c>
      <c r="AM58" s="159">
        <v>0</v>
      </c>
      <c r="AN58" s="159">
        <v>0</v>
      </c>
      <c r="AO58" s="159">
        <v>0</v>
      </c>
      <c r="AP58" s="159">
        <v>0</v>
      </c>
      <c r="AQ58" s="159">
        <v>0</v>
      </c>
      <c r="AR58" s="159">
        <v>0</v>
      </c>
      <c r="AS58" s="159">
        <v>0</v>
      </c>
      <c r="AT58" s="159">
        <v>0</v>
      </c>
      <c r="AU58" s="159">
        <v>0</v>
      </c>
      <c r="AV58" s="159">
        <v>0</v>
      </c>
      <c r="AW58" s="159">
        <v>0</v>
      </c>
      <c r="AX58" s="180">
        <v>0</v>
      </c>
      <c r="AY58" s="80"/>
      <c r="AZ58" s="40" t="s">
        <v>180</v>
      </c>
      <c r="BA58" s="81">
        <f>SUM(BA59:BA60)</f>
        <v>13</v>
      </c>
      <c r="BB58" s="82">
        <f>SUM(BB59:BB60)</f>
        <v>36</v>
      </c>
      <c r="BC58" s="82">
        <f t="shared" ref="BC58:BV58" si="60">SUM(BC59:BC60)</f>
        <v>0</v>
      </c>
      <c r="BD58" s="82">
        <f t="shared" si="60"/>
        <v>0</v>
      </c>
      <c r="BE58" s="82">
        <f t="shared" si="60"/>
        <v>0</v>
      </c>
      <c r="BF58" s="82">
        <f t="shared" si="60"/>
        <v>0</v>
      </c>
      <c r="BG58" s="82">
        <f t="shared" si="60"/>
        <v>0</v>
      </c>
      <c r="BH58" s="82">
        <f t="shared" si="60"/>
        <v>0</v>
      </c>
      <c r="BI58" s="82">
        <f t="shared" si="60"/>
        <v>0</v>
      </c>
      <c r="BJ58" s="82">
        <f t="shared" si="60"/>
        <v>0</v>
      </c>
      <c r="BK58" s="82">
        <f t="shared" si="60"/>
        <v>0</v>
      </c>
      <c r="BL58" s="82">
        <f t="shared" si="60"/>
        <v>0</v>
      </c>
      <c r="BM58" s="82">
        <f t="shared" si="60"/>
        <v>0</v>
      </c>
      <c r="BN58" s="82">
        <f t="shared" si="60"/>
        <v>0</v>
      </c>
      <c r="BO58" s="82">
        <f t="shared" si="60"/>
        <v>0</v>
      </c>
      <c r="BP58" s="82">
        <f t="shared" si="60"/>
        <v>0</v>
      </c>
      <c r="BQ58" s="82">
        <f t="shared" si="60"/>
        <v>0</v>
      </c>
      <c r="BR58" s="82">
        <f t="shared" si="60"/>
        <v>0</v>
      </c>
      <c r="BS58" s="82">
        <f t="shared" si="60"/>
        <v>0</v>
      </c>
      <c r="BT58" s="82">
        <f t="shared" si="60"/>
        <v>0</v>
      </c>
      <c r="BU58" s="82">
        <f t="shared" si="60"/>
        <v>0</v>
      </c>
      <c r="BV58" s="82">
        <f t="shared" si="60"/>
        <v>0</v>
      </c>
      <c r="BW58" s="42">
        <f>SUM(BW59:BW60)</f>
        <v>0</v>
      </c>
    </row>
    <row r="59" spans="1:75" s="34" customFormat="1" ht="12.75" customHeight="1" x14ac:dyDescent="0.15">
      <c r="A59" s="78"/>
      <c r="B59" s="44" t="s">
        <v>178</v>
      </c>
      <c r="C59" s="158">
        <v>5</v>
      </c>
      <c r="D59" s="159">
        <v>9</v>
      </c>
      <c r="E59" s="159">
        <v>0</v>
      </c>
      <c r="F59" s="159">
        <v>0</v>
      </c>
      <c r="G59" s="159">
        <v>0</v>
      </c>
      <c r="H59" s="159">
        <v>0</v>
      </c>
      <c r="I59" s="159">
        <v>0</v>
      </c>
      <c r="J59" s="159">
        <v>0</v>
      </c>
      <c r="K59" s="159">
        <v>0</v>
      </c>
      <c r="L59" s="159">
        <v>0</v>
      </c>
      <c r="M59" s="159">
        <v>0</v>
      </c>
      <c r="N59" s="159">
        <v>0</v>
      </c>
      <c r="O59" s="159">
        <v>0</v>
      </c>
      <c r="P59" s="159">
        <v>0</v>
      </c>
      <c r="Q59" s="159">
        <v>0</v>
      </c>
      <c r="R59" s="159">
        <v>0</v>
      </c>
      <c r="S59" s="159">
        <v>0</v>
      </c>
      <c r="T59" s="159">
        <v>0</v>
      </c>
      <c r="U59" s="159">
        <v>0</v>
      </c>
      <c r="V59" s="159">
        <v>0</v>
      </c>
      <c r="W59" s="159">
        <v>0</v>
      </c>
      <c r="X59" s="159">
        <v>0</v>
      </c>
      <c r="Y59" s="180">
        <v>0</v>
      </c>
      <c r="Z59" s="80"/>
      <c r="AA59" s="44" t="s">
        <v>173</v>
      </c>
      <c r="AB59" s="158">
        <v>0</v>
      </c>
      <c r="AC59" s="159">
        <v>0</v>
      </c>
      <c r="AD59" s="159">
        <v>0</v>
      </c>
      <c r="AE59" s="159">
        <v>0</v>
      </c>
      <c r="AF59" s="159">
        <v>0</v>
      </c>
      <c r="AG59" s="159">
        <v>0</v>
      </c>
      <c r="AH59" s="159">
        <v>0</v>
      </c>
      <c r="AI59" s="159">
        <v>0</v>
      </c>
      <c r="AJ59" s="159">
        <v>0</v>
      </c>
      <c r="AK59" s="159">
        <v>0</v>
      </c>
      <c r="AL59" s="159">
        <v>0</v>
      </c>
      <c r="AM59" s="159">
        <v>0</v>
      </c>
      <c r="AN59" s="159">
        <v>0</v>
      </c>
      <c r="AO59" s="159">
        <v>0</v>
      </c>
      <c r="AP59" s="159">
        <v>0</v>
      </c>
      <c r="AQ59" s="159">
        <v>0</v>
      </c>
      <c r="AR59" s="159">
        <v>0</v>
      </c>
      <c r="AS59" s="159">
        <v>0</v>
      </c>
      <c r="AT59" s="159">
        <v>0</v>
      </c>
      <c r="AU59" s="159">
        <v>0</v>
      </c>
      <c r="AV59" s="159">
        <v>0</v>
      </c>
      <c r="AW59" s="159">
        <v>0</v>
      </c>
      <c r="AX59" s="180">
        <v>0</v>
      </c>
      <c r="AY59" s="80"/>
      <c r="AZ59" s="44" t="s">
        <v>183</v>
      </c>
      <c r="BA59" s="166">
        <v>4</v>
      </c>
      <c r="BB59" s="167">
        <v>10</v>
      </c>
      <c r="BC59" s="159">
        <v>0</v>
      </c>
      <c r="BD59" s="159">
        <v>0</v>
      </c>
      <c r="BE59" s="159">
        <v>0</v>
      </c>
      <c r="BF59" s="159">
        <v>0</v>
      </c>
      <c r="BG59" s="159">
        <v>0</v>
      </c>
      <c r="BH59" s="159">
        <v>0</v>
      </c>
      <c r="BI59" s="159">
        <v>0</v>
      </c>
      <c r="BJ59" s="159">
        <v>0</v>
      </c>
      <c r="BK59" s="159">
        <v>0</v>
      </c>
      <c r="BL59" s="159">
        <v>0</v>
      </c>
      <c r="BM59" s="159">
        <v>0</v>
      </c>
      <c r="BN59" s="159">
        <v>0</v>
      </c>
      <c r="BO59" s="159">
        <v>0</v>
      </c>
      <c r="BP59" s="159">
        <v>0</v>
      </c>
      <c r="BQ59" s="159">
        <v>0</v>
      </c>
      <c r="BR59" s="159">
        <v>0</v>
      </c>
      <c r="BS59" s="159">
        <v>0</v>
      </c>
      <c r="BT59" s="159">
        <v>0</v>
      </c>
      <c r="BU59" s="159">
        <v>0</v>
      </c>
      <c r="BV59" s="159">
        <v>0</v>
      </c>
      <c r="BW59" s="180">
        <v>0</v>
      </c>
    </row>
    <row r="60" spans="1:75" s="34" customFormat="1" ht="12.75" customHeight="1" x14ac:dyDescent="0.15">
      <c r="A60" s="78"/>
      <c r="B60" s="44" t="s">
        <v>181</v>
      </c>
      <c r="C60" s="158">
        <v>0</v>
      </c>
      <c r="D60" s="159">
        <v>0</v>
      </c>
      <c r="E60" s="159">
        <v>0</v>
      </c>
      <c r="F60" s="159">
        <v>0</v>
      </c>
      <c r="G60" s="159">
        <v>0</v>
      </c>
      <c r="H60" s="159">
        <v>0</v>
      </c>
      <c r="I60" s="159">
        <v>0</v>
      </c>
      <c r="J60" s="159">
        <v>0</v>
      </c>
      <c r="K60" s="159">
        <v>0</v>
      </c>
      <c r="L60" s="159">
        <v>0</v>
      </c>
      <c r="M60" s="159">
        <v>0</v>
      </c>
      <c r="N60" s="159">
        <v>0</v>
      </c>
      <c r="O60" s="159">
        <v>0</v>
      </c>
      <c r="P60" s="159">
        <v>0</v>
      </c>
      <c r="Q60" s="159">
        <v>0</v>
      </c>
      <c r="R60" s="159">
        <v>0</v>
      </c>
      <c r="S60" s="159">
        <v>0</v>
      </c>
      <c r="T60" s="159">
        <v>0</v>
      </c>
      <c r="U60" s="159">
        <v>0</v>
      </c>
      <c r="V60" s="159">
        <v>0</v>
      </c>
      <c r="W60" s="159">
        <v>0</v>
      </c>
      <c r="X60" s="159">
        <v>0</v>
      </c>
      <c r="Y60" s="180">
        <v>0</v>
      </c>
      <c r="Z60" s="80"/>
      <c r="AA60" s="47" t="s">
        <v>176</v>
      </c>
      <c r="AB60" s="158">
        <v>41</v>
      </c>
      <c r="AC60" s="159">
        <v>58</v>
      </c>
      <c r="AD60" s="159">
        <v>0</v>
      </c>
      <c r="AE60" s="159">
        <v>0</v>
      </c>
      <c r="AF60" s="159">
        <v>0</v>
      </c>
      <c r="AG60" s="159">
        <v>0</v>
      </c>
      <c r="AH60" s="159">
        <v>0</v>
      </c>
      <c r="AI60" s="159">
        <v>0</v>
      </c>
      <c r="AJ60" s="159">
        <v>0</v>
      </c>
      <c r="AK60" s="159">
        <v>0</v>
      </c>
      <c r="AL60" s="159">
        <v>0</v>
      </c>
      <c r="AM60" s="159">
        <v>0</v>
      </c>
      <c r="AN60" s="159">
        <v>0</v>
      </c>
      <c r="AO60" s="159">
        <v>0</v>
      </c>
      <c r="AP60" s="159">
        <v>0</v>
      </c>
      <c r="AQ60" s="159">
        <v>0</v>
      </c>
      <c r="AR60" s="159">
        <v>0</v>
      </c>
      <c r="AS60" s="159">
        <v>0</v>
      </c>
      <c r="AT60" s="159">
        <v>0</v>
      </c>
      <c r="AU60" s="159">
        <v>0</v>
      </c>
      <c r="AV60" s="159">
        <v>0</v>
      </c>
      <c r="AW60" s="159">
        <v>0</v>
      </c>
      <c r="AX60" s="180">
        <v>0</v>
      </c>
      <c r="AY60" s="80"/>
      <c r="AZ60" s="44" t="s">
        <v>186</v>
      </c>
      <c r="BA60" s="166">
        <v>9</v>
      </c>
      <c r="BB60" s="167">
        <v>26</v>
      </c>
      <c r="BC60" s="159">
        <v>0</v>
      </c>
      <c r="BD60" s="159">
        <v>0</v>
      </c>
      <c r="BE60" s="159">
        <v>0</v>
      </c>
      <c r="BF60" s="159">
        <v>0</v>
      </c>
      <c r="BG60" s="159">
        <v>0</v>
      </c>
      <c r="BH60" s="159">
        <v>0</v>
      </c>
      <c r="BI60" s="159">
        <v>0</v>
      </c>
      <c r="BJ60" s="159">
        <v>0</v>
      </c>
      <c r="BK60" s="159">
        <v>0</v>
      </c>
      <c r="BL60" s="159">
        <v>0</v>
      </c>
      <c r="BM60" s="159">
        <v>0</v>
      </c>
      <c r="BN60" s="159">
        <v>0</v>
      </c>
      <c r="BO60" s="159">
        <v>0</v>
      </c>
      <c r="BP60" s="159">
        <v>0</v>
      </c>
      <c r="BQ60" s="159">
        <v>0</v>
      </c>
      <c r="BR60" s="159">
        <v>0</v>
      </c>
      <c r="BS60" s="159">
        <v>0</v>
      </c>
      <c r="BT60" s="159">
        <v>0</v>
      </c>
      <c r="BU60" s="159">
        <v>0</v>
      </c>
      <c r="BV60" s="159">
        <v>0</v>
      </c>
      <c r="BW60" s="180">
        <v>0</v>
      </c>
    </row>
    <row r="61" spans="1:75" s="34" customFormat="1" ht="12.75" customHeight="1" x14ac:dyDescent="0.15">
      <c r="A61" s="78"/>
      <c r="B61" s="44" t="s">
        <v>184</v>
      </c>
      <c r="C61" s="158">
        <v>158</v>
      </c>
      <c r="D61" s="159">
        <v>307</v>
      </c>
      <c r="E61" s="159">
        <v>0</v>
      </c>
      <c r="F61" s="159">
        <v>0</v>
      </c>
      <c r="G61" s="159">
        <v>0</v>
      </c>
      <c r="H61" s="159">
        <v>0</v>
      </c>
      <c r="I61" s="159">
        <v>0</v>
      </c>
      <c r="J61" s="159">
        <v>0</v>
      </c>
      <c r="K61" s="159">
        <v>0</v>
      </c>
      <c r="L61" s="159">
        <v>0</v>
      </c>
      <c r="M61" s="159">
        <v>0</v>
      </c>
      <c r="N61" s="159">
        <v>0</v>
      </c>
      <c r="O61" s="159">
        <v>0</v>
      </c>
      <c r="P61" s="159">
        <v>0</v>
      </c>
      <c r="Q61" s="159">
        <v>0</v>
      </c>
      <c r="R61" s="159">
        <v>0</v>
      </c>
      <c r="S61" s="159">
        <v>0</v>
      </c>
      <c r="T61" s="159">
        <v>0</v>
      </c>
      <c r="U61" s="159">
        <v>0</v>
      </c>
      <c r="V61" s="159">
        <v>0</v>
      </c>
      <c r="W61" s="159">
        <v>0</v>
      </c>
      <c r="X61" s="159">
        <v>0</v>
      </c>
      <c r="Y61" s="180">
        <v>8</v>
      </c>
      <c r="Z61" s="80"/>
      <c r="AA61" s="40" t="s">
        <v>179</v>
      </c>
      <c r="AB61" s="79">
        <f>SUM(AB62:AB68)</f>
        <v>62</v>
      </c>
      <c r="AC61" s="41">
        <f>SUM(AC62:AC68)</f>
        <v>165</v>
      </c>
      <c r="AD61" s="41">
        <f t="shared" ref="AD61:AX61" si="61">SUM(AD62:AD68)</f>
        <v>0</v>
      </c>
      <c r="AE61" s="41">
        <f t="shared" si="61"/>
        <v>0</v>
      </c>
      <c r="AF61" s="41">
        <f t="shared" si="61"/>
        <v>0</v>
      </c>
      <c r="AG61" s="41">
        <f t="shared" si="61"/>
        <v>0</v>
      </c>
      <c r="AH61" s="41">
        <f t="shared" si="61"/>
        <v>0</v>
      </c>
      <c r="AI61" s="41">
        <f t="shared" si="61"/>
        <v>0</v>
      </c>
      <c r="AJ61" s="41">
        <f t="shared" si="61"/>
        <v>0</v>
      </c>
      <c r="AK61" s="41">
        <f t="shared" si="61"/>
        <v>0</v>
      </c>
      <c r="AL61" s="41">
        <f t="shared" si="61"/>
        <v>0</v>
      </c>
      <c r="AM61" s="41">
        <f t="shared" si="61"/>
        <v>0</v>
      </c>
      <c r="AN61" s="41">
        <f t="shared" si="61"/>
        <v>0</v>
      </c>
      <c r="AO61" s="41">
        <f t="shared" si="61"/>
        <v>0</v>
      </c>
      <c r="AP61" s="41">
        <f t="shared" si="61"/>
        <v>0</v>
      </c>
      <c r="AQ61" s="41">
        <f t="shared" si="61"/>
        <v>0</v>
      </c>
      <c r="AR61" s="41">
        <f t="shared" si="61"/>
        <v>0</v>
      </c>
      <c r="AS61" s="41">
        <f t="shared" si="61"/>
        <v>0</v>
      </c>
      <c r="AT61" s="41">
        <f t="shared" si="61"/>
        <v>0</v>
      </c>
      <c r="AU61" s="41">
        <f t="shared" si="61"/>
        <v>0</v>
      </c>
      <c r="AV61" s="41">
        <f t="shared" si="61"/>
        <v>0</v>
      </c>
      <c r="AW61" s="41">
        <f t="shared" si="61"/>
        <v>0</v>
      </c>
      <c r="AX61" s="42">
        <f t="shared" si="61"/>
        <v>1</v>
      </c>
      <c r="AY61" s="80"/>
      <c r="AZ61" s="40" t="s">
        <v>189</v>
      </c>
      <c r="BA61" s="81">
        <f>SUM(BA62:BA63)</f>
        <v>0</v>
      </c>
      <c r="BB61" s="82">
        <f>SUM(BB62:BB63)</f>
        <v>0</v>
      </c>
      <c r="BC61" s="82">
        <f t="shared" ref="BC61:BV61" si="62">SUM(BC62:BC63)</f>
        <v>0</v>
      </c>
      <c r="BD61" s="82">
        <f t="shared" si="62"/>
        <v>0</v>
      </c>
      <c r="BE61" s="82">
        <f t="shared" si="62"/>
        <v>0</v>
      </c>
      <c r="BF61" s="82">
        <f t="shared" si="62"/>
        <v>0</v>
      </c>
      <c r="BG61" s="82">
        <f t="shared" si="62"/>
        <v>0</v>
      </c>
      <c r="BH61" s="82">
        <f t="shared" si="62"/>
        <v>0</v>
      </c>
      <c r="BI61" s="82">
        <f t="shared" si="62"/>
        <v>0</v>
      </c>
      <c r="BJ61" s="82">
        <f t="shared" si="62"/>
        <v>0</v>
      </c>
      <c r="BK61" s="82">
        <f t="shared" si="62"/>
        <v>0</v>
      </c>
      <c r="BL61" s="82">
        <f t="shared" si="62"/>
        <v>0</v>
      </c>
      <c r="BM61" s="82">
        <f t="shared" si="62"/>
        <v>0</v>
      </c>
      <c r="BN61" s="82">
        <f t="shared" si="62"/>
        <v>0</v>
      </c>
      <c r="BO61" s="82">
        <f t="shared" si="62"/>
        <v>0</v>
      </c>
      <c r="BP61" s="82">
        <f t="shared" si="62"/>
        <v>0</v>
      </c>
      <c r="BQ61" s="82">
        <f t="shared" si="62"/>
        <v>0</v>
      </c>
      <c r="BR61" s="82">
        <f t="shared" si="62"/>
        <v>0</v>
      </c>
      <c r="BS61" s="82">
        <f t="shared" si="62"/>
        <v>0</v>
      </c>
      <c r="BT61" s="82">
        <f t="shared" si="62"/>
        <v>0</v>
      </c>
      <c r="BU61" s="82">
        <f t="shared" si="62"/>
        <v>0</v>
      </c>
      <c r="BV61" s="82">
        <f t="shared" si="62"/>
        <v>0</v>
      </c>
      <c r="BW61" s="42">
        <f>SUM(BW62:BW63)</f>
        <v>0</v>
      </c>
    </row>
    <row r="62" spans="1:75" s="34" customFormat="1" ht="12.75" customHeight="1" x14ac:dyDescent="0.15">
      <c r="A62" s="78"/>
      <c r="B62" s="40" t="s">
        <v>187</v>
      </c>
      <c r="C62" s="79">
        <f>SUM(C63:C64)</f>
        <v>41</v>
      </c>
      <c r="D62" s="41">
        <f>SUM(D63:D64)</f>
        <v>83</v>
      </c>
      <c r="E62" s="41">
        <f t="shared" ref="E62:X62" si="63">SUM(E63:E64)</f>
        <v>0</v>
      </c>
      <c r="F62" s="41">
        <f t="shared" si="63"/>
        <v>0</v>
      </c>
      <c r="G62" s="41">
        <f t="shared" si="63"/>
        <v>0</v>
      </c>
      <c r="H62" s="41">
        <f t="shared" si="63"/>
        <v>0</v>
      </c>
      <c r="I62" s="41">
        <f t="shared" si="63"/>
        <v>0</v>
      </c>
      <c r="J62" s="41">
        <f t="shared" si="63"/>
        <v>0</v>
      </c>
      <c r="K62" s="41">
        <f t="shared" si="63"/>
        <v>0</v>
      </c>
      <c r="L62" s="41">
        <f t="shared" si="63"/>
        <v>0</v>
      </c>
      <c r="M62" s="41">
        <f t="shared" si="63"/>
        <v>0</v>
      </c>
      <c r="N62" s="41">
        <f t="shared" si="63"/>
        <v>0</v>
      </c>
      <c r="O62" s="41">
        <f t="shared" si="63"/>
        <v>0</v>
      </c>
      <c r="P62" s="41">
        <f t="shared" si="63"/>
        <v>0</v>
      </c>
      <c r="Q62" s="41">
        <f t="shared" si="63"/>
        <v>0</v>
      </c>
      <c r="R62" s="41">
        <f t="shared" si="63"/>
        <v>0</v>
      </c>
      <c r="S62" s="41">
        <f t="shared" si="63"/>
        <v>0</v>
      </c>
      <c r="T62" s="41">
        <f t="shared" si="63"/>
        <v>0</v>
      </c>
      <c r="U62" s="41">
        <f t="shared" si="63"/>
        <v>0</v>
      </c>
      <c r="V62" s="41">
        <f t="shared" si="63"/>
        <v>0</v>
      </c>
      <c r="W62" s="41">
        <f t="shared" si="63"/>
        <v>0</v>
      </c>
      <c r="X62" s="41">
        <f t="shared" si="63"/>
        <v>0</v>
      </c>
      <c r="Y62" s="42">
        <f>SUM(Y63:Y64)</f>
        <v>0</v>
      </c>
      <c r="Z62" s="80"/>
      <c r="AA62" s="44" t="s">
        <v>182</v>
      </c>
      <c r="AB62" s="158">
        <v>14</v>
      </c>
      <c r="AC62" s="159">
        <v>31</v>
      </c>
      <c r="AD62" s="159">
        <v>0</v>
      </c>
      <c r="AE62" s="159">
        <v>0</v>
      </c>
      <c r="AF62" s="159">
        <v>0</v>
      </c>
      <c r="AG62" s="159">
        <v>0</v>
      </c>
      <c r="AH62" s="159">
        <v>0</v>
      </c>
      <c r="AI62" s="159">
        <v>0</v>
      </c>
      <c r="AJ62" s="159">
        <v>0</v>
      </c>
      <c r="AK62" s="159">
        <v>0</v>
      </c>
      <c r="AL62" s="159">
        <v>0</v>
      </c>
      <c r="AM62" s="159">
        <v>0</v>
      </c>
      <c r="AN62" s="159">
        <v>0</v>
      </c>
      <c r="AO62" s="159">
        <v>0</v>
      </c>
      <c r="AP62" s="159">
        <v>0</v>
      </c>
      <c r="AQ62" s="159">
        <v>0</v>
      </c>
      <c r="AR62" s="159">
        <v>0</v>
      </c>
      <c r="AS62" s="159">
        <v>0</v>
      </c>
      <c r="AT62" s="159">
        <v>0</v>
      </c>
      <c r="AU62" s="159">
        <v>0</v>
      </c>
      <c r="AV62" s="159">
        <v>0</v>
      </c>
      <c r="AW62" s="159">
        <v>0</v>
      </c>
      <c r="AX62" s="180">
        <v>0</v>
      </c>
      <c r="AY62" s="80"/>
      <c r="AZ62" s="44" t="s">
        <v>192</v>
      </c>
      <c r="BA62" s="166">
        <v>0</v>
      </c>
      <c r="BB62" s="167">
        <v>0</v>
      </c>
      <c r="BC62" s="159">
        <v>0</v>
      </c>
      <c r="BD62" s="159">
        <v>0</v>
      </c>
      <c r="BE62" s="159">
        <v>0</v>
      </c>
      <c r="BF62" s="159">
        <v>0</v>
      </c>
      <c r="BG62" s="159">
        <v>0</v>
      </c>
      <c r="BH62" s="159">
        <v>0</v>
      </c>
      <c r="BI62" s="159">
        <v>0</v>
      </c>
      <c r="BJ62" s="159">
        <v>0</v>
      </c>
      <c r="BK62" s="159">
        <v>0</v>
      </c>
      <c r="BL62" s="159">
        <v>0</v>
      </c>
      <c r="BM62" s="159">
        <v>0</v>
      </c>
      <c r="BN62" s="159">
        <v>0</v>
      </c>
      <c r="BO62" s="159">
        <v>0</v>
      </c>
      <c r="BP62" s="159">
        <v>0</v>
      </c>
      <c r="BQ62" s="159">
        <v>0</v>
      </c>
      <c r="BR62" s="159">
        <v>0</v>
      </c>
      <c r="BS62" s="159">
        <v>0</v>
      </c>
      <c r="BT62" s="159">
        <v>0</v>
      </c>
      <c r="BU62" s="159">
        <v>0</v>
      </c>
      <c r="BV62" s="159">
        <v>0</v>
      </c>
      <c r="BW62" s="180">
        <v>0</v>
      </c>
    </row>
    <row r="63" spans="1:75" s="34" customFormat="1" ht="12.75" customHeight="1" x14ac:dyDescent="0.15">
      <c r="A63" s="78"/>
      <c r="B63" s="44" t="s">
        <v>190</v>
      </c>
      <c r="C63" s="158">
        <v>10</v>
      </c>
      <c r="D63" s="159">
        <v>14</v>
      </c>
      <c r="E63" s="159">
        <v>0</v>
      </c>
      <c r="F63" s="159">
        <v>0</v>
      </c>
      <c r="G63" s="159">
        <v>0</v>
      </c>
      <c r="H63" s="159">
        <v>0</v>
      </c>
      <c r="I63" s="159">
        <v>0</v>
      </c>
      <c r="J63" s="159">
        <v>0</v>
      </c>
      <c r="K63" s="159">
        <v>0</v>
      </c>
      <c r="L63" s="159">
        <v>0</v>
      </c>
      <c r="M63" s="159">
        <v>0</v>
      </c>
      <c r="N63" s="159">
        <v>0</v>
      </c>
      <c r="O63" s="159">
        <v>0</v>
      </c>
      <c r="P63" s="159">
        <v>0</v>
      </c>
      <c r="Q63" s="159">
        <v>0</v>
      </c>
      <c r="R63" s="159">
        <v>0</v>
      </c>
      <c r="S63" s="159">
        <v>0</v>
      </c>
      <c r="T63" s="159">
        <v>0</v>
      </c>
      <c r="U63" s="159">
        <v>0</v>
      </c>
      <c r="V63" s="159">
        <v>0</v>
      </c>
      <c r="W63" s="159">
        <v>0</v>
      </c>
      <c r="X63" s="159">
        <v>0</v>
      </c>
      <c r="Y63" s="180">
        <v>0</v>
      </c>
      <c r="Z63" s="80"/>
      <c r="AA63" s="44" t="s">
        <v>185</v>
      </c>
      <c r="AB63" s="158">
        <v>0</v>
      </c>
      <c r="AC63" s="159">
        <v>0</v>
      </c>
      <c r="AD63" s="159">
        <v>0</v>
      </c>
      <c r="AE63" s="159">
        <v>0</v>
      </c>
      <c r="AF63" s="159">
        <v>0</v>
      </c>
      <c r="AG63" s="159">
        <v>0</v>
      </c>
      <c r="AH63" s="159">
        <v>0</v>
      </c>
      <c r="AI63" s="159">
        <v>0</v>
      </c>
      <c r="AJ63" s="159">
        <v>0</v>
      </c>
      <c r="AK63" s="159">
        <v>0</v>
      </c>
      <c r="AL63" s="159">
        <v>0</v>
      </c>
      <c r="AM63" s="159">
        <v>0</v>
      </c>
      <c r="AN63" s="159">
        <v>0</v>
      </c>
      <c r="AO63" s="159">
        <v>0</v>
      </c>
      <c r="AP63" s="159">
        <v>0</v>
      </c>
      <c r="AQ63" s="159">
        <v>0</v>
      </c>
      <c r="AR63" s="159">
        <v>0</v>
      </c>
      <c r="AS63" s="159">
        <v>0</v>
      </c>
      <c r="AT63" s="159">
        <v>0</v>
      </c>
      <c r="AU63" s="159">
        <v>0</v>
      </c>
      <c r="AV63" s="159">
        <v>0</v>
      </c>
      <c r="AW63" s="159">
        <v>0</v>
      </c>
      <c r="AX63" s="180">
        <v>0</v>
      </c>
      <c r="AY63" s="80"/>
      <c r="AZ63" s="44" t="s">
        <v>195</v>
      </c>
      <c r="BA63" s="166">
        <v>0</v>
      </c>
      <c r="BB63" s="167">
        <v>0</v>
      </c>
      <c r="BC63" s="159">
        <v>0</v>
      </c>
      <c r="BD63" s="159">
        <v>0</v>
      </c>
      <c r="BE63" s="159">
        <v>0</v>
      </c>
      <c r="BF63" s="159">
        <v>0</v>
      </c>
      <c r="BG63" s="159">
        <v>0</v>
      </c>
      <c r="BH63" s="159">
        <v>0</v>
      </c>
      <c r="BI63" s="159">
        <v>0</v>
      </c>
      <c r="BJ63" s="159">
        <v>0</v>
      </c>
      <c r="BK63" s="159">
        <v>0</v>
      </c>
      <c r="BL63" s="159">
        <v>0</v>
      </c>
      <c r="BM63" s="159">
        <v>0</v>
      </c>
      <c r="BN63" s="159">
        <v>0</v>
      </c>
      <c r="BO63" s="159">
        <v>0</v>
      </c>
      <c r="BP63" s="159">
        <v>0</v>
      </c>
      <c r="BQ63" s="159">
        <v>0</v>
      </c>
      <c r="BR63" s="159">
        <v>0</v>
      </c>
      <c r="BS63" s="159">
        <v>0</v>
      </c>
      <c r="BT63" s="159">
        <v>0</v>
      </c>
      <c r="BU63" s="159">
        <v>0</v>
      </c>
      <c r="BV63" s="159">
        <v>0</v>
      </c>
      <c r="BW63" s="180">
        <v>0</v>
      </c>
    </row>
    <row r="64" spans="1:75" s="34" customFormat="1" ht="12.75" customHeight="1" x14ac:dyDescent="0.15">
      <c r="A64" s="78"/>
      <c r="B64" s="44" t="s">
        <v>193</v>
      </c>
      <c r="C64" s="158">
        <v>31</v>
      </c>
      <c r="D64" s="159">
        <v>69</v>
      </c>
      <c r="E64" s="159">
        <v>0</v>
      </c>
      <c r="F64" s="159">
        <v>0</v>
      </c>
      <c r="G64" s="159">
        <v>0</v>
      </c>
      <c r="H64" s="159">
        <v>0</v>
      </c>
      <c r="I64" s="159">
        <v>0</v>
      </c>
      <c r="J64" s="159">
        <v>0</v>
      </c>
      <c r="K64" s="159">
        <v>0</v>
      </c>
      <c r="L64" s="159">
        <v>0</v>
      </c>
      <c r="M64" s="159">
        <v>0</v>
      </c>
      <c r="N64" s="159">
        <v>0</v>
      </c>
      <c r="O64" s="159">
        <v>0</v>
      </c>
      <c r="P64" s="159">
        <v>0</v>
      </c>
      <c r="Q64" s="159">
        <v>0</v>
      </c>
      <c r="R64" s="159">
        <v>0</v>
      </c>
      <c r="S64" s="159">
        <v>0</v>
      </c>
      <c r="T64" s="159">
        <v>0</v>
      </c>
      <c r="U64" s="159">
        <v>0</v>
      </c>
      <c r="V64" s="159">
        <v>0</v>
      </c>
      <c r="W64" s="159">
        <v>0</v>
      </c>
      <c r="X64" s="159">
        <v>0</v>
      </c>
      <c r="Y64" s="180">
        <v>0</v>
      </c>
      <c r="Z64" s="80"/>
      <c r="AA64" s="44" t="s">
        <v>188</v>
      </c>
      <c r="AB64" s="158">
        <v>1</v>
      </c>
      <c r="AC64" s="159">
        <v>2</v>
      </c>
      <c r="AD64" s="159">
        <v>0</v>
      </c>
      <c r="AE64" s="159">
        <v>0</v>
      </c>
      <c r="AF64" s="159">
        <v>0</v>
      </c>
      <c r="AG64" s="159">
        <v>0</v>
      </c>
      <c r="AH64" s="159">
        <v>0</v>
      </c>
      <c r="AI64" s="159">
        <v>0</v>
      </c>
      <c r="AJ64" s="159">
        <v>0</v>
      </c>
      <c r="AK64" s="159">
        <v>0</v>
      </c>
      <c r="AL64" s="159">
        <v>0</v>
      </c>
      <c r="AM64" s="159">
        <v>0</v>
      </c>
      <c r="AN64" s="159">
        <v>0</v>
      </c>
      <c r="AO64" s="159">
        <v>0</v>
      </c>
      <c r="AP64" s="159">
        <v>0</v>
      </c>
      <c r="AQ64" s="159">
        <v>0</v>
      </c>
      <c r="AR64" s="159">
        <v>0</v>
      </c>
      <c r="AS64" s="159">
        <v>0</v>
      </c>
      <c r="AT64" s="159">
        <v>0</v>
      </c>
      <c r="AU64" s="159">
        <v>0</v>
      </c>
      <c r="AV64" s="159">
        <v>0</v>
      </c>
      <c r="AW64" s="159">
        <v>0</v>
      </c>
      <c r="AX64" s="180">
        <v>0</v>
      </c>
      <c r="AY64" s="80"/>
      <c r="AZ64" s="40" t="s">
        <v>198</v>
      </c>
      <c r="BA64" s="81">
        <f>SUM(BA65:BA66)</f>
        <v>0</v>
      </c>
      <c r="BB64" s="82">
        <f>SUM(BB65:BB66)</f>
        <v>0</v>
      </c>
      <c r="BC64" s="82">
        <f t="shared" ref="BC64:BV64" si="64">SUM(BC65:BC66)</f>
        <v>0</v>
      </c>
      <c r="BD64" s="82">
        <f t="shared" si="64"/>
        <v>0</v>
      </c>
      <c r="BE64" s="82">
        <f t="shared" si="64"/>
        <v>0</v>
      </c>
      <c r="BF64" s="82">
        <f t="shared" si="64"/>
        <v>0</v>
      </c>
      <c r="BG64" s="82">
        <f t="shared" si="64"/>
        <v>0</v>
      </c>
      <c r="BH64" s="82">
        <f t="shared" si="64"/>
        <v>0</v>
      </c>
      <c r="BI64" s="82">
        <f t="shared" si="64"/>
        <v>0</v>
      </c>
      <c r="BJ64" s="82">
        <f t="shared" si="64"/>
        <v>0</v>
      </c>
      <c r="BK64" s="82">
        <f t="shared" si="64"/>
        <v>0</v>
      </c>
      <c r="BL64" s="82">
        <f t="shared" si="64"/>
        <v>0</v>
      </c>
      <c r="BM64" s="82">
        <f t="shared" si="64"/>
        <v>0</v>
      </c>
      <c r="BN64" s="82">
        <f t="shared" si="64"/>
        <v>0</v>
      </c>
      <c r="BO64" s="82">
        <f t="shared" si="64"/>
        <v>0</v>
      </c>
      <c r="BP64" s="82">
        <f t="shared" si="64"/>
        <v>0</v>
      </c>
      <c r="BQ64" s="82">
        <f t="shared" si="64"/>
        <v>0</v>
      </c>
      <c r="BR64" s="82">
        <f t="shared" si="64"/>
        <v>0</v>
      </c>
      <c r="BS64" s="82">
        <f t="shared" si="64"/>
        <v>0</v>
      </c>
      <c r="BT64" s="82">
        <f t="shared" si="64"/>
        <v>0</v>
      </c>
      <c r="BU64" s="82">
        <f t="shared" si="64"/>
        <v>0</v>
      </c>
      <c r="BV64" s="82">
        <f t="shared" si="64"/>
        <v>0</v>
      </c>
      <c r="BW64" s="42">
        <f>SUM(BW65:BW66)</f>
        <v>0</v>
      </c>
    </row>
    <row r="65" spans="1:75" s="34" customFormat="1" ht="12.75" customHeight="1" x14ac:dyDescent="0.15">
      <c r="A65" s="78"/>
      <c r="B65" s="40" t="s">
        <v>196</v>
      </c>
      <c r="C65" s="79">
        <f t="shared" ref="C65" si="65">SUM(C66:C72)</f>
        <v>35</v>
      </c>
      <c r="D65" s="41">
        <f>SUM(D66:D72)</f>
        <v>61</v>
      </c>
      <c r="E65" s="41">
        <f t="shared" ref="E65:Y65" si="66">SUM(E66:E72)</f>
        <v>0</v>
      </c>
      <c r="F65" s="41">
        <f t="shared" si="66"/>
        <v>0</v>
      </c>
      <c r="G65" s="41">
        <f t="shared" si="66"/>
        <v>0</v>
      </c>
      <c r="H65" s="41">
        <f t="shared" si="66"/>
        <v>0</v>
      </c>
      <c r="I65" s="41">
        <f t="shared" si="66"/>
        <v>0</v>
      </c>
      <c r="J65" s="41">
        <f t="shared" si="66"/>
        <v>0</v>
      </c>
      <c r="K65" s="41">
        <f t="shared" si="66"/>
        <v>0</v>
      </c>
      <c r="L65" s="41">
        <f t="shared" si="66"/>
        <v>0</v>
      </c>
      <c r="M65" s="41">
        <f t="shared" si="66"/>
        <v>0</v>
      </c>
      <c r="N65" s="41">
        <f t="shared" si="66"/>
        <v>0</v>
      </c>
      <c r="O65" s="41">
        <f t="shared" si="66"/>
        <v>0</v>
      </c>
      <c r="P65" s="41">
        <f t="shared" si="66"/>
        <v>0</v>
      </c>
      <c r="Q65" s="41">
        <f t="shared" si="66"/>
        <v>0</v>
      </c>
      <c r="R65" s="41">
        <f t="shared" si="66"/>
        <v>0</v>
      </c>
      <c r="S65" s="41">
        <f t="shared" si="66"/>
        <v>0</v>
      </c>
      <c r="T65" s="41">
        <f t="shared" si="66"/>
        <v>0</v>
      </c>
      <c r="U65" s="41">
        <f t="shared" si="66"/>
        <v>0</v>
      </c>
      <c r="V65" s="41">
        <f t="shared" si="66"/>
        <v>0</v>
      </c>
      <c r="W65" s="41">
        <f t="shared" si="66"/>
        <v>0</v>
      </c>
      <c r="X65" s="41">
        <f t="shared" si="66"/>
        <v>0</v>
      </c>
      <c r="Y65" s="42">
        <f t="shared" si="66"/>
        <v>0</v>
      </c>
      <c r="Z65" s="80"/>
      <c r="AA65" s="44" t="s">
        <v>191</v>
      </c>
      <c r="AB65" s="158">
        <v>0</v>
      </c>
      <c r="AC65" s="159">
        <v>0</v>
      </c>
      <c r="AD65" s="159">
        <v>0</v>
      </c>
      <c r="AE65" s="159">
        <v>0</v>
      </c>
      <c r="AF65" s="159">
        <v>0</v>
      </c>
      <c r="AG65" s="159">
        <v>0</v>
      </c>
      <c r="AH65" s="159">
        <v>0</v>
      </c>
      <c r="AI65" s="159">
        <v>0</v>
      </c>
      <c r="AJ65" s="159">
        <v>0</v>
      </c>
      <c r="AK65" s="159">
        <v>0</v>
      </c>
      <c r="AL65" s="159">
        <v>0</v>
      </c>
      <c r="AM65" s="159">
        <v>0</v>
      </c>
      <c r="AN65" s="159">
        <v>0</v>
      </c>
      <c r="AO65" s="159">
        <v>0</v>
      </c>
      <c r="AP65" s="159">
        <v>0</v>
      </c>
      <c r="AQ65" s="159">
        <v>0</v>
      </c>
      <c r="AR65" s="159">
        <v>0</v>
      </c>
      <c r="AS65" s="159">
        <v>0</v>
      </c>
      <c r="AT65" s="159">
        <v>0</v>
      </c>
      <c r="AU65" s="159">
        <v>0</v>
      </c>
      <c r="AV65" s="159">
        <v>0</v>
      </c>
      <c r="AW65" s="159">
        <v>0</v>
      </c>
      <c r="AX65" s="180">
        <v>0</v>
      </c>
      <c r="AY65" s="80"/>
      <c r="AZ65" s="44" t="s">
        <v>201</v>
      </c>
      <c r="BA65" s="166">
        <v>0</v>
      </c>
      <c r="BB65" s="167">
        <v>0</v>
      </c>
      <c r="BC65" s="159">
        <v>0</v>
      </c>
      <c r="BD65" s="159">
        <v>0</v>
      </c>
      <c r="BE65" s="159">
        <v>0</v>
      </c>
      <c r="BF65" s="159">
        <v>0</v>
      </c>
      <c r="BG65" s="159">
        <v>0</v>
      </c>
      <c r="BH65" s="159">
        <v>0</v>
      </c>
      <c r="BI65" s="159">
        <v>0</v>
      </c>
      <c r="BJ65" s="159">
        <v>0</v>
      </c>
      <c r="BK65" s="159">
        <v>0</v>
      </c>
      <c r="BL65" s="159">
        <v>0</v>
      </c>
      <c r="BM65" s="159">
        <v>0</v>
      </c>
      <c r="BN65" s="159">
        <v>0</v>
      </c>
      <c r="BO65" s="159">
        <v>0</v>
      </c>
      <c r="BP65" s="159">
        <v>0</v>
      </c>
      <c r="BQ65" s="159">
        <v>0</v>
      </c>
      <c r="BR65" s="159">
        <v>0</v>
      </c>
      <c r="BS65" s="159">
        <v>0</v>
      </c>
      <c r="BT65" s="159">
        <v>0</v>
      </c>
      <c r="BU65" s="159">
        <v>0</v>
      </c>
      <c r="BV65" s="159">
        <v>0</v>
      </c>
      <c r="BW65" s="180">
        <v>0</v>
      </c>
    </row>
    <row r="66" spans="1:75" s="34" customFormat="1" ht="12.75" customHeight="1" x14ac:dyDescent="0.15">
      <c r="A66" s="78"/>
      <c r="B66" s="44" t="s">
        <v>226</v>
      </c>
      <c r="C66" s="158">
        <v>6</v>
      </c>
      <c r="D66" s="159">
        <v>6</v>
      </c>
      <c r="E66" s="159">
        <v>0</v>
      </c>
      <c r="F66" s="159">
        <v>0</v>
      </c>
      <c r="G66" s="159">
        <v>0</v>
      </c>
      <c r="H66" s="159">
        <v>0</v>
      </c>
      <c r="I66" s="159">
        <v>0</v>
      </c>
      <c r="J66" s="159">
        <v>0</v>
      </c>
      <c r="K66" s="159">
        <v>0</v>
      </c>
      <c r="L66" s="159">
        <v>0</v>
      </c>
      <c r="M66" s="159">
        <v>0</v>
      </c>
      <c r="N66" s="159">
        <v>0</v>
      </c>
      <c r="O66" s="159">
        <v>0</v>
      </c>
      <c r="P66" s="159">
        <v>0</v>
      </c>
      <c r="Q66" s="159">
        <v>0</v>
      </c>
      <c r="R66" s="159">
        <v>0</v>
      </c>
      <c r="S66" s="159">
        <v>0</v>
      </c>
      <c r="T66" s="159">
        <v>0</v>
      </c>
      <c r="U66" s="159">
        <v>0</v>
      </c>
      <c r="V66" s="159">
        <v>0</v>
      </c>
      <c r="W66" s="159">
        <v>0</v>
      </c>
      <c r="X66" s="159">
        <v>0</v>
      </c>
      <c r="Y66" s="180">
        <v>0</v>
      </c>
      <c r="Z66" s="80"/>
      <c r="AA66" s="44" t="s">
        <v>194</v>
      </c>
      <c r="AB66" s="158">
        <v>0</v>
      </c>
      <c r="AC66" s="159">
        <v>0</v>
      </c>
      <c r="AD66" s="159">
        <v>0</v>
      </c>
      <c r="AE66" s="159">
        <v>0</v>
      </c>
      <c r="AF66" s="159">
        <v>0</v>
      </c>
      <c r="AG66" s="159">
        <v>0</v>
      </c>
      <c r="AH66" s="159">
        <v>0</v>
      </c>
      <c r="AI66" s="159">
        <v>0</v>
      </c>
      <c r="AJ66" s="159">
        <v>0</v>
      </c>
      <c r="AK66" s="159">
        <v>0</v>
      </c>
      <c r="AL66" s="159">
        <v>0</v>
      </c>
      <c r="AM66" s="159">
        <v>0</v>
      </c>
      <c r="AN66" s="159">
        <v>0</v>
      </c>
      <c r="AO66" s="159">
        <v>0</v>
      </c>
      <c r="AP66" s="159">
        <v>0</v>
      </c>
      <c r="AQ66" s="159">
        <v>0</v>
      </c>
      <c r="AR66" s="159">
        <v>0</v>
      </c>
      <c r="AS66" s="159">
        <v>0</v>
      </c>
      <c r="AT66" s="159">
        <v>0</v>
      </c>
      <c r="AU66" s="159">
        <v>0</v>
      </c>
      <c r="AV66" s="159">
        <v>0</v>
      </c>
      <c r="AW66" s="159">
        <v>0</v>
      </c>
      <c r="AX66" s="180">
        <v>0</v>
      </c>
      <c r="AZ66" s="44" t="s">
        <v>204</v>
      </c>
      <c r="BA66" s="166">
        <v>0</v>
      </c>
      <c r="BB66" s="167">
        <v>0</v>
      </c>
      <c r="BC66" s="159">
        <v>0</v>
      </c>
      <c r="BD66" s="159">
        <v>0</v>
      </c>
      <c r="BE66" s="159">
        <v>0</v>
      </c>
      <c r="BF66" s="159">
        <v>0</v>
      </c>
      <c r="BG66" s="159">
        <v>0</v>
      </c>
      <c r="BH66" s="159">
        <v>0</v>
      </c>
      <c r="BI66" s="159">
        <v>0</v>
      </c>
      <c r="BJ66" s="159">
        <v>0</v>
      </c>
      <c r="BK66" s="159">
        <v>0</v>
      </c>
      <c r="BL66" s="159">
        <v>0</v>
      </c>
      <c r="BM66" s="159">
        <v>0</v>
      </c>
      <c r="BN66" s="159">
        <v>0</v>
      </c>
      <c r="BO66" s="159">
        <v>0</v>
      </c>
      <c r="BP66" s="159">
        <v>0</v>
      </c>
      <c r="BQ66" s="159">
        <v>0</v>
      </c>
      <c r="BR66" s="159">
        <v>0</v>
      </c>
      <c r="BS66" s="159">
        <v>0</v>
      </c>
      <c r="BT66" s="159">
        <v>0</v>
      </c>
      <c r="BU66" s="159">
        <v>0</v>
      </c>
      <c r="BV66" s="159">
        <v>0</v>
      </c>
      <c r="BW66" s="180">
        <v>0</v>
      </c>
    </row>
    <row r="67" spans="1:75" s="34" customFormat="1" ht="12.75" customHeight="1" x14ac:dyDescent="0.15">
      <c r="A67" s="78"/>
      <c r="B67" s="44" t="s">
        <v>227</v>
      </c>
      <c r="C67" s="158">
        <v>5</v>
      </c>
      <c r="D67" s="159">
        <v>5</v>
      </c>
      <c r="E67" s="159">
        <v>0</v>
      </c>
      <c r="F67" s="159">
        <v>0</v>
      </c>
      <c r="G67" s="159">
        <v>0</v>
      </c>
      <c r="H67" s="159">
        <v>0</v>
      </c>
      <c r="I67" s="159">
        <v>0</v>
      </c>
      <c r="J67" s="159">
        <v>0</v>
      </c>
      <c r="K67" s="159">
        <v>0</v>
      </c>
      <c r="L67" s="159">
        <v>0</v>
      </c>
      <c r="M67" s="159">
        <v>0</v>
      </c>
      <c r="N67" s="159">
        <v>0</v>
      </c>
      <c r="O67" s="159">
        <v>0</v>
      </c>
      <c r="P67" s="159">
        <v>0</v>
      </c>
      <c r="Q67" s="159">
        <v>0</v>
      </c>
      <c r="R67" s="159">
        <v>0</v>
      </c>
      <c r="S67" s="159">
        <v>0</v>
      </c>
      <c r="T67" s="159">
        <v>0</v>
      </c>
      <c r="U67" s="159">
        <v>0</v>
      </c>
      <c r="V67" s="159">
        <v>0</v>
      </c>
      <c r="W67" s="159">
        <v>0</v>
      </c>
      <c r="X67" s="159">
        <v>0</v>
      </c>
      <c r="Y67" s="180">
        <v>0</v>
      </c>
      <c r="AA67" s="44" t="s">
        <v>197</v>
      </c>
      <c r="AB67" s="158">
        <v>0</v>
      </c>
      <c r="AC67" s="159">
        <v>0</v>
      </c>
      <c r="AD67" s="159">
        <v>0</v>
      </c>
      <c r="AE67" s="159">
        <v>0</v>
      </c>
      <c r="AF67" s="159">
        <v>0</v>
      </c>
      <c r="AG67" s="159">
        <v>0</v>
      </c>
      <c r="AH67" s="159">
        <v>0</v>
      </c>
      <c r="AI67" s="159">
        <v>0</v>
      </c>
      <c r="AJ67" s="159">
        <v>0</v>
      </c>
      <c r="AK67" s="159">
        <v>0</v>
      </c>
      <c r="AL67" s="159">
        <v>0</v>
      </c>
      <c r="AM67" s="159">
        <v>0</v>
      </c>
      <c r="AN67" s="159">
        <v>0</v>
      </c>
      <c r="AO67" s="159">
        <v>0</v>
      </c>
      <c r="AP67" s="159">
        <v>0</v>
      </c>
      <c r="AQ67" s="159">
        <v>0</v>
      </c>
      <c r="AR67" s="159">
        <v>0</v>
      </c>
      <c r="AS67" s="159">
        <v>0</v>
      </c>
      <c r="AT67" s="159">
        <v>0</v>
      </c>
      <c r="AU67" s="159">
        <v>0</v>
      </c>
      <c r="AV67" s="159">
        <v>0</v>
      </c>
      <c r="AW67" s="159">
        <v>0</v>
      </c>
      <c r="AX67" s="180">
        <v>0</v>
      </c>
      <c r="AZ67" s="50" t="s">
        <v>207</v>
      </c>
      <c r="BA67" s="51">
        <f t="shared" ref="BA67:BW67" si="67">SUM(C8:C72,AB8:AB71,BA8:BA66)/2</f>
        <v>1424</v>
      </c>
      <c r="BB67" s="52">
        <f t="shared" si="67"/>
        <v>3245</v>
      </c>
      <c r="BC67" s="53">
        <f t="shared" si="67"/>
        <v>0</v>
      </c>
      <c r="BD67" s="53">
        <f t="shared" si="67"/>
        <v>0</v>
      </c>
      <c r="BE67" s="53">
        <f t="shared" si="67"/>
        <v>0</v>
      </c>
      <c r="BF67" s="53">
        <f t="shared" si="67"/>
        <v>0</v>
      </c>
      <c r="BG67" s="53">
        <f t="shared" si="67"/>
        <v>0</v>
      </c>
      <c r="BH67" s="53">
        <f t="shared" si="67"/>
        <v>0</v>
      </c>
      <c r="BI67" s="53">
        <f t="shared" si="67"/>
        <v>0</v>
      </c>
      <c r="BJ67" s="53">
        <f t="shared" si="67"/>
        <v>0</v>
      </c>
      <c r="BK67" s="53">
        <f t="shared" si="67"/>
        <v>0</v>
      </c>
      <c r="BL67" s="53">
        <f t="shared" si="67"/>
        <v>0</v>
      </c>
      <c r="BM67" s="53">
        <f t="shared" si="67"/>
        <v>0</v>
      </c>
      <c r="BN67" s="53">
        <f t="shared" si="67"/>
        <v>0</v>
      </c>
      <c r="BO67" s="53">
        <f t="shared" si="67"/>
        <v>0</v>
      </c>
      <c r="BP67" s="53">
        <f t="shared" si="67"/>
        <v>0</v>
      </c>
      <c r="BQ67" s="53">
        <f t="shared" si="67"/>
        <v>0</v>
      </c>
      <c r="BR67" s="53">
        <f t="shared" si="67"/>
        <v>0</v>
      </c>
      <c r="BS67" s="53">
        <f t="shared" si="67"/>
        <v>0</v>
      </c>
      <c r="BT67" s="53">
        <f t="shared" si="67"/>
        <v>0</v>
      </c>
      <c r="BU67" s="53">
        <f t="shared" si="67"/>
        <v>0</v>
      </c>
      <c r="BV67" s="53">
        <f t="shared" si="67"/>
        <v>0</v>
      </c>
      <c r="BW67" s="54">
        <f t="shared" si="67"/>
        <v>246</v>
      </c>
    </row>
    <row r="68" spans="1:75" s="34" customFormat="1" ht="12.75" customHeight="1" x14ac:dyDescent="0.15">
      <c r="A68" s="78"/>
      <c r="B68" s="44" t="s">
        <v>228</v>
      </c>
      <c r="C68" s="158">
        <v>1</v>
      </c>
      <c r="D68" s="159">
        <v>2</v>
      </c>
      <c r="E68" s="159">
        <v>0</v>
      </c>
      <c r="F68" s="159">
        <v>0</v>
      </c>
      <c r="G68" s="159">
        <v>0</v>
      </c>
      <c r="H68" s="159">
        <v>0</v>
      </c>
      <c r="I68" s="159">
        <v>0</v>
      </c>
      <c r="J68" s="159">
        <v>0</v>
      </c>
      <c r="K68" s="159">
        <v>0</v>
      </c>
      <c r="L68" s="159">
        <v>0</v>
      </c>
      <c r="M68" s="159">
        <v>0</v>
      </c>
      <c r="N68" s="159">
        <v>0</v>
      </c>
      <c r="O68" s="159">
        <v>0</v>
      </c>
      <c r="P68" s="159">
        <v>0</v>
      </c>
      <c r="Q68" s="159">
        <v>0</v>
      </c>
      <c r="R68" s="159">
        <v>0</v>
      </c>
      <c r="S68" s="159">
        <v>0</v>
      </c>
      <c r="T68" s="159">
        <v>0</v>
      </c>
      <c r="U68" s="159">
        <v>0</v>
      </c>
      <c r="V68" s="159">
        <v>0</v>
      </c>
      <c r="W68" s="159">
        <v>0</v>
      </c>
      <c r="X68" s="159">
        <v>0</v>
      </c>
      <c r="Y68" s="180">
        <v>0</v>
      </c>
      <c r="AA68" s="47" t="s">
        <v>200</v>
      </c>
      <c r="AB68" s="158">
        <v>47</v>
      </c>
      <c r="AC68" s="159">
        <v>132</v>
      </c>
      <c r="AD68" s="159">
        <v>0</v>
      </c>
      <c r="AE68" s="159">
        <v>0</v>
      </c>
      <c r="AF68" s="159">
        <v>0</v>
      </c>
      <c r="AG68" s="159">
        <v>0</v>
      </c>
      <c r="AH68" s="159">
        <v>0</v>
      </c>
      <c r="AI68" s="159">
        <v>0</v>
      </c>
      <c r="AJ68" s="159">
        <v>0</v>
      </c>
      <c r="AK68" s="159">
        <v>0</v>
      </c>
      <c r="AL68" s="159">
        <v>0</v>
      </c>
      <c r="AM68" s="159">
        <v>0</v>
      </c>
      <c r="AN68" s="159">
        <v>0</v>
      </c>
      <c r="AO68" s="159">
        <v>0</v>
      </c>
      <c r="AP68" s="159">
        <v>0</v>
      </c>
      <c r="AQ68" s="159">
        <v>0</v>
      </c>
      <c r="AR68" s="159">
        <v>0</v>
      </c>
      <c r="AS68" s="159">
        <v>0</v>
      </c>
      <c r="AT68" s="159">
        <v>0</v>
      </c>
      <c r="AU68" s="159">
        <v>0</v>
      </c>
      <c r="AV68" s="159">
        <v>0</v>
      </c>
      <c r="AW68" s="159">
        <v>0</v>
      </c>
      <c r="AX68" s="180">
        <v>1</v>
      </c>
      <c r="AZ68" s="55"/>
      <c r="BA68" s="56"/>
      <c r="BB68" s="56"/>
      <c r="BC68" s="56"/>
      <c r="BD68" s="56"/>
      <c r="BE68" s="56"/>
      <c r="BF68" s="56"/>
      <c r="BG68" s="56"/>
      <c r="BH68" s="56"/>
      <c r="BI68" s="56"/>
      <c r="BJ68" s="56"/>
      <c r="BK68" s="56"/>
      <c r="BL68" s="56"/>
      <c r="BM68" s="56"/>
      <c r="BN68" s="56"/>
      <c r="BO68" s="56"/>
      <c r="BP68" s="56"/>
      <c r="BQ68" s="56"/>
      <c r="BR68" s="56"/>
      <c r="BS68" s="56"/>
      <c r="BT68" s="56"/>
      <c r="BU68" s="56"/>
      <c r="BV68" s="56"/>
      <c r="BW68" s="56"/>
    </row>
    <row r="69" spans="1:75" s="34" customFormat="1" ht="12.75" customHeight="1" x14ac:dyDescent="0.4">
      <c r="A69" s="33"/>
      <c r="B69" s="44" t="s">
        <v>229</v>
      </c>
      <c r="C69" s="158">
        <v>8</v>
      </c>
      <c r="D69" s="159">
        <v>15</v>
      </c>
      <c r="E69" s="159">
        <v>0</v>
      </c>
      <c r="F69" s="159">
        <v>0</v>
      </c>
      <c r="G69" s="159">
        <v>0</v>
      </c>
      <c r="H69" s="159">
        <v>0</v>
      </c>
      <c r="I69" s="159">
        <v>0</v>
      </c>
      <c r="J69" s="159">
        <v>0</v>
      </c>
      <c r="K69" s="159">
        <v>0</v>
      </c>
      <c r="L69" s="159">
        <v>0</v>
      </c>
      <c r="M69" s="159">
        <v>0</v>
      </c>
      <c r="N69" s="159">
        <v>0</v>
      </c>
      <c r="O69" s="159">
        <v>0</v>
      </c>
      <c r="P69" s="159">
        <v>0</v>
      </c>
      <c r="Q69" s="159">
        <v>0</v>
      </c>
      <c r="R69" s="159">
        <v>0</v>
      </c>
      <c r="S69" s="159">
        <v>0</v>
      </c>
      <c r="T69" s="159">
        <v>0</v>
      </c>
      <c r="U69" s="159">
        <v>0</v>
      </c>
      <c r="V69" s="159">
        <v>0</v>
      </c>
      <c r="W69" s="159">
        <v>0</v>
      </c>
      <c r="X69" s="159">
        <v>0</v>
      </c>
      <c r="Y69" s="180">
        <v>0</v>
      </c>
      <c r="AA69" s="40" t="s">
        <v>203</v>
      </c>
      <c r="AB69" s="81">
        <f>SUM(AB70:AB71)</f>
        <v>0</v>
      </c>
      <c r="AC69" s="82">
        <f>SUM(AC70:AC71)</f>
        <v>0</v>
      </c>
      <c r="AD69" s="82">
        <f t="shared" ref="AD69:AW69" si="68">SUM(AD70:AD71)</f>
        <v>0</v>
      </c>
      <c r="AE69" s="82">
        <f t="shared" si="68"/>
        <v>0</v>
      </c>
      <c r="AF69" s="82">
        <f t="shared" si="68"/>
        <v>0</v>
      </c>
      <c r="AG69" s="82">
        <f t="shared" si="68"/>
        <v>0</v>
      </c>
      <c r="AH69" s="82">
        <f t="shared" si="68"/>
        <v>0</v>
      </c>
      <c r="AI69" s="82">
        <f t="shared" si="68"/>
        <v>0</v>
      </c>
      <c r="AJ69" s="82">
        <f t="shared" si="68"/>
        <v>0</v>
      </c>
      <c r="AK69" s="82">
        <f t="shared" si="68"/>
        <v>0</v>
      </c>
      <c r="AL69" s="82">
        <f t="shared" si="68"/>
        <v>0</v>
      </c>
      <c r="AM69" s="82">
        <f t="shared" si="68"/>
        <v>0</v>
      </c>
      <c r="AN69" s="82">
        <f t="shared" si="68"/>
        <v>0</v>
      </c>
      <c r="AO69" s="82">
        <f t="shared" si="68"/>
        <v>0</v>
      </c>
      <c r="AP69" s="82">
        <f t="shared" si="68"/>
        <v>0</v>
      </c>
      <c r="AQ69" s="82">
        <f t="shared" si="68"/>
        <v>0</v>
      </c>
      <c r="AR69" s="82">
        <f t="shared" si="68"/>
        <v>0</v>
      </c>
      <c r="AS69" s="82">
        <f t="shared" si="68"/>
        <v>0</v>
      </c>
      <c r="AT69" s="82">
        <f t="shared" si="68"/>
        <v>0</v>
      </c>
      <c r="AU69" s="82">
        <f t="shared" si="68"/>
        <v>0</v>
      </c>
      <c r="AV69" s="82">
        <f t="shared" si="68"/>
        <v>0</v>
      </c>
      <c r="AW69" s="82">
        <f t="shared" si="68"/>
        <v>0</v>
      </c>
      <c r="AX69" s="42">
        <f>SUM(AX70:AX71)</f>
        <v>0</v>
      </c>
      <c r="AZ69" s="43"/>
      <c r="BA69" s="43"/>
      <c r="BB69" s="43"/>
      <c r="BC69" s="43"/>
      <c r="BD69" s="43"/>
      <c r="BE69" s="43"/>
      <c r="BF69" s="43"/>
      <c r="BG69" s="43"/>
      <c r="BH69" s="43"/>
      <c r="BI69" s="43"/>
      <c r="BJ69" s="43"/>
      <c r="BK69" s="43"/>
      <c r="BL69" s="43"/>
      <c r="BM69" s="43"/>
      <c r="BN69" s="43"/>
      <c r="BO69" s="43"/>
      <c r="BP69" s="43"/>
      <c r="BQ69" s="43"/>
      <c r="BR69" s="43"/>
      <c r="BS69" s="43"/>
      <c r="BT69" s="43"/>
      <c r="BU69" s="43"/>
      <c r="BV69" s="43"/>
      <c r="BW69" s="141" t="s">
        <v>337</v>
      </c>
    </row>
    <row r="70" spans="1:75" ht="12.75" customHeight="1" x14ac:dyDescent="0.4">
      <c r="B70" s="44" t="s">
        <v>230</v>
      </c>
      <c r="C70" s="158">
        <v>2</v>
      </c>
      <c r="D70" s="159">
        <v>4</v>
      </c>
      <c r="E70" s="159">
        <v>0</v>
      </c>
      <c r="F70" s="159">
        <v>0</v>
      </c>
      <c r="G70" s="159">
        <v>0</v>
      </c>
      <c r="H70" s="159">
        <v>0</v>
      </c>
      <c r="I70" s="159">
        <v>0</v>
      </c>
      <c r="J70" s="159">
        <v>0</v>
      </c>
      <c r="K70" s="159">
        <v>0</v>
      </c>
      <c r="L70" s="159">
        <v>0</v>
      </c>
      <c r="M70" s="159">
        <v>0</v>
      </c>
      <c r="N70" s="159">
        <v>0</v>
      </c>
      <c r="O70" s="159">
        <v>0</v>
      </c>
      <c r="P70" s="159">
        <v>0</v>
      </c>
      <c r="Q70" s="159">
        <v>0</v>
      </c>
      <c r="R70" s="159">
        <v>0</v>
      </c>
      <c r="S70" s="159">
        <v>0</v>
      </c>
      <c r="T70" s="159">
        <v>0</v>
      </c>
      <c r="U70" s="159">
        <v>0</v>
      </c>
      <c r="V70" s="159">
        <v>0</v>
      </c>
      <c r="W70" s="159">
        <v>0</v>
      </c>
      <c r="X70" s="159">
        <v>0</v>
      </c>
      <c r="Y70" s="180">
        <v>0</v>
      </c>
      <c r="AA70" s="44" t="s">
        <v>206</v>
      </c>
      <c r="AB70" s="158">
        <v>0</v>
      </c>
      <c r="AC70" s="159">
        <v>0</v>
      </c>
      <c r="AD70" s="159">
        <v>0</v>
      </c>
      <c r="AE70" s="159">
        <v>0</v>
      </c>
      <c r="AF70" s="159">
        <v>0</v>
      </c>
      <c r="AG70" s="159">
        <v>0</v>
      </c>
      <c r="AH70" s="159">
        <v>0</v>
      </c>
      <c r="AI70" s="159">
        <v>0</v>
      </c>
      <c r="AJ70" s="159">
        <v>0</v>
      </c>
      <c r="AK70" s="159">
        <v>0</v>
      </c>
      <c r="AL70" s="159">
        <v>0</v>
      </c>
      <c r="AM70" s="159">
        <v>0</v>
      </c>
      <c r="AN70" s="159">
        <v>0</v>
      </c>
      <c r="AO70" s="159">
        <v>0</v>
      </c>
      <c r="AP70" s="159">
        <v>0</v>
      </c>
      <c r="AQ70" s="159">
        <v>0</v>
      </c>
      <c r="AR70" s="159">
        <v>0</v>
      </c>
      <c r="AS70" s="159">
        <v>0</v>
      </c>
      <c r="AT70" s="159">
        <v>0</v>
      </c>
      <c r="AU70" s="159">
        <v>0</v>
      </c>
      <c r="AV70" s="159">
        <v>0</v>
      </c>
      <c r="AW70" s="159">
        <v>0</v>
      </c>
      <c r="AX70" s="180">
        <v>0</v>
      </c>
      <c r="AZ70" s="55"/>
      <c r="BA70" s="56"/>
      <c r="BB70" s="56"/>
      <c r="BC70" s="56"/>
      <c r="BD70" s="56"/>
      <c r="BE70" s="56"/>
      <c r="BF70" s="56"/>
      <c r="BG70" s="56"/>
      <c r="BH70" s="56"/>
      <c r="BI70" s="56"/>
      <c r="BJ70" s="56"/>
      <c r="BK70" s="56"/>
      <c r="BL70" s="56"/>
      <c r="BM70" s="56"/>
      <c r="BN70" s="56"/>
      <c r="BO70" s="56"/>
      <c r="BP70" s="56"/>
      <c r="BQ70" s="56"/>
      <c r="BR70" s="56"/>
      <c r="BS70" s="56"/>
      <c r="BT70" s="56"/>
      <c r="BU70" s="56"/>
      <c r="BV70" s="56"/>
      <c r="BW70" s="56"/>
    </row>
    <row r="71" spans="1:75" ht="12.75" customHeight="1" x14ac:dyDescent="0.4">
      <c r="B71" s="44" t="s">
        <v>231</v>
      </c>
      <c r="C71" s="158">
        <v>0</v>
      </c>
      <c r="D71" s="159">
        <v>0</v>
      </c>
      <c r="E71" s="159">
        <v>0</v>
      </c>
      <c r="F71" s="159">
        <v>0</v>
      </c>
      <c r="G71" s="159">
        <v>0</v>
      </c>
      <c r="H71" s="159">
        <v>0</v>
      </c>
      <c r="I71" s="159">
        <v>0</v>
      </c>
      <c r="J71" s="159">
        <v>0</v>
      </c>
      <c r="K71" s="159">
        <v>0</v>
      </c>
      <c r="L71" s="159">
        <v>0</v>
      </c>
      <c r="M71" s="159">
        <v>0</v>
      </c>
      <c r="N71" s="159">
        <v>0</v>
      </c>
      <c r="O71" s="159">
        <v>0</v>
      </c>
      <c r="P71" s="159">
        <v>0</v>
      </c>
      <c r="Q71" s="159">
        <v>0</v>
      </c>
      <c r="R71" s="159">
        <v>0</v>
      </c>
      <c r="S71" s="159">
        <v>0</v>
      </c>
      <c r="T71" s="159">
        <v>0</v>
      </c>
      <c r="U71" s="159">
        <v>0</v>
      </c>
      <c r="V71" s="159">
        <v>0</v>
      </c>
      <c r="W71" s="159">
        <v>0</v>
      </c>
      <c r="X71" s="159">
        <v>0</v>
      </c>
      <c r="Y71" s="180">
        <v>0</v>
      </c>
      <c r="AA71" s="46" t="s">
        <v>209</v>
      </c>
      <c r="AB71" s="162">
        <v>0</v>
      </c>
      <c r="AC71" s="163">
        <v>0</v>
      </c>
      <c r="AD71" s="163">
        <v>0</v>
      </c>
      <c r="AE71" s="163">
        <v>0</v>
      </c>
      <c r="AF71" s="163">
        <v>0</v>
      </c>
      <c r="AG71" s="163">
        <v>0</v>
      </c>
      <c r="AH71" s="163">
        <v>0</v>
      </c>
      <c r="AI71" s="163">
        <v>0</v>
      </c>
      <c r="AJ71" s="163">
        <v>0</v>
      </c>
      <c r="AK71" s="163">
        <v>0</v>
      </c>
      <c r="AL71" s="163">
        <v>0</v>
      </c>
      <c r="AM71" s="163">
        <v>0</v>
      </c>
      <c r="AN71" s="163">
        <v>0</v>
      </c>
      <c r="AO71" s="163">
        <v>0</v>
      </c>
      <c r="AP71" s="163">
        <v>0</v>
      </c>
      <c r="AQ71" s="163">
        <v>0</v>
      </c>
      <c r="AR71" s="163">
        <v>0</v>
      </c>
      <c r="AS71" s="163">
        <v>0</v>
      </c>
      <c r="AT71" s="163">
        <v>0</v>
      </c>
      <c r="AU71" s="163">
        <v>0</v>
      </c>
      <c r="AV71" s="163">
        <v>0</v>
      </c>
      <c r="AW71" s="163">
        <v>0</v>
      </c>
      <c r="AX71" s="184">
        <v>0</v>
      </c>
      <c r="AZ71" s="55"/>
      <c r="BA71" s="56"/>
      <c r="BB71" s="56"/>
      <c r="BC71" s="56"/>
      <c r="BD71" s="56"/>
      <c r="BE71" s="56"/>
      <c r="BF71" s="56"/>
      <c r="BG71" s="56"/>
      <c r="BH71" s="56"/>
      <c r="BI71" s="56"/>
      <c r="BJ71" s="56"/>
      <c r="BK71" s="56"/>
      <c r="BL71" s="56"/>
      <c r="BM71" s="56"/>
      <c r="BN71" s="56"/>
      <c r="BO71" s="56"/>
      <c r="BP71" s="56"/>
      <c r="BQ71" s="56"/>
      <c r="BR71" s="56"/>
      <c r="BS71" s="56"/>
      <c r="BT71" s="56"/>
      <c r="BU71" s="56"/>
      <c r="BV71" s="56"/>
      <c r="BW71" s="56"/>
    </row>
    <row r="72" spans="1:75" ht="12.75" customHeight="1" x14ac:dyDescent="0.4">
      <c r="B72" s="46" t="s">
        <v>232</v>
      </c>
      <c r="C72" s="162">
        <v>13</v>
      </c>
      <c r="D72" s="163">
        <v>29</v>
      </c>
      <c r="E72" s="163">
        <v>0</v>
      </c>
      <c r="F72" s="163">
        <v>0</v>
      </c>
      <c r="G72" s="163">
        <v>0</v>
      </c>
      <c r="H72" s="163">
        <v>0</v>
      </c>
      <c r="I72" s="163">
        <v>0</v>
      </c>
      <c r="J72" s="163">
        <v>0</v>
      </c>
      <c r="K72" s="163">
        <v>0</v>
      </c>
      <c r="L72" s="163">
        <v>0</v>
      </c>
      <c r="M72" s="163">
        <v>0</v>
      </c>
      <c r="N72" s="163">
        <v>0</v>
      </c>
      <c r="O72" s="163">
        <v>0</v>
      </c>
      <c r="P72" s="163">
        <v>0</v>
      </c>
      <c r="Q72" s="163">
        <v>0</v>
      </c>
      <c r="R72" s="163">
        <v>0</v>
      </c>
      <c r="S72" s="163">
        <v>0</v>
      </c>
      <c r="T72" s="163">
        <v>0</v>
      </c>
      <c r="U72" s="163">
        <v>0</v>
      </c>
      <c r="V72" s="163">
        <v>0</v>
      </c>
      <c r="W72" s="163">
        <v>0</v>
      </c>
      <c r="X72" s="163">
        <v>0</v>
      </c>
      <c r="Y72" s="184">
        <v>0</v>
      </c>
      <c r="AZ72" s="43"/>
      <c r="BA72" s="43"/>
      <c r="BB72" s="43"/>
      <c r="BC72" s="43"/>
      <c r="BD72" s="43"/>
      <c r="BE72" s="43"/>
      <c r="BF72" s="43"/>
      <c r="BG72" s="43"/>
      <c r="BH72" s="43"/>
      <c r="BI72" s="43"/>
      <c r="BJ72" s="43"/>
      <c r="BK72" s="43"/>
      <c r="BL72" s="43"/>
      <c r="BM72" s="43"/>
      <c r="BN72" s="43"/>
      <c r="BO72" s="43"/>
      <c r="BP72" s="43"/>
      <c r="BQ72" s="43"/>
      <c r="BR72" s="43"/>
      <c r="BS72" s="43"/>
      <c r="BT72" s="43"/>
      <c r="BU72" s="43"/>
      <c r="BV72" s="43"/>
      <c r="BW72" s="43"/>
    </row>
    <row r="73" spans="1:75" ht="12.75" customHeight="1" x14ac:dyDescent="0.4">
      <c r="AZ73" s="55"/>
      <c r="BA73" s="56"/>
      <c r="BB73" s="56"/>
      <c r="BC73" s="56"/>
      <c r="BD73" s="56"/>
      <c r="BE73" s="56"/>
      <c r="BF73" s="56"/>
      <c r="BG73" s="56"/>
      <c r="BH73" s="56"/>
      <c r="BI73" s="56"/>
      <c r="BJ73" s="56"/>
      <c r="BK73" s="56"/>
      <c r="BL73" s="56"/>
      <c r="BM73" s="56"/>
      <c r="BN73" s="56"/>
      <c r="BO73" s="56"/>
      <c r="BP73" s="56"/>
      <c r="BQ73" s="56"/>
      <c r="BR73" s="56"/>
      <c r="BS73" s="56"/>
      <c r="BT73" s="56"/>
      <c r="BU73" s="56"/>
      <c r="BV73" s="56"/>
      <c r="BW73" s="56"/>
    </row>
    <row r="74" spans="1:75" ht="12.75" customHeight="1" x14ac:dyDescent="0.4">
      <c r="AZ74" s="55"/>
      <c r="BA74" s="56"/>
      <c r="BB74" s="56"/>
      <c r="BC74" s="56"/>
      <c r="BD74" s="56"/>
      <c r="BE74" s="56"/>
      <c r="BF74" s="56"/>
      <c r="BG74" s="56"/>
      <c r="BH74" s="56"/>
      <c r="BI74" s="56"/>
      <c r="BJ74" s="56"/>
      <c r="BK74" s="56"/>
      <c r="BL74" s="56"/>
      <c r="BM74" s="56"/>
      <c r="BN74" s="56"/>
      <c r="BO74" s="56"/>
      <c r="BP74" s="56"/>
      <c r="BQ74" s="56"/>
      <c r="BR74" s="56"/>
      <c r="BS74" s="56"/>
      <c r="BT74" s="56"/>
      <c r="BU74" s="56"/>
      <c r="BV74" s="56"/>
      <c r="BW74" s="56"/>
    </row>
    <row r="75" spans="1:75" ht="12.75" customHeight="1" x14ac:dyDescent="0.4">
      <c r="AZ75" s="43"/>
      <c r="BA75" s="43"/>
      <c r="BB75" s="43"/>
      <c r="BC75" s="43"/>
      <c r="BD75" s="43"/>
      <c r="BE75" s="43"/>
      <c r="BF75" s="43"/>
      <c r="BG75" s="43"/>
      <c r="BH75" s="43"/>
      <c r="BI75" s="43"/>
      <c r="BJ75" s="43"/>
      <c r="BK75" s="43"/>
      <c r="BL75" s="43"/>
      <c r="BM75" s="43"/>
      <c r="BN75" s="43"/>
      <c r="BO75" s="43"/>
      <c r="BP75" s="43"/>
      <c r="BQ75" s="43"/>
      <c r="BR75" s="43"/>
      <c r="BS75" s="43"/>
      <c r="BT75" s="43"/>
      <c r="BU75" s="43"/>
      <c r="BV75" s="43"/>
      <c r="BW75" s="43"/>
    </row>
    <row r="76" spans="1:75" ht="12.75" customHeight="1" x14ac:dyDescent="0.4">
      <c r="AZ76" s="43"/>
      <c r="BA76" s="43"/>
      <c r="BB76" s="43"/>
      <c r="BC76" s="43"/>
      <c r="BD76" s="43"/>
      <c r="BE76" s="43"/>
      <c r="BF76" s="43"/>
      <c r="BG76" s="43"/>
      <c r="BH76" s="43"/>
      <c r="BI76" s="43"/>
      <c r="BJ76" s="43"/>
      <c r="BK76" s="43"/>
      <c r="BL76" s="43"/>
      <c r="BM76" s="43"/>
      <c r="BN76" s="43"/>
      <c r="BO76" s="43"/>
      <c r="BP76" s="43"/>
      <c r="BQ76" s="43"/>
      <c r="BR76" s="43"/>
      <c r="BS76" s="43"/>
      <c r="BT76" s="43"/>
      <c r="BU76" s="43"/>
      <c r="BV76" s="43"/>
      <c r="BW76" s="43"/>
    </row>
    <row r="77" spans="1:75" ht="12.75" customHeight="1" x14ac:dyDescent="0.4"/>
    <row r="78" spans="1:75" ht="12.75" customHeight="1" x14ac:dyDescent="0.4"/>
    <row r="79" spans="1:75" ht="12.75" customHeight="1" x14ac:dyDescent="0.4"/>
    <row r="80" spans="1:7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sheetData>
  <sheetProtection algorithmName="SHA-512" hashValue="qthpoE6RiuoFEZjLKQLWGRUASSrsgQvEOzFuhGJ0dQDo20135IjXDldT45SaBYA+FNAexcqp01J8En/Tr0oYEA==" saltValue="EJzKrlqVrOhuuOY6SsMgaQ==" spinCount="100000" sheet="1" objects="1" scenarios="1" formatCells="0"/>
  <mergeCells count="51">
    <mergeCell ref="Y4:Y6"/>
    <mergeCell ref="B2:Y2"/>
    <mergeCell ref="AA2:AX2"/>
    <mergeCell ref="AZ2:BW2"/>
    <mergeCell ref="B4:B7"/>
    <mergeCell ref="C4:C6"/>
    <mergeCell ref="D4:D6"/>
    <mergeCell ref="E4:E6"/>
    <mergeCell ref="F4:F6"/>
    <mergeCell ref="G4:G6"/>
    <mergeCell ref="H4:H6"/>
    <mergeCell ref="I4:I6"/>
    <mergeCell ref="J4:L5"/>
    <mergeCell ref="M4:S4"/>
    <mergeCell ref="T4:W4"/>
    <mergeCell ref="X4:X6"/>
    <mergeCell ref="AW4:AW6"/>
    <mergeCell ref="AA4:AA7"/>
    <mergeCell ref="AB4:AB6"/>
    <mergeCell ref="AC4:AC6"/>
    <mergeCell ref="AD4:AD6"/>
    <mergeCell ref="AE4:AE6"/>
    <mergeCell ref="AF4:AF6"/>
    <mergeCell ref="AG4:AG6"/>
    <mergeCell ref="AH4:AH6"/>
    <mergeCell ref="AI4:AK5"/>
    <mergeCell ref="AL4:AR4"/>
    <mergeCell ref="AS4:AV4"/>
    <mergeCell ref="BR5:BU5"/>
    <mergeCell ref="AX4:AX6"/>
    <mergeCell ref="AZ4:AZ7"/>
    <mergeCell ref="BA4:BA6"/>
    <mergeCell ref="BB4:BB6"/>
    <mergeCell ref="BC4:BC6"/>
    <mergeCell ref="BD4:BD6"/>
    <mergeCell ref="BV4:BV6"/>
    <mergeCell ref="BW4:BW6"/>
    <mergeCell ref="M5:P5"/>
    <mergeCell ref="Q5:S5"/>
    <mergeCell ref="T5:W5"/>
    <mergeCell ref="AL5:AO5"/>
    <mergeCell ref="AP5:AR5"/>
    <mergeCell ref="AS5:AV5"/>
    <mergeCell ref="BK5:BN5"/>
    <mergeCell ref="BO5:BQ5"/>
    <mergeCell ref="BE4:BE6"/>
    <mergeCell ref="BF4:BF6"/>
    <mergeCell ref="BG4:BG6"/>
    <mergeCell ref="BH4:BJ5"/>
    <mergeCell ref="BK4:BQ4"/>
    <mergeCell ref="BR4:BU4"/>
  </mergeCells>
  <phoneticPr fontId="3"/>
  <dataValidations count="2">
    <dataValidation imeMode="on" allowBlank="1" showInputMessage="1" showErrorMessage="1" sqref="BA8:BW66 KW8:LS64 US8:VO64 AEO8:AFK64 AOK8:APG64 AYG8:AZC64 BIC8:BIY64 BRY8:BSU64 CBU8:CCQ64 CLQ8:CMM64 CVM8:CWI64 DFI8:DGE64 DPE8:DQA64 DZA8:DZW64 EIW8:EJS64 ESS8:ETO64 FCO8:FDK64 FMK8:FNG64 FWG8:FXC64 GGC8:GGY64 GPY8:GQU64 GZU8:HAQ64 HJQ8:HKM64 HTM8:HUI64 IDI8:IEE64 INE8:IOA64 IXA8:IXW64 JGW8:JHS64 JQS8:JRO64 KAO8:KBK64 KKK8:KLG64 KUG8:KVC64 LEC8:LEY64 LNY8:LOU64 LXU8:LYQ64 MHQ8:MIM64 MRM8:MSI64 NBI8:NCE64 NLE8:NMA64 NVA8:NVW64 OEW8:OFS64 OOS8:OPO64 OYO8:OZK64 PIK8:PJG64 PSG8:PTC64 QCC8:QCY64 QLY8:QMU64 QVU8:QWQ64 RFQ8:RGM64 RPM8:RQI64 RZI8:SAE64 SJE8:SKA64 STA8:STW64 TCW8:TDS64 TMS8:TNO64 TWO8:TXK64 UGK8:UHG64 UQG8:URC64 VAC8:VAY64 VJY8:VKU64 VTU8:VUQ64 WDQ8:WEM64 WNM8:WOI64 WXI8:WYE64 BA65544:BW65600 KW65544:LS65600 US65544:VO65600 AEO65544:AFK65600 AOK65544:APG65600 AYG65544:AZC65600 BIC65544:BIY65600 BRY65544:BSU65600 CBU65544:CCQ65600 CLQ65544:CMM65600 CVM65544:CWI65600 DFI65544:DGE65600 DPE65544:DQA65600 DZA65544:DZW65600 EIW65544:EJS65600 ESS65544:ETO65600 FCO65544:FDK65600 FMK65544:FNG65600 FWG65544:FXC65600 GGC65544:GGY65600 GPY65544:GQU65600 GZU65544:HAQ65600 HJQ65544:HKM65600 HTM65544:HUI65600 IDI65544:IEE65600 INE65544:IOA65600 IXA65544:IXW65600 JGW65544:JHS65600 JQS65544:JRO65600 KAO65544:KBK65600 KKK65544:KLG65600 KUG65544:KVC65600 LEC65544:LEY65600 LNY65544:LOU65600 LXU65544:LYQ65600 MHQ65544:MIM65600 MRM65544:MSI65600 NBI65544:NCE65600 NLE65544:NMA65600 NVA65544:NVW65600 OEW65544:OFS65600 OOS65544:OPO65600 OYO65544:OZK65600 PIK65544:PJG65600 PSG65544:PTC65600 QCC65544:QCY65600 QLY65544:QMU65600 QVU65544:QWQ65600 RFQ65544:RGM65600 RPM65544:RQI65600 RZI65544:SAE65600 SJE65544:SKA65600 STA65544:STW65600 TCW65544:TDS65600 TMS65544:TNO65600 TWO65544:TXK65600 UGK65544:UHG65600 UQG65544:URC65600 VAC65544:VAY65600 VJY65544:VKU65600 VTU65544:VUQ65600 WDQ65544:WEM65600 WNM65544:WOI65600 WXI65544:WYE65600 BA131080:BW131136 KW131080:LS131136 US131080:VO131136 AEO131080:AFK131136 AOK131080:APG131136 AYG131080:AZC131136 BIC131080:BIY131136 BRY131080:BSU131136 CBU131080:CCQ131136 CLQ131080:CMM131136 CVM131080:CWI131136 DFI131080:DGE131136 DPE131080:DQA131136 DZA131080:DZW131136 EIW131080:EJS131136 ESS131080:ETO131136 FCO131080:FDK131136 FMK131080:FNG131136 FWG131080:FXC131136 GGC131080:GGY131136 GPY131080:GQU131136 GZU131080:HAQ131136 HJQ131080:HKM131136 HTM131080:HUI131136 IDI131080:IEE131136 INE131080:IOA131136 IXA131080:IXW131136 JGW131080:JHS131136 JQS131080:JRO131136 KAO131080:KBK131136 KKK131080:KLG131136 KUG131080:KVC131136 LEC131080:LEY131136 LNY131080:LOU131136 LXU131080:LYQ131136 MHQ131080:MIM131136 MRM131080:MSI131136 NBI131080:NCE131136 NLE131080:NMA131136 NVA131080:NVW131136 OEW131080:OFS131136 OOS131080:OPO131136 OYO131080:OZK131136 PIK131080:PJG131136 PSG131080:PTC131136 QCC131080:QCY131136 QLY131080:QMU131136 QVU131080:QWQ131136 RFQ131080:RGM131136 RPM131080:RQI131136 RZI131080:SAE131136 SJE131080:SKA131136 STA131080:STW131136 TCW131080:TDS131136 TMS131080:TNO131136 TWO131080:TXK131136 UGK131080:UHG131136 UQG131080:URC131136 VAC131080:VAY131136 VJY131080:VKU131136 VTU131080:VUQ131136 WDQ131080:WEM131136 WNM131080:WOI131136 WXI131080:WYE131136 BA196616:BW196672 KW196616:LS196672 US196616:VO196672 AEO196616:AFK196672 AOK196616:APG196672 AYG196616:AZC196672 BIC196616:BIY196672 BRY196616:BSU196672 CBU196616:CCQ196672 CLQ196616:CMM196672 CVM196616:CWI196672 DFI196616:DGE196672 DPE196616:DQA196672 DZA196616:DZW196672 EIW196616:EJS196672 ESS196616:ETO196672 FCO196616:FDK196672 FMK196616:FNG196672 FWG196616:FXC196672 GGC196616:GGY196672 GPY196616:GQU196672 GZU196616:HAQ196672 HJQ196616:HKM196672 HTM196616:HUI196672 IDI196616:IEE196672 INE196616:IOA196672 IXA196616:IXW196672 JGW196616:JHS196672 JQS196616:JRO196672 KAO196616:KBK196672 KKK196616:KLG196672 KUG196616:KVC196672 LEC196616:LEY196672 LNY196616:LOU196672 LXU196616:LYQ196672 MHQ196616:MIM196672 MRM196616:MSI196672 NBI196616:NCE196672 NLE196616:NMA196672 NVA196616:NVW196672 OEW196616:OFS196672 OOS196616:OPO196672 OYO196616:OZK196672 PIK196616:PJG196672 PSG196616:PTC196672 QCC196616:QCY196672 QLY196616:QMU196672 QVU196616:QWQ196672 RFQ196616:RGM196672 RPM196616:RQI196672 RZI196616:SAE196672 SJE196616:SKA196672 STA196616:STW196672 TCW196616:TDS196672 TMS196616:TNO196672 TWO196616:TXK196672 UGK196616:UHG196672 UQG196616:URC196672 VAC196616:VAY196672 VJY196616:VKU196672 VTU196616:VUQ196672 WDQ196616:WEM196672 WNM196616:WOI196672 WXI196616:WYE196672 BA262152:BW262208 KW262152:LS262208 US262152:VO262208 AEO262152:AFK262208 AOK262152:APG262208 AYG262152:AZC262208 BIC262152:BIY262208 BRY262152:BSU262208 CBU262152:CCQ262208 CLQ262152:CMM262208 CVM262152:CWI262208 DFI262152:DGE262208 DPE262152:DQA262208 DZA262152:DZW262208 EIW262152:EJS262208 ESS262152:ETO262208 FCO262152:FDK262208 FMK262152:FNG262208 FWG262152:FXC262208 GGC262152:GGY262208 GPY262152:GQU262208 GZU262152:HAQ262208 HJQ262152:HKM262208 HTM262152:HUI262208 IDI262152:IEE262208 INE262152:IOA262208 IXA262152:IXW262208 JGW262152:JHS262208 JQS262152:JRO262208 KAO262152:KBK262208 KKK262152:KLG262208 KUG262152:KVC262208 LEC262152:LEY262208 LNY262152:LOU262208 LXU262152:LYQ262208 MHQ262152:MIM262208 MRM262152:MSI262208 NBI262152:NCE262208 NLE262152:NMA262208 NVA262152:NVW262208 OEW262152:OFS262208 OOS262152:OPO262208 OYO262152:OZK262208 PIK262152:PJG262208 PSG262152:PTC262208 QCC262152:QCY262208 QLY262152:QMU262208 QVU262152:QWQ262208 RFQ262152:RGM262208 RPM262152:RQI262208 RZI262152:SAE262208 SJE262152:SKA262208 STA262152:STW262208 TCW262152:TDS262208 TMS262152:TNO262208 TWO262152:TXK262208 UGK262152:UHG262208 UQG262152:URC262208 VAC262152:VAY262208 VJY262152:VKU262208 VTU262152:VUQ262208 WDQ262152:WEM262208 WNM262152:WOI262208 WXI262152:WYE262208 BA327688:BW327744 KW327688:LS327744 US327688:VO327744 AEO327688:AFK327744 AOK327688:APG327744 AYG327688:AZC327744 BIC327688:BIY327744 BRY327688:BSU327744 CBU327688:CCQ327744 CLQ327688:CMM327744 CVM327688:CWI327744 DFI327688:DGE327744 DPE327688:DQA327744 DZA327688:DZW327744 EIW327688:EJS327744 ESS327688:ETO327744 FCO327688:FDK327744 FMK327688:FNG327744 FWG327688:FXC327744 GGC327688:GGY327744 GPY327688:GQU327744 GZU327688:HAQ327744 HJQ327688:HKM327744 HTM327688:HUI327744 IDI327688:IEE327744 INE327688:IOA327744 IXA327688:IXW327744 JGW327688:JHS327744 JQS327688:JRO327744 KAO327688:KBK327744 KKK327688:KLG327744 KUG327688:KVC327744 LEC327688:LEY327744 LNY327688:LOU327744 LXU327688:LYQ327744 MHQ327688:MIM327744 MRM327688:MSI327744 NBI327688:NCE327744 NLE327688:NMA327744 NVA327688:NVW327744 OEW327688:OFS327744 OOS327688:OPO327744 OYO327688:OZK327744 PIK327688:PJG327744 PSG327688:PTC327744 QCC327688:QCY327744 QLY327688:QMU327744 QVU327688:QWQ327744 RFQ327688:RGM327744 RPM327688:RQI327744 RZI327688:SAE327744 SJE327688:SKA327744 STA327688:STW327744 TCW327688:TDS327744 TMS327688:TNO327744 TWO327688:TXK327744 UGK327688:UHG327744 UQG327688:URC327744 VAC327688:VAY327744 VJY327688:VKU327744 VTU327688:VUQ327744 WDQ327688:WEM327744 WNM327688:WOI327744 WXI327688:WYE327744 BA393224:BW393280 KW393224:LS393280 US393224:VO393280 AEO393224:AFK393280 AOK393224:APG393280 AYG393224:AZC393280 BIC393224:BIY393280 BRY393224:BSU393280 CBU393224:CCQ393280 CLQ393224:CMM393280 CVM393224:CWI393280 DFI393224:DGE393280 DPE393224:DQA393280 DZA393224:DZW393280 EIW393224:EJS393280 ESS393224:ETO393280 FCO393224:FDK393280 FMK393224:FNG393280 FWG393224:FXC393280 GGC393224:GGY393280 GPY393224:GQU393280 GZU393224:HAQ393280 HJQ393224:HKM393280 HTM393224:HUI393280 IDI393224:IEE393280 INE393224:IOA393280 IXA393224:IXW393280 JGW393224:JHS393280 JQS393224:JRO393280 KAO393224:KBK393280 KKK393224:KLG393280 KUG393224:KVC393280 LEC393224:LEY393280 LNY393224:LOU393280 LXU393224:LYQ393280 MHQ393224:MIM393280 MRM393224:MSI393280 NBI393224:NCE393280 NLE393224:NMA393280 NVA393224:NVW393280 OEW393224:OFS393280 OOS393224:OPO393280 OYO393224:OZK393280 PIK393224:PJG393280 PSG393224:PTC393280 QCC393224:QCY393280 QLY393224:QMU393280 QVU393224:QWQ393280 RFQ393224:RGM393280 RPM393224:RQI393280 RZI393224:SAE393280 SJE393224:SKA393280 STA393224:STW393280 TCW393224:TDS393280 TMS393224:TNO393280 TWO393224:TXK393280 UGK393224:UHG393280 UQG393224:URC393280 VAC393224:VAY393280 VJY393224:VKU393280 VTU393224:VUQ393280 WDQ393224:WEM393280 WNM393224:WOI393280 WXI393224:WYE393280 BA458760:BW458816 KW458760:LS458816 US458760:VO458816 AEO458760:AFK458816 AOK458760:APG458816 AYG458760:AZC458816 BIC458760:BIY458816 BRY458760:BSU458816 CBU458760:CCQ458816 CLQ458760:CMM458816 CVM458760:CWI458816 DFI458760:DGE458816 DPE458760:DQA458816 DZA458760:DZW458816 EIW458760:EJS458816 ESS458760:ETO458816 FCO458760:FDK458816 FMK458760:FNG458816 FWG458760:FXC458816 GGC458760:GGY458816 GPY458760:GQU458816 GZU458760:HAQ458816 HJQ458760:HKM458816 HTM458760:HUI458816 IDI458760:IEE458816 INE458760:IOA458816 IXA458760:IXW458816 JGW458760:JHS458816 JQS458760:JRO458816 KAO458760:KBK458816 KKK458760:KLG458816 KUG458760:KVC458816 LEC458760:LEY458816 LNY458760:LOU458816 LXU458760:LYQ458816 MHQ458760:MIM458816 MRM458760:MSI458816 NBI458760:NCE458816 NLE458760:NMA458816 NVA458760:NVW458816 OEW458760:OFS458816 OOS458760:OPO458816 OYO458760:OZK458816 PIK458760:PJG458816 PSG458760:PTC458816 QCC458760:QCY458816 QLY458760:QMU458816 QVU458760:QWQ458816 RFQ458760:RGM458816 RPM458760:RQI458816 RZI458760:SAE458816 SJE458760:SKA458816 STA458760:STW458816 TCW458760:TDS458816 TMS458760:TNO458816 TWO458760:TXK458816 UGK458760:UHG458816 UQG458760:URC458816 VAC458760:VAY458816 VJY458760:VKU458816 VTU458760:VUQ458816 WDQ458760:WEM458816 WNM458760:WOI458816 WXI458760:WYE458816 BA524296:BW524352 KW524296:LS524352 US524296:VO524352 AEO524296:AFK524352 AOK524296:APG524352 AYG524296:AZC524352 BIC524296:BIY524352 BRY524296:BSU524352 CBU524296:CCQ524352 CLQ524296:CMM524352 CVM524296:CWI524352 DFI524296:DGE524352 DPE524296:DQA524352 DZA524296:DZW524352 EIW524296:EJS524352 ESS524296:ETO524352 FCO524296:FDK524352 FMK524296:FNG524352 FWG524296:FXC524352 GGC524296:GGY524352 GPY524296:GQU524352 GZU524296:HAQ524352 HJQ524296:HKM524352 HTM524296:HUI524352 IDI524296:IEE524352 INE524296:IOA524352 IXA524296:IXW524352 JGW524296:JHS524352 JQS524296:JRO524352 KAO524296:KBK524352 KKK524296:KLG524352 KUG524296:KVC524352 LEC524296:LEY524352 LNY524296:LOU524352 LXU524296:LYQ524352 MHQ524296:MIM524352 MRM524296:MSI524352 NBI524296:NCE524352 NLE524296:NMA524352 NVA524296:NVW524352 OEW524296:OFS524352 OOS524296:OPO524352 OYO524296:OZK524352 PIK524296:PJG524352 PSG524296:PTC524352 QCC524296:QCY524352 QLY524296:QMU524352 QVU524296:QWQ524352 RFQ524296:RGM524352 RPM524296:RQI524352 RZI524296:SAE524352 SJE524296:SKA524352 STA524296:STW524352 TCW524296:TDS524352 TMS524296:TNO524352 TWO524296:TXK524352 UGK524296:UHG524352 UQG524296:URC524352 VAC524296:VAY524352 VJY524296:VKU524352 VTU524296:VUQ524352 WDQ524296:WEM524352 WNM524296:WOI524352 WXI524296:WYE524352 BA589832:BW589888 KW589832:LS589888 US589832:VO589888 AEO589832:AFK589888 AOK589832:APG589888 AYG589832:AZC589888 BIC589832:BIY589888 BRY589832:BSU589888 CBU589832:CCQ589888 CLQ589832:CMM589888 CVM589832:CWI589888 DFI589832:DGE589888 DPE589832:DQA589888 DZA589832:DZW589888 EIW589832:EJS589888 ESS589832:ETO589888 FCO589832:FDK589888 FMK589832:FNG589888 FWG589832:FXC589888 GGC589832:GGY589888 GPY589832:GQU589888 GZU589832:HAQ589888 HJQ589832:HKM589888 HTM589832:HUI589888 IDI589832:IEE589888 INE589832:IOA589888 IXA589832:IXW589888 JGW589832:JHS589888 JQS589832:JRO589888 KAO589832:KBK589888 KKK589832:KLG589888 KUG589832:KVC589888 LEC589832:LEY589888 LNY589832:LOU589888 LXU589832:LYQ589888 MHQ589832:MIM589888 MRM589832:MSI589888 NBI589832:NCE589888 NLE589832:NMA589888 NVA589832:NVW589888 OEW589832:OFS589888 OOS589832:OPO589888 OYO589832:OZK589888 PIK589832:PJG589888 PSG589832:PTC589888 QCC589832:QCY589888 QLY589832:QMU589888 QVU589832:QWQ589888 RFQ589832:RGM589888 RPM589832:RQI589888 RZI589832:SAE589888 SJE589832:SKA589888 STA589832:STW589888 TCW589832:TDS589888 TMS589832:TNO589888 TWO589832:TXK589888 UGK589832:UHG589888 UQG589832:URC589888 VAC589832:VAY589888 VJY589832:VKU589888 VTU589832:VUQ589888 WDQ589832:WEM589888 WNM589832:WOI589888 WXI589832:WYE589888 BA655368:BW655424 KW655368:LS655424 US655368:VO655424 AEO655368:AFK655424 AOK655368:APG655424 AYG655368:AZC655424 BIC655368:BIY655424 BRY655368:BSU655424 CBU655368:CCQ655424 CLQ655368:CMM655424 CVM655368:CWI655424 DFI655368:DGE655424 DPE655368:DQA655424 DZA655368:DZW655424 EIW655368:EJS655424 ESS655368:ETO655424 FCO655368:FDK655424 FMK655368:FNG655424 FWG655368:FXC655424 GGC655368:GGY655424 GPY655368:GQU655424 GZU655368:HAQ655424 HJQ655368:HKM655424 HTM655368:HUI655424 IDI655368:IEE655424 INE655368:IOA655424 IXA655368:IXW655424 JGW655368:JHS655424 JQS655368:JRO655424 KAO655368:KBK655424 KKK655368:KLG655424 KUG655368:KVC655424 LEC655368:LEY655424 LNY655368:LOU655424 LXU655368:LYQ655424 MHQ655368:MIM655424 MRM655368:MSI655424 NBI655368:NCE655424 NLE655368:NMA655424 NVA655368:NVW655424 OEW655368:OFS655424 OOS655368:OPO655424 OYO655368:OZK655424 PIK655368:PJG655424 PSG655368:PTC655424 QCC655368:QCY655424 QLY655368:QMU655424 QVU655368:QWQ655424 RFQ655368:RGM655424 RPM655368:RQI655424 RZI655368:SAE655424 SJE655368:SKA655424 STA655368:STW655424 TCW655368:TDS655424 TMS655368:TNO655424 TWO655368:TXK655424 UGK655368:UHG655424 UQG655368:URC655424 VAC655368:VAY655424 VJY655368:VKU655424 VTU655368:VUQ655424 WDQ655368:WEM655424 WNM655368:WOI655424 WXI655368:WYE655424 BA720904:BW720960 KW720904:LS720960 US720904:VO720960 AEO720904:AFK720960 AOK720904:APG720960 AYG720904:AZC720960 BIC720904:BIY720960 BRY720904:BSU720960 CBU720904:CCQ720960 CLQ720904:CMM720960 CVM720904:CWI720960 DFI720904:DGE720960 DPE720904:DQA720960 DZA720904:DZW720960 EIW720904:EJS720960 ESS720904:ETO720960 FCO720904:FDK720960 FMK720904:FNG720960 FWG720904:FXC720960 GGC720904:GGY720960 GPY720904:GQU720960 GZU720904:HAQ720960 HJQ720904:HKM720960 HTM720904:HUI720960 IDI720904:IEE720960 INE720904:IOA720960 IXA720904:IXW720960 JGW720904:JHS720960 JQS720904:JRO720960 KAO720904:KBK720960 KKK720904:KLG720960 KUG720904:KVC720960 LEC720904:LEY720960 LNY720904:LOU720960 LXU720904:LYQ720960 MHQ720904:MIM720960 MRM720904:MSI720960 NBI720904:NCE720960 NLE720904:NMA720960 NVA720904:NVW720960 OEW720904:OFS720960 OOS720904:OPO720960 OYO720904:OZK720960 PIK720904:PJG720960 PSG720904:PTC720960 QCC720904:QCY720960 QLY720904:QMU720960 QVU720904:QWQ720960 RFQ720904:RGM720960 RPM720904:RQI720960 RZI720904:SAE720960 SJE720904:SKA720960 STA720904:STW720960 TCW720904:TDS720960 TMS720904:TNO720960 TWO720904:TXK720960 UGK720904:UHG720960 UQG720904:URC720960 VAC720904:VAY720960 VJY720904:VKU720960 VTU720904:VUQ720960 WDQ720904:WEM720960 WNM720904:WOI720960 WXI720904:WYE720960 BA786440:BW786496 KW786440:LS786496 US786440:VO786496 AEO786440:AFK786496 AOK786440:APG786496 AYG786440:AZC786496 BIC786440:BIY786496 BRY786440:BSU786496 CBU786440:CCQ786496 CLQ786440:CMM786496 CVM786440:CWI786496 DFI786440:DGE786496 DPE786440:DQA786496 DZA786440:DZW786496 EIW786440:EJS786496 ESS786440:ETO786496 FCO786440:FDK786496 FMK786440:FNG786496 FWG786440:FXC786496 GGC786440:GGY786496 GPY786440:GQU786496 GZU786440:HAQ786496 HJQ786440:HKM786496 HTM786440:HUI786496 IDI786440:IEE786496 INE786440:IOA786496 IXA786440:IXW786496 JGW786440:JHS786496 JQS786440:JRO786496 KAO786440:KBK786496 KKK786440:KLG786496 KUG786440:KVC786496 LEC786440:LEY786496 LNY786440:LOU786496 LXU786440:LYQ786496 MHQ786440:MIM786496 MRM786440:MSI786496 NBI786440:NCE786496 NLE786440:NMA786496 NVA786440:NVW786496 OEW786440:OFS786496 OOS786440:OPO786496 OYO786440:OZK786496 PIK786440:PJG786496 PSG786440:PTC786496 QCC786440:QCY786496 QLY786440:QMU786496 QVU786440:QWQ786496 RFQ786440:RGM786496 RPM786440:RQI786496 RZI786440:SAE786496 SJE786440:SKA786496 STA786440:STW786496 TCW786440:TDS786496 TMS786440:TNO786496 TWO786440:TXK786496 UGK786440:UHG786496 UQG786440:URC786496 VAC786440:VAY786496 VJY786440:VKU786496 VTU786440:VUQ786496 WDQ786440:WEM786496 WNM786440:WOI786496 WXI786440:WYE786496 BA851976:BW852032 KW851976:LS852032 US851976:VO852032 AEO851976:AFK852032 AOK851976:APG852032 AYG851976:AZC852032 BIC851976:BIY852032 BRY851976:BSU852032 CBU851976:CCQ852032 CLQ851976:CMM852032 CVM851976:CWI852032 DFI851976:DGE852032 DPE851976:DQA852032 DZA851976:DZW852032 EIW851976:EJS852032 ESS851976:ETO852032 FCO851976:FDK852032 FMK851976:FNG852032 FWG851976:FXC852032 GGC851976:GGY852032 GPY851976:GQU852032 GZU851976:HAQ852032 HJQ851976:HKM852032 HTM851976:HUI852032 IDI851976:IEE852032 INE851976:IOA852032 IXA851976:IXW852032 JGW851976:JHS852032 JQS851976:JRO852032 KAO851976:KBK852032 KKK851976:KLG852032 KUG851976:KVC852032 LEC851976:LEY852032 LNY851976:LOU852032 LXU851976:LYQ852032 MHQ851976:MIM852032 MRM851976:MSI852032 NBI851976:NCE852032 NLE851976:NMA852032 NVA851976:NVW852032 OEW851976:OFS852032 OOS851976:OPO852032 OYO851976:OZK852032 PIK851976:PJG852032 PSG851976:PTC852032 QCC851976:QCY852032 QLY851976:QMU852032 QVU851976:QWQ852032 RFQ851976:RGM852032 RPM851976:RQI852032 RZI851976:SAE852032 SJE851976:SKA852032 STA851976:STW852032 TCW851976:TDS852032 TMS851976:TNO852032 TWO851976:TXK852032 UGK851976:UHG852032 UQG851976:URC852032 VAC851976:VAY852032 VJY851976:VKU852032 VTU851976:VUQ852032 WDQ851976:WEM852032 WNM851976:WOI852032 WXI851976:WYE852032 BA917512:BW917568 KW917512:LS917568 US917512:VO917568 AEO917512:AFK917568 AOK917512:APG917568 AYG917512:AZC917568 BIC917512:BIY917568 BRY917512:BSU917568 CBU917512:CCQ917568 CLQ917512:CMM917568 CVM917512:CWI917568 DFI917512:DGE917568 DPE917512:DQA917568 DZA917512:DZW917568 EIW917512:EJS917568 ESS917512:ETO917568 FCO917512:FDK917568 FMK917512:FNG917568 FWG917512:FXC917568 GGC917512:GGY917568 GPY917512:GQU917568 GZU917512:HAQ917568 HJQ917512:HKM917568 HTM917512:HUI917568 IDI917512:IEE917568 INE917512:IOA917568 IXA917512:IXW917568 JGW917512:JHS917568 JQS917512:JRO917568 KAO917512:KBK917568 KKK917512:KLG917568 KUG917512:KVC917568 LEC917512:LEY917568 LNY917512:LOU917568 LXU917512:LYQ917568 MHQ917512:MIM917568 MRM917512:MSI917568 NBI917512:NCE917568 NLE917512:NMA917568 NVA917512:NVW917568 OEW917512:OFS917568 OOS917512:OPO917568 OYO917512:OZK917568 PIK917512:PJG917568 PSG917512:PTC917568 QCC917512:QCY917568 QLY917512:QMU917568 QVU917512:QWQ917568 RFQ917512:RGM917568 RPM917512:RQI917568 RZI917512:SAE917568 SJE917512:SKA917568 STA917512:STW917568 TCW917512:TDS917568 TMS917512:TNO917568 TWO917512:TXK917568 UGK917512:UHG917568 UQG917512:URC917568 VAC917512:VAY917568 VJY917512:VKU917568 VTU917512:VUQ917568 WDQ917512:WEM917568 WNM917512:WOI917568 WXI917512:WYE917568 BA983048:BW983104 KW983048:LS983104 US983048:VO983104 AEO983048:AFK983104 AOK983048:APG983104 AYG983048:AZC983104 BIC983048:BIY983104 BRY983048:BSU983104 CBU983048:CCQ983104 CLQ983048:CMM983104 CVM983048:CWI983104 DFI983048:DGE983104 DPE983048:DQA983104 DZA983048:DZW983104 EIW983048:EJS983104 ESS983048:ETO983104 FCO983048:FDK983104 FMK983048:FNG983104 FWG983048:FXC983104 GGC983048:GGY983104 GPY983048:GQU983104 GZU983048:HAQ983104 HJQ983048:HKM983104 HTM983048:HUI983104 IDI983048:IEE983104 INE983048:IOA983104 IXA983048:IXW983104 JGW983048:JHS983104 JQS983048:JRO983104 KAO983048:KBK983104 KKK983048:KLG983104 KUG983048:KVC983104 LEC983048:LEY983104 LNY983048:LOU983104 LXU983048:LYQ983104 MHQ983048:MIM983104 MRM983048:MSI983104 NBI983048:NCE983104 NLE983048:NMA983104 NVA983048:NVW983104 OEW983048:OFS983104 OOS983048:OPO983104 OYO983048:OZK983104 PIK983048:PJG983104 PSG983048:PTC983104 QCC983048:QCY983104 QLY983048:QMU983104 QVU983048:QWQ983104 RFQ983048:RGM983104 RPM983048:RQI983104 RZI983048:SAE983104 SJE983048:SKA983104 STA983048:STW983104 TCW983048:TDS983104 TMS983048:TNO983104 TWO983048:TXK983104 UGK983048:UHG983104 UQG983048:URC983104 VAC983048:VAY983104 VJY983048:VKU983104 VTU983048:VUQ983104 WDQ983048:WEM983104 WNM983048:WOI983104 WXI983048:WYE983104 AZ68:BW76 KV66:LS76 UR66:VO76 AEN66:AFK76 AOJ66:APG76 AYF66:AZC76 BIB66:BIY76 BRX66:BSU76 CBT66:CCQ76 CLP66:CMM76 CVL66:CWI76 DFH66:DGE76 DPD66:DQA76 DYZ66:DZW76 EIV66:EJS76 ESR66:ETO76 FCN66:FDK76 FMJ66:FNG76 FWF66:FXC76 GGB66:GGY76 GPX66:GQU76 GZT66:HAQ76 HJP66:HKM76 HTL66:HUI76 IDH66:IEE76 IND66:IOA76 IWZ66:IXW76 JGV66:JHS76 JQR66:JRO76 KAN66:KBK76 KKJ66:KLG76 KUF66:KVC76 LEB66:LEY76 LNX66:LOU76 LXT66:LYQ76 MHP66:MIM76 MRL66:MSI76 NBH66:NCE76 NLD66:NMA76 NUZ66:NVW76 OEV66:OFS76 OOR66:OPO76 OYN66:OZK76 PIJ66:PJG76 PSF66:PTC76 QCB66:QCY76 QLX66:QMU76 QVT66:QWQ76 RFP66:RGM76 RPL66:RQI76 RZH66:SAE76 SJD66:SKA76 SSZ66:STW76 TCV66:TDS76 TMR66:TNO76 TWN66:TXK76 UGJ66:UHG76 UQF66:URC76 VAB66:VAY76 VJX66:VKU76 VTT66:VUQ76 WDP66:WEM76 WNL66:WOI76 WXH66:WYE76 AZ65602:BW65612 KV65602:LS65612 UR65602:VO65612 AEN65602:AFK65612 AOJ65602:APG65612 AYF65602:AZC65612 BIB65602:BIY65612 BRX65602:BSU65612 CBT65602:CCQ65612 CLP65602:CMM65612 CVL65602:CWI65612 DFH65602:DGE65612 DPD65602:DQA65612 DYZ65602:DZW65612 EIV65602:EJS65612 ESR65602:ETO65612 FCN65602:FDK65612 FMJ65602:FNG65612 FWF65602:FXC65612 GGB65602:GGY65612 GPX65602:GQU65612 GZT65602:HAQ65612 HJP65602:HKM65612 HTL65602:HUI65612 IDH65602:IEE65612 IND65602:IOA65612 IWZ65602:IXW65612 JGV65602:JHS65612 JQR65602:JRO65612 KAN65602:KBK65612 KKJ65602:KLG65612 KUF65602:KVC65612 LEB65602:LEY65612 LNX65602:LOU65612 LXT65602:LYQ65612 MHP65602:MIM65612 MRL65602:MSI65612 NBH65602:NCE65612 NLD65602:NMA65612 NUZ65602:NVW65612 OEV65602:OFS65612 OOR65602:OPO65612 OYN65602:OZK65612 PIJ65602:PJG65612 PSF65602:PTC65612 QCB65602:QCY65612 QLX65602:QMU65612 QVT65602:QWQ65612 RFP65602:RGM65612 RPL65602:RQI65612 RZH65602:SAE65612 SJD65602:SKA65612 SSZ65602:STW65612 TCV65602:TDS65612 TMR65602:TNO65612 TWN65602:TXK65612 UGJ65602:UHG65612 UQF65602:URC65612 VAB65602:VAY65612 VJX65602:VKU65612 VTT65602:VUQ65612 WDP65602:WEM65612 WNL65602:WOI65612 WXH65602:WYE65612 AZ131138:BW131148 KV131138:LS131148 UR131138:VO131148 AEN131138:AFK131148 AOJ131138:APG131148 AYF131138:AZC131148 BIB131138:BIY131148 BRX131138:BSU131148 CBT131138:CCQ131148 CLP131138:CMM131148 CVL131138:CWI131148 DFH131138:DGE131148 DPD131138:DQA131148 DYZ131138:DZW131148 EIV131138:EJS131148 ESR131138:ETO131148 FCN131138:FDK131148 FMJ131138:FNG131148 FWF131138:FXC131148 GGB131138:GGY131148 GPX131138:GQU131148 GZT131138:HAQ131148 HJP131138:HKM131148 HTL131138:HUI131148 IDH131138:IEE131148 IND131138:IOA131148 IWZ131138:IXW131148 JGV131138:JHS131148 JQR131138:JRO131148 KAN131138:KBK131148 KKJ131138:KLG131148 KUF131138:KVC131148 LEB131138:LEY131148 LNX131138:LOU131148 LXT131138:LYQ131148 MHP131138:MIM131148 MRL131138:MSI131148 NBH131138:NCE131148 NLD131138:NMA131148 NUZ131138:NVW131148 OEV131138:OFS131148 OOR131138:OPO131148 OYN131138:OZK131148 PIJ131138:PJG131148 PSF131138:PTC131148 QCB131138:QCY131148 QLX131138:QMU131148 QVT131138:QWQ131148 RFP131138:RGM131148 RPL131138:RQI131148 RZH131138:SAE131148 SJD131138:SKA131148 SSZ131138:STW131148 TCV131138:TDS131148 TMR131138:TNO131148 TWN131138:TXK131148 UGJ131138:UHG131148 UQF131138:URC131148 VAB131138:VAY131148 VJX131138:VKU131148 VTT131138:VUQ131148 WDP131138:WEM131148 WNL131138:WOI131148 WXH131138:WYE131148 AZ196674:BW196684 KV196674:LS196684 UR196674:VO196684 AEN196674:AFK196684 AOJ196674:APG196684 AYF196674:AZC196684 BIB196674:BIY196684 BRX196674:BSU196684 CBT196674:CCQ196684 CLP196674:CMM196684 CVL196674:CWI196684 DFH196674:DGE196684 DPD196674:DQA196684 DYZ196674:DZW196684 EIV196674:EJS196684 ESR196674:ETO196684 FCN196674:FDK196684 FMJ196674:FNG196684 FWF196674:FXC196684 GGB196674:GGY196684 GPX196674:GQU196684 GZT196674:HAQ196684 HJP196674:HKM196684 HTL196674:HUI196684 IDH196674:IEE196684 IND196674:IOA196684 IWZ196674:IXW196684 JGV196674:JHS196684 JQR196674:JRO196684 KAN196674:KBK196684 KKJ196674:KLG196684 KUF196674:KVC196684 LEB196674:LEY196684 LNX196674:LOU196684 LXT196674:LYQ196684 MHP196674:MIM196684 MRL196674:MSI196684 NBH196674:NCE196684 NLD196674:NMA196684 NUZ196674:NVW196684 OEV196674:OFS196684 OOR196674:OPO196684 OYN196674:OZK196684 PIJ196674:PJG196684 PSF196674:PTC196684 QCB196674:QCY196684 QLX196674:QMU196684 QVT196674:QWQ196684 RFP196674:RGM196684 RPL196674:RQI196684 RZH196674:SAE196684 SJD196674:SKA196684 SSZ196674:STW196684 TCV196674:TDS196684 TMR196674:TNO196684 TWN196674:TXK196684 UGJ196674:UHG196684 UQF196674:URC196684 VAB196674:VAY196684 VJX196674:VKU196684 VTT196674:VUQ196684 WDP196674:WEM196684 WNL196674:WOI196684 WXH196674:WYE196684 AZ262210:BW262220 KV262210:LS262220 UR262210:VO262220 AEN262210:AFK262220 AOJ262210:APG262220 AYF262210:AZC262220 BIB262210:BIY262220 BRX262210:BSU262220 CBT262210:CCQ262220 CLP262210:CMM262220 CVL262210:CWI262220 DFH262210:DGE262220 DPD262210:DQA262220 DYZ262210:DZW262220 EIV262210:EJS262220 ESR262210:ETO262220 FCN262210:FDK262220 FMJ262210:FNG262220 FWF262210:FXC262220 GGB262210:GGY262220 GPX262210:GQU262220 GZT262210:HAQ262220 HJP262210:HKM262220 HTL262210:HUI262220 IDH262210:IEE262220 IND262210:IOA262220 IWZ262210:IXW262220 JGV262210:JHS262220 JQR262210:JRO262220 KAN262210:KBK262220 KKJ262210:KLG262220 KUF262210:KVC262220 LEB262210:LEY262220 LNX262210:LOU262220 LXT262210:LYQ262220 MHP262210:MIM262220 MRL262210:MSI262220 NBH262210:NCE262220 NLD262210:NMA262220 NUZ262210:NVW262220 OEV262210:OFS262220 OOR262210:OPO262220 OYN262210:OZK262220 PIJ262210:PJG262220 PSF262210:PTC262220 QCB262210:QCY262220 QLX262210:QMU262220 QVT262210:QWQ262220 RFP262210:RGM262220 RPL262210:RQI262220 RZH262210:SAE262220 SJD262210:SKA262220 SSZ262210:STW262220 TCV262210:TDS262220 TMR262210:TNO262220 TWN262210:TXK262220 UGJ262210:UHG262220 UQF262210:URC262220 VAB262210:VAY262220 VJX262210:VKU262220 VTT262210:VUQ262220 WDP262210:WEM262220 WNL262210:WOI262220 WXH262210:WYE262220 AZ327746:BW327756 KV327746:LS327756 UR327746:VO327756 AEN327746:AFK327756 AOJ327746:APG327756 AYF327746:AZC327756 BIB327746:BIY327756 BRX327746:BSU327756 CBT327746:CCQ327756 CLP327746:CMM327756 CVL327746:CWI327756 DFH327746:DGE327756 DPD327746:DQA327756 DYZ327746:DZW327756 EIV327746:EJS327756 ESR327746:ETO327756 FCN327746:FDK327756 FMJ327746:FNG327756 FWF327746:FXC327756 GGB327746:GGY327756 GPX327746:GQU327756 GZT327746:HAQ327756 HJP327746:HKM327756 HTL327746:HUI327756 IDH327746:IEE327756 IND327746:IOA327756 IWZ327746:IXW327756 JGV327746:JHS327756 JQR327746:JRO327756 KAN327746:KBK327756 KKJ327746:KLG327756 KUF327746:KVC327756 LEB327746:LEY327756 LNX327746:LOU327756 LXT327746:LYQ327756 MHP327746:MIM327756 MRL327746:MSI327756 NBH327746:NCE327756 NLD327746:NMA327756 NUZ327746:NVW327756 OEV327746:OFS327756 OOR327746:OPO327756 OYN327746:OZK327756 PIJ327746:PJG327756 PSF327746:PTC327756 QCB327746:QCY327756 QLX327746:QMU327756 QVT327746:QWQ327756 RFP327746:RGM327756 RPL327746:RQI327756 RZH327746:SAE327756 SJD327746:SKA327756 SSZ327746:STW327756 TCV327746:TDS327756 TMR327746:TNO327756 TWN327746:TXK327756 UGJ327746:UHG327756 UQF327746:URC327756 VAB327746:VAY327756 VJX327746:VKU327756 VTT327746:VUQ327756 WDP327746:WEM327756 WNL327746:WOI327756 WXH327746:WYE327756 AZ393282:BW393292 KV393282:LS393292 UR393282:VO393292 AEN393282:AFK393292 AOJ393282:APG393292 AYF393282:AZC393292 BIB393282:BIY393292 BRX393282:BSU393292 CBT393282:CCQ393292 CLP393282:CMM393292 CVL393282:CWI393292 DFH393282:DGE393292 DPD393282:DQA393292 DYZ393282:DZW393292 EIV393282:EJS393292 ESR393282:ETO393292 FCN393282:FDK393292 FMJ393282:FNG393292 FWF393282:FXC393292 GGB393282:GGY393292 GPX393282:GQU393292 GZT393282:HAQ393292 HJP393282:HKM393292 HTL393282:HUI393292 IDH393282:IEE393292 IND393282:IOA393292 IWZ393282:IXW393292 JGV393282:JHS393292 JQR393282:JRO393292 KAN393282:KBK393292 KKJ393282:KLG393292 KUF393282:KVC393292 LEB393282:LEY393292 LNX393282:LOU393292 LXT393282:LYQ393292 MHP393282:MIM393292 MRL393282:MSI393292 NBH393282:NCE393292 NLD393282:NMA393292 NUZ393282:NVW393292 OEV393282:OFS393292 OOR393282:OPO393292 OYN393282:OZK393292 PIJ393282:PJG393292 PSF393282:PTC393292 QCB393282:QCY393292 QLX393282:QMU393292 QVT393282:QWQ393292 RFP393282:RGM393292 RPL393282:RQI393292 RZH393282:SAE393292 SJD393282:SKA393292 SSZ393282:STW393292 TCV393282:TDS393292 TMR393282:TNO393292 TWN393282:TXK393292 UGJ393282:UHG393292 UQF393282:URC393292 VAB393282:VAY393292 VJX393282:VKU393292 VTT393282:VUQ393292 WDP393282:WEM393292 WNL393282:WOI393292 WXH393282:WYE393292 AZ458818:BW458828 KV458818:LS458828 UR458818:VO458828 AEN458818:AFK458828 AOJ458818:APG458828 AYF458818:AZC458828 BIB458818:BIY458828 BRX458818:BSU458828 CBT458818:CCQ458828 CLP458818:CMM458828 CVL458818:CWI458828 DFH458818:DGE458828 DPD458818:DQA458828 DYZ458818:DZW458828 EIV458818:EJS458828 ESR458818:ETO458828 FCN458818:FDK458828 FMJ458818:FNG458828 FWF458818:FXC458828 GGB458818:GGY458828 GPX458818:GQU458828 GZT458818:HAQ458828 HJP458818:HKM458828 HTL458818:HUI458828 IDH458818:IEE458828 IND458818:IOA458828 IWZ458818:IXW458828 JGV458818:JHS458828 JQR458818:JRO458828 KAN458818:KBK458828 KKJ458818:KLG458828 KUF458818:KVC458828 LEB458818:LEY458828 LNX458818:LOU458828 LXT458818:LYQ458828 MHP458818:MIM458828 MRL458818:MSI458828 NBH458818:NCE458828 NLD458818:NMA458828 NUZ458818:NVW458828 OEV458818:OFS458828 OOR458818:OPO458828 OYN458818:OZK458828 PIJ458818:PJG458828 PSF458818:PTC458828 QCB458818:QCY458828 QLX458818:QMU458828 QVT458818:QWQ458828 RFP458818:RGM458828 RPL458818:RQI458828 RZH458818:SAE458828 SJD458818:SKA458828 SSZ458818:STW458828 TCV458818:TDS458828 TMR458818:TNO458828 TWN458818:TXK458828 UGJ458818:UHG458828 UQF458818:URC458828 VAB458818:VAY458828 VJX458818:VKU458828 VTT458818:VUQ458828 WDP458818:WEM458828 WNL458818:WOI458828 WXH458818:WYE458828 AZ524354:BW524364 KV524354:LS524364 UR524354:VO524364 AEN524354:AFK524364 AOJ524354:APG524364 AYF524354:AZC524364 BIB524354:BIY524364 BRX524354:BSU524364 CBT524354:CCQ524364 CLP524354:CMM524364 CVL524354:CWI524364 DFH524354:DGE524364 DPD524354:DQA524364 DYZ524354:DZW524364 EIV524354:EJS524364 ESR524354:ETO524364 FCN524354:FDK524364 FMJ524354:FNG524364 FWF524354:FXC524364 GGB524354:GGY524364 GPX524354:GQU524364 GZT524354:HAQ524364 HJP524354:HKM524364 HTL524354:HUI524364 IDH524354:IEE524364 IND524354:IOA524364 IWZ524354:IXW524364 JGV524354:JHS524364 JQR524354:JRO524364 KAN524354:KBK524364 KKJ524354:KLG524364 KUF524354:KVC524364 LEB524354:LEY524364 LNX524354:LOU524364 LXT524354:LYQ524364 MHP524354:MIM524364 MRL524354:MSI524364 NBH524354:NCE524364 NLD524354:NMA524364 NUZ524354:NVW524364 OEV524354:OFS524364 OOR524354:OPO524364 OYN524354:OZK524364 PIJ524354:PJG524364 PSF524354:PTC524364 QCB524354:QCY524364 QLX524354:QMU524364 QVT524354:QWQ524364 RFP524354:RGM524364 RPL524354:RQI524364 RZH524354:SAE524364 SJD524354:SKA524364 SSZ524354:STW524364 TCV524354:TDS524364 TMR524354:TNO524364 TWN524354:TXK524364 UGJ524354:UHG524364 UQF524354:URC524364 VAB524354:VAY524364 VJX524354:VKU524364 VTT524354:VUQ524364 WDP524354:WEM524364 WNL524354:WOI524364 WXH524354:WYE524364 AZ589890:BW589900 KV589890:LS589900 UR589890:VO589900 AEN589890:AFK589900 AOJ589890:APG589900 AYF589890:AZC589900 BIB589890:BIY589900 BRX589890:BSU589900 CBT589890:CCQ589900 CLP589890:CMM589900 CVL589890:CWI589900 DFH589890:DGE589900 DPD589890:DQA589900 DYZ589890:DZW589900 EIV589890:EJS589900 ESR589890:ETO589900 FCN589890:FDK589900 FMJ589890:FNG589900 FWF589890:FXC589900 GGB589890:GGY589900 GPX589890:GQU589900 GZT589890:HAQ589900 HJP589890:HKM589900 HTL589890:HUI589900 IDH589890:IEE589900 IND589890:IOA589900 IWZ589890:IXW589900 JGV589890:JHS589900 JQR589890:JRO589900 KAN589890:KBK589900 KKJ589890:KLG589900 KUF589890:KVC589900 LEB589890:LEY589900 LNX589890:LOU589900 LXT589890:LYQ589900 MHP589890:MIM589900 MRL589890:MSI589900 NBH589890:NCE589900 NLD589890:NMA589900 NUZ589890:NVW589900 OEV589890:OFS589900 OOR589890:OPO589900 OYN589890:OZK589900 PIJ589890:PJG589900 PSF589890:PTC589900 QCB589890:QCY589900 QLX589890:QMU589900 QVT589890:QWQ589900 RFP589890:RGM589900 RPL589890:RQI589900 RZH589890:SAE589900 SJD589890:SKA589900 SSZ589890:STW589900 TCV589890:TDS589900 TMR589890:TNO589900 TWN589890:TXK589900 UGJ589890:UHG589900 UQF589890:URC589900 VAB589890:VAY589900 VJX589890:VKU589900 VTT589890:VUQ589900 WDP589890:WEM589900 WNL589890:WOI589900 WXH589890:WYE589900 AZ655426:BW655436 KV655426:LS655436 UR655426:VO655436 AEN655426:AFK655436 AOJ655426:APG655436 AYF655426:AZC655436 BIB655426:BIY655436 BRX655426:BSU655436 CBT655426:CCQ655436 CLP655426:CMM655436 CVL655426:CWI655436 DFH655426:DGE655436 DPD655426:DQA655436 DYZ655426:DZW655436 EIV655426:EJS655436 ESR655426:ETO655436 FCN655426:FDK655436 FMJ655426:FNG655436 FWF655426:FXC655436 GGB655426:GGY655436 GPX655426:GQU655436 GZT655426:HAQ655436 HJP655426:HKM655436 HTL655426:HUI655436 IDH655426:IEE655436 IND655426:IOA655436 IWZ655426:IXW655436 JGV655426:JHS655436 JQR655426:JRO655436 KAN655426:KBK655436 KKJ655426:KLG655436 KUF655426:KVC655436 LEB655426:LEY655436 LNX655426:LOU655436 LXT655426:LYQ655436 MHP655426:MIM655436 MRL655426:MSI655436 NBH655426:NCE655436 NLD655426:NMA655436 NUZ655426:NVW655436 OEV655426:OFS655436 OOR655426:OPO655436 OYN655426:OZK655436 PIJ655426:PJG655436 PSF655426:PTC655436 QCB655426:QCY655436 QLX655426:QMU655436 QVT655426:QWQ655436 RFP655426:RGM655436 RPL655426:RQI655436 RZH655426:SAE655436 SJD655426:SKA655436 SSZ655426:STW655436 TCV655426:TDS655436 TMR655426:TNO655436 TWN655426:TXK655436 UGJ655426:UHG655436 UQF655426:URC655436 VAB655426:VAY655436 VJX655426:VKU655436 VTT655426:VUQ655436 WDP655426:WEM655436 WNL655426:WOI655436 WXH655426:WYE655436 AZ720962:BW720972 KV720962:LS720972 UR720962:VO720972 AEN720962:AFK720972 AOJ720962:APG720972 AYF720962:AZC720972 BIB720962:BIY720972 BRX720962:BSU720972 CBT720962:CCQ720972 CLP720962:CMM720972 CVL720962:CWI720972 DFH720962:DGE720972 DPD720962:DQA720972 DYZ720962:DZW720972 EIV720962:EJS720972 ESR720962:ETO720972 FCN720962:FDK720972 FMJ720962:FNG720972 FWF720962:FXC720972 GGB720962:GGY720972 GPX720962:GQU720972 GZT720962:HAQ720972 HJP720962:HKM720972 HTL720962:HUI720972 IDH720962:IEE720972 IND720962:IOA720972 IWZ720962:IXW720972 JGV720962:JHS720972 JQR720962:JRO720972 KAN720962:KBK720972 KKJ720962:KLG720972 KUF720962:KVC720972 LEB720962:LEY720972 LNX720962:LOU720972 LXT720962:LYQ720972 MHP720962:MIM720972 MRL720962:MSI720972 NBH720962:NCE720972 NLD720962:NMA720972 NUZ720962:NVW720972 OEV720962:OFS720972 OOR720962:OPO720972 OYN720962:OZK720972 PIJ720962:PJG720972 PSF720962:PTC720972 QCB720962:QCY720972 QLX720962:QMU720972 QVT720962:QWQ720972 RFP720962:RGM720972 RPL720962:RQI720972 RZH720962:SAE720972 SJD720962:SKA720972 SSZ720962:STW720972 TCV720962:TDS720972 TMR720962:TNO720972 TWN720962:TXK720972 UGJ720962:UHG720972 UQF720962:URC720972 VAB720962:VAY720972 VJX720962:VKU720972 VTT720962:VUQ720972 WDP720962:WEM720972 WNL720962:WOI720972 WXH720962:WYE720972 AZ786498:BW786508 KV786498:LS786508 UR786498:VO786508 AEN786498:AFK786508 AOJ786498:APG786508 AYF786498:AZC786508 BIB786498:BIY786508 BRX786498:BSU786508 CBT786498:CCQ786508 CLP786498:CMM786508 CVL786498:CWI786508 DFH786498:DGE786508 DPD786498:DQA786508 DYZ786498:DZW786508 EIV786498:EJS786508 ESR786498:ETO786508 FCN786498:FDK786508 FMJ786498:FNG786508 FWF786498:FXC786508 GGB786498:GGY786508 GPX786498:GQU786508 GZT786498:HAQ786508 HJP786498:HKM786508 HTL786498:HUI786508 IDH786498:IEE786508 IND786498:IOA786508 IWZ786498:IXW786508 JGV786498:JHS786508 JQR786498:JRO786508 KAN786498:KBK786508 KKJ786498:KLG786508 KUF786498:KVC786508 LEB786498:LEY786508 LNX786498:LOU786508 LXT786498:LYQ786508 MHP786498:MIM786508 MRL786498:MSI786508 NBH786498:NCE786508 NLD786498:NMA786508 NUZ786498:NVW786508 OEV786498:OFS786508 OOR786498:OPO786508 OYN786498:OZK786508 PIJ786498:PJG786508 PSF786498:PTC786508 QCB786498:QCY786508 QLX786498:QMU786508 QVT786498:QWQ786508 RFP786498:RGM786508 RPL786498:RQI786508 RZH786498:SAE786508 SJD786498:SKA786508 SSZ786498:STW786508 TCV786498:TDS786508 TMR786498:TNO786508 TWN786498:TXK786508 UGJ786498:UHG786508 UQF786498:URC786508 VAB786498:VAY786508 VJX786498:VKU786508 VTT786498:VUQ786508 WDP786498:WEM786508 WNL786498:WOI786508 WXH786498:WYE786508 AZ852034:BW852044 KV852034:LS852044 UR852034:VO852044 AEN852034:AFK852044 AOJ852034:APG852044 AYF852034:AZC852044 BIB852034:BIY852044 BRX852034:BSU852044 CBT852034:CCQ852044 CLP852034:CMM852044 CVL852034:CWI852044 DFH852034:DGE852044 DPD852034:DQA852044 DYZ852034:DZW852044 EIV852034:EJS852044 ESR852034:ETO852044 FCN852034:FDK852044 FMJ852034:FNG852044 FWF852034:FXC852044 GGB852034:GGY852044 GPX852034:GQU852044 GZT852034:HAQ852044 HJP852034:HKM852044 HTL852034:HUI852044 IDH852034:IEE852044 IND852034:IOA852044 IWZ852034:IXW852044 JGV852034:JHS852044 JQR852034:JRO852044 KAN852034:KBK852044 KKJ852034:KLG852044 KUF852034:KVC852044 LEB852034:LEY852044 LNX852034:LOU852044 LXT852034:LYQ852044 MHP852034:MIM852044 MRL852034:MSI852044 NBH852034:NCE852044 NLD852034:NMA852044 NUZ852034:NVW852044 OEV852034:OFS852044 OOR852034:OPO852044 OYN852034:OZK852044 PIJ852034:PJG852044 PSF852034:PTC852044 QCB852034:QCY852044 QLX852034:QMU852044 QVT852034:QWQ852044 RFP852034:RGM852044 RPL852034:RQI852044 RZH852034:SAE852044 SJD852034:SKA852044 SSZ852034:STW852044 TCV852034:TDS852044 TMR852034:TNO852044 TWN852034:TXK852044 UGJ852034:UHG852044 UQF852034:URC852044 VAB852034:VAY852044 VJX852034:VKU852044 VTT852034:VUQ852044 WDP852034:WEM852044 WNL852034:WOI852044 WXH852034:WYE852044 AZ917570:BW917580 KV917570:LS917580 UR917570:VO917580 AEN917570:AFK917580 AOJ917570:APG917580 AYF917570:AZC917580 BIB917570:BIY917580 BRX917570:BSU917580 CBT917570:CCQ917580 CLP917570:CMM917580 CVL917570:CWI917580 DFH917570:DGE917580 DPD917570:DQA917580 DYZ917570:DZW917580 EIV917570:EJS917580 ESR917570:ETO917580 FCN917570:FDK917580 FMJ917570:FNG917580 FWF917570:FXC917580 GGB917570:GGY917580 GPX917570:GQU917580 GZT917570:HAQ917580 HJP917570:HKM917580 HTL917570:HUI917580 IDH917570:IEE917580 IND917570:IOA917580 IWZ917570:IXW917580 JGV917570:JHS917580 JQR917570:JRO917580 KAN917570:KBK917580 KKJ917570:KLG917580 KUF917570:KVC917580 LEB917570:LEY917580 LNX917570:LOU917580 LXT917570:LYQ917580 MHP917570:MIM917580 MRL917570:MSI917580 NBH917570:NCE917580 NLD917570:NMA917580 NUZ917570:NVW917580 OEV917570:OFS917580 OOR917570:OPO917580 OYN917570:OZK917580 PIJ917570:PJG917580 PSF917570:PTC917580 QCB917570:QCY917580 QLX917570:QMU917580 QVT917570:QWQ917580 RFP917570:RGM917580 RPL917570:RQI917580 RZH917570:SAE917580 SJD917570:SKA917580 SSZ917570:STW917580 TCV917570:TDS917580 TMR917570:TNO917580 TWN917570:TXK917580 UGJ917570:UHG917580 UQF917570:URC917580 VAB917570:VAY917580 VJX917570:VKU917580 VTT917570:VUQ917580 WDP917570:WEM917580 WNL917570:WOI917580 WXH917570:WYE917580 AZ983106:BW983116 KV983106:LS983116 UR983106:VO983116 AEN983106:AFK983116 AOJ983106:APG983116 AYF983106:AZC983116 BIB983106:BIY983116 BRX983106:BSU983116 CBT983106:CCQ983116 CLP983106:CMM983116 CVL983106:CWI983116 DFH983106:DGE983116 DPD983106:DQA983116 DYZ983106:DZW983116 EIV983106:EJS983116 ESR983106:ETO983116 FCN983106:FDK983116 FMJ983106:FNG983116 FWF983106:FXC983116 GGB983106:GGY983116 GPX983106:GQU983116 GZT983106:HAQ983116 HJP983106:HKM983116 HTL983106:HUI983116 IDH983106:IEE983116 IND983106:IOA983116 IWZ983106:IXW983116 JGV983106:JHS983116 JQR983106:JRO983116 KAN983106:KBK983116 KKJ983106:KLG983116 KUF983106:KVC983116 LEB983106:LEY983116 LNX983106:LOU983116 LXT983106:LYQ983116 MHP983106:MIM983116 MRL983106:MSI983116 NBH983106:NCE983116 NLD983106:NMA983116 NUZ983106:NVW983116 OEV983106:OFS983116 OOR983106:OPO983116 OYN983106:OZK983116 PIJ983106:PJG983116 PSF983106:PTC983116 QCB983106:QCY983116 QLX983106:QMU983116 QVT983106:QWQ983116 RFP983106:RGM983116 RPL983106:RQI983116 RZH983106:SAE983116 SJD983106:SKA983116 SSZ983106:STW983116 TCV983106:TDS983116 TMR983106:TNO983116 TWN983106:TXK983116 UGJ983106:UHG983116 UQF983106:URC983116 VAB983106:VAY983116 VJX983106:VKU983116 VTT983106:VUQ983116 WDP983106:WEM983116 WNL983106:WOI983116 WXH983106:WYE983116 JX8:KT66 TT8:UP66 ADP8:AEL66 ANL8:AOH66 AXH8:AYD66 BHD8:BHZ66 BQZ8:BRV66 CAV8:CBR66 CKR8:CLN66 CUN8:CVJ66 DEJ8:DFF66 DOF8:DPB66 DYB8:DYX66 EHX8:EIT66 ERT8:ESP66 FBP8:FCL66 FLL8:FMH66 FVH8:FWD66 GFD8:GFZ66 GOZ8:GPV66 GYV8:GZR66 HIR8:HJN66 HSN8:HTJ66 ICJ8:IDF66 IMF8:INB66 IWB8:IWX66 JFX8:JGT66 JPT8:JQP66 JZP8:KAL66 KJL8:KKH66 KTH8:KUD66 LDD8:LDZ66 LMZ8:LNV66 LWV8:LXR66 MGR8:MHN66 MQN8:MRJ66 NAJ8:NBF66 NKF8:NLB66 NUB8:NUX66 ODX8:OET66 ONT8:OOP66 OXP8:OYL66 PHL8:PIH66 PRH8:PSD66 QBD8:QBZ66 QKZ8:QLV66 QUV8:QVR66 RER8:RFN66 RON8:RPJ66 RYJ8:RZF66 SIF8:SJB66 SSB8:SSX66 TBX8:TCT66 TLT8:TMP66 TVP8:TWL66 UFL8:UGH66 UPH8:UQD66 UZD8:UZZ66 VIZ8:VJV66 VSV8:VTR66 WCR8:WDN66 WMN8:WNJ66 WWJ8:WXF66 AB65546:AX65604 JX65544:KT65602 TT65544:UP65602 ADP65544:AEL65602 ANL65544:AOH65602 AXH65544:AYD65602 BHD65544:BHZ65602 BQZ65544:BRV65602 CAV65544:CBR65602 CKR65544:CLN65602 CUN65544:CVJ65602 DEJ65544:DFF65602 DOF65544:DPB65602 DYB65544:DYX65602 EHX65544:EIT65602 ERT65544:ESP65602 FBP65544:FCL65602 FLL65544:FMH65602 FVH65544:FWD65602 GFD65544:GFZ65602 GOZ65544:GPV65602 GYV65544:GZR65602 HIR65544:HJN65602 HSN65544:HTJ65602 ICJ65544:IDF65602 IMF65544:INB65602 IWB65544:IWX65602 JFX65544:JGT65602 JPT65544:JQP65602 JZP65544:KAL65602 KJL65544:KKH65602 KTH65544:KUD65602 LDD65544:LDZ65602 LMZ65544:LNV65602 LWV65544:LXR65602 MGR65544:MHN65602 MQN65544:MRJ65602 NAJ65544:NBF65602 NKF65544:NLB65602 NUB65544:NUX65602 ODX65544:OET65602 ONT65544:OOP65602 OXP65544:OYL65602 PHL65544:PIH65602 PRH65544:PSD65602 QBD65544:QBZ65602 QKZ65544:QLV65602 QUV65544:QVR65602 RER65544:RFN65602 RON65544:RPJ65602 RYJ65544:RZF65602 SIF65544:SJB65602 SSB65544:SSX65602 TBX65544:TCT65602 TLT65544:TMP65602 TVP65544:TWL65602 UFL65544:UGH65602 UPH65544:UQD65602 UZD65544:UZZ65602 VIZ65544:VJV65602 VSV65544:VTR65602 WCR65544:WDN65602 WMN65544:WNJ65602 WWJ65544:WXF65602 AB131082:AX131140 JX131080:KT131138 TT131080:UP131138 ADP131080:AEL131138 ANL131080:AOH131138 AXH131080:AYD131138 BHD131080:BHZ131138 BQZ131080:BRV131138 CAV131080:CBR131138 CKR131080:CLN131138 CUN131080:CVJ131138 DEJ131080:DFF131138 DOF131080:DPB131138 DYB131080:DYX131138 EHX131080:EIT131138 ERT131080:ESP131138 FBP131080:FCL131138 FLL131080:FMH131138 FVH131080:FWD131138 GFD131080:GFZ131138 GOZ131080:GPV131138 GYV131080:GZR131138 HIR131080:HJN131138 HSN131080:HTJ131138 ICJ131080:IDF131138 IMF131080:INB131138 IWB131080:IWX131138 JFX131080:JGT131138 JPT131080:JQP131138 JZP131080:KAL131138 KJL131080:KKH131138 KTH131080:KUD131138 LDD131080:LDZ131138 LMZ131080:LNV131138 LWV131080:LXR131138 MGR131080:MHN131138 MQN131080:MRJ131138 NAJ131080:NBF131138 NKF131080:NLB131138 NUB131080:NUX131138 ODX131080:OET131138 ONT131080:OOP131138 OXP131080:OYL131138 PHL131080:PIH131138 PRH131080:PSD131138 QBD131080:QBZ131138 QKZ131080:QLV131138 QUV131080:QVR131138 RER131080:RFN131138 RON131080:RPJ131138 RYJ131080:RZF131138 SIF131080:SJB131138 SSB131080:SSX131138 TBX131080:TCT131138 TLT131080:TMP131138 TVP131080:TWL131138 UFL131080:UGH131138 UPH131080:UQD131138 UZD131080:UZZ131138 VIZ131080:VJV131138 VSV131080:VTR131138 WCR131080:WDN131138 WMN131080:WNJ131138 WWJ131080:WXF131138 AB196618:AX196676 JX196616:KT196674 TT196616:UP196674 ADP196616:AEL196674 ANL196616:AOH196674 AXH196616:AYD196674 BHD196616:BHZ196674 BQZ196616:BRV196674 CAV196616:CBR196674 CKR196616:CLN196674 CUN196616:CVJ196674 DEJ196616:DFF196674 DOF196616:DPB196674 DYB196616:DYX196674 EHX196616:EIT196674 ERT196616:ESP196674 FBP196616:FCL196674 FLL196616:FMH196674 FVH196616:FWD196674 GFD196616:GFZ196674 GOZ196616:GPV196674 GYV196616:GZR196674 HIR196616:HJN196674 HSN196616:HTJ196674 ICJ196616:IDF196674 IMF196616:INB196674 IWB196616:IWX196674 JFX196616:JGT196674 JPT196616:JQP196674 JZP196616:KAL196674 KJL196616:KKH196674 KTH196616:KUD196674 LDD196616:LDZ196674 LMZ196616:LNV196674 LWV196616:LXR196674 MGR196616:MHN196674 MQN196616:MRJ196674 NAJ196616:NBF196674 NKF196616:NLB196674 NUB196616:NUX196674 ODX196616:OET196674 ONT196616:OOP196674 OXP196616:OYL196674 PHL196616:PIH196674 PRH196616:PSD196674 QBD196616:QBZ196674 QKZ196616:QLV196674 QUV196616:QVR196674 RER196616:RFN196674 RON196616:RPJ196674 RYJ196616:RZF196674 SIF196616:SJB196674 SSB196616:SSX196674 TBX196616:TCT196674 TLT196616:TMP196674 TVP196616:TWL196674 UFL196616:UGH196674 UPH196616:UQD196674 UZD196616:UZZ196674 VIZ196616:VJV196674 VSV196616:VTR196674 WCR196616:WDN196674 WMN196616:WNJ196674 WWJ196616:WXF196674 AB262154:AX262212 JX262152:KT262210 TT262152:UP262210 ADP262152:AEL262210 ANL262152:AOH262210 AXH262152:AYD262210 BHD262152:BHZ262210 BQZ262152:BRV262210 CAV262152:CBR262210 CKR262152:CLN262210 CUN262152:CVJ262210 DEJ262152:DFF262210 DOF262152:DPB262210 DYB262152:DYX262210 EHX262152:EIT262210 ERT262152:ESP262210 FBP262152:FCL262210 FLL262152:FMH262210 FVH262152:FWD262210 GFD262152:GFZ262210 GOZ262152:GPV262210 GYV262152:GZR262210 HIR262152:HJN262210 HSN262152:HTJ262210 ICJ262152:IDF262210 IMF262152:INB262210 IWB262152:IWX262210 JFX262152:JGT262210 JPT262152:JQP262210 JZP262152:KAL262210 KJL262152:KKH262210 KTH262152:KUD262210 LDD262152:LDZ262210 LMZ262152:LNV262210 LWV262152:LXR262210 MGR262152:MHN262210 MQN262152:MRJ262210 NAJ262152:NBF262210 NKF262152:NLB262210 NUB262152:NUX262210 ODX262152:OET262210 ONT262152:OOP262210 OXP262152:OYL262210 PHL262152:PIH262210 PRH262152:PSD262210 QBD262152:QBZ262210 QKZ262152:QLV262210 QUV262152:QVR262210 RER262152:RFN262210 RON262152:RPJ262210 RYJ262152:RZF262210 SIF262152:SJB262210 SSB262152:SSX262210 TBX262152:TCT262210 TLT262152:TMP262210 TVP262152:TWL262210 UFL262152:UGH262210 UPH262152:UQD262210 UZD262152:UZZ262210 VIZ262152:VJV262210 VSV262152:VTR262210 WCR262152:WDN262210 WMN262152:WNJ262210 WWJ262152:WXF262210 AB327690:AX327748 JX327688:KT327746 TT327688:UP327746 ADP327688:AEL327746 ANL327688:AOH327746 AXH327688:AYD327746 BHD327688:BHZ327746 BQZ327688:BRV327746 CAV327688:CBR327746 CKR327688:CLN327746 CUN327688:CVJ327746 DEJ327688:DFF327746 DOF327688:DPB327746 DYB327688:DYX327746 EHX327688:EIT327746 ERT327688:ESP327746 FBP327688:FCL327746 FLL327688:FMH327746 FVH327688:FWD327746 GFD327688:GFZ327746 GOZ327688:GPV327746 GYV327688:GZR327746 HIR327688:HJN327746 HSN327688:HTJ327746 ICJ327688:IDF327746 IMF327688:INB327746 IWB327688:IWX327746 JFX327688:JGT327746 JPT327688:JQP327746 JZP327688:KAL327746 KJL327688:KKH327746 KTH327688:KUD327746 LDD327688:LDZ327746 LMZ327688:LNV327746 LWV327688:LXR327746 MGR327688:MHN327746 MQN327688:MRJ327746 NAJ327688:NBF327746 NKF327688:NLB327746 NUB327688:NUX327746 ODX327688:OET327746 ONT327688:OOP327746 OXP327688:OYL327746 PHL327688:PIH327746 PRH327688:PSD327746 QBD327688:QBZ327746 QKZ327688:QLV327746 QUV327688:QVR327746 RER327688:RFN327746 RON327688:RPJ327746 RYJ327688:RZF327746 SIF327688:SJB327746 SSB327688:SSX327746 TBX327688:TCT327746 TLT327688:TMP327746 TVP327688:TWL327746 UFL327688:UGH327746 UPH327688:UQD327746 UZD327688:UZZ327746 VIZ327688:VJV327746 VSV327688:VTR327746 WCR327688:WDN327746 WMN327688:WNJ327746 WWJ327688:WXF327746 AB393226:AX393284 JX393224:KT393282 TT393224:UP393282 ADP393224:AEL393282 ANL393224:AOH393282 AXH393224:AYD393282 BHD393224:BHZ393282 BQZ393224:BRV393282 CAV393224:CBR393282 CKR393224:CLN393282 CUN393224:CVJ393282 DEJ393224:DFF393282 DOF393224:DPB393282 DYB393224:DYX393282 EHX393224:EIT393282 ERT393224:ESP393282 FBP393224:FCL393282 FLL393224:FMH393282 FVH393224:FWD393282 GFD393224:GFZ393282 GOZ393224:GPV393282 GYV393224:GZR393282 HIR393224:HJN393282 HSN393224:HTJ393282 ICJ393224:IDF393282 IMF393224:INB393282 IWB393224:IWX393282 JFX393224:JGT393282 JPT393224:JQP393282 JZP393224:KAL393282 KJL393224:KKH393282 KTH393224:KUD393282 LDD393224:LDZ393282 LMZ393224:LNV393282 LWV393224:LXR393282 MGR393224:MHN393282 MQN393224:MRJ393282 NAJ393224:NBF393282 NKF393224:NLB393282 NUB393224:NUX393282 ODX393224:OET393282 ONT393224:OOP393282 OXP393224:OYL393282 PHL393224:PIH393282 PRH393224:PSD393282 QBD393224:QBZ393282 QKZ393224:QLV393282 QUV393224:QVR393282 RER393224:RFN393282 RON393224:RPJ393282 RYJ393224:RZF393282 SIF393224:SJB393282 SSB393224:SSX393282 TBX393224:TCT393282 TLT393224:TMP393282 TVP393224:TWL393282 UFL393224:UGH393282 UPH393224:UQD393282 UZD393224:UZZ393282 VIZ393224:VJV393282 VSV393224:VTR393282 WCR393224:WDN393282 WMN393224:WNJ393282 WWJ393224:WXF393282 AB458762:AX458820 JX458760:KT458818 TT458760:UP458818 ADP458760:AEL458818 ANL458760:AOH458818 AXH458760:AYD458818 BHD458760:BHZ458818 BQZ458760:BRV458818 CAV458760:CBR458818 CKR458760:CLN458818 CUN458760:CVJ458818 DEJ458760:DFF458818 DOF458760:DPB458818 DYB458760:DYX458818 EHX458760:EIT458818 ERT458760:ESP458818 FBP458760:FCL458818 FLL458760:FMH458818 FVH458760:FWD458818 GFD458760:GFZ458818 GOZ458760:GPV458818 GYV458760:GZR458818 HIR458760:HJN458818 HSN458760:HTJ458818 ICJ458760:IDF458818 IMF458760:INB458818 IWB458760:IWX458818 JFX458760:JGT458818 JPT458760:JQP458818 JZP458760:KAL458818 KJL458760:KKH458818 KTH458760:KUD458818 LDD458760:LDZ458818 LMZ458760:LNV458818 LWV458760:LXR458818 MGR458760:MHN458818 MQN458760:MRJ458818 NAJ458760:NBF458818 NKF458760:NLB458818 NUB458760:NUX458818 ODX458760:OET458818 ONT458760:OOP458818 OXP458760:OYL458818 PHL458760:PIH458818 PRH458760:PSD458818 QBD458760:QBZ458818 QKZ458760:QLV458818 QUV458760:QVR458818 RER458760:RFN458818 RON458760:RPJ458818 RYJ458760:RZF458818 SIF458760:SJB458818 SSB458760:SSX458818 TBX458760:TCT458818 TLT458760:TMP458818 TVP458760:TWL458818 UFL458760:UGH458818 UPH458760:UQD458818 UZD458760:UZZ458818 VIZ458760:VJV458818 VSV458760:VTR458818 WCR458760:WDN458818 WMN458760:WNJ458818 WWJ458760:WXF458818 AB524298:AX524356 JX524296:KT524354 TT524296:UP524354 ADP524296:AEL524354 ANL524296:AOH524354 AXH524296:AYD524354 BHD524296:BHZ524354 BQZ524296:BRV524354 CAV524296:CBR524354 CKR524296:CLN524354 CUN524296:CVJ524354 DEJ524296:DFF524354 DOF524296:DPB524354 DYB524296:DYX524354 EHX524296:EIT524354 ERT524296:ESP524354 FBP524296:FCL524354 FLL524296:FMH524354 FVH524296:FWD524354 GFD524296:GFZ524354 GOZ524296:GPV524354 GYV524296:GZR524354 HIR524296:HJN524354 HSN524296:HTJ524354 ICJ524296:IDF524354 IMF524296:INB524354 IWB524296:IWX524354 JFX524296:JGT524354 JPT524296:JQP524354 JZP524296:KAL524354 KJL524296:KKH524354 KTH524296:KUD524354 LDD524296:LDZ524354 LMZ524296:LNV524354 LWV524296:LXR524354 MGR524296:MHN524354 MQN524296:MRJ524354 NAJ524296:NBF524354 NKF524296:NLB524354 NUB524296:NUX524354 ODX524296:OET524354 ONT524296:OOP524354 OXP524296:OYL524354 PHL524296:PIH524354 PRH524296:PSD524354 QBD524296:QBZ524354 QKZ524296:QLV524354 QUV524296:QVR524354 RER524296:RFN524354 RON524296:RPJ524354 RYJ524296:RZF524354 SIF524296:SJB524354 SSB524296:SSX524354 TBX524296:TCT524354 TLT524296:TMP524354 TVP524296:TWL524354 UFL524296:UGH524354 UPH524296:UQD524354 UZD524296:UZZ524354 VIZ524296:VJV524354 VSV524296:VTR524354 WCR524296:WDN524354 WMN524296:WNJ524354 WWJ524296:WXF524354 AB589834:AX589892 JX589832:KT589890 TT589832:UP589890 ADP589832:AEL589890 ANL589832:AOH589890 AXH589832:AYD589890 BHD589832:BHZ589890 BQZ589832:BRV589890 CAV589832:CBR589890 CKR589832:CLN589890 CUN589832:CVJ589890 DEJ589832:DFF589890 DOF589832:DPB589890 DYB589832:DYX589890 EHX589832:EIT589890 ERT589832:ESP589890 FBP589832:FCL589890 FLL589832:FMH589890 FVH589832:FWD589890 GFD589832:GFZ589890 GOZ589832:GPV589890 GYV589832:GZR589890 HIR589832:HJN589890 HSN589832:HTJ589890 ICJ589832:IDF589890 IMF589832:INB589890 IWB589832:IWX589890 JFX589832:JGT589890 JPT589832:JQP589890 JZP589832:KAL589890 KJL589832:KKH589890 KTH589832:KUD589890 LDD589832:LDZ589890 LMZ589832:LNV589890 LWV589832:LXR589890 MGR589832:MHN589890 MQN589832:MRJ589890 NAJ589832:NBF589890 NKF589832:NLB589890 NUB589832:NUX589890 ODX589832:OET589890 ONT589832:OOP589890 OXP589832:OYL589890 PHL589832:PIH589890 PRH589832:PSD589890 QBD589832:QBZ589890 QKZ589832:QLV589890 QUV589832:QVR589890 RER589832:RFN589890 RON589832:RPJ589890 RYJ589832:RZF589890 SIF589832:SJB589890 SSB589832:SSX589890 TBX589832:TCT589890 TLT589832:TMP589890 TVP589832:TWL589890 UFL589832:UGH589890 UPH589832:UQD589890 UZD589832:UZZ589890 VIZ589832:VJV589890 VSV589832:VTR589890 WCR589832:WDN589890 WMN589832:WNJ589890 WWJ589832:WXF589890 AB655370:AX655428 JX655368:KT655426 TT655368:UP655426 ADP655368:AEL655426 ANL655368:AOH655426 AXH655368:AYD655426 BHD655368:BHZ655426 BQZ655368:BRV655426 CAV655368:CBR655426 CKR655368:CLN655426 CUN655368:CVJ655426 DEJ655368:DFF655426 DOF655368:DPB655426 DYB655368:DYX655426 EHX655368:EIT655426 ERT655368:ESP655426 FBP655368:FCL655426 FLL655368:FMH655426 FVH655368:FWD655426 GFD655368:GFZ655426 GOZ655368:GPV655426 GYV655368:GZR655426 HIR655368:HJN655426 HSN655368:HTJ655426 ICJ655368:IDF655426 IMF655368:INB655426 IWB655368:IWX655426 JFX655368:JGT655426 JPT655368:JQP655426 JZP655368:KAL655426 KJL655368:KKH655426 KTH655368:KUD655426 LDD655368:LDZ655426 LMZ655368:LNV655426 LWV655368:LXR655426 MGR655368:MHN655426 MQN655368:MRJ655426 NAJ655368:NBF655426 NKF655368:NLB655426 NUB655368:NUX655426 ODX655368:OET655426 ONT655368:OOP655426 OXP655368:OYL655426 PHL655368:PIH655426 PRH655368:PSD655426 QBD655368:QBZ655426 QKZ655368:QLV655426 QUV655368:QVR655426 RER655368:RFN655426 RON655368:RPJ655426 RYJ655368:RZF655426 SIF655368:SJB655426 SSB655368:SSX655426 TBX655368:TCT655426 TLT655368:TMP655426 TVP655368:TWL655426 UFL655368:UGH655426 UPH655368:UQD655426 UZD655368:UZZ655426 VIZ655368:VJV655426 VSV655368:VTR655426 WCR655368:WDN655426 WMN655368:WNJ655426 WWJ655368:WXF655426 AB720906:AX720964 JX720904:KT720962 TT720904:UP720962 ADP720904:AEL720962 ANL720904:AOH720962 AXH720904:AYD720962 BHD720904:BHZ720962 BQZ720904:BRV720962 CAV720904:CBR720962 CKR720904:CLN720962 CUN720904:CVJ720962 DEJ720904:DFF720962 DOF720904:DPB720962 DYB720904:DYX720962 EHX720904:EIT720962 ERT720904:ESP720962 FBP720904:FCL720962 FLL720904:FMH720962 FVH720904:FWD720962 GFD720904:GFZ720962 GOZ720904:GPV720962 GYV720904:GZR720962 HIR720904:HJN720962 HSN720904:HTJ720962 ICJ720904:IDF720962 IMF720904:INB720962 IWB720904:IWX720962 JFX720904:JGT720962 JPT720904:JQP720962 JZP720904:KAL720962 KJL720904:KKH720962 KTH720904:KUD720962 LDD720904:LDZ720962 LMZ720904:LNV720962 LWV720904:LXR720962 MGR720904:MHN720962 MQN720904:MRJ720962 NAJ720904:NBF720962 NKF720904:NLB720962 NUB720904:NUX720962 ODX720904:OET720962 ONT720904:OOP720962 OXP720904:OYL720962 PHL720904:PIH720962 PRH720904:PSD720962 QBD720904:QBZ720962 QKZ720904:QLV720962 QUV720904:QVR720962 RER720904:RFN720962 RON720904:RPJ720962 RYJ720904:RZF720962 SIF720904:SJB720962 SSB720904:SSX720962 TBX720904:TCT720962 TLT720904:TMP720962 TVP720904:TWL720962 UFL720904:UGH720962 UPH720904:UQD720962 UZD720904:UZZ720962 VIZ720904:VJV720962 VSV720904:VTR720962 WCR720904:WDN720962 WMN720904:WNJ720962 WWJ720904:WXF720962 AB786442:AX786500 JX786440:KT786498 TT786440:UP786498 ADP786440:AEL786498 ANL786440:AOH786498 AXH786440:AYD786498 BHD786440:BHZ786498 BQZ786440:BRV786498 CAV786440:CBR786498 CKR786440:CLN786498 CUN786440:CVJ786498 DEJ786440:DFF786498 DOF786440:DPB786498 DYB786440:DYX786498 EHX786440:EIT786498 ERT786440:ESP786498 FBP786440:FCL786498 FLL786440:FMH786498 FVH786440:FWD786498 GFD786440:GFZ786498 GOZ786440:GPV786498 GYV786440:GZR786498 HIR786440:HJN786498 HSN786440:HTJ786498 ICJ786440:IDF786498 IMF786440:INB786498 IWB786440:IWX786498 JFX786440:JGT786498 JPT786440:JQP786498 JZP786440:KAL786498 KJL786440:KKH786498 KTH786440:KUD786498 LDD786440:LDZ786498 LMZ786440:LNV786498 LWV786440:LXR786498 MGR786440:MHN786498 MQN786440:MRJ786498 NAJ786440:NBF786498 NKF786440:NLB786498 NUB786440:NUX786498 ODX786440:OET786498 ONT786440:OOP786498 OXP786440:OYL786498 PHL786440:PIH786498 PRH786440:PSD786498 QBD786440:QBZ786498 QKZ786440:QLV786498 QUV786440:QVR786498 RER786440:RFN786498 RON786440:RPJ786498 RYJ786440:RZF786498 SIF786440:SJB786498 SSB786440:SSX786498 TBX786440:TCT786498 TLT786440:TMP786498 TVP786440:TWL786498 UFL786440:UGH786498 UPH786440:UQD786498 UZD786440:UZZ786498 VIZ786440:VJV786498 VSV786440:VTR786498 WCR786440:WDN786498 WMN786440:WNJ786498 WWJ786440:WXF786498 AB851978:AX852036 JX851976:KT852034 TT851976:UP852034 ADP851976:AEL852034 ANL851976:AOH852034 AXH851976:AYD852034 BHD851976:BHZ852034 BQZ851976:BRV852034 CAV851976:CBR852034 CKR851976:CLN852034 CUN851976:CVJ852034 DEJ851976:DFF852034 DOF851976:DPB852034 DYB851976:DYX852034 EHX851976:EIT852034 ERT851976:ESP852034 FBP851976:FCL852034 FLL851976:FMH852034 FVH851976:FWD852034 GFD851976:GFZ852034 GOZ851976:GPV852034 GYV851976:GZR852034 HIR851976:HJN852034 HSN851976:HTJ852034 ICJ851976:IDF852034 IMF851976:INB852034 IWB851976:IWX852034 JFX851976:JGT852034 JPT851976:JQP852034 JZP851976:KAL852034 KJL851976:KKH852034 KTH851976:KUD852034 LDD851976:LDZ852034 LMZ851976:LNV852034 LWV851976:LXR852034 MGR851976:MHN852034 MQN851976:MRJ852034 NAJ851976:NBF852034 NKF851976:NLB852034 NUB851976:NUX852034 ODX851976:OET852034 ONT851976:OOP852034 OXP851976:OYL852034 PHL851976:PIH852034 PRH851976:PSD852034 QBD851976:QBZ852034 QKZ851976:QLV852034 QUV851976:QVR852034 RER851976:RFN852034 RON851976:RPJ852034 RYJ851976:RZF852034 SIF851976:SJB852034 SSB851976:SSX852034 TBX851976:TCT852034 TLT851976:TMP852034 TVP851976:TWL852034 UFL851976:UGH852034 UPH851976:UQD852034 UZD851976:UZZ852034 VIZ851976:VJV852034 VSV851976:VTR852034 WCR851976:WDN852034 WMN851976:WNJ852034 WWJ851976:WXF852034 AB917514:AX917572 JX917512:KT917570 TT917512:UP917570 ADP917512:AEL917570 ANL917512:AOH917570 AXH917512:AYD917570 BHD917512:BHZ917570 BQZ917512:BRV917570 CAV917512:CBR917570 CKR917512:CLN917570 CUN917512:CVJ917570 DEJ917512:DFF917570 DOF917512:DPB917570 DYB917512:DYX917570 EHX917512:EIT917570 ERT917512:ESP917570 FBP917512:FCL917570 FLL917512:FMH917570 FVH917512:FWD917570 GFD917512:GFZ917570 GOZ917512:GPV917570 GYV917512:GZR917570 HIR917512:HJN917570 HSN917512:HTJ917570 ICJ917512:IDF917570 IMF917512:INB917570 IWB917512:IWX917570 JFX917512:JGT917570 JPT917512:JQP917570 JZP917512:KAL917570 KJL917512:KKH917570 KTH917512:KUD917570 LDD917512:LDZ917570 LMZ917512:LNV917570 LWV917512:LXR917570 MGR917512:MHN917570 MQN917512:MRJ917570 NAJ917512:NBF917570 NKF917512:NLB917570 NUB917512:NUX917570 ODX917512:OET917570 ONT917512:OOP917570 OXP917512:OYL917570 PHL917512:PIH917570 PRH917512:PSD917570 QBD917512:QBZ917570 QKZ917512:QLV917570 QUV917512:QVR917570 RER917512:RFN917570 RON917512:RPJ917570 RYJ917512:RZF917570 SIF917512:SJB917570 SSB917512:SSX917570 TBX917512:TCT917570 TLT917512:TMP917570 TVP917512:TWL917570 UFL917512:UGH917570 UPH917512:UQD917570 UZD917512:UZZ917570 VIZ917512:VJV917570 VSV917512:VTR917570 WCR917512:WDN917570 WMN917512:WNJ917570 WWJ917512:WXF917570 AB983050:AX983108 JX983048:KT983106 TT983048:UP983106 ADP983048:AEL983106 ANL983048:AOH983106 AXH983048:AYD983106 BHD983048:BHZ983106 BQZ983048:BRV983106 CAV983048:CBR983106 CKR983048:CLN983106 CUN983048:CVJ983106 DEJ983048:DFF983106 DOF983048:DPB983106 DYB983048:DYX983106 EHX983048:EIT983106 ERT983048:ESP983106 FBP983048:FCL983106 FLL983048:FMH983106 FVH983048:FWD983106 GFD983048:GFZ983106 GOZ983048:GPV983106 GYV983048:GZR983106 HIR983048:HJN983106 HSN983048:HTJ983106 ICJ983048:IDF983106 IMF983048:INB983106 IWB983048:IWX983106 JFX983048:JGT983106 JPT983048:JQP983106 JZP983048:KAL983106 KJL983048:KKH983106 KTH983048:KUD983106 LDD983048:LDZ983106 LMZ983048:LNV983106 LWV983048:LXR983106 MGR983048:MHN983106 MQN983048:MRJ983106 NAJ983048:NBF983106 NKF983048:NLB983106 NUB983048:NUX983106 ODX983048:OET983106 ONT983048:OOP983106 OXP983048:OYL983106 PHL983048:PIH983106 PRH983048:PSD983106 QBD983048:QBZ983106 QKZ983048:QLV983106 QUV983048:QVR983106 RER983048:RFN983106 RON983048:RPJ983106 RYJ983048:RZF983106 SIF983048:SJB983106 SSB983048:SSX983106 TBX983048:TCT983106 TLT983048:TMP983106 TVP983048:TWL983106 UFL983048:UGH983106 UPH983048:UQD983106 UZD983048:UZZ983106 VIZ983048:VJV983106 VSV983048:VTR983106 WCR983048:WDN983106 WMN983048:WNJ983106 WWJ983048:WXF983106 WVK983048:WWG983057 IY19:JU69 SU19:TQ69 ACQ19:ADM69 AMM19:ANI69 AWI19:AXE69 BGE19:BHA69 BQA19:BQW69 BZW19:CAS69 CJS19:CKO69 CTO19:CUK69 DDK19:DEG69 DNG19:DOC69 DXC19:DXY69 EGY19:EHU69 EQU19:ERQ69 FAQ19:FBM69 FKM19:FLI69 FUI19:FVE69 GEE19:GFA69 GOA19:GOW69 GXW19:GYS69 HHS19:HIO69 HRO19:HSK69 IBK19:ICG69 ILG19:IMC69 IVC19:IVY69 JEY19:JFU69 JOU19:JPQ69 JYQ19:JZM69 KIM19:KJI69 KSI19:KTE69 LCE19:LDA69 LMA19:LMW69 LVW19:LWS69 MFS19:MGO69 MPO19:MQK69 MZK19:NAG69 NJG19:NKC69 NTC19:NTY69 OCY19:ODU69 OMU19:ONQ69 OWQ19:OXM69 PGM19:PHI69 PQI19:PRE69 QAE19:QBA69 QKA19:QKW69 QTW19:QUS69 RDS19:REO69 RNO19:ROK69 RXK19:RYG69 SHG19:SIC69 SRC19:SRY69 TAY19:TBU69 TKU19:TLQ69 TUQ19:TVM69 UEM19:UFI69 UOI19:UPE69 UYE19:UZA69 VIA19:VIW69 VRW19:VSS69 WBS19:WCO69 WLO19:WMK69 WVK19:WWG69 C65556:Y65606 IY65555:JU65605 SU65555:TQ65605 ACQ65555:ADM65605 AMM65555:ANI65605 AWI65555:AXE65605 BGE65555:BHA65605 BQA65555:BQW65605 BZW65555:CAS65605 CJS65555:CKO65605 CTO65555:CUK65605 DDK65555:DEG65605 DNG65555:DOC65605 DXC65555:DXY65605 EGY65555:EHU65605 EQU65555:ERQ65605 FAQ65555:FBM65605 FKM65555:FLI65605 FUI65555:FVE65605 GEE65555:GFA65605 GOA65555:GOW65605 GXW65555:GYS65605 HHS65555:HIO65605 HRO65555:HSK65605 IBK65555:ICG65605 ILG65555:IMC65605 IVC65555:IVY65605 JEY65555:JFU65605 JOU65555:JPQ65605 JYQ65555:JZM65605 KIM65555:KJI65605 KSI65555:KTE65605 LCE65555:LDA65605 LMA65555:LMW65605 LVW65555:LWS65605 MFS65555:MGO65605 MPO65555:MQK65605 MZK65555:NAG65605 NJG65555:NKC65605 NTC65555:NTY65605 OCY65555:ODU65605 OMU65555:ONQ65605 OWQ65555:OXM65605 PGM65555:PHI65605 PQI65555:PRE65605 QAE65555:QBA65605 QKA65555:QKW65605 QTW65555:QUS65605 RDS65555:REO65605 RNO65555:ROK65605 RXK65555:RYG65605 SHG65555:SIC65605 SRC65555:SRY65605 TAY65555:TBU65605 TKU65555:TLQ65605 TUQ65555:TVM65605 UEM65555:UFI65605 UOI65555:UPE65605 UYE65555:UZA65605 VIA65555:VIW65605 VRW65555:VSS65605 WBS65555:WCO65605 WLO65555:WMK65605 WVK65555:WWG65605 C131092:Y131142 IY131091:JU131141 SU131091:TQ131141 ACQ131091:ADM131141 AMM131091:ANI131141 AWI131091:AXE131141 BGE131091:BHA131141 BQA131091:BQW131141 BZW131091:CAS131141 CJS131091:CKO131141 CTO131091:CUK131141 DDK131091:DEG131141 DNG131091:DOC131141 DXC131091:DXY131141 EGY131091:EHU131141 EQU131091:ERQ131141 FAQ131091:FBM131141 FKM131091:FLI131141 FUI131091:FVE131141 GEE131091:GFA131141 GOA131091:GOW131141 GXW131091:GYS131141 HHS131091:HIO131141 HRO131091:HSK131141 IBK131091:ICG131141 ILG131091:IMC131141 IVC131091:IVY131141 JEY131091:JFU131141 JOU131091:JPQ131141 JYQ131091:JZM131141 KIM131091:KJI131141 KSI131091:KTE131141 LCE131091:LDA131141 LMA131091:LMW131141 LVW131091:LWS131141 MFS131091:MGO131141 MPO131091:MQK131141 MZK131091:NAG131141 NJG131091:NKC131141 NTC131091:NTY131141 OCY131091:ODU131141 OMU131091:ONQ131141 OWQ131091:OXM131141 PGM131091:PHI131141 PQI131091:PRE131141 QAE131091:QBA131141 QKA131091:QKW131141 QTW131091:QUS131141 RDS131091:REO131141 RNO131091:ROK131141 RXK131091:RYG131141 SHG131091:SIC131141 SRC131091:SRY131141 TAY131091:TBU131141 TKU131091:TLQ131141 TUQ131091:TVM131141 UEM131091:UFI131141 UOI131091:UPE131141 UYE131091:UZA131141 VIA131091:VIW131141 VRW131091:VSS131141 WBS131091:WCO131141 WLO131091:WMK131141 WVK131091:WWG131141 C196628:Y196678 IY196627:JU196677 SU196627:TQ196677 ACQ196627:ADM196677 AMM196627:ANI196677 AWI196627:AXE196677 BGE196627:BHA196677 BQA196627:BQW196677 BZW196627:CAS196677 CJS196627:CKO196677 CTO196627:CUK196677 DDK196627:DEG196677 DNG196627:DOC196677 DXC196627:DXY196677 EGY196627:EHU196677 EQU196627:ERQ196677 FAQ196627:FBM196677 FKM196627:FLI196677 FUI196627:FVE196677 GEE196627:GFA196677 GOA196627:GOW196677 GXW196627:GYS196677 HHS196627:HIO196677 HRO196627:HSK196677 IBK196627:ICG196677 ILG196627:IMC196677 IVC196627:IVY196677 JEY196627:JFU196677 JOU196627:JPQ196677 JYQ196627:JZM196677 KIM196627:KJI196677 KSI196627:KTE196677 LCE196627:LDA196677 LMA196627:LMW196677 LVW196627:LWS196677 MFS196627:MGO196677 MPO196627:MQK196677 MZK196627:NAG196677 NJG196627:NKC196677 NTC196627:NTY196677 OCY196627:ODU196677 OMU196627:ONQ196677 OWQ196627:OXM196677 PGM196627:PHI196677 PQI196627:PRE196677 QAE196627:QBA196677 QKA196627:QKW196677 QTW196627:QUS196677 RDS196627:REO196677 RNO196627:ROK196677 RXK196627:RYG196677 SHG196627:SIC196677 SRC196627:SRY196677 TAY196627:TBU196677 TKU196627:TLQ196677 TUQ196627:TVM196677 UEM196627:UFI196677 UOI196627:UPE196677 UYE196627:UZA196677 VIA196627:VIW196677 VRW196627:VSS196677 WBS196627:WCO196677 WLO196627:WMK196677 WVK196627:WWG196677 C262164:Y262214 IY262163:JU262213 SU262163:TQ262213 ACQ262163:ADM262213 AMM262163:ANI262213 AWI262163:AXE262213 BGE262163:BHA262213 BQA262163:BQW262213 BZW262163:CAS262213 CJS262163:CKO262213 CTO262163:CUK262213 DDK262163:DEG262213 DNG262163:DOC262213 DXC262163:DXY262213 EGY262163:EHU262213 EQU262163:ERQ262213 FAQ262163:FBM262213 FKM262163:FLI262213 FUI262163:FVE262213 GEE262163:GFA262213 GOA262163:GOW262213 GXW262163:GYS262213 HHS262163:HIO262213 HRO262163:HSK262213 IBK262163:ICG262213 ILG262163:IMC262213 IVC262163:IVY262213 JEY262163:JFU262213 JOU262163:JPQ262213 JYQ262163:JZM262213 KIM262163:KJI262213 KSI262163:KTE262213 LCE262163:LDA262213 LMA262163:LMW262213 LVW262163:LWS262213 MFS262163:MGO262213 MPO262163:MQK262213 MZK262163:NAG262213 NJG262163:NKC262213 NTC262163:NTY262213 OCY262163:ODU262213 OMU262163:ONQ262213 OWQ262163:OXM262213 PGM262163:PHI262213 PQI262163:PRE262213 QAE262163:QBA262213 QKA262163:QKW262213 QTW262163:QUS262213 RDS262163:REO262213 RNO262163:ROK262213 RXK262163:RYG262213 SHG262163:SIC262213 SRC262163:SRY262213 TAY262163:TBU262213 TKU262163:TLQ262213 TUQ262163:TVM262213 UEM262163:UFI262213 UOI262163:UPE262213 UYE262163:UZA262213 VIA262163:VIW262213 VRW262163:VSS262213 WBS262163:WCO262213 WLO262163:WMK262213 WVK262163:WWG262213 C327700:Y327750 IY327699:JU327749 SU327699:TQ327749 ACQ327699:ADM327749 AMM327699:ANI327749 AWI327699:AXE327749 BGE327699:BHA327749 BQA327699:BQW327749 BZW327699:CAS327749 CJS327699:CKO327749 CTO327699:CUK327749 DDK327699:DEG327749 DNG327699:DOC327749 DXC327699:DXY327749 EGY327699:EHU327749 EQU327699:ERQ327749 FAQ327699:FBM327749 FKM327699:FLI327749 FUI327699:FVE327749 GEE327699:GFA327749 GOA327699:GOW327749 GXW327699:GYS327749 HHS327699:HIO327749 HRO327699:HSK327749 IBK327699:ICG327749 ILG327699:IMC327749 IVC327699:IVY327749 JEY327699:JFU327749 JOU327699:JPQ327749 JYQ327699:JZM327749 KIM327699:KJI327749 KSI327699:KTE327749 LCE327699:LDA327749 LMA327699:LMW327749 LVW327699:LWS327749 MFS327699:MGO327749 MPO327699:MQK327749 MZK327699:NAG327749 NJG327699:NKC327749 NTC327699:NTY327749 OCY327699:ODU327749 OMU327699:ONQ327749 OWQ327699:OXM327749 PGM327699:PHI327749 PQI327699:PRE327749 QAE327699:QBA327749 QKA327699:QKW327749 QTW327699:QUS327749 RDS327699:REO327749 RNO327699:ROK327749 RXK327699:RYG327749 SHG327699:SIC327749 SRC327699:SRY327749 TAY327699:TBU327749 TKU327699:TLQ327749 TUQ327699:TVM327749 UEM327699:UFI327749 UOI327699:UPE327749 UYE327699:UZA327749 VIA327699:VIW327749 VRW327699:VSS327749 WBS327699:WCO327749 WLO327699:WMK327749 WVK327699:WWG327749 C393236:Y393286 IY393235:JU393285 SU393235:TQ393285 ACQ393235:ADM393285 AMM393235:ANI393285 AWI393235:AXE393285 BGE393235:BHA393285 BQA393235:BQW393285 BZW393235:CAS393285 CJS393235:CKO393285 CTO393235:CUK393285 DDK393235:DEG393285 DNG393235:DOC393285 DXC393235:DXY393285 EGY393235:EHU393285 EQU393235:ERQ393285 FAQ393235:FBM393285 FKM393235:FLI393285 FUI393235:FVE393285 GEE393235:GFA393285 GOA393235:GOW393285 GXW393235:GYS393285 HHS393235:HIO393285 HRO393235:HSK393285 IBK393235:ICG393285 ILG393235:IMC393285 IVC393235:IVY393285 JEY393235:JFU393285 JOU393235:JPQ393285 JYQ393235:JZM393285 KIM393235:KJI393285 KSI393235:KTE393285 LCE393235:LDA393285 LMA393235:LMW393285 LVW393235:LWS393285 MFS393235:MGO393285 MPO393235:MQK393285 MZK393235:NAG393285 NJG393235:NKC393285 NTC393235:NTY393285 OCY393235:ODU393285 OMU393235:ONQ393285 OWQ393235:OXM393285 PGM393235:PHI393285 PQI393235:PRE393285 QAE393235:QBA393285 QKA393235:QKW393285 QTW393235:QUS393285 RDS393235:REO393285 RNO393235:ROK393285 RXK393235:RYG393285 SHG393235:SIC393285 SRC393235:SRY393285 TAY393235:TBU393285 TKU393235:TLQ393285 TUQ393235:TVM393285 UEM393235:UFI393285 UOI393235:UPE393285 UYE393235:UZA393285 VIA393235:VIW393285 VRW393235:VSS393285 WBS393235:WCO393285 WLO393235:WMK393285 WVK393235:WWG393285 C458772:Y458822 IY458771:JU458821 SU458771:TQ458821 ACQ458771:ADM458821 AMM458771:ANI458821 AWI458771:AXE458821 BGE458771:BHA458821 BQA458771:BQW458821 BZW458771:CAS458821 CJS458771:CKO458821 CTO458771:CUK458821 DDK458771:DEG458821 DNG458771:DOC458821 DXC458771:DXY458821 EGY458771:EHU458821 EQU458771:ERQ458821 FAQ458771:FBM458821 FKM458771:FLI458821 FUI458771:FVE458821 GEE458771:GFA458821 GOA458771:GOW458821 GXW458771:GYS458821 HHS458771:HIO458821 HRO458771:HSK458821 IBK458771:ICG458821 ILG458771:IMC458821 IVC458771:IVY458821 JEY458771:JFU458821 JOU458771:JPQ458821 JYQ458771:JZM458821 KIM458771:KJI458821 KSI458771:KTE458821 LCE458771:LDA458821 LMA458771:LMW458821 LVW458771:LWS458821 MFS458771:MGO458821 MPO458771:MQK458821 MZK458771:NAG458821 NJG458771:NKC458821 NTC458771:NTY458821 OCY458771:ODU458821 OMU458771:ONQ458821 OWQ458771:OXM458821 PGM458771:PHI458821 PQI458771:PRE458821 QAE458771:QBA458821 QKA458771:QKW458821 QTW458771:QUS458821 RDS458771:REO458821 RNO458771:ROK458821 RXK458771:RYG458821 SHG458771:SIC458821 SRC458771:SRY458821 TAY458771:TBU458821 TKU458771:TLQ458821 TUQ458771:TVM458821 UEM458771:UFI458821 UOI458771:UPE458821 UYE458771:UZA458821 VIA458771:VIW458821 VRW458771:VSS458821 WBS458771:WCO458821 WLO458771:WMK458821 WVK458771:WWG458821 C524308:Y524358 IY524307:JU524357 SU524307:TQ524357 ACQ524307:ADM524357 AMM524307:ANI524357 AWI524307:AXE524357 BGE524307:BHA524357 BQA524307:BQW524357 BZW524307:CAS524357 CJS524307:CKO524357 CTO524307:CUK524357 DDK524307:DEG524357 DNG524307:DOC524357 DXC524307:DXY524357 EGY524307:EHU524357 EQU524307:ERQ524357 FAQ524307:FBM524357 FKM524307:FLI524357 FUI524307:FVE524357 GEE524307:GFA524357 GOA524307:GOW524357 GXW524307:GYS524357 HHS524307:HIO524357 HRO524307:HSK524357 IBK524307:ICG524357 ILG524307:IMC524357 IVC524307:IVY524357 JEY524307:JFU524357 JOU524307:JPQ524357 JYQ524307:JZM524357 KIM524307:KJI524357 KSI524307:KTE524357 LCE524307:LDA524357 LMA524307:LMW524357 LVW524307:LWS524357 MFS524307:MGO524357 MPO524307:MQK524357 MZK524307:NAG524357 NJG524307:NKC524357 NTC524307:NTY524357 OCY524307:ODU524357 OMU524307:ONQ524357 OWQ524307:OXM524357 PGM524307:PHI524357 PQI524307:PRE524357 QAE524307:QBA524357 QKA524307:QKW524357 QTW524307:QUS524357 RDS524307:REO524357 RNO524307:ROK524357 RXK524307:RYG524357 SHG524307:SIC524357 SRC524307:SRY524357 TAY524307:TBU524357 TKU524307:TLQ524357 TUQ524307:TVM524357 UEM524307:UFI524357 UOI524307:UPE524357 UYE524307:UZA524357 VIA524307:VIW524357 VRW524307:VSS524357 WBS524307:WCO524357 WLO524307:WMK524357 WVK524307:WWG524357 C589844:Y589894 IY589843:JU589893 SU589843:TQ589893 ACQ589843:ADM589893 AMM589843:ANI589893 AWI589843:AXE589893 BGE589843:BHA589893 BQA589843:BQW589893 BZW589843:CAS589893 CJS589843:CKO589893 CTO589843:CUK589893 DDK589843:DEG589893 DNG589843:DOC589893 DXC589843:DXY589893 EGY589843:EHU589893 EQU589843:ERQ589893 FAQ589843:FBM589893 FKM589843:FLI589893 FUI589843:FVE589893 GEE589843:GFA589893 GOA589843:GOW589893 GXW589843:GYS589893 HHS589843:HIO589893 HRO589843:HSK589893 IBK589843:ICG589893 ILG589843:IMC589893 IVC589843:IVY589893 JEY589843:JFU589893 JOU589843:JPQ589893 JYQ589843:JZM589893 KIM589843:KJI589893 KSI589843:KTE589893 LCE589843:LDA589893 LMA589843:LMW589893 LVW589843:LWS589893 MFS589843:MGO589893 MPO589843:MQK589893 MZK589843:NAG589893 NJG589843:NKC589893 NTC589843:NTY589893 OCY589843:ODU589893 OMU589843:ONQ589893 OWQ589843:OXM589893 PGM589843:PHI589893 PQI589843:PRE589893 QAE589843:QBA589893 QKA589843:QKW589893 QTW589843:QUS589893 RDS589843:REO589893 RNO589843:ROK589893 RXK589843:RYG589893 SHG589843:SIC589893 SRC589843:SRY589893 TAY589843:TBU589893 TKU589843:TLQ589893 TUQ589843:TVM589893 UEM589843:UFI589893 UOI589843:UPE589893 UYE589843:UZA589893 VIA589843:VIW589893 VRW589843:VSS589893 WBS589843:WCO589893 WLO589843:WMK589893 WVK589843:WWG589893 C655380:Y655430 IY655379:JU655429 SU655379:TQ655429 ACQ655379:ADM655429 AMM655379:ANI655429 AWI655379:AXE655429 BGE655379:BHA655429 BQA655379:BQW655429 BZW655379:CAS655429 CJS655379:CKO655429 CTO655379:CUK655429 DDK655379:DEG655429 DNG655379:DOC655429 DXC655379:DXY655429 EGY655379:EHU655429 EQU655379:ERQ655429 FAQ655379:FBM655429 FKM655379:FLI655429 FUI655379:FVE655429 GEE655379:GFA655429 GOA655379:GOW655429 GXW655379:GYS655429 HHS655379:HIO655429 HRO655379:HSK655429 IBK655379:ICG655429 ILG655379:IMC655429 IVC655379:IVY655429 JEY655379:JFU655429 JOU655379:JPQ655429 JYQ655379:JZM655429 KIM655379:KJI655429 KSI655379:KTE655429 LCE655379:LDA655429 LMA655379:LMW655429 LVW655379:LWS655429 MFS655379:MGO655429 MPO655379:MQK655429 MZK655379:NAG655429 NJG655379:NKC655429 NTC655379:NTY655429 OCY655379:ODU655429 OMU655379:ONQ655429 OWQ655379:OXM655429 PGM655379:PHI655429 PQI655379:PRE655429 QAE655379:QBA655429 QKA655379:QKW655429 QTW655379:QUS655429 RDS655379:REO655429 RNO655379:ROK655429 RXK655379:RYG655429 SHG655379:SIC655429 SRC655379:SRY655429 TAY655379:TBU655429 TKU655379:TLQ655429 TUQ655379:TVM655429 UEM655379:UFI655429 UOI655379:UPE655429 UYE655379:UZA655429 VIA655379:VIW655429 VRW655379:VSS655429 WBS655379:WCO655429 WLO655379:WMK655429 WVK655379:WWG655429 C720916:Y720966 IY720915:JU720965 SU720915:TQ720965 ACQ720915:ADM720965 AMM720915:ANI720965 AWI720915:AXE720965 BGE720915:BHA720965 BQA720915:BQW720965 BZW720915:CAS720965 CJS720915:CKO720965 CTO720915:CUK720965 DDK720915:DEG720965 DNG720915:DOC720965 DXC720915:DXY720965 EGY720915:EHU720965 EQU720915:ERQ720965 FAQ720915:FBM720965 FKM720915:FLI720965 FUI720915:FVE720965 GEE720915:GFA720965 GOA720915:GOW720965 GXW720915:GYS720965 HHS720915:HIO720965 HRO720915:HSK720965 IBK720915:ICG720965 ILG720915:IMC720965 IVC720915:IVY720965 JEY720915:JFU720965 JOU720915:JPQ720965 JYQ720915:JZM720965 KIM720915:KJI720965 KSI720915:KTE720965 LCE720915:LDA720965 LMA720915:LMW720965 LVW720915:LWS720965 MFS720915:MGO720965 MPO720915:MQK720965 MZK720915:NAG720965 NJG720915:NKC720965 NTC720915:NTY720965 OCY720915:ODU720965 OMU720915:ONQ720965 OWQ720915:OXM720965 PGM720915:PHI720965 PQI720915:PRE720965 QAE720915:QBA720965 QKA720915:QKW720965 QTW720915:QUS720965 RDS720915:REO720965 RNO720915:ROK720965 RXK720915:RYG720965 SHG720915:SIC720965 SRC720915:SRY720965 TAY720915:TBU720965 TKU720915:TLQ720965 TUQ720915:TVM720965 UEM720915:UFI720965 UOI720915:UPE720965 UYE720915:UZA720965 VIA720915:VIW720965 VRW720915:VSS720965 WBS720915:WCO720965 WLO720915:WMK720965 WVK720915:WWG720965 C786452:Y786502 IY786451:JU786501 SU786451:TQ786501 ACQ786451:ADM786501 AMM786451:ANI786501 AWI786451:AXE786501 BGE786451:BHA786501 BQA786451:BQW786501 BZW786451:CAS786501 CJS786451:CKO786501 CTO786451:CUK786501 DDK786451:DEG786501 DNG786451:DOC786501 DXC786451:DXY786501 EGY786451:EHU786501 EQU786451:ERQ786501 FAQ786451:FBM786501 FKM786451:FLI786501 FUI786451:FVE786501 GEE786451:GFA786501 GOA786451:GOW786501 GXW786451:GYS786501 HHS786451:HIO786501 HRO786451:HSK786501 IBK786451:ICG786501 ILG786451:IMC786501 IVC786451:IVY786501 JEY786451:JFU786501 JOU786451:JPQ786501 JYQ786451:JZM786501 KIM786451:KJI786501 KSI786451:KTE786501 LCE786451:LDA786501 LMA786451:LMW786501 LVW786451:LWS786501 MFS786451:MGO786501 MPO786451:MQK786501 MZK786451:NAG786501 NJG786451:NKC786501 NTC786451:NTY786501 OCY786451:ODU786501 OMU786451:ONQ786501 OWQ786451:OXM786501 PGM786451:PHI786501 PQI786451:PRE786501 QAE786451:QBA786501 QKA786451:QKW786501 QTW786451:QUS786501 RDS786451:REO786501 RNO786451:ROK786501 RXK786451:RYG786501 SHG786451:SIC786501 SRC786451:SRY786501 TAY786451:TBU786501 TKU786451:TLQ786501 TUQ786451:TVM786501 UEM786451:UFI786501 UOI786451:UPE786501 UYE786451:UZA786501 VIA786451:VIW786501 VRW786451:VSS786501 WBS786451:WCO786501 WLO786451:WMK786501 WVK786451:WWG786501 C851988:Y852038 IY851987:JU852037 SU851987:TQ852037 ACQ851987:ADM852037 AMM851987:ANI852037 AWI851987:AXE852037 BGE851987:BHA852037 BQA851987:BQW852037 BZW851987:CAS852037 CJS851987:CKO852037 CTO851987:CUK852037 DDK851987:DEG852037 DNG851987:DOC852037 DXC851987:DXY852037 EGY851987:EHU852037 EQU851987:ERQ852037 FAQ851987:FBM852037 FKM851987:FLI852037 FUI851987:FVE852037 GEE851987:GFA852037 GOA851987:GOW852037 GXW851987:GYS852037 HHS851987:HIO852037 HRO851987:HSK852037 IBK851987:ICG852037 ILG851987:IMC852037 IVC851987:IVY852037 JEY851987:JFU852037 JOU851987:JPQ852037 JYQ851987:JZM852037 KIM851987:KJI852037 KSI851987:KTE852037 LCE851987:LDA852037 LMA851987:LMW852037 LVW851987:LWS852037 MFS851987:MGO852037 MPO851987:MQK852037 MZK851987:NAG852037 NJG851987:NKC852037 NTC851987:NTY852037 OCY851987:ODU852037 OMU851987:ONQ852037 OWQ851987:OXM852037 PGM851987:PHI852037 PQI851987:PRE852037 QAE851987:QBA852037 QKA851987:QKW852037 QTW851987:QUS852037 RDS851987:REO852037 RNO851987:ROK852037 RXK851987:RYG852037 SHG851987:SIC852037 SRC851987:SRY852037 TAY851987:TBU852037 TKU851987:TLQ852037 TUQ851987:TVM852037 UEM851987:UFI852037 UOI851987:UPE852037 UYE851987:UZA852037 VIA851987:VIW852037 VRW851987:VSS852037 WBS851987:WCO852037 WLO851987:WMK852037 WVK851987:WWG852037 C917524:Y917574 IY917523:JU917573 SU917523:TQ917573 ACQ917523:ADM917573 AMM917523:ANI917573 AWI917523:AXE917573 BGE917523:BHA917573 BQA917523:BQW917573 BZW917523:CAS917573 CJS917523:CKO917573 CTO917523:CUK917573 DDK917523:DEG917573 DNG917523:DOC917573 DXC917523:DXY917573 EGY917523:EHU917573 EQU917523:ERQ917573 FAQ917523:FBM917573 FKM917523:FLI917573 FUI917523:FVE917573 GEE917523:GFA917573 GOA917523:GOW917573 GXW917523:GYS917573 HHS917523:HIO917573 HRO917523:HSK917573 IBK917523:ICG917573 ILG917523:IMC917573 IVC917523:IVY917573 JEY917523:JFU917573 JOU917523:JPQ917573 JYQ917523:JZM917573 KIM917523:KJI917573 KSI917523:KTE917573 LCE917523:LDA917573 LMA917523:LMW917573 LVW917523:LWS917573 MFS917523:MGO917573 MPO917523:MQK917573 MZK917523:NAG917573 NJG917523:NKC917573 NTC917523:NTY917573 OCY917523:ODU917573 OMU917523:ONQ917573 OWQ917523:OXM917573 PGM917523:PHI917573 PQI917523:PRE917573 QAE917523:QBA917573 QKA917523:QKW917573 QTW917523:QUS917573 RDS917523:REO917573 RNO917523:ROK917573 RXK917523:RYG917573 SHG917523:SIC917573 SRC917523:SRY917573 TAY917523:TBU917573 TKU917523:TLQ917573 TUQ917523:TVM917573 UEM917523:UFI917573 UOI917523:UPE917573 UYE917523:UZA917573 VIA917523:VIW917573 VRW917523:VSS917573 WBS917523:WCO917573 WLO917523:WMK917573 WVK917523:WWG917573 C983060:Y983110 IY983059:JU983109 SU983059:TQ983109 ACQ983059:ADM983109 AMM983059:ANI983109 AWI983059:AXE983109 BGE983059:BHA983109 BQA983059:BQW983109 BZW983059:CAS983109 CJS983059:CKO983109 CTO983059:CUK983109 DDK983059:DEG983109 DNG983059:DOC983109 DXC983059:DXY983109 EGY983059:EHU983109 EQU983059:ERQ983109 FAQ983059:FBM983109 FKM983059:FLI983109 FUI983059:FVE983109 GEE983059:GFA983109 GOA983059:GOW983109 GXW983059:GYS983109 HHS983059:HIO983109 HRO983059:HSK983109 IBK983059:ICG983109 ILG983059:IMC983109 IVC983059:IVY983109 JEY983059:JFU983109 JOU983059:JPQ983109 JYQ983059:JZM983109 KIM983059:KJI983109 KSI983059:KTE983109 LCE983059:LDA983109 LMA983059:LMW983109 LVW983059:LWS983109 MFS983059:MGO983109 MPO983059:MQK983109 MZK983059:NAG983109 NJG983059:NKC983109 NTC983059:NTY983109 OCY983059:ODU983109 OMU983059:ONQ983109 OWQ983059:OXM983109 PGM983059:PHI983109 PQI983059:PRE983109 QAE983059:QBA983109 QKA983059:QKW983109 QTW983059:QUS983109 RDS983059:REO983109 RNO983059:ROK983109 RXK983059:RYG983109 SHG983059:SIC983109 SRC983059:SRY983109 TAY983059:TBU983109 TKU983059:TLQ983109 TUQ983059:TVM983109 UEM983059:UFI983109 UOI983059:UPE983109 UYE983059:UZA983109 VIA983059:VIW983109 VRW983059:VSS983109 WBS983059:WCO983109 WLO983059:WMK983109 WVK983059:WWG983109 C8:Y17 IY8:JU17 SU8:TQ17 ACQ8:ADM17 AMM8:ANI17 AWI8:AXE17 BGE8:BHA17 BQA8:BQW17 BZW8:CAS17 CJS8:CKO17 CTO8:CUK17 DDK8:DEG17 DNG8:DOC17 DXC8:DXY17 EGY8:EHU17 EQU8:ERQ17 FAQ8:FBM17 FKM8:FLI17 FUI8:FVE17 GEE8:GFA17 GOA8:GOW17 GXW8:GYS17 HHS8:HIO17 HRO8:HSK17 IBK8:ICG17 ILG8:IMC17 IVC8:IVY17 JEY8:JFU17 JOU8:JPQ17 JYQ8:JZM17 KIM8:KJI17 KSI8:KTE17 LCE8:LDA17 LMA8:LMW17 LVW8:LWS17 MFS8:MGO17 MPO8:MQK17 MZK8:NAG17 NJG8:NKC17 NTC8:NTY17 OCY8:ODU17 OMU8:ONQ17 OWQ8:OXM17 PGM8:PHI17 PQI8:PRE17 QAE8:QBA17 QKA8:QKW17 QTW8:QUS17 RDS8:REO17 RNO8:ROK17 RXK8:RYG17 SHG8:SIC17 SRC8:SRY17 TAY8:TBU17 TKU8:TLQ17 TUQ8:TVM17 UEM8:UFI17 UOI8:UPE17 UYE8:UZA17 VIA8:VIW17 VRW8:VSS17 WBS8:WCO17 WLO8:WMK17 WVK8:WWG17 C65545:Y65554 IY65544:JU65553 SU65544:TQ65553 ACQ65544:ADM65553 AMM65544:ANI65553 AWI65544:AXE65553 BGE65544:BHA65553 BQA65544:BQW65553 BZW65544:CAS65553 CJS65544:CKO65553 CTO65544:CUK65553 DDK65544:DEG65553 DNG65544:DOC65553 DXC65544:DXY65553 EGY65544:EHU65553 EQU65544:ERQ65553 FAQ65544:FBM65553 FKM65544:FLI65553 FUI65544:FVE65553 GEE65544:GFA65553 GOA65544:GOW65553 GXW65544:GYS65553 HHS65544:HIO65553 HRO65544:HSK65553 IBK65544:ICG65553 ILG65544:IMC65553 IVC65544:IVY65553 JEY65544:JFU65553 JOU65544:JPQ65553 JYQ65544:JZM65553 KIM65544:KJI65553 KSI65544:KTE65553 LCE65544:LDA65553 LMA65544:LMW65553 LVW65544:LWS65553 MFS65544:MGO65553 MPO65544:MQK65553 MZK65544:NAG65553 NJG65544:NKC65553 NTC65544:NTY65553 OCY65544:ODU65553 OMU65544:ONQ65553 OWQ65544:OXM65553 PGM65544:PHI65553 PQI65544:PRE65553 QAE65544:QBA65553 QKA65544:QKW65553 QTW65544:QUS65553 RDS65544:REO65553 RNO65544:ROK65553 RXK65544:RYG65553 SHG65544:SIC65553 SRC65544:SRY65553 TAY65544:TBU65553 TKU65544:TLQ65553 TUQ65544:TVM65553 UEM65544:UFI65553 UOI65544:UPE65553 UYE65544:UZA65553 VIA65544:VIW65553 VRW65544:VSS65553 WBS65544:WCO65553 WLO65544:WMK65553 WVK65544:WWG65553 C131081:Y131090 IY131080:JU131089 SU131080:TQ131089 ACQ131080:ADM131089 AMM131080:ANI131089 AWI131080:AXE131089 BGE131080:BHA131089 BQA131080:BQW131089 BZW131080:CAS131089 CJS131080:CKO131089 CTO131080:CUK131089 DDK131080:DEG131089 DNG131080:DOC131089 DXC131080:DXY131089 EGY131080:EHU131089 EQU131080:ERQ131089 FAQ131080:FBM131089 FKM131080:FLI131089 FUI131080:FVE131089 GEE131080:GFA131089 GOA131080:GOW131089 GXW131080:GYS131089 HHS131080:HIO131089 HRO131080:HSK131089 IBK131080:ICG131089 ILG131080:IMC131089 IVC131080:IVY131089 JEY131080:JFU131089 JOU131080:JPQ131089 JYQ131080:JZM131089 KIM131080:KJI131089 KSI131080:KTE131089 LCE131080:LDA131089 LMA131080:LMW131089 LVW131080:LWS131089 MFS131080:MGO131089 MPO131080:MQK131089 MZK131080:NAG131089 NJG131080:NKC131089 NTC131080:NTY131089 OCY131080:ODU131089 OMU131080:ONQ131089 OWQ131080:OXM131089 PGM131080:PHI131089 PQI131080:PRE131089 QAE131080:QBA131089 QKA131080:QKW131089 QTW131080:QUS131089 RDS131080:REO131089 RNO131080:ROK131089 RXK131080:RYG131089 SHG131080:SIC131089 SRC131080:SRY131089 TAY131080:TBU131089 TKU131080:TLQ131089 TUQ131080:TVM131089 UEM131080:UFI131089 UOI131080:UPE131089 UYE131080:UZA131089 VIA131080:VIW131089 VRW131080:VSS131089 WBS131080:WCO131089 WLO131080:WMK131089 WVK131080:WWG131089 C196617:Y196626 IY196616:JU196625 SU196616:TQ196625 ACQ196616:ADM196625 AMM196616:ANI196625 AWI196616:AXE196625 BGE196616:BHA196625 BQA196616:BQW196625 BZW196616:CAS196625 CJS196616:CKO196625 CTO196616:CUK196625 DDK196616:DEG196625 DNG196616:DOC196625 DXC196616:DXY196625 EGY196616:EHU196625 EQU196616:ERQ196625 FAQ196616:FBM196625 FKM196616:FLI196625 FUI196616:FVE196625 GEE196616:GFA196625 GOA196616:GOW196625 GXW196616:GYS196625 HHS196616:HIO196625 HRO196616:HSK196625 IBK196616:ICG196625 ILG196616:IMC196625 IVC196616:IVY196625 JEY196616:JFU196625 JOU196616:JPQ196625 JYQ196616:JZM196625 KIM196616:KJI196625 KSI196616:KTE196625 LCE196616:LDA196625 LMA196616:LMW196625 LVW196616:LWS196625 MFS196616:MGO196625 MPO196616:MQK196625 MZK196616:NAG196625 NJG196616:NKC196625 NTC196616:NTY196625 OCY196616:ODU196625 OMU196616:ONQ196625 OWQ196616:OXM196625 PGM196616:PHI196625 PQI196616:PRE196625 QAE196616:QBA196625 QKA196616:QKW196625 QTW196616:QUS196625 RDS196616:REO196625 RNO196616:ROK196625 RXK196616:RYG196625 SHG196616:SIC196625 SRC196616:SRY196625 TAY196616:TBU196625 TKU196616:TLQ196625 TUQ196616:TVM196625 UEM196616:UFI196625 UOI196616:UPE196625 UYE196616:UZA196625 VIA196616:VIW196625 VRW196616:VSS196625 WBS196616:WCO196625 WLO196616:WMK196625 WVK196616:WWG196625 C262153:Y262162 IY262152:JU262161 SU262152:TQ262161 ACQ262152:ADM262161 AMM262152:ANI262161 AWI262152:AXE262161 BGE262152:BHA262161 BQA262152:BQW262161 BZW262152:CAS262161 CJS262152:CKO262161 CTO262152:CUK262161 DDK262152:DEG262161 DNG262152:DOC262161 DXC262152:DXY262161 EGY262152:EHU262161 EQU262152:ERQ262161 FAQ262152:FBM262161 FKM262152:FLI262161 FUI262152:FVE262161 GEE262152:GFA262161 GOA262152:GOW262161 GXW262152:GYS262161 HHS262152:HIO262161 HRO262152:HSK262161 IBK262152:ICG262161 ILG262152:IMC262161 IVC262152:IVY262161 JEY262152:JFU262161 JOU262152:JPQ262161 JYQ262152:JZM262161 KIM262152:KJI262161 KSI262152:KTE262161 LCE262152:LDA262161 LMA262152:LMW262161 LVW262152:LWS262161 MFS262152:MGO262161 MPO262152:MQK262161 MZK262152:NAG262161 NJG262152:NKC262161 NTC262152:NTY262161 OCY262152:ODU262161 OMU262152:ONQ262161 OWQ262152:OXM262161 PGM262152:PHI262161 PQI262152:PRE262161 QAE262152:QBA262161 QKA262152:QKW262161 QTW262152:QUS262161 RDS262152:REO262161 RNO262152:ROK262161 RXK262152:RYG262161 SHG262152:SIC262161 SRC262152:SRY262161 TAY262152:TBU262161 TKU262152:TLQ262161 TUQ262152:TVM262161 UEM262152:UFI262161 UOI262152:UPE262161 UYE262152:UZA262161 VIA262152:VIW262161 VRW262152:VSS262161 WBS262152:WCO262161 WLO262152:WMK262161 WVK262152:WWG262161 C327689:Y327698 IY327688:JU327697 SU327688:TQ327697 ACQ327688:ADM327697 AMM327688:ANI327697 AWI327688:AXE327697 BGE327688:BHA327697 BQA327688:BQW327697 BZW327688:CAS327697 CJS327688:CKO327697 CTO327688:CUK327697 DDK327688:DEG327697 DNG327688:DOC327697 DXC327688:DXY327697 EGY327688:EHU327697 EQU327688:ERQ327697 FAQ327688:FBM327697 FKM327688:FLI327697 FUI327688:FVE327697 GEE327688:GFA327697 GOA327688:GOW327697 GXW327688:GYS327697 HHS327688:HIO327697 HRO327688:HSK327697 IBK327688:ICG327697 ILG327688:IMC327697 IVC327688:IVY327697 JEY327688:JFU327697 JOU327688:JPQ327697 JYQ327688:JZM327697 KIM327688:KJI327697 KSI327688:KTE327697 LCE327688:LDA327697 LMA327688:LMW327697 LVW327688:LWS327697 MFS327688:MGO327697 MPO327688:MQK327697 MZK327688:NAG327697 NJG327688:NKC327697 NTC327688:NTY327697 OCY327688:ODU327697 OMU327688:ONQ327697 OWQ327688:OXM327697 PGM327688:PHI327697 PQI327688:PRE327697 QAE327688:QBA327697 QKA327688:QKW327697 QTW327688:QUS327697 RDS327688:REO327697 RNO327688:ROK327697 RXK327688:RYG327697 SHG327688:SIC327697 SRC327688:SRY327697 TAY327688:TBU327697 TKU327688:TLQ327697 TUQ327688:TVM327697 UEM327688:UFI327697 UOI327688:UPE327697 UYE327688:UZA327697 VIA327688:VIW327697 VRW327688:VSS327697 WBS327688:WCO327697 WLO327688:WMK327697 WVK327688:WWG327697 C393225:Y393234 IY393224:JU393233 SU393224:TQ393233 ACQ393224:ADM393233 AMM393224:ANI393233 AWI393224:AXE393233 BGE393224:BHA393233 BQA393224:BQW393233 BZW393224:CAS393233 CJS393224:CKO393233 CTO393224:CUK393233 DDK393224:DEG393233 DNG393224:DOC393233 DXC393224:DXY393233 EGY393224:EHU393233 EQU393224:ERQ393233 FAQ393224:FBM393233 FKM393224:FLI393233 FUI393224:FVE393233 GEE393224:GFA393233 GOA393224:GOW393233 GXW393224:GYS393233 HHS393224:HIO393233 HRO393224:HSK393233 IBK393224:ICG393233 ILG393224:IMC393233 IVC393224:IVY393233 JEY393224:JFU393233 JOU393224:JPQ393233 JYQ393224:JZM393233 KIM393224:KJI393233 KSI393224:KTE393233 LCE393224:LDA393233 LMA393224:LMW393233 LVW393224:LWS393233 MFS393224:MGO393233 MPO393224:MQK393233 MZK393224:NAG393233 NJG393224:NKC393233 NTC393224:NTY393233 OCY393224:ODU393233 OMU393224:ONQ393233 OWQ393224:OXM393233 PGM393224:PHI393233 PQI393224:PRE393233 QAE393224:QBA393233 QKA393224:QKW393233 QTW393224:QUS393233 RDS393224:REO393233 RNO393224:ROK393233 RXK393224:RYG393233 SHG393224:SIC393233 SRC393224:SRY393233 TAY393224:TBU393233 TKU393224:TLQ393233 TUQ393224:TVM393233 UEM393224:UFI393233 UOI393224:UPE393233 UYE393224:UZA393233 VIA393224:VIW393233 VRW393224:VSS393233 WBS393224:WCO393233 WLO393224:WMK393233 WVK393224:WWG393233 C458761:Y458770 IY458760:JU458769 SU458760:TQ458769 ACQ458760:ADM458769 AMM458760:ANI458769 AWI458760:AXE458769 BGE458760:BHA458769 BQA458760:BQW458769 BZW458760:CAS458769 CJS458760:CKO458769 CTO458760:CUK458769 DDK458760:DEG458769 DNG458760:DOC458769 DXC458760:DXY458769 EGY458760:EHU458769 EQU458760:ERQ458769 FAQ458760:FBM458769 FKM458760:FLI458769 FUI458760:FVE458769 GEE458760:GFA458769 GOA458760:GOW458769 GXW458760:GYS458769 HHS458760:HIO458769 HRO458760:HSK458769 IBK458760:ICG458769 ILG458760:IMC458769 IVC458760:IVY458769 JEY458760:JFU458769 JOU458760:JPQ458769 JYQ458760:JZM458769 KIM458760:KJI458769 KSI458760:KTE458769 LCE458760:LDA458769 LMA458760:LMW458769 LVW458760:LWS458769 MFS458760:MGO458769 MPO458760:MQK458769 MZK458760:NAG458769 NJG458760:NKC458769 NTC458760:NTY458769 OCY458760:ODU458769 OMU458760:ONQ458769 OWQ458760:OXM458769 PGM458760:PHI458769 PQI458760:PRE458769 QAE458760:QBA458769 QKA458760:QKW458769 QTW458760:QUS458769 RDS458760:REO458769 RNO458760:ROK458769 RXK458760:RYG458769 SHG458760:SIC458769 SRC458760:SRY458769 TAY458760:TBU458769 TKU458760:TLQ458769 TUQ458760:TVM458769 UEM458760:UFI458769 UOI458760:UPE458769 UYE458760:UZA458769 VIA458760:VIW458769 VRW458760:VSS458769 WBS458760:WCO458769 WLO458760:WMK458769 WVK458760:WWG458769 C524297:Y524306 IY524296:JU524305 SU524296:TQ524305 ACQ524296:ADM524305 AMM524296:ANI524305 AWI524296:AXE524305 BGE524296:BHA524305 BQA524296:BQW524305 BZW524296:CAS524305 CJS524296:CKO524305 CTO524296:CUK524305 DDK524296:DEG524305 DNG524296:DOC524305 DXC524296:DXY524305 EGY524296:EHU524305 EQU524296:ERQ524305 FAQ524296:FBM524305 FKM524296:FLI524305 FUI524296:FVE524305 GEE524296:GFA524305 GOA524296:GOW524305 GXW524296:GYS524305 HHS524296:HIO524305 HRO524296:HSK524305 IBK524296:ICG524305 ILG524296:IMC524305 IVC524296:IVY524305 JEY524296:JFU524305 JOU524296:JPQ524305 JYQ524296:JZM524305 KIM524296:KJI524305 KSI524296:KTE524305 LCE524296:LDA524305 LMA524296:LMW524305 LVW524296:LWS524305 MFS524296:MGO524305 MPO524296:MQK524305 MZK524296:NAG524305 NJG524296:NKC524305 NTC524296:NTY524305 OCY524296:ODU524305 OMU524296:ONQ524305 OWQ524296:OXM524305 PGM524296:PHI524305 PQI524296:PRE524305 QAE524296:QBA524305 QKA524296:QKW524305 QTW524296:QUS524305 RDS524296:REO524305 RNO524296:ROK524305 RXK524296:RYG524305 SHG524296:SIC524305 SRC524296:SRY524305 TAY524296:TBU524305 TKU524296:TLQ524305 TUQ524296:TVM524305 UEM524296:UFI524305 UOI524296:UPE524305 UYE524296:UZA524305 VIA524296:VIW524305 VRW524296:VSS524305 WBS524296:WCO524305 WLO524296:WMK524305 WVK524296:WWG524305 C589833:Y589842 IY589832:JU589841 SU589832:TQ589841 ACQ589832:ADM589841 AMM589832:ANI589841 AWI589832:AXE589841 BGE589832:BHA589841 BQA589832:BQW589841 BZW589832:CAS589841 CJS589832:CKO589841 CTO589832:CUK589841 DDK589832:DEG589841 DNG589832:DOC589841 DXC589832:DXY589841 EGY589832:EHU589841 EQU589832:ERQ589841 FAQ589832:FBM589841 FKM589832:FLI589841 FUI589832:FVE589841 GEE589832:GFA589841 GOA589832:GOW589841 GXW589832:GYS589841 HHS589832:HIO589841 HRO589832:HSK589841 IBK589832:ICG589841 ILG589832:IMC589841 IVC589832:IVY589841 JEY589832:JFU589841 JOU589832:JPQ589841 JYQ589832:JZM589841 KIM589832:KJI589841 KSI589832:KTE589841 LCE589832:LDA589841 LMA589832:LMW589841 LVW589832:LWS589841 MFS589832:MGO589841 MPO589832:MQK589841 MZK589832:NAG589841 NJG589832:NKC589841 NTC589832:NTY589841 OCY589832:ODU589841 OMU589832:ONQ589841 OWQ589832:OXM589841 PGM589832:PHI589841 PQI589832:PRE589841 QAE589832:QBA589841 QKA589832:QKW589841 QTW589832:QUS589841 RDS589832:REO589841 RNO589832:ROK589841 RXK589832:RYG589841 SHG589832:SIC589841 SRC589832:SRY589841 TAY589832:TBU589841 TKU589832:TLQ589841 TUQ589832:TVM589841 UEM589832:UFI589841 UOI589832:UPE589841 UYE589832:UZA589841 VIA589832:VIW589841 VRW589832:VSS589841 WBS589832:WCO589841 WLO589832:WMK589841 WVK589832:WWG589841 C655369:Y655378 IY655368:JU655377 SU655368:TQ655377 ACQ655368:ADM655377 AMM655368:ANI655377 AWI655368:AXE655377 BGE655368:BHA655377 BQA655368:BQW655377 BZW655368:CAS655377 CJS655368:CKO655377 CTO655368:CUK655377 DDK655368:DEG655377 DNG655368:DOC655377 DXC655368:DXY655377 EGY655368:EHU655377 EQU655368:ERQ655377 FAQ655368:FBM655377 FKM655368:FLI655377 FUI655368:FVE655377 GEE655368:GFA655377 GOA655368:GOW655377 GXW655368:GYS655377 HHS655368:HIO655377 HRO655368:HSK655377 IBK655368:ICG655377 ILG655368:IMC655377 IVC655368:IVY655377 JEY655368:JFU655377 JOU655368:JPQ655377 JYQ655368:JZM655377 KIM655368:KJI655377 KSI655368:KTE655377 LCE655368:LDA655377 LMA655368:LMW655377 LVW655368:LWS655377 MFS655368:MGO655377 MPO655368:MQK655377 MZK655368:NAG655377 NJG655368:NKC655377 NTC655368:NTY655377 OCY655368:ODU655377 OMU655368:ONQ655377 OWQ655368:OXM655377 PGM655368:PHI655377 PQI655368:PRE655377 QAE655368:QBA655377 QKA655368:QKW655377 QTW655368:QUS655377 RDS655368:REO655377 RNO655368:ROK655377 RXK655368:RYG655377 SHG655368:SIC655377 SRC655368:SRY655377 TAY655368:TBU655377 TKU655368:TLQ655377 TUQ655368:TVM655377 UEM655368:UFI655377 UOI655368:UPE655377 UYE655368:UZA655377 VIA655368:VIW655377 VRW655368:VSS655377 WBS655368:WCO655377 WLO655368:WMK655377 WVK655368:WWG655377 C720905:Y720914 IY720904:JU720913 SU720904:TQ720913 ACQ720904:ADM720913 AMM720904:ANI720913 AWI720904:AXE720913 BGE720904:BHA720913 BQA720904:BQW720913 BZW720904:CAS720913 CJS720904:CKO720913 CTO720904:CUK720913 DDK720904:DEG720913 DNG720904:DOC720913 DXC720904:DXY720913 EGY720904:EHU720913 EQU720904:ERQ720913 FAQ720904:FBM720913 FKM720904:FLI720913 FUI720904:FVE720913 GEE720904:GFA720913 GOA720904:GOW720913 GXW720904:GYS720913 HHS720904:HIO720913 HRO720904:HSK720913 IBK720904:ICG720913 ILG720904:IMC720913 IVC720904:IVY720913 JEY720904:JFU720913 JOU720904:JPQ720913 JYQ720904:JZM720913 KIM720904:KJI720913 KSI720904:KTE720913 LCE720904:LDA720913 LMA720904:LMW720913 LVW720904:LWS720913 MFS720904:MGO720913 MPO720904:MQK720913 MZK720904:NAG720913 NJG720904:NKC720913 NTC720904:NTY720913 OCY720904:ODU720913 OMU720904:ONQ720913 OWQ720904:OXM720913 PGM720904:PHI720913 PQI720904:PRE720913 QAE720904:QBA720913 QKA720904:QKW720913 QTW720904:QUS720913 RDS720904:REO720913 RNO720904:ROK720913 RXK720904:RYG720913 SHG720904:SIC720913 SRC720904:SRY720913 TAY720904:TBU720913 TKU720904:TLQ720913 TUQ720904:TVM720913 UEM720904:UFI720913 UOI720904:UPE720913 UYE720904:UZA720913 VIA720904:VIW720913 VRW720904:VSS720913 WBS720904:WCO720913 WLO720904:WMK720913 WVK720904:WWG720913 C786441:Y786450 IY786440:JU786449 SU786440:TQ786449 ACQ786440:ADM786449 AMM786440:ANI786449 AWI786440:AXE786449 BGE786440:BHA786449 BQA786440:BQW786449 BZW786440:CAS786449 CJS786440:CKO786449 CTO786440:CUK786449 DDK786440:DEG786449 DNG786440:DOC786449 DXC786440:DXY786449 EGY786440:EHU786449 EQU786440:ERQ786449 FAQ786440:FBM786449 FKM786440:FLI786449 FUI786440:FVE786449 GEE786440:GFA786449 GOA786440:GOW786449 GXW786440:GYS786449 HHS786440:HIO786449 HRO786440:HSK786449 IBK786440:ICG786449 ILG786440:IMC786449 IVC786440:IVY786449 JEY786440:JFU786449 JOU786440:JPQ786449 JYQ786440:JZM786449 KIM786440:KJI786449 KSI786440:KTE786449 LCE786440:LDA786449 LMA786440:LMW786449 LVW786440:LWS786449 MFS786440:MGO786449 MPO786440:MQK786449 MZK786440:NAG786449 NJG786440:NKC786449 NTC786440:NTY786449 OCY786440:ODU786449 OMU786440:ONQ786449 OWQ786440:OXM786449 PGM786440:PHI786449 PQI786440:PRE786449 QAE786440:QBA786449 QKA786440:QKW786449 QTW786440:QUS786449 RDS786440:REO786449 RNO786440:ROK786449 RXK786440:RYG786449 SHG786440:SIC786449 SRC786440:SRY786449 TAY786440:TBU786449 TKU786440:TLQ786449 TUQ786440:TVM786449 UEM786440:UFI786449 UOI786440:UPE786449 UYE786440:UZA786449 VIA786440:VIW786449 VRW786440:VSS786449 WBS786440:WCO786449 WLO786440:WMK786449 WVK786440:WWG786449 C851977:Y851986 IY851976:JU851985 SU851976:TQ851985 ACQ851976:ADM851985 AMM851976:ANI851985 AWI851976:AXE851985 BGE851976:BHA851985 BQA851976:BQW851985 BZW851976:CAS851985 CJS851976:CKO851985 CTO851976:CUK851985 DDK851976:DEG851985 DNG851976:DOC851985 DXC851976:DXY851985 EGY851976:EHU851985 EQU851976:ERQ851985 FAQ851976:FBM851985 FKM851976:FLI851985 FUI851976:FVE851985 GEE851976:GFA851985 GOA851976:GOW851985 GXW851976:GYS851985 HHS851976:HIO851985 HRO851976:HSK851985 IBK851976:ICG851985 ILG851976:IMC851985 IVC851976:IVY851985 JEY851976:JFU851985 JOU851976:JPQ851985 JYQ851976:JZM851985 KIM851976:KJI851985 KSI851976:KTE851985 LCE851976:LDA851985 LMA851976:LMW851985 LVW851976:LWS851985 MFS851976:MGO851985 MPO851976:MQK851985 MZK851976:NAG851985 NJG851976:NKC851985 NTC851976:NTY851985 OCY851976:ODU851985 OMU851976:ONQ851985 OWQ851976:OXM851985 PGM851976:PHI851985 PQI851976:PRE851985 QAE851976:QBA851985 QKA851976:QKW851985 QTW851976:QUS851985 RDS851976:REO851985 RNO851976:ROK851985 RXK851976:RYG851985 SHG851976:SIC851985 SRC851976:SRY851985 TAY851976:TBU851985 TKU851976:TLQ851985 TUQ851976:TVM851985 UEM851976:UFI851985 UOI851976:UPE851985 UYE851976:UZA851985 VIA851976:VIW851985 VRW851976:VSS851985 WBS851976:WCO851985 WLO851976:WMK851985 WVK851976:WWG851985 C917513:Y917522 IY917512:JU917521 SU917512:TQ917521 ACQ917512:ADM917521 AMM917512:ANI917521 AWI917512:AXE917521 BGE917512:BHA917521 BQA917512:BQW917521 BZW917512:CAS917521 CJS917512:CKO917521 CTO917512:CUK917521 DDK917512:DEG917521 DNG917512:DOC917521 DXC917512:DXY917521 EGY917512:EHU917521 EQU917512:ERQ917521 FAQ917512:FBM917521 FKM917512:FLI917521 FUI917512:FVE917521 GEE917512:GFA917521 GOA917512:GOW917521 GXW917512:GYS917521 HHS917512:HIO917521 HRO917512:HSK917521 IBK917512:ICG917521 ILG917512:IMC917521 IVC917512:IVY917521 JEY917512:JFU917521 JOU917512:JPQ917521 JYQ917512:JZM917521 KIM917512:KJI917521 KSI917512:KTE917521 LCE917512:LDA917521 LMA917512:LMW917521 LVW917512:LWS917521 MFS917512:MGO917521 MPO917512:MQK917521 MZK917512:NAG917521 NJG917512:NKC917521 NTC917512:NTY917521 OCY917512:ODU917521 OMU917512:ONQ917521 OWQ917512:OXM917521 PGM917512:PHI917521 PQI917512:PRE917521 QAE917512:QBA917521 QKA917512:QKW917521 QTW917512:QUS917521 RDS917512:REO917521 RNO917512:ROK917521 RXK917512:RYG917521 SHG917512:SIC917521 SRC917512:SRY917521 TAY917512:TBU917521 TKU917512:TLQ917521 TUQ917512:TVM917521 UEM917512:UFI917521 UOI917512:UPE917521 UYE917512:UZA917521 VIA917512:VIW917521 VRW917512:VSS917521 WBS917512:WCO917521 WLO917512:WMK917521 WVK917512:WWG917521 C983049:Y983058 IY983048:JU983057 SU983048:TQ983057 ACQ983048:ADM983057 AMM983048:ANI983057 AWI983048:AXE983057 BGE983048:BHA983057 BQA983048:BQW983057 BZW983048:CAS983057 CJS983048:CKO983057 CTO983048:CUK983057 DDK983048:DEG983057 DNG983048:DOC983057 DXC983048:DXY983057 EGY983048:EHU983057 EQU983048:ERQ983057 FAQ983048:FBM983057 FKM983048:FLI983057 FUI983048:FVE983057 GEE983048:GFA983057 GOA983048:GOW983057 GXW983048:GYS983057 HHS983048:HIO983057 HRO983048:HSK983057 IBK983048:ICG983057 ILG983048:IMC983057 IVC983048:IVY983057 JEY983048:JFU983057 JOU983048:JPQ983057 JYQ983048:JZM983057 KIM983048:KJI983057 KSI983048:KTE983057 LCE983048:LDA983057 LMA983048:LMW983057 LVW983048:LWS983057 MFS983048:MGO983057 MPO983048:MQK983057 MZK983048:NAG983057 NJG983048:NKC983057 NTC983048:NTY983057 OCY983048:ODU983057 OMU983048:ONQ983057 OWQ983048:OXM983057 PGM983048:PHI983057 PQI983048:PRE983057 QAE983048:QBA983057 QKA983048:QKW983057 QTW983048:QUS983057 RDS983048:REO983057 RNO983048:ROK983057 RXK983048:RYG983057 SHG983048:SIC983057 SRC983048:SRY983057 TAY983048:TBU983057 TKU983048:TLQ983057 TUQ983048:TVM983057 UEM983048:UFI983057 UOI983048:UPE983057 UYE983048:UZA983057 VIA983048:VIW983057 VRW983048:VSS983057 WBS983048:WCO983057 WLO983048:WMK983057 C19:Y72 AB8:AX71" xr:uid="{00000000-0002-0000-0400-000000000000}"/>
    <dataValidation imeMode="off" allowBlank="1" showInputMessage="1" showErrorMessage="1" sqref="KV8:KV65 UR8:UR65 AEN8:AEN65 AOJ8:AOJ65 AYF8:AYF65 BIB8:BIB65 BRX8:BRX65 CBT8:CBT65 CLP8:CLP65 CVL8:CVL65 DFH8:DFH65 DPD8:DPD65 DYZ8:DYZ65 EIV8:EIV65 ESR8:ESR65 FCN8:FCN65 FMJ8:FMJ65 FWF8:FWF65 GGB8:GGB65 GPX8:GPX65 GZT8:GZT65 HJP8:HJP65 HTL8:HTL65 IDH8:IDH65 IND8:IND65 IWZ8:IWZ65 JGV8:JGV65 JQR8:JQR65 KAN8:KAN65 KKJ8:KKJ65 KUF8:KUF65 LEB8:LEB65 LNX8:LNX65 LXT8:LXT65 MHP8:MHP65 MRL8:MRL65 NBH8:NBH65 NLD8:NLD65 NUZ8:NUZ65 OEV8:OEV65 OOR8:OOR65 OYN8:OYN65 PIJ8:PIJ65 PSF8:PSF65 QCB8:QCB65 QLX8:QLX65 QVT8:QVT65 RFP8:RFP65 RPL8:RPL65 RZH8:RZH65 SJD8:SJD65 SSZ8:SSZ65 TCV8:TCV65 TMR8:TMR65 TWN8:TWN65 UGJ8:UGJ65 UQF8:UQF65 VAB8:VAB65 VJX8:VJX65 VTT8:VTT65 WDP8:WDP65 WNL8:WNL65 WXH8:WXH65 AZ65544:AZ65601 KV65544:KV65601 UR65544:UR65601 AEN65544:AEN65601 AOJ65544:AOJ65601 AYF65544:AYF65601 BIB65544:BIB65601 BRX65544:BRX65601 CBT65544:CBT65601 CLP65544:CLP65601 CVL65544:CVL65601 DFH65544:DFH65601 DPD65544:DPD65601 DYZ65544:DYZ65601 EIV65544:EIV65601 ESR65544:ESR65601 FCN65544:FCN65601 FMJ65544:FMJ65601 FWF65544:FWF65601 GGB65544:GGB65601 GPX65544:GPX65601 GZT65544:GZT65601 HJP65544:HJP65601 HTL65544:HTL65601 IDH65544:IDH65601 IND65544:IND65601 IWZ65544:IWZ65601 JGV65544:JGV65601 JQR65544:JQR65601 KAN65544:KAN65601 KKJ65544:KKJ65601 KUF65544:KUF65601 LEB65544:LEB65601 LNX65544:LNX65601 LXT65544:LXT65601 MHP65544:MHP65601 MRL65544:MRL65601 NBH65544:NBH65601 NLD65544:NLD65601 NUZ65544:NUZ65601 OEV65544:OEV65601 OOR65544:OOR65601 OYN65544:OYN65601 PIJ65544:PIJ65601 PSF65544:PSF65601 QCB65544:QCB65601 QLX65544:QLX65601 QVT65544:QVT65601 RFP65544:RFP65601 RPL65544:RPL65601 RZH65544:RZH65601 SJD65544:SJD65601 SSZ65544:SSZ65601 TCV65544:TCV65601 TMR65544:TMR65601 TWN65544:TWN65601 UGJ65544:UGJ65601 UQF65544:UQF65601 VAB65544:VAB65601 VJX65544:VJX65601 VTT65544:VTT65601 WDP65544:WDP65601 WNL65544:WNL65601 WXH65544:WXH65601 AZ131080:AZ131137 KV131080:KV131137 UR131080:UR131137 AEN131080:AEN131137 AOJ131080:AOJ131137 AYF131080:AYF131137 BIB131080:BIB131137 BRX131080:BRX131137 CBT131080:CBT131137 CLP131080:CLP131137 CVL131080:CVL131137 DFH131080:DFH131137 DPD131080:DPD131137 DYZ131080:DYZ131137 EIV131080:EIV131137 ESR131080:ESR131137 FCN131080:FCN131137 FMJ131080:FMJ131137 FWF131080:FWF131137 GGB131080:GGB131137 GPX131080:GPX131137 GZT131080:GZT131137 HJP131080:HJP131137 HTL131080:HTL131137 IDH131080:IDH131137 IND131080:IND131137 IWZ131080:IWZ131137 JGV131080:JGV131137 JQR131080:JQR131137 KAN131080:KAN131137 KKJ131080:KKJ131137 KUF131080:KUF131137 LEB131080:LEB131137 LNX131080:LNX131137 LXT131080:LXT131137 MHP131080:MHP131137 MRL131080:MRL131137 NBH131080:NBH131137 NLD131080:NLD131137 NUZ131080:NUZ131137 OEV131080:OEV131137 OOR131080:OOR131137 OYN131080:OYN131137 PIJ131080:PIJ131137 PSF131080:PSF131137 QCB131080:QCB131137 QLX131080:QLX131137 QVT131080:QVT131137 RFP131080:RFP131137 RPL131080:RPL131137 RZH131080:RZH131137 SJD131080:SJD131137 SSZ131080:SSZ131137 TCV131080:TCV131137 TMR131080:TMR131137 TWN131080:TWN131137 UGJ131080:UGJ131137 UQF131080:UQF131137 VAB131080:VAB131137 VJX131080:VJX131137 VTT131080:VTT131137 WDP131080:WDP131137 WNL131080:WNL131137 WXH131080:WXH131137 AZ196616:AZ196673 KV196616:KV196673 UR196616:UR196673 AEN196616:AEN196673 AOJ196616:AOJ196673 AYF196616:AYF196673 BIB196616:BIB196673 BRX196616:BRX196673 CBT196616:CBT196673 CLP196616:CLP196673 CVL196616:CVL196673 DFH196616:DFH196673 DPD196616:DPD196673 DYZ196616:DYZ196673 EIV196616:EIV196673 ESR196616:ESR196673 FCN196616:FCN196673 FMJ196616:FMJ196673 FWF196616:FWF196673 GGB196616:GGB196673 GPX196616:GPX196673 GZT196616:GZT196673 HJP196616:HJP196673 HTL196616:HTL196673 IDH196616:IDH196673 IND196616:IND196673 IWZ196616:IWZ196673 JGV196616:JGV196673 JQR196616:JQR196673 KAN196616:KAN196673 KKJ196616:KKJ196673 KUF196616:KUF196673 LEB196616:LEB196673 LNX196616:LNX196673 LXT196616:LXT196673 MHP196616:MHP196673 MRL196616:MRL196673 NBH196616:NBH196673 NLD196616:NLD196673 NUZ196616:NUZ196673 OEV196616:OEV196673 OOR196616:OOR196673 OYN196616:OYN196673 PIJ196616:PIJ196673 PSF196616:PSF196673 QCB196616:QCB196673 QLX196616:QLX196673 QVT196616:QVT196673 RFP196616:RFP196673 RPL196616:RPL196673 RZH196616:RZH196673 SJD196616:SJD196673 SSZ196616:SSZ196673 TCV196616:TCV196673 TMR196616:TMR196673 TWN196616:TWN196673 UGJ196616:UGJ196673 UQF196616:UQF196673 VAB196616:VAB196673 VJX196616:VJX196673 VTT196616:VTT196673 WDP196616:WDP196673 WNL196616:WNL196673 WXH196616:WXH196673 AZ262152:AZ262209 KV262152:KV262209 UR262152:UR262209 AEN262152:AEN262209 AOJ262152:AOJ262209 AYF262152:AYF262209 BIB262152:BIB262209 BRX262152:BRX262209 CBT262152:CBT262209 CLP262152:CLP262209 CVL262152:CVL262209 DFH262152:DFH262209 DPD262152:DPD262209 DYZ262152:DYZ262209 EIV262152:EIV262209 ESR262152:ESR262209 FCN262152:FCN262209 FMJ262152:FMJ262209 FWF262152:FWF262209 GGB262152:GGB262209 GPX262152:GPX262209 GZT262152:GZT262209 HJP262152:HJP262209 HTL262152:HTL262209 IDH262152:IDH262209 IND262152:IND262209 IWZ262152:IWZ262209 JGV262152:JGV262209 JQR262152:JQR262209 KAN262152:KAN262209 KKJ262152:KKJ262209 KUF262152:KUF262209 LEB262152:LEB262209 LNX262152:LNX262209 LXT262152:LXT262209 MHP262152:MHP262209 MRL262152:MRL262209 NBH262152:NBH262209 NLD262152:NLD262209 NUZ262152:NUZ262209 OEV262152:OEV262209 OOR262152:OOR262209 OYN262152:OYN262209 PIJ262152:PIJ262209 PSF262152:PSF262209 QCB262152:QCB262209 QLX262152:QLX262209 QVT262152:QVT262209 RFP262152:RFP262209 RPL262152:RPL262209 RZH262152:RZH262209 SJD262152:SJD262209 SSZ262152:SSZ262209 TCV262152:TCV262209 TMR262152:TMR262209 TWN262152:TWN262209 UGJ262152:UGJ262209 UQF262152:UQF262209 VAB262152:VAB262209 VJX262152:VJX262209 VTT262152:VTT262209 WDP262152:WDP262209 WNL262152:WNL262209 WXH262152:WXH262209 AZ327688:AZ327745 KV327688:KV327745 UR327688:UR327745 AEN327688:AEN327745 AOJ327688:AOJ327745 AYF327688:AYF327745 BIB327688:BIB327745 BRX327688:BRX327745 CBT327688:CBT327745 CLP327688:CLP327745 CVL327688:CVL327745 DFH327688:DFH327745 DPD327688:DPD327745 DYZ327688:DYZ327745 EIV327688:EIV327745 ESR327688:ESR327745 FCN327688:FCN327745 FMJ327688:FMJ327745 FWF327688:FWF327745 GGB327688:GGB327745 GPX327688:GPX327745 GZT327688:GZT327745 HJP327688:HJP327745 HTL327688:HTL327745 IDH327688:IDH327745 IND327688:IND327745 IWZ327688:IWZ327745 JGV327688:JGV327745 JQR327688:JQR327745 KAN327688:KAN327745 KKJ327688:KKJ327745 KUF327688:KUF327745 LEB327688:LEB327745 LNX327688:LNX327745 LXT327688:LXT327745 MHP327688:MHP327745 MRL327688:MRL327745 NBH327688:NBH327745 NLD327688:NLD327745 NUZ327688:NUZ327745 OEV327688:OEV327745 OOR327688:OOR327745 OYN327688:OYN327745 PIJ327688:PIJ327745 PSF327688:PSF327745 QCB327688:QCB327745 QLX327688:QLX327745 QVT327688:QVT327745 RFP327688:RFP327745 RPL327688:RPL327745 RZH327688:RZH327745 SJD327688:SJD327745 SSZ327688:SSZ327745 TCV327688:TCV327745 TMR327688:TMR327745 TWN327688:TWN327745 UGJ327688:UGJ327745 UQF327688:UQF327745 VAB327688:VAB327745 VJX327688:VJX327745 VTT327688:VTT327745 WDP327688:WDP327745 WNL327688:WNL327745 WXH327688:WXH327745 AZ393224:AZ393281 KV393224:KV393281 UR393224:UR393281 AEN393224:AEN393281 AOJ393224:AOJ393281 AYF393224:AYF393281 BIB393224:BIB393281 BRX393224:BRX393281 CBT393224:CBT393281 CLP393224:CLP393281 CVL393224:CVL393281 DFH393224:DFH393281 DPD393224:DPD393281 DYZ393224:DYZ393281 EIV393224:EIV393281 ESR393224:ESR393281 FCN393224:FCN393281 FMJ393224:FMJ393281 FWF393224:FWF393281 GGB393224:GGB393281 GPX393224:GPX393281 GZT393224:GZT393281 HJP393224:HJP393281 HTL393224:HTL393281 IDH393224:IDH393281 IND393224:IND393281 IWZ393224:IWZ393281 JGV393224:JGV393281 JQR393224:JQR393281 KAN393224:KAN393281 KKJ393224:KKJ393281 KUF393224:KUF393281 LEB393224:LEB393281 LNX393224:LNX393281 LXT393224:LXT393281 MHP393224:MHP393281 MRL393224:MRL393281 NBH393224:NBH393281 NLD393224:NLD393281 NUZ393224:NUZ393281 OEV393224:OEV393281 OOR393224:OOR393281 OYN393224:OYN393281 PIJ393224:PIJ393281 PSF393224:PSF393281 QCB393224:QCB393281 QLX393224:QLX393281 QVT393224:QVT393281 RFP393224:RFP393281 RPL393224:RPL393281 RZH393224:RZH393281 SJD393224:SJD393281 SSZ393224:SSZ393281 TCV393224:TCV393281 TMR393224:TMR393281 TWN393224:TWN393281 UGJ393224:UGJ393281 UQF393224:UQF393281 VAB393224:VAB393281 VJX393224:VJX393281 VTT393224:VTT393281 WDP393224:WDP393281 WNL393224:WNL393281 WXH393224:WXH393281 AZ458760:AZ458817 KV458760:KV458817 UR458760:UR458817 AEN458760:AEN458817 AOJ458760:AOJ458817 AYF458760:AYF458817 BIB458760:BIB458817 BRX458760:BRX458817 CBT458760:CBT458817 CLP458760:CLP458817 CVL458760:CVL458817 DFH458760:DFH458817 DPD458760:DPD458817 DYZ458760:DYZ458817 EIV458760:EIV458817 ESR458760:ESR458817 FCN458760:FCN458817 FMJ458760:FMJ458817 FWF458760:FWF458817 GGB458760:GGB458817 GPX458760:GPX458817 GZT458760:GZT458817 HJP458760:HJP458817 HTL458760:HTL458817 IDH458760:IDH458817 IND458760:IND458817 IWZ458760:IWZ458817 JGV458760:JGV458817 JQR458760:JQR458817 KAN458760:KAN458817 KKJ458760:KKJ458817 KUF458760:KUF458817 LEB458760:LEB458817 LNX458760:LNX458817 LXT458760:LXT458817 MHP458760:MHP458817 MRL458760:MRL458817 NBH458760:NBH458817 NLD458760:NLD458817 NUZ458760:NUZ458817 OEV458760:OEV458817 OOR458760:OOR458817 OYN458760:OYN458817 PIJ458760:PIJ458817 PSF458760:PSF458817 QCB458760:QCB458817 QLX458760:QLX458817 QVT458760:QVT458817 RFP458760:RFP458817 RPL458760:RPL458817 RZH458760:RZH458817 SJD458760:SJD458817 SSZ458760:SSZ458817 TCV458760:TCV458817 TMR458760:TMR458817 TWN458760:TWN458817 UGJ458760:UGJ458817 UQF458760:UQF458817 VAB458760:VAB458817 VJX458760:VJX458817 VTT458760:VTT458817 WDP458760:WDP458817 WNL458760:WNL458817 WXH458760:WXH458817 AZ524296:AZ524353 KV524296:KV524353 UR524296:UR524353 AEN524296:AEN524353 AOJ524296:AOJ524353 AYF524296:AYF524353 BIB524296:BIB524353 BRX524296:BRX524353 CBT524296:CBT524353 CLP524296:CLP524353 CVL524296:CVL524353 DFH524296:DFH524353 DPD524296:DPD524353 DYZ524296:DYZ524353 EIV524296:EIV524353 ESR524296:ESR524353 FCN524296:FCN524353 FMJ524296:FMJ524353 FWF524296:FWF524353 GGB524296:GGB524353 GPX524296:GPX524353 GZT524296:GZT524353 HJP524296:HJP524353 HTL524296:HTL524353 IDH524296:IDH524353 IND524296:IND524353 IWZ524296:IWZ524353 JGV524296:JGV524353 JQR524296:JQR524353 KAN524296:KAN524353 KKJ524296:KKJ524353 KUF524296:KUF524353 LEB524296:LEB524353 LNX524296:LNX524353 LXT524296:LXT524353 MHP524296:MHP524353 MRL524296:MRL524353 NBH524296:NBH524353 NLD524296:NLD524353 NUZ524296:NUZ524353 OEV524296:OEV524353 OOR524296:OOR524353 OYN524296:OYN524353 PIJ524296:PIJ524353 PSF524296:PSF524353 QCB524296:QCB524353 QLX524296:QLX524353 QVT524296:QVT524353 RFP524296:RFP524353 RPL524296:RPL524353 RZH524296:RZH524353 SJD524296:SJD524353 SSZ524296:SSZ524353 TCV524296:TCV524353 TMR524296:TMR524353 TWN524296:TWN524353 UGJ524296:UGJ524353 UQF524296:UQF524353 VAB524296:VAB524353 VJX524296:VJX524353 VTT524296:VTT524353 WDP524296:WDP524353 WNL524296:WNL524353 WXH524296:WXH524353 AZ589832:AZ589889 KV589832:KV589889 UR589832:UR589889 AEN589832:AEN589889 AOJ589832:AOJ589889 AYF589832:AYF589889 BIB589832:BIB589889 BRX589832:BRX589889 CBT589832:CBT589889 CLP589832:CLP589889 CVL589832:CVL589889 DFH589832:DFH589889 DPD589832:DPD589889 DYZ589832:DYZ589889 EIV589832:EIV589889 ESR589832:ESR589889 FCN589832:FCN589889 FMJ589832:FMJ589889 FWF589832:FWF589889 GGB589832:GGB589889 GPX589832:GPX589889 GZT589832:GZT589889 HJP589832:HJP589889 HTL589832:HTL589889 IDH589832:IDH589889 IND589832:IND589889 IWZ589832:IWZ589889 JGV589832:JGV589889 JQR589832:JQR589889 KAN589832:KAN589889 KKJ589832:KKJ589889 KUF589832:KUF589889 LEB589832:LEB589889 LNX589832:LNX589889 LXT589832:LXT589889 MHP589832:MHP589889 MRL589832:MRL589889 NBH589832:NBH589889 NLD589832:NLD589889 NUZ589832:NUZ589889 OEV589832:OEV589889 OOR589832:OOR589889 OYN589832:OYN589889 PIJ589832:PIJ589889 PSF589832:PSF589889 QCB589832:QCB589889 QLX589832:QLX589889 QVT589832:QVT589889 RFP589832:RFP589889 RPL589832:RPL589889 RZH589832:RZH589889 SJD589832:SJD589889 SSZ589832:SSZ589889 TCV589832:TCV589889 TMR589832:TMR589889 TWN589832:TWN589889 UGJ589832:UGJ589889 UQF589832:UQF589889 VAB589832:VAB589889 VJX589832:VJX589889 VTT589832:VTT589889 WDP589832:WDP589889 WNL589832:WNL589889 WXH589832:WXH589889 AZ655368:AZ655425 KV655368:KV655425 UR655368:UR655425 AEN655368:AEN655425 AOJ655368:AOJ655425 AYF655368:AYF655425 BIB655368:BIB655425 BRX655368:BRX655425 CBT655368:CBT655425 CLP655368:CLP655425 CVL655368:CVL655425 DFH655368:DFH655425 DPD655368:DPD655425 DYZ655368:DYZ655425 EIV655368:EIV655425 ESR655368:ESR655425 FCN655368:FCN655425 FMJ655368:FMJ655425 FWF655368:FWF655425 GGB655368:GGB655425 GPX655368:GPX655425 GZT655368:GZT655425 HJP655368:HJP655425 HTL655368:HTL655425 IDH655368:IDH655425 IND655368:IND655425 IWZ655368:IWZ655425 JGV655368:JGV655425 JQR655368:JQR655425 KAN655368:KAN655425 KKJ655368:KKJ655425 KUF655368:KUF655425 LEB655368:LEB655425 LNX655368:LNX655425 LXT655368:LXT655425 MHP655368:MHP655425 MRL655368:MRL655425 NBH655368:NBH655425 NLD655368:NLD655425 NUZ655368:NUZ655425 OEV655368:OEV655425 OOR655368:OOR655425 OYN655368:OYN655425 PIJ655368:PIJ655425 PSF655368:PSF655425 QCB655368:QCB655425 QLX655368:QLX655425 QVT655368:QVT655425 RFP655368:RFP655425 RPL655368:RPL655425 RZH655368:RZH655425 SJD655368:SJD655425 SSZ655368:SSZ655425 TCV655368:TCV655425 TMR655368:TMR655425 TWN655368:TWN655425 UGJ655368:UGJ655425 UQF655368:UQF655425 VAB655368:VAB655425 VJX655368:VJX655425 VTT655368:VTT655425 WDP655368:WDP655425 WNL655368:WNL655425 WXH655368:WXH655425 AZ720904:AZ720961 KV720904:KV720961 UR720904:UR720961 AEN720904:AEN720961 AOJ720904:AOJ720961 AYF720904:AYF720961 BIB720904:BIB720961 BRX720904:BRX720961 CBT720904:CBT720961 CLP720904:CLP720961 CVL720904:CVL720961 DFH720904:DFH720961 DPD720904:DPD720961 DYZ720904:DYZ720961 EIV720904:EIV720961 ESR720904:ESR720961 FCN720904:FCN720961 FMJ720904:FMJ720961 FWF720904:FWF720961 GGB720904:GGB720961 GPX720904:GPX720961 GZT720904:GZT720961 HJP720904:HJP720961 HTL720904:HTL720961 IDH720904:IDH720961 IND720904:IND720961 IWZ720904:IWZ720961 JGV720904:JGV720961 JQR720904:JQR720961 KAN720904:KAN720961 KKJ720904:KKJ720961 KUF720904:KUF720961 LEB720904:LEB720961 LNX720904:LNX720961 LXT720904:LXT720961 MHP720904:MHP720961 MRL720904:MRL720961 NBH720904:NBH720961 NLD720904:NLD720961 NUZ720904:NUZ720961 OEV720904:OEV720961 OOR720904:OOR720961 OYN720904:OYN720961 PIJ720904:PIJ720961 PSF720904:PSF720961 QCB720904:QCB720961 QLX720904:QLX720961 QVT720904:QVT720961 RFP720904:RFP720961 RPL720904:RPL720961 RZH720904:RZH720961 SJD720904:SJD720961 SSZ720904:SSZ720961 TCV720904:TCV720961 TMR720904:TMR720961 TWN720904:TWN720961 UGJ720904:UGJ720961 UQF720904:UQF720961 VAB720904:VAB720961 VJX720904:VJX720961 VTT720904:VTT720961 WDP720904:WDP720961 WNL720904:WNL720961 WXH720904:WXH720961 AZ786440:AZ786497 KV786440:KV786497 UR786440:UR786497 AEN786440:AEN786497 AOJ786440:AOJ786497 AYF786440:AYF786497 BIB786440:BIB786497 BRX786440:BRX786497 CBT786440:CBT786497 CLP786440:CLP786497 CVL786440:CVL786497 DFH786440:DFH786497 DPD786440:DPD786497 DYZ786440:DYZ786497 EIV786440:EIV786497 ESR786440:ESR786497 FCN786440:FCN786497 FMJ786440:FMJ786497 FWF786440:FWF786497 GGB786440:GGB786497 GPX786440:GPX786497 GZT786440:GZT786497 HJP786440:HJP786497 HTL786440:HTL786497 IDH786440:IDH786497 IND786440:IND786497 IWZ786440:IWZ786497 JGV786440:JGV786497 JQR786440:JQR786497 KAN786440:KAN786497 KKJ786440:KKJ786497 KUF786440:KUF786497 LEB786440:LEB786497 LNX786440:LNX786497 LXT786440:LXT786497 MHP786440:MHP786497 MRL786440:MRL786497 NBH786440:NBH786497 NLD786440:NLD786497 NUZ786440:NUZ786497 OEV786440:OEV786497 OOR786440:OOR786497 OYN786440:OYN786497 PIJ786440:PIJ786497 PSF786440:PSF786497 QCB786440:QCB786497 QLX786440:QLX786497 QVT786440:QVT786497 RFP786440:RFP786497 RPL786440:RPL786497 RZH786440:RZH786497 SJD786440:SJD786497 SSZ786440:SSZ786497 TCV786440:TCV786497 TMR786440:TMR786497 TWN786440:TWN786497 UGJ786440:UGJ786497 UQF786440:UQF786497 VAB786440:VAB786497 VJX786440:VJX786497 VTT786440:VTT786497 WDP786440:WDP786497 WNL786440:WNL786497 WXH786440:WXH786497 AZ851976:AZ852033 KV851976:KV852033 UR851976:UR852033 AEN851976:AEN852033 AOJ851976:AOJ852033 AYF851976:AYF852033 BIB851976:BIB852033 BRX851976:BRX852033 CBT851976:CBT852033 CLP851976:CLP852033 CVL851976:CVL852033 DFH851976:DFH852033 DPD851976:DPD852033 DYZ851976:DYZ852033 EIV851976:EIV852033 ESR851976:ESR852033 FCN851976:FCN852033 FMJ851976:FMJ852033 FWF851976:FWF852033 GGB851976:GGB852033 GPX851976:GPX852033 GZT851976:GZT852033 HJP851976:HJP852033 HTL851976:HTL852033 IDH851976:IDH852033 IND851976:IND852033 IWZ851976:IWZ852033 JGV851976:JGV852033 JQR851976:JQR852033 KAN851976:KAN852033 KKJ851976:KKJ852033 KUF851976:KUF852033 LEB851976:LEB852033 LNX851976:LNX852033 LXT851976:LXT852033 MHP851976:MHP852033 MRL851976:MRL852033 NBH851976:NBH852033 NLD851976:NLD852033 NUZ851976:NUZ852033 OEV851976:OEV852033 OOR851976:OOR852033 OYN851976:OYN852033 PIJ851976:PIJ852033 PSF851976:PSF852033 QCB851976:QCB852033 QLX851976:QLX852033 QVT851976:QVT852033 RFP851976:RFP852033 RPL851976:RPL852033 RZH851976:RZH852033 SJD851976:SJD852033 SSZ851976:SSZ852033 TCV851976:TCV852033 TMR851976:TMR852033 TWN851976:TWN852033 UGJ851976:UGJ852033 UQF851976:UQF852033 VAB851976:VAB852033 VJX851976:VJX852033 VTT851976:VTT852033 WDP851976:WDP852033 WNL851976:WNL852033 WXH851976:WXH852033 AZ917512:AZ917569 KV917512:KV917569 UR917512:UR917569 AEN917512:AEN917569 AOJ917512:AOJ917569 AYF917512:AYF917569 BIB917512:BIB917569 BRX917512:BRX917569 CBT917512:CBT917569 CLP917512:CLP917569 CVL917512:CVL917569 DFH917512:DFH917569 DPD917512:DPD917569 DYZ917512:DYZ917569 EIV917512:EIV917569 ESR917512:ESR917569 FCN917512:FCN917569 FMJ917512:FMJ917569 FWF917512:FWF917569 GGB917512:GGB917569 GPX917512:GPX917569 GZT917512:GZT917569 HJP917512:HJP917569 HTL917512:HTL917569 IDH917512:IDH917569 IND917512:IND917569 IWZ917512:IWZ917569 JGV917512:JGV917569 JQR917512:JQR917569 KAN917512:KAN917569 KKJ917512:KKJ917569 KUF917512:KUF917569 LEB917512:LEB917569 LNX917512:LNX917569 LXT917512:LXT917569 MHP917512:MHP917569 MRL917512:MRL917569 NBH917512:NBH917569 NLD917512:NLD917569 NUZ917512:NUZ917569 OEV917512:OEV917569 OOR917512:OOR917569 OYN917512:OYN917569 PIJ917512:PIJ917569 PSF917512:PSF917569 QCB917512:QCB917569 QLX917512:QLX917569 QVT917512:QVT917569 RFP917512:RFP917569 RPL917512:RPL917569 RZH917512:RZH917569 SJD917512:SJD917569 SSZ917512:SSZ917569 TCV917512:TCV917569 TMR917512:TMR917569 TWN917512:TWN917569 UGJ917512:UGJ917569 UQF917512:UQF917569 VAB917512:VAB917569 VJX917512:VJX917569 VTT917512:VTT917569 WDP917512:WDP917569 WNL917512:WNL917569 WXH917512:WXH917569 AZ983048:AZ983105 KV983048:KV983105 UR983048:UR983105 AEN983048:AEN983105 AOJ983048:AOJ983105 AYF983048:AYF983105 BIB983048:BIB983105 BRX983048:BRX983105 CBT983048:CBT983105 CLP983048:CLP983105 CVL983048:CVL983105 DFH983048:DFH983105 DPD983048:DPD983105 DYZ983048:DYZ983105 EIV983048:EIV983105 ESR983048:ESR983105 FCN983048:FCN983105 FMJ983048:FMJ983105 FWF983048:FWF983105 GGB983048:GGB983105 GPX983048:GPX983105 GZT983048:GZT983105 HJP983048:HJP983105 HTL983048:HTL983105 IDH983048:IDH983105 IND983048:IND983105 IWZ983048:IWZ983105 JGV983048:JGV983105 JQR983048:JQR983105 KAN983048:KAN983105 KKJ983048:KKJ983105 KUF983048:KUF983105 LEB983048:LEB983105 LNX983048:LNX983105 LXT983048:LXT983105 MHP983048:MHP983105 MRL983048:MRL983105 NBH983048:NBH983105 NLD983048:NLD983105 NUZ983048:NUZ983105 OEV983048:OEV983105 OOR983048:OOR983105 OYN983048:OYN983105 PIJ983048:PIJ983105 PSF983048:PSF983105 QCB983048:QCB983105 QLX983048:QLX983105 QVT983048:QVT983105 RFP983048:RFP983105 RPL983048:RPL983105 RZH983048:RZH983105 SJD983048:SJD983105 SSZ983048:SSZ983105 TCV983048:TCV983105 TMR983048:TMR983105 TWN983048:TWN983105 UGJ983048:UGJ983105 UQF983048:UQF983105 VAB983048:VAB983105 VJX983048:VJX983105 VTT983048:VTT983105 WDP983048:WDP983105 WNL983048:WNL983105 WXH983048:WXH983105 WWI983048:WWI983106 IX18:IX69 ST18:ST69 ACP18:ACP69 AML18:AML69 AWH18:AWH69 BGD18:BGD69 BPZ18:BPZ69 BZV18:BZV69 CJR18:CJR69 CTN18:CTN69 DDJ18:DDJ69 DNF18:DNF69 DXB18:DXB69 EGX18:EGX69 EQT18:EQT69 FAP18:FAP69 FKL18:FKL69 FUH18:FUH69 GED18:GED69 GNZ18:GNZ69 GXV18:GXV69 HHR18:HHR69 HRN18:HRN69 IBJ18:IBJ69 ILF18:ILF69 IVB18:IVB69 JEX18:JEX69 JOT18:JOT69 JYP18:JYP69 KIL18:KIL69 KSH18:KSH69 LCD18:LCD69 LLZ18:LLZ69 LVV18:LVV69 MFR18:MFR69 MPN18:MPN69 MZJ18:MZJ69 NJF18:NJF69 NTB18:NTB69 OCX18:OCX69 OMT18:OMT69 OWP18:OWP69 PGL18:PGL69 PQH18:PQH69 QAD18:QAD69 QJZ18:QJZ69 QTV18:QTV69 RDR18:RDR69 RNN18:RNN69 RXJ18:RXJ69 SHF18:SHF69 SRB18:SRB69 TAX18:TAX69 TKT18:TKT69 TUP18:TUP69 UEL18:UEL69 UOH18:UOH69 UYD18:UYD69 VHZ18:VHZ69 VRV18:VRV69 WBR18:WBR69 WLN18:WLN69 WVJ18:WVJ69 IX65554:IX65605 ST65554:ST65605 ACP65554:ACP65605 AML65554:AML65605 AWH65554:AWH65605 BGD65554:BGD65605 BPZ65554:BPZ65605 BZV65554:BZV65605 CJR65554:CJR65605 CTN65554:CTN65605 DDJ65554:DDJ65605 DNF65554:DNF65605 DXB65554:DXB65605 EGX65554:EGX65605 EQT65554:EQT65605 FAP65554:FAP65605 FKL65554:FKL65605 FUH65554:FUH65605 GED65554:GED65605 GNZ65554:GNZ65605 GXV65554:GXV65605 HHR65554:HHR65605 HRN65554:HRN65605 IBJ65554:IBJ65605 ILF65554:ILF65605 IVB65554:IVB65605 JEX65554:JEX65605 JOT65554:JOT65605 JYP65554:JYP65605 KIL65554:KIL65605 KSH65554:KSH65605 LCD65554:LCD65605 LLZ65554:LLZ65605 LVV65554:LVV65605 MFR65554:MFR65605 MPN65554:MPN65605 MZJ65554:MZJ65605 NJF65554:NJF65605 NTB65554:NTB65605 OCX65554:OCX65605 OMT65554:OMT65605 OWP65554:OWP65605 PGL65554:PGL65605 PQH65554:PQH65605 QAD65554:QAD65605 QJZ65554:QJZ65605 QTV65554:QTV65605 RDR65554:RDR65605 RNN65554:RNN65605 RXJ65554:RXJ65605 SHF65554:SHF65605 SRB65554:SRB65605 TAX65554:TAX65605 TKT65554:TKT65605 TUP65554:TUP65605 UEL65554:UEL65605 UOH65554:UOH65605 UYD65554:UYD65605 VHZ65554:VHZ65605 VRV65554:VRV65605 WBR65554:WBR65605 WLN65554:WLN65605 WVJ65554:WVJ65605 IX131090:IX131141 ST131090:ST131141 ACP131090:ACP131141 AML131090:AML131141 AWH131090:AWH131141 BGD131090:BGD131141 BPZ131090:BPZ131141 BZV131090:BZV131141 CJR131090:CJR131141 CTN131090:CTN131141 DDJ131090:DDJ131141 DNF131090:DNF131141 DXB131090:DXB131141 EGX131090:EGX131141 EQT131090:EQT131141 FAP131090:FAP131141 FKL131090:FKL131141 FUH131090:FUH131141 GED131090:GED131141 GNZ131090:GNZ131141 GXV131090:GXV131141 HHR131090:HHR131141 HRN131090:HRN131141 IBJ131090:IBJ131141 ILF131090:ILF131141 IVB131090:IVB131141 JEX131090:JEX131141 JOT131090:JOT131141 JYP131090:JYP131141 KIL131090:KIL131141 KSH131090:KSH131141 LCD131090:LCD131141 LLZ131090:LLZ131141 LVV131090:LVV131141 MFR131090:MFR131141 MPN131090:MPN131141 MZJ131090:MZJ131141 NJF131090:NJF131141 NTB131090:NTB131141 OCX131090:OCX131141 OMT131090:OMT131141 OWP131090:OWP131141 PGL131090:PGL131141 PQH131090:PQH131141 QAD131090:QAD131141 QJZ131090:QJZ131141 QTV131090:QTV131141 RDR131090:RDR131141 RNN131090:RNN131141 RXJ131090:RXJ131141 SHF131090:SHF131141 SRB131090:SRB131141 TAX131090:TAX131141 TKT131090:TKT131141 TUP131090:TUP131141 UEL131090:UEL131141 UOH131090:UOH131141 UYD131090:UYD131141 VHZ131090:VHZ131141 VRV131090:VRV131141 WBR131090:WBR131141 WLN131090:WLN131141 WVJ131090:WVJ131141 IX196626:IX196677 ST196626:ST196677 ACP196626:ACP196677 AML196626:AML196677 AWH196626:AWH196677 BGD196626:BGD196677 BPZ196626:BPZ196677 BZV196626:BZV196677 CJR196626:CJR196677 CTN196626:CTN196677 DDJ196626:DDJ196677 DNF196626:DNF196677 DXB196626:DXB196677 EGX196626:EGX196677 EQT196626:EQT196677 FAP196626:FAP196677 FKL196626:FKL196677 FUH196626:FUH196677 GED196626:GED196677 GNZ196626:GNZ196677 GXV196626:GXV196677 HHR196626:HHR196677 HRN196626:HRN196677 IBJ196626:IBJ196677 ILF196626:ILF196677 IVB196626:IVB196677 JEX196626:JEX196677 JOT196626:JOT196677 JYP196626:JYP196677 KIL196626:KIL196677 KSH196626:KSH196677 LCD196626:LCD196677 LLZ196626:LLZ196677 LVV196626:LVV196677 MFR196626:MFR196677 MPN196626:MPN196677 MZJ196626:MZJ196677 NJF196626:NJF196677 NTB196626:NTB196677 OCX196626:OCX196677 OMT196626:OMT196677 OWP196626:OWP196677 PGL196626:PGL196677 PQH196626:PQH196677 QAD196626:QAD196677 QJZ196626:QJZ196677 QTV196626:QTV196677 RDR196626:RDR196677 RNN196626:RNN196677 RXJ196626:RXJ196677 SHF196626:SHF196677 SRB196626:SRB196677 TAX196626:TAX196677 TKT196626:TKT196677 TUP196626:TUP196677 UEL196626:UEL196677 UOH196626:UOH196677 UYD196626:UYD196677 VHZ196626:VHZ196677 VRV196626:VRV196677 WBR196626:WBR196677 WLN196626:WLN196677 WVJ196626:WVJ196677 IX262162:IX262213 ST262162:ST262213 ACP262162:ACP262213 AML262162:AML262213 AWH262162:AWH262213 BGD262162:BGD262213 BPZ262162:BPZ262213 BZV262162:BZV262213 CJR262162:CJR262213 CTN262162:CTN262213 DDJ262162:DDJ262213 DNF262162:DNF262213 DXB262162:DXB262213 EGX262162:EGX262213 EQT262162:EQT262213 FAP262162:FAP262213 FKL262162:FKL262213 FUH262162:FUH262213 GED262162:GED262213 GNZ262162:GNZ262213 GXV262162:GXV262213 HHR262162:HHR262213 HRN262162:HRN262213 IBJ262162:IBJ262213 ILF262162:ILF262213 IVB262162:IVB262213 JEX262162:JEX262213 JOT262162:JOT262213 JYP262162:JYP262213 KIL262162:KIL262213 KSH262162:KSH262213 LCD262162:LCD262213 LLZ262162:LLZ262213 LVV262162:LVV262213 MFR262162:MFR262213 MPN262162:MPN262213 MZJ262162:MZJ262213 NJF262162:NJF262213 NTB262162:NTB262213 OCX262162:OCX262213 OMT262162:OMT262213 OWP262162:OWP262213 PGL262162:PGL262213 PQH262162:PQH262213 QAD262162:QAD262213 QJZ262162:QJZ262213 QTV262162:QTV262213 RDR262162:RDR262213 RNN262162:RNN262213 RXJ262162:RXJ262213 SHF262162:SHF262213 SRB262162:SRB262213 TAX262162:TAX262213 TKT262162:TKT262213 TUP262162:TUP262213 UEL262162:UEL262213 UOH262162:UOH262213 UYD262162:UYD262213 VHZ262162:VHZ262213 VRV262162:VRV262213 WBR262162:WBR262213 WLN262162:WLN262213 WVJ262162:WVJ262213 IX327698:IX327749 ST327698:ST327749 ACP327698:ACP327749 AML327698:AML327749 AWH327698:AWH327749 BGD327698:BGD327749 BPZ327698:BPZ327749 BZV327698:BZV327749 CJR327698:CJR327749 CTN327698:CTN327749 DDJ327698:DDJ327749 DNF327698:DNF327749 DXB327698:DXB327749 EGX327698:EGX327749 EQT327698:EQT327749 FAP327698:FAP327749 FKL327698:FKL327749 FUH327698:FUH327749 GED327698:GED327749 GNZ327698:GNZ327749 GXV327698:GXV327749 HHR327698:HHR327749 HRN327698:HRN327749 IBJ327698:IBJ327749 ILF327698:ILF327749 IVB327698:IVB327749 JEX327698:JEX327749 JOT327698:JOT327749 JYP327698:JYP327749 KIL327698:KIL327749 KSH327698:KSH327749 LCD327698:LCD327749 LLZ327698:LLZ327749 LVV327698:LVV327749 MFR327698:MFR327749 MPN327698:MPN327749 MZJ327698:MZJ327749 NJF327698:NJF327749 NTB327698:NTB327749 OCX327698:OCX327749 OMT327698:OMT327749 OWP327698:OWP327749 PGL327698:PGL327749 PQH327698:PQH327749 QAD327698:QAD327749 QJZ327698:QJZ327749 QTV327698:QTV327749 RDR327698:RDR327749 RNN327698:RNN327749 RXJ327698:RXJ327749 SHF327698:SHF327749 SRB327698:SRB327749 TAX327698:TAX327749 TKT327698:TKT327749 TUP327698:TUP327749 UEL327698:UEL327749 UOH327698:UOH327749 UYD327698:UYD327749 VHZ327698:VHZ327749 VRV327698:VRV327749 WBR327698:WBR327749 WLN327698:WLN327749 WVJ327698:WVJ327749 IX393234:IX393285 ST393234:ST393285 ACP393234:ACP393285 AML393234:AML393285 AWH393234:AWH393285 BGD393234:BGD393285 BPZ393234:BPZ393285 BZV393234:BZV393285 CJR393234:CJR393285 CTN393234:CTN393285 DDJ393234:DDJ393285 DNF393234:DNF393285 DXB393234:DXB393285 EGX393234:EGX393285 EQT393234:EQT393285 FAP393234:FAP393285 FKL393234:FKL393285 FUH393234:FUH393285 GED393234:GED393285 GNZ393234:GNZ393285 GXV393234:GXV393285 HHR393234:HHR393285 HRN393234:HRN393285 IBJ393234:IBJ393285 ILF393234:ILF393285 IVB393234:IVB393285 JEX393234:JEX393285 JOT393234:JOT393285 JYP393234:JYP393285 KIL393234:KIL393285 KSH393234:KSH393285 LCD393234:LCD393285 LLZ393234:LLZ393285 LVV393234:LVV393285 MFR393234:MFR393285 MPN393234:MPN393285 MZJ393234:MZJ393285 NJF393234:NJF393285 NTB393234:NTB393285 OCX393234:OCX393285 OMT393234:OMT393285 OWP393234:OWP393285 PGL393234:PGL393285 PQH393234:PQH393285 QAD393234:QAD393285 QJZ393234:QJZ393285 QTV393234:QTV393285 RDR393234:RDR393285 RNN393234:RNN393285 RXJ393234:RXJ393285 SHF393234:SHF393285 SRB393234:SRB393285 TAX393234:TAX393285 TKT393234:TKT393285 TUP393234:TUP393285 UEL393234:UEL393285 UOH393234:UOH393285 UYD393234:UYD393285 VHZ393234:VHZ393285 VRV393234:VRV393285 WBR393234:WBR393285 WLN393234:WLN393285 WVJ393234:WVJ393285 IX458770:IX458821 ST458770:ST458821 ACP458770:ACP458821 AML458770:AML458821 AWH458770:AWH458821 BGD458770:BGD458821 BPZ458770:BPZ458821 BZV458770:BZV458821 CJR458770:CJR458821 CTN458770:CTN458821 DDJ458770:DDJ458821 DNF458770:DNF458821 DXB458770:DXB458821 EGX458770:EGX458821 EQT458770:EQT458821 FAP458770:FAP458821 FKL458770:FKL458821 FUH458770:FUH458821 GED458770:GED458821 GNZ458770:GNZ458821 GXV458770:GXV458821 HHR458770:HHR458821 HRN458770:HRN458821 IBJ458770:IBJ458821 ILF458770:ILF458821 IVB458770:IVB458821 JEX458770:JEX458821 JOT458770:JOT458821 JYP458770:JYP458821 KIL458770:KIL458821 KSH458770:KSH458821 LCD458770:LCD458821 LLZ458770:LLZ458821 LVV458770:LVV458821 MFR458770:MFR458821 MPN458770:MPN458821 MZJ458770:MZJ458821 NJF458770:NJF458821 NTB458770:NTB458821 OCX458770:OCX458821 OMT458770:OMT458821 OWP458770:OWP458821 PGL458770:PGL458821 PQH458770:PQH458821 QAD458770:QAD458821 QJZ458770:QJZ458821 QTV458770:QTV458821 RDR458770:RDR458821 RNN458770:RNN458821 RXJ458770:RXJ458821 SHF458770:SHF458821 SRB458770:SRB458821 TAX458770:TAX458821 TKT458770:TKT458821 TUP458770:TUP458821 UEL458770:UEL458821 UOH458770:UOH458821 UYD458770:UYD458821 VHZ458770:VHZ458821 VRV458770:VRV458821 WBR458770:WBR458821 WLN458770:WLN458821 WVJ458770:WVJ458821 IX524306:IX524357 ST524306:ST524357 ACP524306:ACP524357 AML524306:AML524357 AWH524306:AWH524357 BGD524306:BGD524357 BPZ524306:BPZ524357 BZV524306:BZV524357 CJR524306:CJR524357 CTN524306:CTN524357 DDJ524306:DDJ524357 DNF524306:DNF524357 DXB524306:DXB524357 EGX524306:EGX524357 EQT524306:EQT524357 FAP524306:FAP524357 FKL524306:FKL524357 FUH524306:FUH524357 GED524306:GED524357 GNZ524306:GNZ524357 GXV524306:GXV524357 HHR524306:HHR524357 HRN524306:HRN524357 IBJ524306:IBJ524357 ILF524306:ILF524357 IVB524306:IVB524357 JEX524306:JEX524357 JOT524306:JOT524357 JYP524306:JYP524357 KIL524306:KIL524357 KSH524306:KSH524357 LCD524306:LCD524357 LLZ524306:LLZ524357 LVV524306:LVV524357 MFR524306:MFR524357 MPN524306:MPN524357 MZJ524306:MZJ524357 NJF524306:NJF524357 NTB524306:NTB524357 OCX524306:OCX524357 OMT524306:OMT524357 OWP524306:OWP524357 PGL524306:PGL524357 PQH524306:PQH524357 QAD524306:QAD524357 QJZ524306:QJZ524357 QTV524306:QTV524357 RDR524306:RDR524357 RNN524306:RNN524357 RXJ524306:RXJ524357 SHF524306:SHF524357 SRB524306:SRB524357 TAX524306:TAX524357 TKT524306:TKT524357 TUP524306:TUP524357 UEL524306:UEL524357 UOH524306:UOH524357 UYD524306:UYD524357 VHZ524306:VHZ524357 VRV524306:VRV524357 WBR524306:WBR524357 WLN524306:WLN524357 WVJ524306:WVJ524357 IX589842:IX589893 ST589842:ST589893 ACP589842:ACP589893 AML589842:AML589893 AWH589842:AWH589893 BGD589842:BGD589893 BPZ589842:BPZ589893 BZV589842:BZV589893 CJR589842:CJR589893 CTN589842:CTN589893 DDJ589842:DDJ589893 DNF589842:DNF589893 DXB589842:DXB589893 EGX589842:EGX589893 EQT589842:EQT589893 FAP589842:FAP589893 FKL589842:FKL589893 FUH589842:FUH589893 GED589842:GED589893 GNZ589842:GNZ589893 GXV589842:GXV589893 HHR589842:HHR589893 HRN589842:HRN589893 IBJ589842:IBJ589893 ILF589842:ILF589893 IVB589842:IVB589893 JEX589842:JEX589893 JOT589842:JOT589893 JYP589842:JYP589893 KIL589842:KIL589893 KSH589842:KSH589893 LCD589842:LCD589893 LLZ589842:LLZ589893 LVV589842:LVV589893 MFR589842:MFR589893 MPN589842:MPN589893 MZJ589842:MZJ589893 NJF589842:NJF589893 NTB589842:NTB589893 OCX589842:OCX589893 OMT589842:OMT589893 OWP589842:OWP589893 PGL589842:PGL589893 PQH589842:PQH589893 QAD589842:QAD589893 QJZ589842:QJZ589893 QTV589842:QTV589893 RDR589842:RDR589893 RNN589842:RNN589893 RXJ589842:RXJ589893 SHF589842:SHF589893 SRB589842:SRB589893 TAX589842:TAX589893 TKT589842:TKT589893 TUP589842:TUP589893 UEL589842:UEL589893 UOH589842:UOH589893 UYD589842:UYD589893 VHZ589842:VHZ589893 VRV589842:VRV589893 WBR589842:WBR589893 WLN589842:WLN589893 WVJ589842:WVJ589893 IX655378:IX655429 ST655378:ST655429 ACP655378:ACP655429 AML655378:AML655429 AWH655378:AWH655429 BGD655378:BGD655429 BPZ655378:BPZ655429 BZV655378:BZV655429 CJR655378:CJR655429 CTN655378:CTN655429 DDJ655378:DDJ655429 DNF655378:DNF655429 DXB655378:DXB655429 EGX655378:EGX655429 EQT655378:EQT655429 FAP655378:FAP655429 FKL655378:FKL655429 FUH655378:FUH655429 GED655378:GED655429 GNZ655378:GNZ655429 GXV655378:GXV655429 HHR655378:HHR655429 HRN655378:HRN655429 IBJ655378:IBJ655429 ILF655378:ILF655429 IVB655378:IVB655429 JEX655378:JEX655429 JOT655378:JOT655429 JYP655378:JYP655429 KIL655378:KIL655429 KSH655378:KSH655429 LCD655378:LCD655429 LLZ655378:LLZ655429 LVV655378:LVV655429 MFR655378:MFR655429 MPN655378:MPN655429 MZJ655378:MZJ655429 NJF655378:NJF655429 NTB655378:NTB655429 OCX655378:OCX655429 OMT655378:OMT655429 OWP655378:OWP655429 PGL655378:PGL655429 PQH655378:PQH655429 QAD655378:QAD655429 QJZ655378:QJZ655429 QTV655378:QTV655429 RDR655378:RDR655429 RNN655378:RNN655429 RXJ655378:RXJ655429 SHF655378:SHF655429 SRB655378:SRB655429 TAX655378:TAX655429 TKT655378:TKT655429 TUP655378:TUP655429 UEL655378:UEL655429 UOH655378:UOH655429 UYD655378:UYD655429 VHZ655378:VHZ655429 VRV655378:VRV655429 WBR655378:WBR655429 WLN655378:WLN655429 WVJ655378:WVJ655429 IX720914:IX720965 ST720914:ST720965 ACP720914:ACP720965 AML720914:AML720965 AWH720914:AWH720965 BGD720914:BGD720965 BPZ720914:BPZ720965 BZV720914:BZV720965 CJR720914:CJR720965 CTN720914:CTN720965 DDJ720914:DDJ720965 DNF720914:DNF720965 DXB720914:DXB720965 EGX720914:EGX720965 EQT720914:EQT720965 FAP720914:FAP720965 FKL720914:FKL720965 FUH720914:FUH720965 GED720914:GED720965 GNZ720914:GNZ720965 GXV720914:GXV720965 HHR720914:HHR720965 HRN720914:HRN720965 IBJ720914:IBJ720965 ILF720914:ILF720965 IVB720914:IVB720965 JEX720914:JEX720965 JOT720914:JOT720965 JYP720914:JYP720965 KIL720914:KIL720965 KSH720914:KSH720965 LCD720914:LCD720965 LLZ720914:LLZ720965 LVV720914:LVV720965 MFR720914:MFR720965 MPN720914:MPN720965 MZJ720914:MZJ720965 NJF720914:NJF720965 NTB720914:NTB720965 OCX720914:OCX720965 OMT720914:OMT720965 OWP720914:OWP720965 PGL720914:PGL720965 PQH720914:PQH720965 QAD720914:QAD720965 QJZ720914:QJZ720965 QTV720914:QTV720965 RDR720914:RDR720965 RNN720914:RNN720965 RXJ720914:RXJ720965 SHF720914:SHF720965 SRB720914:SRB720965 TAX720914:TAX720965 TKT720914:TKT720965 TUP720914:TUP720965 UEL720914:UEL720965 UOH720914:UOH720965 UYD720914:UYD720965 VHZ720914:VHZ720965 VRV720914:VRV720965 WBR720914:WBR720965 WLN720914:WLN720965 WVJ720914:WVJ720965 IX786450:IX786501 ST786450:ST786501 ACP786450:ACP786501 AML786450:AML786501 AWH786450:AWH786501 BGD786450:BGD786501 BPZ786450:BPZ786501 BZV786450:BZV786501 CJR786450:CJR786501 CTN786450:CTN786501 DDJ786450:DDJ786501 DNF786450:DNF786501 DXB786450:DXB786501 EGX786450:EGX786501 EQT786450:EQT786501 FAP786450:FAP786501 FKL786450:FKL786501 FUH786450:FUH786501 GED786450:GED786501 GNZ786450:GNZ786501 GXV786450:GXV786501 HHR786450:HHR786501 HRN786450:HRN786501 IBJ786450:IBJ786501 ILF786450:ILF786501 IVB786450:IVB786501 JEX786450:JEX786501 JOT786450:JOT786501 JYP786450:JYP786501 KIL786450:KIL786501 KSH786450:KSH786501 LCD786450:LCD786501 LLZ786450:LLZ786501 LVV786450:LVV786501 MFR786450:MFR786501 MPN786450:MPN786501 MZJ786450:MZJ786501 NJF786450:NJF786501 NTB786450:NTB786501 OCX786450:OCX786501 OMT786450:OMT786501 OWP786450:OWP786501 PGL786450:PGL786501 PQH786450:PQH786501 QAD786450:QAD786501 QJZ786450:QJZ786501 QTV786450:QTV786501 RDR786450:RDR786501 RNN786450:RNN786501 RXJ786450:RXJ786501 SHF786450:SHF786501 SRB786450:SRB786501 TAX786450:TAX786501 TKT786450:TKT786501 TUP786450:TUP786501 UEL786450:UEL786501 UOH786450:UOH786501 UYD786450:UYD786501 VHZ786450:VHZ786501 VRV786450:VRV786501 WBR786450:WBR786501 WLN786450:WLN786501 WVJ786450:WVJ786501 IX851986:IX852037 ST851986:ST852037 ACP851986:ACP852037 AML851986:AML852037 AWH851986:AWH852037 BGD851986:BGD852037 BPZ851986:BPZ852037 BZV851986:BZV852037 CJR851986:CJR852037 CTN851986:CTN852037 DDJ851986:DDJ852037 DNF851986:DNF852037 DXB851986:DXB852037 EGX851986:EGX852037 EQT851986:EQT852037 FAP851986:FAP852037 FKL851986:FKL852037 FUH851986:FUH852037 GED851986:GED852037 GNZ851986:GNZ852037 GXV851986:GXV852037 HHR851986:HHR852037 HRN851986:HRN852037 IBJ851986:IBJ852037 ILF851986:ILF852037 IVB851986:IVB852037 JEX851986:JEX852037 JOT851986:JOT852037 JYP851986:JYP852037 KIL851986:KIL852037 KSH851986:KSH852037 LCD851986:LCD852037 LLZ851986:LLZ852037 LVV851986:LVV852037 MFR851986:MFR852037 MPN851986:MPN852037 MZJ851986:MZJ852037 NJF851986:NJF852037 NTB851986:NTB852037 OCX851986:OCX852037 OMT851986:OMT852037 OWP851986:OWP852037 PGL851986:PGL852037 PQH851986:PQH852037 QAD851986:QAD852037 QJZ851986:QJZ852037 QTV851986:QTV852037 RDR851986:RDR852037 RNN851986:RNN852037 RXJ851986:RXJ852037 SHF851986:SHF852037 SRB851986:SRB852037 TAX851986:TAX852037 TKT851986:TKT852037 TUP851986:TUP852037 UEL851986:UEL852037 UOH851986:UOH852037 UYD851986:UYD852037 VHZ851986:VHZ852037 VRV851986:VRV852037 WBR851986:WBR852037 WLN851986:WLN852037 WVJ851986:WVJ852037 IX917522:IX917573 ST917522:ST917573 ACP917522:ACP917573 AML917522:AML917573 AWH917522:AWH917573 BGD917522:BGD917573 BPZ917522:BPZ917573 BZV917522:BZV917573 CJR917522:CJR917573 CTN917522:CTN917573 DDJ917522:DDJ917573 DNF917522:DNF917573 DXB917522:DXB917573 EGX917522:EGX917573 EQT917522:EQT917573 FAP917522:FAP917573 FKL917522:FKL917573 FUH917522:FUH917573 GED917522:GED917573 GNZ917522:GNZ917573 GXV917522:GXV917573 HHR917522:HHR917573 HRN917522:HRN917573 IBJ917522:IBJ917573 ILF917522:ILF917573 IVB917522:IVB917573 JEX917522:JEX917573 JOT917522:JOT917573 JYP917522:JYP917573 KIL917522:KIL917573 KSH917522:KSH917573 LCD917522:LCD917573 LLZ917522:LLZ917573 LVV917522:LVV917573 MFR917522:MFR917573 MPN917522:MPN917573 MZJ917522:MZJ917573 NJF917522:NJF917573 NTB917522:NTB917573 OCX917522:OCX917573 OMT917522:OMT917573 OWP917522:OWP917573 PGL917522:PGL917573 PQH917522:PQH917573 QAD917522:QAD917573 QJZ917522:QJZ917573 QTV917522:QTV917573 RDR917522:RDR917573 RNN917522:RNN917573 RXJ917522:RXJ917573 SHF917522:SHF917573 SRB917522:SRB917573 TAX917522:TAX917573 TKT917522:TKT917573 TUP917522:TUP917573 UEL917522:UEL917573 UOH917522:UOH917573 UYD917522:UYD917573 VHZ917522:VHZ917573 VRV917522:VRV917573 WBR917522:WBR917573 WLN917522:WLN917573 WVJ917522:WVJ917573 IX983058:IX983109 ST983058:ST983109 ACP983058:ACP983109 AML983058:AML983109 AWH983058:AWH983109 BGD983058:BGD983109 BPZ983058:BPZ983109 BZV983058:BZV983109 CJR983058:CJR983109 CTN983058:CTN983109 DDJ983058:DDJ983109 DNF983058:DNF983109 DXB983058:DXB983109 EGX983058:EGX983109 EQT983058:EQT983109 FAP983058:FAP983109 FKL983058:FKL983109 FUH983058:FUH983109 GED983058:GED983109 GNZ983058:GNZ983109 GXV983058:GXV983109 HHR983058:HHR983109 HRN983058:HRN983109 IBJ983058:IBJ983109 ILF983058:ILF983109 IVB983058:IVB983109 JEX983058:JEX983109 JOT983058:JOT983109 JYP983058:JYP983109 KIL983058:KIL983109 KSH983058:KSH983109 LCD983058:LCD983109 LLZ983058:LLZ983109 LVV983058:LVV983109 MFR983058:MFR983109 MPN983058:MPN983109 MZJ983058:MZJ983109 NJF983058:NJF983109 NTB983058:NTB983109 OCX983058:OCX983109 OMT983058:OMT983109 OWP983058:OWP983109 PGL983058:PGL983109 PQH983058:PQH983109 QAD983058:QAD983109 QJZ983058:QJZ983109 QTV983058:QTV983109 RDR983058:RDR983109 RNN983058:RNN983109 RXJ983058:RXJ983109 SHF983058:SHF983109 SRB983058:SRB983109 TAX983058:TAX983109 TKT983058:TKT983109 TUP983058:TUP983109 UEL983058:UEL983109 UOH983058:UOH983109 UYD983058:UYD983109 VHZ983058:VHZ983109 VRV983058:VRV983109 WBR983058:WBR983109 WLN983058:WLN983109 WVJ983058:WVJ983109 A8:B17 IW8:IX17 SS8:ST17 ACO8:ACP17 AMK8:AML17 AWG8:AWH17 BGC8:BGD17 BPY8:BPZ17 BZU8:BZV17 CJQ8:CJR17 CTM8:CTN17 DDI8:DDJ17 DNE8:DNF17 DXA8:DXB17 EGW8:EGX17 EQS8:EQT17 FAO8:FAP17 FKK8:FKL17 FUG8:FUH17 GEC8:GED17 GNY8:GNZ17 GXU8:GXV17 HHQ8:HHR17 HRM8:HRN17 IBI8:IBJ17 ILE8:ILF17 IVA8:IVB17 JEW8:JEX17 JOS8:JOT17 JYO8:JYP17 KIK8:KIL17 KSG8:KSH17 LCC8:LCD17 LLY8:LLZ17 LVU8:LVV17 MFQ8:MFR17 MPM8:MPN17 MZI8:MZJ17 NJE8:NJF17 NTA8:NTB17 OCW8:OCX17 OMS8:OMT17 OWO8:OWP17 PGK8:PGL17 PQG8:PQH17 QAC8:QAD17 QJY8:QJZ17 QTU8:QTV17 RDQ8:RDR17 RNM8:RNN17 RXI8:RXJ17 SHE8:SHF17 SRA8:SRB17 TAW8:TAX17 TKS8:TKT17 TUO8:TUP17 UEK8:UEL17 UOG8:UOH17 UYC8:UYD17 VHY8:VHZ17 VRU8:VRV17 WBQ8:WBR17 WLM8:WLN17 WVI8:WVJ17 IW65544:IX65553 SS65544:ST65553 ACO65544:ACP65553 AMK65544:AML65553 AWG65544:AWH65553 BGC65544:BGD65553 BPY65544:BPZ65553 BZU65544:BZV65553 CJQ65544:CJR65553 CTM65544:CTN65553 DDI65544:DDJ65553 DNE65544:DNF65553 DXA65544:DXB65553 EGW65544:EGX65553 EQS65544:EQT65553 FAO65544:FAP65553 FKK65544:FKL65553 FUG65544:FUH65553 GEC65544:GED65553 GNY65544:GNZ65553 GXU65544:GXV65553 HHQ65544:HHR65553 HRM65544:HRN65553 IBI65544:IBJ65553 ILE65544:ILF65553 IVA65544:IVB65553 JEW65544:JEX65553 JOS65544:JOT65553 JYO65544:JYP65553 KIK65544:KIL65553 KSG65544:KSH65553 LCC65544:LCD65553 LLY65544:LLZ65553 LVU65544:LVV65553 MFQ65544:MFR65553 MPM65544:MPN65553 MZI65544:MZJ65553 NJE65544:NJF65553 NTA65544:NTB65553 OCW65544:OCX65553 OMS65544:OMT65553 OWO65544:OWP65553 PGK65544:PGL65553 PQG65544:PQH65553 QAC65544:QAD65553 QJY65544:QJZ65553 QTU65544:QTV65553 RDQ65544:RDR65553 RNM65544:RNN65553 RXI65544:RXJ65553 SHE65544:SHF65553 SRA65544:SRB65553 TAW65544:TAX65553 TKS65544:TKT65553 TUO65544:TUP65553 UEK65544:UEL65553 UOG65544:UOH65553 UYC65544:UYD65553 VHY65544:VHZ65553 VRU65544:VRV65553 WBQ65544:WBR65553 WLM65544:WLN65553 WVI65544:WVJ65553 IW131080:IX131089 SS131080:ST131089 ACO131080:ACP131089 AMK131080:AML131089 AWG131080:AWH131089 BGC131080:BGD131089 BPY131080:BPZ131089 BZU131080:BZV131089 CJQ131080:CJR131089 CTM131080:CTN131089 DDI131080:DDJ131089 DNE131080:DNF131089 DXA131080:DXB131089 EGW131080:EGX131089 EQS131080:EQT131089 FAO131080:FAP131089 FKK131080:FKL131089 FUG131080:FUH131089 GEC131080:GED131089 GNY131080:GNZ131089 GXU131080:GXV131089 HHQ131080:HHR131089 HRM131080:HRN131089 IBI131080:IBJ131089 ILE131080:ILF131089 IVA131080:IVB131089 JEW131080:JEX131089 JOS131080:JOT131089 JYO131080:JYP131089 KIK131080:KIL131089 KSG131080:KSH131089 LCC131080:LCD131089 LLY131080:LLZ131089 LVU131080:LVV131089 MFQ131080:MFR131089 MPM131080:MPN131089 MZI131080:MZJ131089 NJE131080:NJF131089 NTA131080:NTB131089 OCW131080:OCX131089 OMS131080:OMT131089 OWO131080:OWP131089 PGK131080:PGL131089 PQG131080:PQH131089 QAC131080:QAD131089 QJY131080:QJZ131089 QTU131080:QTV131089 RDQ131080:RDR131089 RNM131080:RNN131089 RXI131080:RXJ131089 SHE131080:SHF131089 SRA131080:SRB131089 TAW131080:TAX131089 TKS131080:TKT131089 TUO131080:TUP131089 UEK131080:UEL131089 UOG131080:UOH131089 UYC131080:UYD131089 VHY131080:VHZ131089 VRU131080:VRV131089 WBQ131080:WBR131089 WLM131080:WLN131089 WVI131080:WVJ131089 IW196616:IX196625 SS196616:ST196625 ACO196616:ACP196625 AMK196616:AML196625 AWG196616:AWH196625 BGC196616:BGD196625 BPY196616:BPZ196625 BZU196616:BZV196625 CJQ196616:CJR196625 CTM196616:CTN196625 DDI196616:DDJ196625 DNE196616:DNF196625 DXA196616:DXB196625 EGW196616:EGX196625 EQS196616:EQT196625 FAO196616:FAP196625 FKK196616:FKL196625 FUG196616:FUH196625 GEC196616:GED196625 GNY196616:GNZ196625 GXU196616:GXV196625 HHQ196616:HHR196625 HRM196616:HRN196625 IBI196616:IBJ196625 ILE196616:ILF196625 IVA196616:IVB196625 JEW196616:JEX196625 JOS196616:JOT196625 JYO196616:JYP196625 KIK196616:KIL196625 KSG196616:KSH196625 LCC196616:LCD196625 LLY196616:LLZ196625 LVU196616:LVV196625 MFQ196616:MFR196625 MPM196616:MPN196625 MZI196616:MZJ196625 NJE196616:NJF196625 NTA196616:NTB196625 OCW196616:OCX196625 OMS196616:OMT196625 OWO196616:OWP196625 PGK196616:PGL196625 PQG196616:PQH196625 QAC196616:QAD196625 QJY196616:QJZ196625 QTU196616:QTV196625 RDQ196616:RDR196625 RNM196616:RNN196625 RXI196616:RXJ196625 SHE196616:SHF196625 SRA196616:SRB196625 TAW196616:TAX196625 TKS196616:TKT196625 TUO196616:TUP196625 UEK196616:UEL196625 UOG196616:UOH196625 UYC196616:UYD196625 VHY196616:VHZ196625 VRU196616:VRV196625 WBQ196616:WBR196625 WLM196616:WLN196625 WVI196616:WVJ196625 IW262152:IX262161 SS262152:ST262161 ACO262152:ACP262161 AMK262152:AML262161 AWG262152:AWH262161 BGC262152:BGD262161 BPY262152:BPZ262161 BZU262152:BZV262161 CJQ262152:CJR262161 CTM262152:CTN262161 DDI262152:DDJ262161 DNE262152:DNF262161 DXA262152:DXB262161 EGW262152:EGX262161 EQS262152:EQT262161 FAO262152:FAP262161 FKK262152:FKL262161 FUG262152:FUH262161 GEC262152:GED262161 GNY262152:GNZ262161 GXU262152:GXV262161 HHQ262152:HHR262161 HRM262152:HRN262161 IBI262152:IBJ262161 ILE262152:ILF262161 IVA262152:IVB262161 JEW262152:JEX262161 JOS262152:JOT262161 JYO262152:JYP262161 KIK262152:KIL262161 KSG262152:KSH262161 LCC262152:LCD262161 LLY262152:LLZ262161 LVU262152:LVV262161 MFQ262152:MFR262161 MPM262152:MPN262161 MZI262152:MZJ262161 NJE262152:NJF262161 NTA262152:NTB262161 OCW262152:OCX262161 OMS262152:OMT262161 OWO262152:OWP262161 PGK262152:PGL262161 PQG262152:PQH262161 QAC262152:QAD262161 QJY262152:QJZ262161 QTU262152:QTV262161 RDQ262152:RDR262161 RNM262152:RNN262161 RXI262152:RXJ262161 SHE262152:SHF262161 SRA262152:SRB262161 TAW262152:TAX262161 TKS262152:TKT262161 TUO262152:TUP262161 UEK262152:UEL262161 UOG262152:UOH262161 UYC262152:UYD262161 VHY262152:VHZ262161 VRU262152:VRV262161 WBQ262152:WBR262161 WLM262152:WLN262161 WVI262152:WVJ262161 IW327688:IX327697 SS327688:ST327697 ACO327688:ACP327697 AMK327688:AML327697 AWG327688:AWH327697 BGC327688:BGD327697 BPY327688:BPZ327697 BZU327688:BZV327697 CJQ327688:CJR327697 CTM327688:CTN327697 DDI327688:DDJ327697 DNE327688:DNF327697 DXA327688:DXB327697 EGW327688:EGX327697 EQS327688:EQT327697 FAO327688:FAP327697 FKK327688:FKL327697 FUG327688:FUH327697 GEC327688:GED327697 GNY327688:GNZ327697 GXU327688:GXV327697 HHQ327688:HHR327697 HRM327688:HRN327697 IBI327688:IBJ327697 ILE327688:ILF327697 IVA327688:IVB327697 JEW327688:JEX327697 JOS327688:JOT327697 JYO327688:JYP327697 KIK327688:KIL327697 KSG327688:KSH327697 LCC327688:LCD327697 LLY327688:LLZ327697 LVU327688:LVV327697 MFQ327688:MFR327697 MPM327688:MPN327697 MZI327688:MZJ327697 NJE327688:NJF327697 NTA327688:NTB327697 OCW327688:OCX327697 OMS327688:OMT327697 OWO327688:OWP327697 PGK327688:PGL327697 PQG327688:PQH327697 QAC327688:QAD327697 QJY327688:QJZ327697 QTU327688:QTV327697 RDQ327688:RDR327697 RNM327688:RNN327697 RXI327688:RXJ327697 SHE327688:SHF327697 SRA327688:SRB327697 TAW327688:TAX327697 TKS327688:TKT327697 TUO327688:TUP327697 UEK327688:UEL327697 UOG327688:UOH327697 UYC327688:UYD327697 VHY327688:VHZ327697 VRU327688:VRV327697 WBQ327688:WBR327697 WLM327688:WLN327697 WVI327688:WVJ327697 IW393224:IX393233 SS393224:ST393233 ACO393224:ACP393233 AMK393224:AML393233 AWG393224:AWH393233 BGC393224:BGD393233 BPY393224:BPZ393233 BZU393224:BZV393233 CJQ393224:CJR393233 CTM393224:CTN393233 DDI393224:DDJ393233 DNE393224:DNF393233 DXA393224:DXB393233 EGW393224:EGX393233 EQS393224:EQT393233 FAO393224:FAP393233 FKK393224:FKL393233 FUG393224:FUH393233 GEC393224:GED393233 GNY393224:GNZ393233 GXU393224:GXV393233 HHQ393224:HHR393233 HRM393224:HRN393233 IBI393224:IBJ393233 ILE393224:ILF393233 IVA393224:IVB393233 JEW393224:JEX393233 JOS393224:JOT393233 JYO393224:JYP393233 KIK393224:KIL393233 KSG393224:KSH393233 LCC393224:LCD393233 LLY393224:LLZ393233 LVU393224:LVV393233 MFQ393224:MFR393233 MPM393224:MPN393233 MZI393224:MZJ393233 NJE393224:NJF393233 NTA393224:NTB393233 OCW393224:OCX393233 OMS393224:OMT393233 OWO393224:OWP393233 PGK393224:PGL393233 PQG393224:PQH393233 QAC393224:QAD393233 QJY393224:QJZ393233 QTU393224:QTV393233 RDQ393224:RDR393233 RNM393224:RNN393233 RXI393224:RXJ393233 SHE393224:SHF393233 SRA393224:SRB393233 TAW393224:TAX393233 TKS393224:TKT393233 TUO393224:TUP393233 UEK393224:UEL393233 UOG393224:UOH393233 UYC393224:UYD393233 VHY393224:VHZ393233 VRU393224:VRV393233 WBQ393224:WBR393233 WLM393224:WLN393233 WVI393224:WVJ393233 IW458760:IX458769 SS458760:ST458769 ACO458760:ACP458769 AMK458760:AML458769 AWG458760:AWH458769 BGC458760:BGD458769 BPY458760:BPZ458769 BZU458760:BZV458769 CJQ458760:CJR458769 CTM458760:CTN458769 DDI458760:DDJ458769 DNE458760:DNF458769 DXA458760:DXB458769 EGW458760:EGX458769 EQS458760:EQT458769 FAO458760:FAP458769 FKK458760:FKL458769 FUG458760:FUH458769 GEC458760:GED458769 GNY458760:GNZ458769 GXU458760:GXV458769 HHQ458760:HHR458769 HRM458760:HRN458769 IBI458760:IBJ458769 ILE458760:ILF458769 IVA458760:IVB458769 JEW458760:JEX458769 JOS458760:JOT458769 JYO458760:JYP458769 KIK458760:KIL458769 KSG458760:KSH458769 LCC458760:LCD458769 LLY458760:LLZ458769 LVU458760:LVV458769 MFQ458760:MFR458769 MPM458760:MPN458769 MZI458760:MZJ458769 NJE458760:NJF458769 NTA458760:NTB458769 OCW458760:OCX458769 OMS458760:OMT458769 OWO458760:OWP458769 PGK458760:PGL458769 PQG458760:PQH458769 QAC458760:QAD458769 QJY458760:QJZ458769 QTU458760:QTV458769 RDQ458760:RDR458769 RNM458760:RNN458769 RXI458760:RXJ458769 SHE458760:SHF458769 SRA458760:SRB458769 TAW458760:TAX458769 TKS458760:TKT458769 TUO458760:TUP458769 UEK458760:UEL458769 UOG458760:UOH458769 UYC458760:UYD458769 VHY458760:VHZ458769 VRU458760:VRV458769 WBQ458760:WBR458769 WLM458760:WLN458769 WVI458760:WVJ458769 IW524296:IX524305 SS524296:ST524305 ACO524296:ACP524305 AMK524296:AML524305 AWG524296:AWH524305 BGC524296:BGD524305 BPY524296:BPZ524305 BZU524296:BZV524305 CJQ524296:CJR524305 CTM524296:CTN524305 DDI524296:DDJ524305 DNE524296:DNF524305 DXA524296:DXB524305 EGW524296:EGX524305 EQS524296:EQT524305 FAO524296:FAP524305 FKK524296:FKL524305 FUG524296:FUH524305 GEC524296:GED524305 GNY524296:GNZ524305 GXU524296:GXV524305 HHQ524296:HHR524305 HRM524296:HRN524305 IBI524296:IBJ524305 ILE524296:ILF524305 IVA524296:IVB524305 JEW524296:JEX524305 JOS524296:JOT524305 JYO524296:JYP524305 KIK524296:KIL524305 KSG524296:KSH524305 LCC524296:LCD524305 LLY524296:LLZ524305 LVU524296:LVV524305 MFQ524296:MFR524305 MPM524296:MPN524305 MZI524296:MZJ524305 NJE524296:NJF524305 NTA524296:NTB524305 OCW524296:OCX524305 OMS524296:OMT524305 OWO524296:OWP524305 PGK524296:PGL524305 PQG524296:PQH524305 QAC524296:QAD524305 QJY524296:QJZ524305 QTU524296:QTV524305 RDQ524296:RDR524305 RNM524296:RNN524305 RXI524296:RXJ524305 SHE524296:SHF524305 SRA524296:SRB524305 TAW524296:TAX524305 TKS524296:TKT524305 TUO524296:TUP524305 UEK524296:UEL524305 UOG524296:UOH524305 UYC524296:UYD524305 VHY524296:VHZ524305 VRU524296:VRV524305 WBQ524296:WBR524305 WLM524296:WLN524305 WVI524296:WVJ524305 IW589832:IX589841 SS589832:ST589841 ACO589832:ACP589841 AMK589832:AML589841 AWG589832:AWH589841 BGC589832:BGD589841 BPY589832:BPZ589841 BZU589832:BZV589841 CJQ589832:CJR589841 CTM589832:CTN589841 DDI589832:DDJ589841 DNE589832:DNF589841 DXA589832:DXB589841 EGW589832:EGX589841 EQS589832:EQT589841 FAO589832:FAP589841 FKK589832:FKL589841 FUG589832:FUH589841 GEC589832:GED589841 GNY589832:GNZ589841 GXU589832:GXV589841 HHQ589832:HHR589841 HRM589832:HRN589841 IBI589832:IBJ589841 ILE589832:ILF589841 IVA589832:IVB589841 JEW589832:JEX589841 JOS589832:JOT589841 JYO589832:JYP589841 KIK589832:KIL589841 KSG589832:KSH589841 LCC589832:LCD589841 LLY589832:LLZ589841 LVU589832:LVV589841 MFQ589832:MFR589841 MPM589832:MPN589841 MZI589832:MZJ589841 NJE589832:NJF589841 NTA589832:NTB589841 OCW589832:OCX589841 OMS589832:OMT589841 OWO589832:OWP589841 PGK589832:PGL589841 PQG589832:PQH589841 QAC589832:QAD589841 QJY589832:QJZ589841 QTU589832:QTV589841 RDQ589832:RDR589841 RNM589832:RNN589841 RXI589832:RXJ589841 SHE589832:SHF589841 SRA589832:SRB589841 TAW589832:TAX589841 TKS589832:TKT589841 TUO589832:TUP589841 UEK589832:UEL589841 UOG589832:UOH589841 UYC589832:UYD589841 VHY589832:VHZ589841 VRU589832:VRV589841 WBQ589832:WBR589841 WLM589832:WLN589841 WVI589832:WVJ589841 IW655368:IX655377 SS655368:ST655377 ACO655368:ACP655377 AMK655368:AML655377 AWG655368:AWH655377 BGC655368:BGD655377 BPY655368:BPZ655377 BZU655368:BZV655377 CJQ655368:CJR655377 CTM655368:CTN655377 DDI655368:DDJ655377 DNE655368:DNF655377 DXA655368:DXB655377 EGW655368:EGX655377 EQS655368:EQT655377 FAO655368:FAP655377 FKK655368:FKL655377 FUG655368:FUH655377 GEC655368:GED655377 GNY655368:GNZ655377 GXU655368:GXV655377 HHQ655368:HHR655377 HRM655368:HRN655377 IBI655368:IBJ655377 ILE655368:ILF655377 IVA655368:IVB655377 JEW655368:JEX655377 JOS655368:JOT655377 JYO655368:JYP655377 KIK655368:KIL655377 KSG655368:KSH655377 LCC655368:LCD655377 LLY655368:LLZ655377 LVU655368:LVV655377 MFQ655368:MFR655377 MPM655368:MPN655377 MZI655368:MZJ655377 NJE655368:NJF655377 NTA655368:NTB655377 OCW655368:OCX655377 OMS655368:OMT655377 OWO655368:OWP655377 PGK655368:PGL655377 PQG655368:PQH655377 QAC655368:QAD655377 QJY655368:QJZ655377 QTU655368:QTV655377 RDQ655368:RDR655377 RNM655368:RNN655377 RXI655368:RXJ655377 SHE655368:SHF655377 SRA655368:SRB655377 TAW655368:TAX655377 TKS655368:TKT655377 TUO655368:TUP655377 UEK655368:UEL655377 UOG655368:UOH655377 UYC655368:UYD655377 VHY655368:VHZ655377 VRU655368:VRV655377 WBQ655368:WBR655377 WLM655368:WLN655377 WVI655368:WVJ655377 IW720904:IX720913 SS720904:ST720913 ACO720904:ACP720913 AMK720904:AML720913 AWG720904:AWH720913 BGC720904:BGD720913 BPY720904:BPZ720913 BZU720904:BZV720913 CJQ720904:CJR720913 CTM720904:CTN720913 DDI720904:DDJ720913 DNE720904:DNF720913 DXA720904:DXB720913 EGW720904:EGX720913 EQS720904:EQT720913 FAO720904:FAP720913 FKK720904:FKL720913 FUG720904:FUH720913 GEC720904:GED720913 GNY720904:GNZ720913 GXU720904:GXV720913 HHQ720904:HHR720913 HRM720904:HRN720913 IBI720904:IBJ720913 ILE720904:ILF720913 IVA720904:IVB720913 JEW720904:JEX720913 JOS720904:JOT720913 JYO720904:JYP720913 KIK720904:KIL720913 KSG720904:KSH720913 LCC720904:LCD720913 LLY720904:LLZ720913 LVU720904:LVV720913 MFQ720904:MFR720913 MPM720904:MPN720913 MZI720904:MZJ720913 NJE720904:NJF720913 NTA720904:NTB720913 OCW720904:OCX720913 OMS720904:OMT720913 OWO720904:OWP720913 PGK720904:PGL720913 PQG720904:PQH720913 QAC720904:QAD720913 QJY720904:QJZ720913 QTU720904:QTV720913 RDQ720904:RDR720913 RNM720904:RNN720913 RXI720904:RXJ720913 SHE720904:SHF720913 SRA720904:SRB720913 TAW720904:TAX720913 TKS720904:TKT720913 TUO720904:TUP720913 UEK720904:UEL720913 UOG720904:UOH720913 UYC720904:UYD720913 VHY720904:VHZ720913 VRU720904:VRV720913 WBQ720904:WBR720913 WLM720904:WLN720913 WVI720904:WVJ720913 IW786440:IX786449 SS786440:ST786449 ACO786440:ACP786449 AMK786440:AML786449 AWG786440:AWH786449 BGC786440:BGD786449 BPY786440:BPZ786449 BZU786440:BZV786449 CJQ786440:CJR786449 CTM786440:CTN786449 DDI786440:DDJ786449 DNE786440:DNF786449 DXA786440:DXB786449 EGW786440:EGX786449 EQS786440:EQT786449 FAO786440:FAP786449 FKK786440:FKL786449 FUG786440:FUH786449 GEC786440:GED786449 GNY786440:GNZ786449 GXU786440:GXV786449 HHQ786440:HHR786449 HRM786440:HRN786449 IBI786440:IBJ786449 ILE786440:ILF786449 IVA786440:IVB786449 JEW786440:JEX786449 JOS786440:JOT786449 JYO786440:JYP786449 KIK786440:KIL786449 KSG786440:KSH786449 LCC786440:LCD786449 LLY786440:LLZ786449 LVU786440:LVV786449 MFQ786440:MFR786449 MPM786440:MPN786449 MZI786440:MZJ786449 NJE786440:NJF786449 NTA786440:NTB786449 OCW786440:OCX786449 OMS786440:OMT786449 OWO786440:OWP786449 PGK786440:PGL786449 PQG786440:PQH786449 QAC786440:QAD786449 QJY786440:QJZ786449 QTU786440:QTV786449 RDQ786440:RDR786449 RNM786440:RNN786449 RXI786440:RXJ786449 SHE786440:SHF786449 SRA786440:SRB786449 TAW786440:TAX786449 TKS786440:TKT786449 TUO786440:TUP786449 UEK786440:UEL786449 UOG786440:UOH786449 UYC786440:UYD786449 VHY786440:VHZ786449 VRU786440:VRV786449 WBQ786440:WBR786449 WLM786440:WLN786449 WVI786440:WVJ786449 IW851976:IX851985 SS851976:ST851985 ACO851976:ACP851985 AMK851976:AML851985 AWG851976:AWH851985 BGC851976:BGD851985 BPY851976:BPZ851985 BZU851976:BZV851985 CJQ851976:CJR851985 CTM851976:CTN851985 DDI851976:DDJ851985 DNE851976:DNF851985 DXA851976:DXB851985 EGW851976:EGX851985 EQS851976:EQT851985 FAO851976:FAP851985 FKK851976:FKL851985 FUG851976:FUH851985 GEC851976:GED851985 GNY851976:GNZ851985 GXU851976:GXV851985 HHQ851976:HHR851985 HRM851976:HRN851985 IBI851976:IBJ851985 ILE851976:ILF851985 IVA851976:IVB851985 JEW851976:JEX851985 JOS851976:JOT851985 JYO851976:JYP851985 KIK851976:KIL851985 KSG851976:KSH851985 LCC851976:LCD851985 LLY851976:LLZ851985 LVU851976:LVV851985 MFQ851976:MFR851985 MPM851976:MPN851985 MZI851976:MZJ851985 NJE851976:NJF851985 NTA851976:NTB851985 OCW851976:OCX851985 OMS851976:OMT851985 OWO851976:OWP851985 PGK851976:PGL851985 PQG851976:PQH851985 QAC851976:QAD851985 QJY851976:QJZ851985 QTU851976:QTV851985 RDQ851976:RDR851985 RNM851976:RNN851985 RXI851976:RXJ851985 SHE851976:SHF851985 SRA851976:SRB851985 TAW851976:TAX851985 TKS851976:TKT851985 TUO851976:TUP851985 UEK851976:UEL851985 UOG851976:UOH851985 UYC851976:UYD851985 VHY851976:VHZ851985 VRU851976:VRV851985 WBQ851976:WBR851985 WLM851976:WLN851985 WVI851976:WVJ851985 IW917512:IX917521 SS917512:ST917521 ACO917512:ACP917521 AMK917512:AML917521 AWG917512:AWH917521 BGC917512:BGD917521 BPY917512:BPZ917521 BZU917512:BZV917521 CJQ917512:CJR917521 CTM917512:CTN917521 DDI917512:DDJ917521 DNE917512:DNF917521 DXA917512:DXB917521 EGW917512:EGX917521 EQS917512:EQT917521 FAO917512:FAP917521 FKK917512:FKL917521 FUG917512:FUH917521 GEC917512:GED917521 GNY917512:GNZ917521 GXU917512:GXV917521 HHQ917512:HHR917521 HRM917512:HRN917521 IBI917512:IBJ917521 ILE917512:ILF917521 IVA917512:IVB917521 JEW917512:JEX917521 JOS917512:JOT917521 JYO917512:JYP917521 KIK917512:KIL917521 KSG917512:KSH917521 LCC917512:LCD917521 LLY917512:LLZ917521 LVU917512:LVV917521 MFQ917512:MFR917521 MPM917512:MPN917521 MZI917512:MZJ917521 NJE917512:NJF917521 NTA917512:NTB917521 OCW917512:OCX917521 OMS917512:OMT917521 OWO917512:OWP917521 PGK917512:PGL917521 PQG917512:PQH917521 QAC917512:QAD917521 QJY917512:QJZ917521 QTU917512:QTV917521 RDQ917512:RDR917521 RNM917512:RNN917521 RXI917512:RXJ917521 SHE917512:SHF917521 SRA917512:SRB917521 TAW917512:TAX917521 TKS917512:TKT917521 TUO917512:TUP917521 UEK917512:UEL917521 UOG917512:UOH917521 UYC917512:UYD917521 VHY917512:VHZ917521 VRU917512:VRV917521 WBQ917512:WBR917521 WLM917512:WLN917521 WVI917512:WVJ917521 IW983048:IX983057 SS983048:ST983057 ACO983048:ACP983057 AMK983048:AML983057 AWG983048:AWH983057 BGC983048:BGD983057 BPY983048:BPZ983057 BZU983048:BZV983057 CJQ983048:CJR983057 CTM983048:CTN983057 DDI983048:DDJ983057 DNE983048:DNF983057 DXA983048:DXB983057 EGW983048:EGX983057 EQS983048:EQT983057 FAO983048:FAP983057 FKK983048:FKL983057 FUG983048:FUH983057 GEC983048:GED983057 GNY983048:GNZ983057 GXU983048:GXV983057 HHQ983048:HHR983057 HRM983048:HRN983057 IBI983048:IBJ983057 ILE983048:ILF983057 IVA983048:IVB983057 JEW983048:JEX983057 JOS983048:JOT983057 JYO983048:JYP983057 KIK983048:KIL983057 KSG983048:KSH983057 LCC983048:LCD983057 LLY983048:LLZ983057 LVU983048:LVV983057 MFQ983048:MFR983057 MPM983048:MPN983057 MZI983048:MZJ983057 NJE983048:NJF983057 NTA983048:NTB983057 OCW983048:OCX983057 OMS983048:OMT983057 OWO983048:OWP983057 PGK983048:PGL983057 PQG983048:PQH983057 QAC983048:QAD983057 QJY983048:QJZ983057 QTU983048:QTV983057 RDQ983048:RDR983057 RNM983048:RNN983057 RXI983048:RXJ983057 SHE983048:SHF983057 SRA983048:SRB983057 TAW983048:TAX983057 TKS983048:TKT983057 TUO983048:TUP983057 UEK983048:UEL983057 UOG983048:UOH983057 UYC983048:UYD983057 VHY983048:VHZ983057 VRU983048:VRV983057 WBQ983048:WBR983057 WLM983048:WLN983057 WVI983048:WVJ983057 A18:A68 IW18:IW68 SS18:SS68 ACO18:ACO68 AMK18:AMK68 AWG18:AWG68 BGC18:BGC68 BPY18:BPY68 BZU18:BZU68 CJQ18:CJQ68 CTM18:CTM68 DDI18:DDI68 DNE18:DNE68 DXA18:DXA68 EGW18:EGW68 EQS18:EQS68 FAO18:FAO68 FKK18:FKK68 FUG18:FUG68 GEC18:GEC68 GNY18:GNY68 GXU18:GXU68 HHQ18:HHQ68 HRM18:HRM68 IBI18:IBI68 ILE18:ILE68 IVA18:IVA68 JEW18:JEW68 JOS18:JOS68 JYO18:JYO68 KIK18:KIK68 KSG18:KSG68 LCC18:LCC68 LLY18:LLY68 LVU18:LVU68 MFQ18:MFQ68 MPM18:MPM68 MZI18:MZI68 NJE18:NJE68 NTA18:NTA68 OCW18:OCW68 OMS18:OMS68 OWO18:OWO68 PGK18:PGK68 PQG18:PQG68 QAC18:QAC68 QJY18:QJY68 QTU18:QTU68 RDQ18:RDQ68 RNM18:RNM68 RXI18:RXI68 SHE18:SHE68 SRA18:SRA68 TAW18:TAW68 TKS18:TKS68 TUO18:TUO68 UEK18:UEK68 UOG18:UOG68 UYC18:UYC68 VHY18:VHY68 VRU18:VRU68 WBQ18:WBQ68 WLM18:WLM68 WVI18:WVI68 IW65554:IW65604 SS65554:SS65604 ACO65554:ACO65604 AMK65554:AMK65604 AWG65554:AWG65604 BGC65554:BGC65604 BPY65554:BPY65604 BZU65554:BZU65604 CJQ65554:CJQ65604 CTM65554:CTM65604 DDI65554:DDI65604 DNE65554:DNE65604 DXA65554:DXA65604 EGW65554:EGW65604 EQS65554:EQS65604 FAO65554:FAO65604 FKK65554:FKK65604 FUG65554:FUG65604 GEC65554:GEC65604 GNY65554:GNY65604 GXU65554:GXU65604 HHQ65554:HHQ65604 HRM65554:HRM65604 IBI65554:IBI65604 ILE65554:ILE65604 IVA65554:IVA65604 JEW65554:JEW65604 JOS65554:JOS65604 JYO65554:JYO65604 KIK65554:KIK65604 KSG65554:KSG65604 LCC65554:LCC65604 LLY65554:LLY65604 LVU65554:LVU65604 MFQ65554:MFQ65604 MPM65554:MPM65604 MZI65554:MZI65604 NJE65554:NJE65604 NTA65554:NTA65604 OCW65554:OCW65604 OMS65554:OMS65604 OWO65554:OWO65604 PGK65554:PGK65604 PQG65554:PQG65604 QAC65554:QAC65604 QJY65554:QJY65604 QTU65554:QTU65604 RDQ65554:RDQ65604 RNM65554:RNM65604 RXI65554:RXI65604 SHE65554:SHE65604 SRA65554:SRA65604 TAW65554:TAW65604 TKS65554:TKS65604 TUO65554:TUO65604 UEK65554:UEK65604 UOG65554:UOG65604 UYC65554:UYC65604 VHY65554:VHY65604 VRU65554:VRU65604 WBQ65554:WBQ65604 WLM65554:WLM65604 WVI65554:WVI65604 IW131090:IW131140 SS131090:SS131140 ACO131090:ACO131140 AMK131090:AMK131140 AWG131090:AWG131140 BGC131090:BGC131140 BPY131090:BPY131140 BZU131090:BZU131140 CJQ131090:CJQ131140 CTM131090:CTM131140 DDI131090:DDI131140 DNE131090:DNE131140 DXA131090:DXA131140 EGW131090:EGW131140 EQS131090:EQS131140 FAO131090:FAO131140 FKK131090:FKK131140 FUG131090:FUG131140 GEC131090:GEC131140 GNY131090:GNY131140 GXU131090:GXU131140 HHQ131090:HHQ131140 HRM131090:HRM131140 IBI131090:IBI131140 ILE131090:ILE131140 IVA131090:IVA131140 JEW131090:JEW131140 JOS131090:JOS131140 JYO131090:JYO131140 KIK131090:KIK131140 KSG131090:KSG131140 LCC131090:LCC131140 LLY131090:LLY131140 LVU131090:LVU131140 MFQ131090:MFQ131140 MPM131090:MPM131140 MZI131090:MZI131140 NJE131090:NJE131140 NTA131090:NTA131140 OCW131090:OCW131140 OMS131090:OMS131140 OWO131090:OWO131140 PGK131090:PGK131140 PQG131090:PQG131140 QAC131090:QAC131140 QJY131090:QJY131140 QTU131090:QTU131140 RDQ131090:RDQ131140 RNM131090:RNM131140 RXI131090:RXI131140 SHE131090:SHE131140 SRA131090:SRA131140 TAW131090:TAW131140 TKS131090:TKS131140 TUO131090:TUO131140 UEK131090:UEK131140 UOG131090:UOG131140 UYC131090:UYC131140 VHY131090:VHY131140 VRU131090:VRU131140 WBQ131090:WBQ131140 WLM131090:WLM131140 WVI131090:WVI131140 IW196626:IW196676 SS196626:SS196676 ACO196626:ACO196676 AMK196626:AMK196676 AWG196626:AWG196676 BGC196626:BGC196676 BPY196626:BPY196676 BZU196626:BZU196676 CJQ196626:CJQ196676 CTM196626:CTM196676 DDI196626:DDI196676 DNE196626:DNE196676 DXA196626:DXA196676 EGW196626:EGW196676 EQS196626:EQS196676 FAO196626:FAO196676 FKK196626:FKK196676 FUG196626:FUG196676 GEC196626:GEC196676 GNY196626:GNY196676 GXU196626:GXU196676 HHQ196626:HHQ196676 HRM196626:HRM196676 IBI196626:IBI196676 ILE196626:ILE196676 IVA196626:IVA196676 JEW196626:JEW196676 JOS196626:JOS196676 JYO196626:JYO196676 KIK196626:KIK196676 KSG196626:KSG196676 LCC196626:LCC196676 LLY196626:LLY196676 LVU196626:LVU196676 MFQ196626:MFQ196676 MPM196626:MPM196676 MZI196626:MZI196676 NJE196626:NJE196676 NTA196626:NTA196676 OCW196626:OCW196676 OMS196626:OMS196676 OWO196626:OWO196676 PGK196626:PGK196676 PQG196626:PQG196676 QAC196626:QAC196676 QJY196626:QJY196676 QTU196626:QTU196676 RDQ196626:RDQ196676 RNM196626:RNM196676 RXI196626:RXI196676 SHE196626:SHE196676 SRA196626:SRA196676 TAW196626:TAW196676 TKS196626:TKS196676 TUO196626:TUO196676 UEK196626:UEK196676 UOG196626:UOG196676 UYC196626:UYC196676 VHY196626:VHY196676 VRU196626:VRU196676 WBQ196626:WBQ196676 WLM196626:WLM196676 WVI196626:WVI196676 IW262162:IW262212 SS262162:SS262212 ACO262162:ACO262212 AMK262162:AMK262212 AWG262162:AWG262212 BGC262162:BGC262212 BPY262162:BPY262212 BZU262162:BZU262212 CJQ262162:CJQ262212 CTM262162:CTM262212 DDI262162:DDI262212 DNE262162:DNE262212 DXA262162:DXA262212 EGW262162:EGW262212 EQS262162:EQS262212 FAO262162:FAO262212 FKK262162:FKK262212 FUG262162:FUG262212 GEC262162:GEC262212 GNY262162:GNY262212 GXU262162:GXU262212 HHQ262162:HHQ262212 HRM262162:HRM262212 IBI262162:IBI262212 ILE262162:ILE262212 IVA262162:IVA262212 JEW262162:JEW262212 JOS262162:JOS262212 JYO262162:JYO262212 KIK262162:KIK262212 KSG262162:KSG262212 LCC262162:LCC262212 LLY262162:LLY262212 LVU262162:LVU262212 MFQ262162:MFQ262212 MPM262162:MPM262212 MZI262162:MZI262212 NJE262162:NJE262212 NTA262162:NTA262212 OCW262162:OCW262212 OMS262162:OMS262212 OWO262162:OWO262212 PGK262162:PGK262212 PQG262162:PQG262212 QAC262162:QAC262212 QJY262162:QJY262212 QTU262162:QTU262212 RDQ262162:RDQ262212 RNM262162:RNM262212 RXI262162:RXI262212 SHE262162:SHE262212 SRA262162:SRA262212 TAW262162:TAW262212 TKS262162:TKS262212 TUO262162:TUO262212 UEK262162:UEK262212 UOG262162:UOG262212 UYC262162:UYC262212 VHY262162:VHY262212 VRU262162:VRU262212 WBQ262162:WBQ262212 WLM262162:WLM262212 WVI262162:WVI262212 IW327698:IW327748 SS327698:SS327748 ACO327698:ACO327748 AMK327698:AMK327748 AWG327698:AWG327748 BGC327698:BGC327748 BPY327698:BPY327748 BZU327698:BZU327748 CJQ327698:CJQ327748 CTM327698:CTM327748 DDI327698:DDI327748 DNE327698:DNE327748 DXA327698:DXA327748 EGW327698:EGW327748 EQS327698:EQS327748 FAO327698:FAO327748 FKK327698:FKK327748 FUG327698:FUG327748 GEC327698:GEC327748 GNY327698:GNY327748 GXU327698:GXU327748 HHQ327698:HHQ327748 HRM327698:HRM327748 IBI327698:IBI327748 ILE327698:ILE327748 IVA327698:IVA327748 JEW327698:JEW327748 JOS327698:JOS327748 JYO327698:JYO327748 KIK327698:KIK327748 KSG327698:KSG327748 LCC327698:LCC327748 LLY327698:LLY327748 LVU327698:LVU327748 MFQ327698:MFQ327748 MPM327698:MPM327748 MZI327698:MZI327748 NJE327698:NJE327748 NTA327698:NTA327748 OCW327698:OCW327748 OMS327698:OMS327748 OWO327698:OWO327748 PGK327698:PGK327748 PQG327698:PQG327748 QAC327698:QAC327748 QJY327698:QJY327748 QTU327698:QTU327748 RDQ327698:RDQ327748 RNM327698:RNM327748 RXI327698:RXI327748 SHE327698:SHE327748 SRA327698:SRA327748 TAW327698:TAW327748 TKS327698:TKS327748 TUO327698:TUO327748 UEK327698:UEK327748 UOG327698:UOG327748 UYC327698:UYC327748 VHY327698:VHY327748 VRU327698:VRU327748 WBQ327698:WBQ327748 WLM327698:WLM327748 WVI327698:WVI327748 IW393234:IW393284 SS393234:SS393284 ACO393234:ACO393284 AMK393234:AMK393284 AWG393234:AWG393284 BGC393234:BGC393284 BPY393234:BPY393284 BZU393234:BZU393284 CJQ393234:CJQ393284 CTM393234:CTM393284 DDI393234:DDI393284 DNE393234:DNE393284 DXA393234:DXA393284 EGW393234:EGW393284 EQS393234:EQS393284 FAO393234:FAO393284 FKK393234:FKK393284 FUG393234:FUG393284 GEC393234:GEC393284 GNY393234:GNY393284 GXU393234:GXU393284 HHQ393234:HHQ393284 HRM393234:HRM393284 IBI393234:IBI393284 ILE393234:ILE393284 IVA393234:IVA393284 JEW393234:JEW393284 JOS393234:JOS393284 JYO393234:JYO393284 KIK393234:KIK393284 KSG393234:KSG393284 LCC393234:LCC393284 LLY393234:LLY393284 LVU393234:LVU393284 MFQ393234:MFQ393284 MPM393234:MPM393284 MZI393234:MZI393284 NJE393234:NJE393284 NTA393234:NTA393284 OCW393234:OCW393284 OMS393234:OMS393284 OWO393234:OWO393284 PGK393234:PGK393284 PQG393234:PQG393284 QAC393234:QAC393284 QJY393234:QJY393284 QTU393234:QTU393284 RDQ393234:RDQ393284 RNM393234:RNM393284 RXI393234:RXI393284 SHE393234:SHE393284 SRA393234:SRA393284 TAW393234:TAW393284 TKS393234:TKS393284 TUO393234:TUO393284 UEK393234:UEK393284 UOG393234:UOG393284 UYC393234:UYC393284 VHY393234:VHY393284 VRU393234:VRU393284 WBQ393234:WBQ393284 WLM393234:WLM393284 WVI393234:WVI393284 IW458770:IW458820 SS458770:SS458820 ACO458770:ACO458820 AMK458770:AMK458820 AWG458770:AWG458820 BGC458770:BGC458820 BPY458770:BPY458820 BZU458770:BZU458820 CJQ458770:CJQ458820 CTM458770:CTM458820 DDI458770:DDI458820 DNE458770:DNE458820 DXA458770:DXA458820 EGW458770:EGW458820 EQS458770:EQS458820 FAO458770:FAO458820 FKK458770:FKK458820 FUG458770:FUG458820 GEC458770:GEC458820 GNY458770:GNY458820 GXU458770:GXU458820 HHQ458770:HHQ458820 HRM458770:HRM458820 IBI458770:IBI458820 ILE458770:ILE458820 IVA458770:IVA458820 JEW458770:JEW458820 JOS458770:JOS458820 JYO458770:JYO458820 KIK458770:KIK458820 KSG458770:KSG458820 LCC458770:LCC458820 LLY458770:LLY458820 LVU458770:LVU458820 MFQ458770:MFQ458820 MPM458770:MPM458820 MZI458770:MZI458820 NJE458770:NJE458820 NTA458770:NTA458820 OCW458770:OCW458820 OMS458770:OMS458820 OWO458770:OWO458820 PGK458770:PGK458820 PQG458770:PQG458820 QAC458770:QAC458820 QJY458770:QJY458820 QTU458770:QTU458820 RDQ458770:RDQ458820 RNM458770:RNM458820 RXI458770:RXI458820 SHE458770:SHE458820 SRA458770:SRA458820 TAW458770:TAW458820 TKS458770:TKS458820 TUO458770:TUO458820 UEK458770:UEK458820 UOG458770:UOG458820 UYC458770:UYC458820 VHY458770:VHY458820 VRU458770:VRU458820 WBQ458770:WBQ458820 WLM458770:WLM458820 WVI458770:WVI458820 IW524306:IW524356 SS524306:SS524356 ACO524306:ACO524356 AMK524306:AMK524356 AWG524306:AWG524356 BGC524306:BGC524356 BPY524306:BPY524356 BZU524306:BZU524356 CJQ524306:CJQ524356 CTM524306:CTM524356 DDI524306:DDI524356 DNE524306:DNE524356 DXA524306:DXA524356 EGW524306:EGW524356 EQS524306:EQS524356 FAO524306:FAO524356 FKK524306:FKK524356 FUG524306:FUG524356 GEC524306:GEC524356 GNY524306:GNY524356 GXU524306:GXU524356 HHQ524306:HHQ524356 HRM524306:HRM524356 IBI524306:IBI524356 ILE524306:ILE524356 IVA524306:IVA524356 JEW524306:JEW524356 JOS524306:JOS524356 JYO524306:JYO524356 KIK524306:KIK524356 KSG524306:KSG524356 LCC524306:LCC524356 LLY524306:LLY524356 LVU524306:LVU524356 MFQ524306:MFQ524356 MPM524306:MPM524356 MZI524306:MZI524356 NJE524306:NJE524356 NTA524306:NTA524356 OCW524306:OCW524356 OMS524306:OMS524356 OWO524306:OWO524356 PGK524306:PGK524356 PQG524306:PQG524356 QAC524306:QAC524356 QJY524306:QJY524356 QTU524306:QTU524356 RDQ524306:RDQ524356 RNM524306:RNM524356 RXI524306:RXI524356 SHE524306:SHE524356 SRA524306:SRA524356 TAW524306:TAW524356 TKS524306:TKS524356 TUO524306:TUO524356 UEK524306:UEK524356 UOG524306:UOG524356 UYC524306:UYC524356 VHY524306:VHY524356 VRU524306:VRU524356 WBQ524306:WBQ524356 WLM524306:WLM524356 WVI524306:WVI524356 IW589842:IW589892 SS589842:SS589892 ACO589842:ACO589892 AMK589842:AMK589892 AWG589842:AWG589892 BGC589842:BGC589892 BPY589842:BPY589892 BZU589842:BZU589892 CJQ589842:CJQ589892 CTM589842:CTM589892 DDI589842:DDI589892 DNE589842:DNE589892 DXA589842:DXA589892 EGW589842:EGW589892 EQS589842:EQS589892 FAO589842:FAO589892 FKK589842:FKK589892 FUG589842:FUG589892 GEC589842:GEC589892 GNY589842:GNY589892 GXU589842:GXU589892 HHQ589842:HHQ589892 HRM589842:HRM589892 IBI589842:IBI589892 ILE589842:ILE589892 IVA589842:IVA589892 JEW589842:JEW589892 JOS589842:JOS589892 JYO589842:JYO589892 KIK589842:KIK589892 KSG589842:KSG589892 LCC589842:LCC589892 LLY589842:LLY589892 LVU589842:LVU589892 MFQ589842:MFQ589892 MPM589842:MPM589892 MZI589842:MZI589892 NJE589842:NJE589892 NTA589842:NTA589892 OCW589842:OCW589892 OMS589842:OMS589892 OWO589842:OWO589892 PGK589842:PGK589892 PQG589842:PQG589892 QAC589842:QAC589892 QJY589842:QJY589892 QTU589842:QTU589892 RDQ589842:RDQ589892 RNM589842:RNM589892 RXI589842:RXI589892 SHE589842:SHE589892 SRA589842:SRA589892 TAW589842:TAW589892 TKS589842:TKS589892 TUO589842:TUO589892 UEK589842:UEK589892 UOG589842:UOG589892 UYC589842:UYC589892 VHY589842:VHY589892 VRU589842:VRU589892 WBQ589842:WBQ589892 WLM589842:WLM589892 WVI589842:WVI589892 IW655378:IW655428 SS655378:SS655428 ACO655378:ACO655428 AMK655378:AMK655428 AWG655378:AWG655428 BGC655378:BGC655428 BPY655378:BPY655428 BZU655378:BZU655428 CJQ655378:CJQ655428 CTM655378:CTM655428 DDI655378:DDI655428 DNE655378:DNE655428 DXA655378:DXA655428 EGW655378:EGW655428 EQS655378:EQS655428 FAO655378:FAO655428 FKK655378:FKK655428 FUG655378:FUG655428 GEC655378:GEC655428 GNY655378:GNY655428 GXU655378:GXU655428 HHQ655378:HHQ655428 HRM655378:HRM655428 IBI655378:IBI655428 ILE655378:ILE655428 IVA655378:IVA655428 JEW655378:JEW655428 JOS655378:JOS655428 JYO655378:JYO655428 KIK655378:KIK655428 KSG655378:KSG655428 LCC655378:LCC655428 LLY655378:LLY655428 LVU655378:LVU655428 MFQ655378:MFQ655428 MPM655378:MPM655428 MZI655378:MZI655428 NJE655378:NJE655428 NTA655378:NTA655428 OCW655378:OCW655428 OMS655378:OMS655428 OWO655378:OWO655428 PGK655378:PGK655428 PQG655378:PQG655428 QAC655378:QAC655428 QJY655378:QJY655428 QTU655378:QTU655428 RDQ655378:RDQ655428 RNM655378:RNM655428 RXI655378:RXI655428 SHE655378:SHE655428 SRA655378:SRA655428 TAW655378:TAW655428 TKS655378:TKS655428 TUO655378:TUO655428 UEK655378:UEK655428 UOG655378:UOG655428 UYC655378:UYC655428 VHY655378:VHY655428 VRU655378:VRU655428 WBQ655378:WBQ655428 WLM655378:WLM655428 WVI655378:WVI655428 IW720914:IW720964 SS720914:SS720964 ACO720914:ACO720964 AMK720914:AMK720964 AWG720914:AWG720964 BGC720914:BGC720964 BPY720914:BPY720964 BZU720914:BZU720964 CJQ720914:CJQ720964 CTM720914:CTM720964 DDI720914:DDI720964 DNE720914:DNE720964 DXA720914:DXA720964 EGW720914:EGW720964 EQS720914:EQS720964 FAO720914:FAO720964 FKK720914:FKK720964 FUG720914:FUG720964 GEC720914:GEC720964 GNY720914:GNY720964 GXU720914:GXU720964 HHQ720914:HHQ720964 HRM720914:HRM720964 IBI720914:IBI720964 ILE720914:ILE720964 IVA720914:IVA720964 JEW720914:JEW720964 JOS720914:JOS720964 JYO720914:JYO720964 KIK720914:KIK720964 KSG720914:KSG720964 LCC720914:LCC720964 LLY720914:LLY720964 LVU720914:LVU720964 MFQ720914:MFQ720964 MPM720914:MPM720964 MZI720914:MZI720964 NJE720914:NJE720964 NTA720914:NTA720964 OCW720914:OCW720964 OMS720914:OMS720964 OWO720914:OWO720964 PGK720914:PGK720964 PQG720914:PQG720964 QAC720914:QAC720964 QJY720914:QJY720964 QTU720914:QTU720964 RDQ720914:RDQ720964 RNM720914:RNM720964 RXI720914:RXI720964 SHE720914:SHE720964 SRA720914:SRA720964 TAW720914:TAW720964 TKS720914:TKS720964 TUO720914:TUO720964 UEK720914:UEK720964 UOG720914:UOG720964 UYC720914:UYC720964 VHY720914:VHY720964 VRU720914:VRU720964 WBQ720914:WBQ720964 WLM720914:WLM720964 WVI720914:WVI720964 IW786450:IW786500 SS786450:SS786500 ACO786450:ACO786500 AMK786450:AMK786500 AWG786450:AWG786500 BGC786450:BGC786500 BPY786450:BPY786500 BZU786450:BZU786500 CJQ786450:CJQ786500 CTM786450:CTM786500 DDI786450:DDI786500 DNE786450:DNE786500 DXA786450:DXA786500 EGW786450:EGW786500 EQS786450:EQS786500 FAO786450:FAO786500 FKK786450:FKK786500 FUG786450:FUG786500 GEC786450:GEC786500 GNY786450:GNY786500 GXU786450:GXU786500 HHQ786450:HHQ786500 HRM786450:HRM786500 IBI786450:IBI786500 ILE786450:ILE786500 IVA786450:IVA786500 JEW786450:JEW786500 JOS786450:JOS786500 JYO786450:JYO786500 KIK786450:KIK786500 KSG786450:KSG786500 LCC786450:LCC786500 LLY786450:LLY786500 LVU786450:LVU786500 MFQ786450:MFQ786500 MPM786450:MPM786500 MZI786450:MZI786500 NJE786450:NJE786500 NTA786450:NTA786500 OCW786450:OCW786500 OMS786450:OMS786500 OWO786450:OWO786500 PGK786450:PGK786500 PQG786450:PQG786500 QAC786450:QAC786500 QJY786450:QJY786500 QTU786450:QTU786500 RDQ786450:RDQ786500 RNM786450:RNM786500 RXI786450:RXI786500 SHE786450:SHE786500 SRA786450:SRA786500 TAW786450:TAW786500 TKS786450:TKS786500 TUO786450:TUO786500 UEK786450:UEK786500 UOG786450:UOG786500 UYC786450:UYC786500 VHY786450:VHY786500 VRU786450:VRU786500 WBQ786450:WBQ786500 WLM786450:WLM786500 WVI786450:WVI786500 IW851986:IW852036 SS851986:SS852036 ACO851986:ACO852036 AMK851986:AMK852036 AWG851986:AWG852036 BGC851986:BGC852036 BPY851986:BPY852036 BZU851986:BZU852036 CJQ851986:CJQ852036 CTM851986:CTM852036 DDI851986:DDI852036 DNE851986:DNE852036 DXA851986:DXA852036 EGW851986:EGW852036 EQS851986:EQS852036 FAO851986:FAO852036 FKK851986:FKK852036 FUG851986:FUG852036 GEC851986:GEC852036 GNY851986:GNY852036 GXU851986:GXU852036 HHQ851986:HHQ852036 HRM851986:HRM852036 IBI851986:IBI852036 ILE851986:ILE852036 IVA851986:IVA852036 JEW851986:JEW852036 JOS851986:JOS852036 JYO851986:JYO852036 KIK851986:KIK852036 KSG851986:KSG852036 LCC851986:LCC852036 LLY851986:LLY852036 LVU851986:LVU852036 MFQ851986:MFQ852036 MPM851986:MPM852036 MZI851986:MZI852036 NJE851986:NJE852036 NTA851986:NTA852036 OCW851986:OCW852036 OMS851986:OMS852036 OWO851986:OWO852036 PGK851986:PGK852036 PQG851986:PQG852036 QAC851986:QAC852036 QJY851986:QJY852036 QTU851986:QTU852036 RDQ851986:RDQ852036 RNM851986:RNM852036 RXI851986:RXI852036 SHE851986:SHE852036 SRA851986:SRA852036 TAW851986:TAW852036 TKS851986:TKS852036 TUO851986:TUO852036 UEK851986:UEK852036 UOG851986:UOG852036 UYC851986:UYC852036 VHY851986:VHY852036 VRU851986:VRU852036 WBQ851986:WBQ852036 WLM851986:WLM852036 WVI851986:WVI852036 IW917522:IW917572 SS917522:SS917572 ACO917522:ACO917572 AMK917522:AMK917572 AWG917522:AWG917572 BGC917522:BGC917572 BPY917522:BPY917572 BZU917522:BZU917572 CJQ917522:CJQ917572 CTM917522:CTM917572 DDI917522:DDI917572 DNE917522:DNE917572 DXA917522:DXA917572 EGW917522:EGW917572 EQS917522:EQS917572 FAO917522:FAO917572 FKK917522:FKK917572 FUG917522:FUG917572 GEC917522:GEC917572 GNY917522:GNY917572 GXU917522:GXU917572 HHQ917522:HHQ917572 HRM917522:HRM917572 IBI917522:IBI917572 ILE917522:ILE917572 IVA917522:IVA917572 JEW917522:JEW917572 JOS917522:JOS917572 JYO917522:JYO917572 KIK917522:KIK917572 KSG917522:KSG917572 LCC917522:LCC917572 LLY917522:LLY917572 LVU917522:LVU917572 MFQ917522:MFQ917572 MPM917522:MPM917572 MZI917522:MZI917572 NJE917522:NJE917572 NTA917522:NTA917572 OCW917522:OCW917572 OMS917522:OMS917572 OWO917522:OWO917572 PGK917522:PGK917572 PQG917522:PQG917572 QAC917522:QAC917572 QJY917522:QJY917572 QTU917522:QTU917572 RDQ917522:RDQ917572 RNM917522:RNM917572 RXI917522:RXI917572 SHE917522:SHE917572 SRA917522:SRA917572 TAW917522:TAW917572 TKS917522:TKS917572 TUO917522:TUO917572 UEK917522:UEK917572 UOG917522:UOG917572 UYC917522:UYC917572 VHY917522:VHY917572 VRU917522:VRU917572 WBQ917522:WBQ917572 WLM917522:WLM917572 WVI917522:WVI917572 IW983058:IW983108 SS983058:SS983108 ACO983058:ACO983108 AMK983058:AMK983108 AWG983058:AWG983108 BGC983058:BGC983108 BPY983058:BPY983108 BZU983058:BZU983108 CJQ983058:CJQ983108 CTM983058:CTM983108 DDI983058:DDI983108 DNE983058:DNE983108 DXA983058:DXA983108 EGW983058:EGW983108 EQS983058:EQS983108 FAO983058:FAO983108 FKK983058:FKK983108 FUG983058:FUG983108 GEC983058:GEC983108 GNY983058:GNY983108 GXU983058:GXU983108 HHQ983058:HHQ983108 HRM983058:HRM983108 IBI983058:IBI983108 ILE983058:ILE983108 IVA983058:IVA983108 JEW983058:JEW983108 JOS983058:JOS983108 JYO983058:JYO983108 KIK983058:KIK983108 KSG983058:KSG983108 LCC983058:LCC983108 LLY983058:LLY983108 LVU983058:LVU983108 MFQ983058:MFQ983108 MPM983058:MPM983108 MZI983058:MZI983108 NJE983058:NJE983108 NTA983058:NTA983108 OCW983058:OCW983108 OMS983058:OMS983108 OWO983058:OWO983108 PGK983058:PGK983108 PQG983058:PQG983108 QAC983058:QAC983108 QJY983058:QJY983108 QTU983058:QTU983108 RDQ983058:RDQ983108 RNM983058:RNM983108 RXI983058:RXI983108 SHE983058:SHE983108 SRA983058:SRA983108 TAW983058:TAW983108 TKS983058:TKS983108 TUO983058:TUO983108 UEK983058:UEK983108 UOG983058:UOG983108 UYC983058:UYC983108 VHY983058:VHY983108 VRU983058:VRU983108 WBQ983058:WBQ983108 WLM983058:WLM983108 WVI983058:WVI983108 AZ8:AZ67 JW8:JW66 TS8:TS66 ADO8:ADO66 ANK8:ANK66 AXG8:AXG66 BHC8:BHC66 BQY8:BQY66 CAU8:CAU66 CKQ8:CKQ66 CUM8:CUM66 DEI8:DEI66 DOE8:DOE66 DYA8:DYA66 EHW8:EHW66 ERS8:ERS66 FBO8:FBO66 FLK8:FLK66 FVG8:FVG66 GFC8:GFC66 GOY8:GOY66 GYU8:GYU66 HIQ8:HIQ66 HSM8:HSM66 ICI8:ICI66 IME8:IME66 IWA8:IWA66 JFW8:JFW66 JPS8:JPS66 JZO8:JZO66 KJK8:KJK66 KTG8:KTG66 LDC8:LDC66 LMY8:LMY66 LWU8:LWU66 MGQ8:MGQ66 MQM8:MQM66 NAI8:NAI66 NKE8:NKE66 NUA8:NUA66 ODW8:ODW66 ONS8:ONS66 OXO8:OXO66 PHK8:PHK66 PRG8:PRG66 QBC8:QBC66 QKY8:QKY66 QUU8:QUU66 REQ8:REQ66 ROM8:ROM66 RYI8:RYI66 SIE8:SIE66 SSA8:SSA66 TBW8:TBW66 TLS8:TLS66 TVO8:TVO66 UFK8:UFK66 UPG8:UPG66 UZC8:UZC66 VIY8:VIY66 VSU8:VSU66 WCQ8:WCQ66 WMM8:WMM66 WWI8:WWI66 AA65546:AA65604 JW65544:JW65602 TS65544:TS65602 ADO65544:ADO65602 ANK65544:ANK65602 AXG65544:AXG65602 BHC65544:BHC65602 BQY65544:BQY65602 CAU65544:CAU65602 CKQ65544:CKQ65602 CUM65544:CUM65602 DEI65544:DEI65602 DOE65544:DOE65602 DYA65544:DYA65602 EHW65544:EHW65602 ERS65544:ERS65602 FBO65544:FBO65602 FLK65544:FLK65602 FVG65544:FVG65602 GFC65544:GFC65602 GOY65544:GOY65602 GYU65544:GYU65602 HIQ65544:HIQ65602 HSM65544:HSM65602 ICI65544:ICI65602 IME65544:IME65602 IWA65544:IWA65602 JFW65544:JFW65602 JPS65544:JPS65602 JZO65544:JZO65602 KJK65544:KJK65602 KTG65544:KTG65602 LDC65544:LDC65602 LMY65544:LMY65602 LWU65544:LWU65602 MGQ65544:MGQ65602 MQM65544:MQM65602 NAI65544:NAI65602 NKE65544:NKE65602 NUA65544:NUA65602 ODW65544:ODW65602 ONS65544:ONS65602 OXO65544:OXO65602 PHK65544:PHK65602 PRG65544:PRG65602 QBC65544:QBC65602 QKY65544:QKY65602 QUU65544:QUU65602 REQ65544:REQ65602 ROM65544:ROM65602 RYI65544:RYI65602 SIE65544:SIE65602 SSA65544:SSA65602 TBW65544:TBW65602 TLS65544:TLS65602 TVO65544:TVO65602 UFK65544:UFK65602 UPG65544:UPG65602 UZC65544:UZC65602 VIY65544:VIY65602 VSU65544:VSU65602 WCQ65544:WCQ65602 WMM65544:WMM65602 WWI65544:WWI65602 AA131082:AA131140 JW131080:JW131138 TS131080:TS131138 ADO131080:ADO131138 ANK131080:ANK131138 AXG131080:AXG131138 BHC131080:BHC131138 BQY131080:BQY131138 CAU131080:CAU131138 CKQ131080:CKQ131138 CUM131080:CUM131138 DEI131080:DEI131138 DOE131080:DOE131138 DYA131080:DYA131138 EHW131080:EHW131138 ERS131080:ERS131138 FBO131080:FBO131138 FLK131080:FLK131138 FVG131080:FVG131138 GFC131080:GFC131138 GOY131080:GOY131138 GYU131080:GYU131138 HIQ131080:HIQ131138 HSM131080:HSM131138 ICI131080:ICI131138 IME131080:IME131138 IWA131080:IWA131138 JFW131080:JFW131138 JPS131080:JPS131138 JZO131080:JZO131138 KJK131080:KJK131138 KTG131080:KTG131138 LDC131080:LDC131138 LMY131080:LMY131138 LWU131080:LWU131138 MGQ131080:MGQ131138 MQM131080:MQM131138 NAI131080:NAI131138 NKE131080:NKE131138 NUA131080:NUA131138 ODW131080:ODW131138 ONS131080:ONS131138 OXO131080:OXO131138 PHK131080:PHK131138 PRG131080:PRG131138 QBC131080:QBC131138 QKY131080:QKY131138 QUU131080:QUU131138 REQ131080:REQ131138 ROM131080:ROM131138 RYI131080:RYI131138 SIE131080:SIE131138 SSA131080:SSA131138 TBW131080:TBW131138 TLS131080:TLS131138 TVO131080:TVO131138 UFK131080:UFK131138 UPG131080:UPG131138 UZC131080:UZC131138 VIY131080:VIY131138 VSU131080:VSU131138 WCQ131080:WCQ131138 WMM131080:WMM131138 WWI131080:WWI131138 AA196618:AA196676 JW196616:JW196674 TS196616:TS196674 ADO196616:ADO196674 ANK196616:ANK196674 AXG196616:AXG196674 BHC196616:BHC196674 BQY196616:BQY196674 CAU196616:CAU196674 CKQ196616:CKQ196674 CUM196616:CUM196674 DEI196616:DEI196674 DOE196616:DOE196674 DYA196616:DYA196674 EHW196616:EHW196674 ERS196616:ERS196674 FBO196616:FBO196674 FLK196616:FLK196674 FVG196616:FVG196674 GFC196616:GFC196674 GOY196616:GOY196674 GYU196616:GYU196674 HIQ196616:HIQ196674 HSM196616:HSM196674 ICI196616:ICI196674 IME196616:IME196674 IWA196616:IWA196674 JFW196616:JFW196674 JPS196616:JPS196674 JZO196616:JZO196674 KJK196616:KJK196674 KTG196616:KTG196674 LDC196616:LDC196674 LMY196616:LMY196674 LWU196616:LWU196674 MGQ196616:MGQ196674 MQM196616:MQM196674 NAI196616:NAI196674 NKE196616:NKE196674 NUA196616:NUA196674 ODW196616:ODW196674 ONS196616:ONS196674 OXO196616:OXO196674 PHK196616:PHK196674 PRG196616:PRG196674 QBC196616:QBC196674 QKY196616:QKY196674 QUU196616:QUU196674 REQ196616:REQ196674 ROM196616:ROM196674 RYI196616:RYI196674 SIE196616:SIE196674 SSA196616:SSA196674 TBW196616:TBW196674 TLS196616:TLS196674 TVO196616:TVO196674 UFK196616:UFK196674 UPG196616:UPG196674 UZC196616:UZC196674 VIY196616:VIY196674 VSU196616:VSU196674 WCQ196616:WCQ196674 WMM196616:WMM196674 WWI196616:WWI196674 AA262154:AA262212 JW262152:JW262210 TS262152:TS262210 ADO262152:ADO262210 ANK262152:ANK262210 AXG262152:AXG262210 BHC262152:BHC262210 BQY262152:BQY262210 CAU262152:CAU262210 CKQ262152:CKQ262210 CUM262152:CUM262210 DEI262152:DEI262210 DOE262152:DOE262210 DYA262152:DYA262210 EHW262152:EHW262210 ERS262152:ERS262210 FBO262152:FBO262210 FLK262152:FLK262210 FVG262152:FVG262210 GFC262152:GFC262210 GOY262152:GOY262210 GYU262152:GYU262210 HIQ262152:HIQ262210 HSM262152:HSM262210 ICI262152:ICI262210 IME262152:IME262210 IWA262152:IWA262210 JFW262152:JFW262210 JPS262152:JPS262210 JZO262152:JZO262210 KJK262152:KJK262210 KTG262152:KTG262210 LDC262152:LDC262210 LMY262152:LMY262210 LWU262152:LWU262210 MGQ262152:MGQ262210 MQM262152:MQM262210 NAI262152:NAI262210 NKE262152:NKE262210 NUA262152:NUA262210 ODW262152:ODW262210 ONS262152:ONS262210 OXO262152:OXO262210 PHK262152:PHK262210 PRG262152:PRG262210 QBC262152:QBC262210 QKY262152:QKY262210 QUU262152:QUU262210 REQ262152:REQ262210 ROM262152:ROM262210 RYI262152:RYI262210 SIE262152:SIE262210 SSA262152:SSA262210 TBW262152:TBW262210 TLS262152:TLS262210 TVO262152:TVO262210 UFK262152:UFK262210 UPG262152:UPG262210 UZC262152:UZC262210 VIY262152:VIY262210 VSU262152:VSU262210 WCQ262152:WCQ262210 WMM262152:WMM262210 WWI262152:WWI262210 AA327690:AA327748 JW327688:JW327746 TS327688:TS327746 ADO327688:ADO327746 ANK327688:ANK327746 AXG327688:AXG327746 BHC327688:BHC327746 BQY327688:BQY327746 CAU327688:CAU327746 CKQ327688:CKQ327746 CUM327688:CUM327746 DEI327688:DEI327746 DOE327688:DOE327746 DYA327688:DYA327746 EHW327688:EHW327746 ERS327688:ERS327746 FBO327688:FBO327746 FLK327688:FLK327746 FVG327688:FVG327746 GFC327688:GFC327746 GOY327688:GOY327746 GYU327688:GYU327746 HIQ327688:HIQ327746 HSM327688:HSM327746 ICI327688:ICI327746 IME327688:IME327746 IWA327688:IWA327746 JFW327688:JFW327746 JPS327688:JPS327746 JZO327688:JZO327746 KJK327688:KJK327746 KTG327688:KTG327746 LDC327688:LDC327746 LMY327688:LMY327746 LWU327688:LWU327746 MGQ327688:MGQ327746 MQM327688:MQM327746 NAI327688:NAI327746 NKE327688:NKE327746 NUA327688:NUA327746 ODW327688:ODW327746 ONS327688:ONS327746 OXO327688:OXO327746 PHK327688:PHK327746 PRG327688:PRG327746 QBC327688:QBC327746 QKY327688:QKY327746 QUU327688:QUU327746 REQ327688:REQ327746 ROM327688:ROM327746 RYI327688:RYI327746 SIE327688:SIE327746 SSA327688:SSA327746 TBW327688:TBW327746 TLS327688:TLS327746 TVO327688:TVO327746 UFK327688:UFK327746 UPG327688:UPG327746 UZC327688:UZC327746 VIY327688:VIY327746 VSU327688:VSU327746 WCQ327688:WCQ327746 WMM327688:WMM327746 WWI327688:WWI327746 AA393226:AA393284 JW393224:JW393282 TS393224:TS393282 ADO393224:ADO393282 ANK393224:ANK393282 AXG393224:AXG393282 BHC393224:BHC393282 BQY393224:BQY393282 CAU393224:CAU393282 CKQ393224:CKQ393282 CUM393224:CUM393282 DEI393224:DEI393282 DOE393224:DOE393282 DYA393224:DYA393282 EHW393224:EHW393282 ERS393224:ERS393282 FBO393224:FBO393282 FLK393224:FLK393282 FVG393224:FVG393282 GFC393224:GFC393282 GOY393224:GOY393282 GYU393224:GYU393282 HIQ393224:HIQ393282 HSM393224:HSM393282 ICI393224:ICI393282 IME393224:IME393282 IWA393224:IWA393282 JFW393224:JFW393282 JPS393224:JPS393282 JZO393224:JZO393282 KJK393224:KJK393282 KTG393224:KTG393282 LDC393224:LDC393282 LMY393224:LMY393282 LWU393224:LWU393282 MGQ393224:MGQ393282 MQM393224:MQM393282 NAI393224:NAI393282 NKE393224:NKE393282 NUA393224:NUA393282 ODW393224:ODW393282 ONS393224:ONS393282 OXO393224:OXO393282 PHK393224:PHK393282 PRG393224:PRG393282 QBC393224:QBC393282 QKY393224:QKY393282 QUU393224:QUU393282 REQ393224:REQ393282 ROM393224:ROM393282 RYI393224:RYI393282 SIE393224:SIE393282 SSA393224:SSA393282 TBW393224:TBW393282 TLS393224:TLS393282 TVO393224:TVO393282 UFK393224:UFK393282 UPG393224:UPG393282 UZC393224:UZC393282 VIY393224:VIY393282 VSU393224:VSU393282 WCQ393224:WCQ393282 WMM393224:WMM393282 WWI393224:WWI393282 AA458762:AA458820 JW458760:JW458818 TS458760:TS458818 ADO458760:ADO458818 ANK458760:ANK458818 AXG458760:AXG458818 BHC458760:BHC458818 BQY458760:BQY458818 CAU458760:CAU458818 CKQ458760:CKQ458818 CUM458760:CUM458818 DEI458760:DEI458818 DOE458760:DOE458818 DYA458760:DYA458818 EHW458760:EHW458818 ERS458760:ERS458818 FBO458760:FBO458818 FLK458760:FLK458818 FVG458760:FVG458818 GFC458760:GFC458818 GOY458760:GOY458818 GYU458760:GYU458818 HIQ458760:HIQ458818 HSM458760:HSM458818 ICI458760:ICI458818 IME458760:IME458818 IWA458760:IWA458818 JFW458760:JFW458818 JPS458760:JPS458818 JZO458760:JZO458818 KJK458760:KJK458818 KTG458760:KTG458818 LDC458760:LDC458818 LMY458760:LMY458818 LWU458760:LWU458818 MGQ458760:MGQ458818 MQM458760:MQM458818 NAI458760:NAI458818 NKE458760:NKE458818 NUA458760:NUA458818 ODW458760:ODW458818 ONS458760:ONS458818 OXO458760:OXO458818 PHK458760:PHK458818 PRG458760:PRG458818 QBC458760:QBC458818 QKY458760:QKY458818 QUU458760:QUU458818 REQ458760:REQ458818 ROM458760:ROM458818 RYI458760:RYI458818 SIE458760:SIE458818 SSA458760:SSA458818 TBW458760:TBW458818 TLS458760:TLS458818 TVO458760:TVO458818 UFK458760:UFK458818 UPG458760:UPG458818 UZC458760:UZC458818 VIY458760:VIY458818 VSU458760:VSU458818 WCQ458760:WCQ458818 WMM458760:WMM458818 WWI458760:WWI458818 AA524298:AA524356 JW524296:JW524354 TS524296:TS524354 ADO524296:ADO524354 ANK524296:ANK524354 AXG524296:AXG524354 BHC524296:BHC524354 BQY524296:BQY524354 CAU524296:CAU524354 CKQ524296:CKQ524354 CUM524296:CUM524354 DEI524296:DEI524354 DOE524296:DOE524354 DYA524296:DYA524354 EHW524296:EHW524354 ERS524296:ERS524354 FBO524296:FBO524354 FLK524296:FLK524354 FVG524296:FVG524354 GFC524296:GFC524354 GOY524296:GOY524354 GYU524296:GYU524354 HIQ524296:HIQ524354 HSM524296:HSM524354 ICI524296:ICI524354 IME524296:IME524354 IWA524296:IWA524354 JFW524296:JFW524354 JPS524296:JPS524354 JZO524296:JZO524354 KJK524296:KJK524354 KTG524296:KTG524354 LDC524296:LDC524354 LMY524296:LMY524354 LWU524296:LWU524354 MGQ524296:MGQ524354 MQM524296:MQM524354 NAI524296:NAI524354 NKE524296:NKE524354 NUA524296:NUA524354 ODW524296:ODW524354 ONS524296:ONS524354 OXO524296:OXO524354 PHK524296:PHK524354 PRG524296:PRG524354 QBC524296:QBC524354 QKY524296:QKY524354 QUU524296:QUU524354 REQ524296:REQ524354 ROM524296:ROM524354 RYI524296:RYI524354 SIE524296:SIE524354 SSA524296:SSA524354 TBW524296:TBW524354 TLS524296:TLS524354 TVO524296:TVO524354 UFK524296:UFK524354 UPG524296:UPG524354 UZC524296:UZC524354 VIY524296:VIY524354 VSU524296:VSU524354 WCQ524296:WCQ524354 WMM524296:WMM524354 WWI524296:WWI524354 AA589834:AA589892 JW589832:JW589890 TS589832:TS589890 ADO589832:ADO589890 ANK589832:ANK589890 AXG589832:AXG589890 BHC589832:BHC589890 BQY589832:BQY589890 CAU589832:CAU589890 CKQ589832:CKQ589890 CUM589832:CUM589890 DEI589832:DEI589890 DOE589832:DOE589890 DYA589832:DYA589890 EHW589832:EHW589890 ERS589832:ERS589890 FBO589832:FBO589890 FLK589832:FLK589890 FVG589832:FVG589890 GFC589832:GFC589890 GOY589832:GOY589890 GYU589832:GYU589890 HIQ589832:HIQ589890 HSM589832:HSM589890 ICI589832:ICI589890 IME589832:IME589890 IWA589832:IWA589890 JFW589832:JFW589890 JPS589832:JPS589890 JZO589832:JZO589890 KJK589832:KJK589890 KTG589832:KTG589890 LDC589832:LDC589890 LMY589832:LMY589890 LWU589832:LWU589890 MGQ589832:MGQ589890 MQM589832:MQM589890 NAI589832:NAI589890 NKE589832:NKE589890 NUA589832:NUA589890 ODW589832:ODW589890 ONS589832:ONS589890 OXO589832:OXO589890 PHK589832:PHK589890 PRG589832:PRG589890 QBC589832:QBC589890 QKY589832:QKY589890 QUU589832:QUU589890 REQ589832:REQ589890 ROM589832:ROM589890 RYI589832:RYI589890 SIE589832:SIE589890 SSA589832:SSA589890 TBW589832:TBW589890 TLS589832:TLS589890 TVO589832:TVO589890 UFK589832:UFK589890 UPG589832:UPG589890 UZC589832:UZC589890 VIY589832:VIY589890 VSU589832:VSU589890 WCQ589832:WCQ589890 WMM589832:WMM589890 WWI589832:WWI589890 AA655370:AA655428 JW655368:JW655426 TS655368:TS655426 ADO655368:ADO655426 ANK655368:ANK655426 AXG655368:AXG655426 BHC655368:BHC655426 BQY655368:BQY655426 CAU655368:CAU655426 CKQ655368:CKQ655426 CUM655368:CUM655426 DEI655368:DEI655426 DOE655368:DOE655426 DYA655368:DYA655426 EHW655368:EHW655426 ERS655368:ERS655426 FBO655368:FBO655426 FLK655368:FLK655426 FVG655368:FVG655426 GFC655368:GFC655426 GOY655368:GOY655426 GYU655368:GYU655426 HIQ655368:HIQ655426 HSM655368:HSM655426 ICI655368:ICI655426 IME655368:IME655426 IWA655368:IWA655426 JFW655368:JFW655426 JPS655368:JPS655426 JZO655368:JZO655426 KJK655368:KJK655426 KTG655368:KTG655426 LDC655368:LDC655426 LMY655368:LMY655426 LWU655368:LWU655426 MGQ655368:MGQ655426 MQM655368:MQM655426 NAI655368:NAI655426 NKE655368:NKE655426 NUA655368:NUA655426 ODW655368:ODW655426 ONS655368:ONS655426 OXO655368:OXO655426 PHK655368:PHK655426 PRG655368:PRG655426 QBC655368:QBC655426 QKY655368:QKY655426 QUU655368:QUU655426 REQ655368:REQ655426 ROM655368:ROM655426 RYI655368:RYI655426 SIE655368:SIE655426 SSA655368:SSA655426 TBW655368:TBW655426 TLS655368:TLS655426 TVO655368:TVO655426 UFK655368:UFK655426 UPG655368:UPG655426 UZC655368:UZC655426 VIY655368:VIY655426 VSU655368:VSU655426 WCQ655368:WCQ655426 WMM655368:WMM655426 WWI655368:WWI655426 AA720906:AA720964 JW720904:JW720962 TS720904:TS720962 ADO720904:ADO720962 ANK720904:ANK720962 AXG720904:AXG720962 BHC720904:BHC720962 BQY720904:BQY720962 CAU720904:CAU720962 CKQ720904:CKQ720962 CUM720904:CUM720962 DEI720904:DEI720962 DOE720904:DOE720962 DYA720904:DYA720962 EHW720904:EHW720962 ERS720904:ERS720962 FBO720904:FBO720962 FLK720904:FLK720962 FVG720904:FVG720962 GFC720904:GFC720962 GOY720904:GOY720962 GYU720904:GYU720962 HIQ720904:HIQ720962 HSM720904:HSM720962 ICI720904:ICI720962 IME720904:IME720962 IWA720904:IWA720962 JFW720904:JFW720962 JPS720904:JPS720962 JZO720904:JZO720962 KJK720904:KJK720962 KTG720904:KTG720962 LDC720904:LDC720962 LMY720904:LMY720962 LWU720904:LWU720962 MGQ720904:MGQ720962 MQM720904:MQM720962 NAI720904:NAI720962 NKE720904:NKE720962 NUA720904:NUA720962 ODW720904:ODW720962 ONS720904:ONS720962 OXO720904:OXO720962 PHK720904:PHK720962 PRG720904:PRG720962 QBC720904:QBC720962 QKY720904:QKY720962 QUU720904:QUU720962 REQ720904:REQ720962 ROM720904:ROM720962 RYI720904:RYI720962 SIE720904:SIE720962 SSA720904:SSA720962 TBW720904:TBW720962 TLS720904:TLS720962 TVO720904:TVO720962 UFK720904:UFK720962 UPG720904:UPG720962 UZC720904:UZC720962 VIY720904:VIY720962 VSU720904:VSU720962 WCQ720904:WCQ720962 WMM720904:WMM720962 WWI720904:WWI720962 AA786442:AA786500 JW786440:JW786498 TS786440:TS786498 ADO786440:ADO786498 ANK786440:ANK786498 AXG786440:AXG786498 BHC786440:BHC786498 BQY786440:BQY786498 CAU786440:CAU786498 CKQ786440:CKQ786498 CUM786440:CUM786498 DEI786440:DEI786498 DOE786440:DOE786498 DYA786440:DYA786498 EHW786440:EHW786498 ERS786440:ERS786498 FBO786440:FBO786498 FLK786440:FLK786498 FVG786440:FVG786498 GFC786440:GFC786498 GOY786440:GOY786498 GYU786440:GYU786498 HIQ786440:HIQ786498 HSM786440:HSM786498 ICI786440:ICI786498 IME786440:IME786498 IWA786440:IWA786498 JFW786440:JFW786498 JPS786440:JPS786498 JZO786440:JZO786498 KJK786440:KJK786498 KTG786440:KTG786498 LDC786440:LDC786498 LMY786440:LMY786498 LWU786440:LWU786498 MGQ786440:MGQ786498 MQM786440:MQM786498 NAI786440:NAI786498 NKE786440:NKE786498 NUA786440:NUA786498 ODW786440:ODW786498 ONS786440:ONS786498 OXO786440:OXO786498 PHK786440:PHK786498 PRG786440:PRG786498 QBC786440:QBC786498 QKY786440:QKY786498 QUU786440:QUU786498 REQ786440:REQ786498 ROM786440:ROM786498 RYI786440:RYI786498 SIE786440:SIE786498 SSA786440:SSA786498 TBW786440:TBW786498 TLS786440:TLS786498 TVO786440:TVO786498 UFK786440:UFK786498 UPG786440:UPG786498 UZC786440:UZC786498 VIY786440:VIY786498 VSU786440:VSU786498 WCQ786440:WCQ786498 WMM786440:WMM786498 WWI786440:WWI786498 AA851978:AA852036 JW851976:JW852034 TS851976:TS852034 ADO851976:ADO852034 ANK851976:ANK852034 AXG851976:AXG852034 BHC851976:BHC852034 BQY851976:BQY852034 CAU851976:CAU852034 CKQ851976:CKQ852034 CUM851976:CUM852034 DEI851976:DEI852034 DOE851976:DOE852034 DYA851976:DYA852034 EHW851976:EHW852034 ERS851976:ERS852034 FBO851976:FBO852034 FLK851976:FLK852034 FVG851976:FVG852034 GFC851976:GFC852034 GOY851976:GOY852034 GYU851976:GYU852034 HIQ851976:HIQ852034 HSM851976:HSM852034 ICI851976:ICI852034 IME851976:IME852034 IWA851976:IWA852034 JFW851976:JFW852034 JPS851976:JPS852034 JZO851976:JZO852034 KJK851976:KJK852034 KTG851976:KTG852034 LDC851976:LDC852034 LMY851976:LMY852034 LWU851976:LWU852034 MGQ851976:MGQ852034 MQM851976:MQM852034 NAI851976:NAI852034 NKE851976:NKE852034 NUA851976:NUA852034 ODW851976:ODW852034 ONS851976:ONS852034 OXO851976:OXO852034 PHK851976:PHK852034 PRG851976:PRG852034 QBC851976:QBC852034 QKY851976:QKY852034 QUU851976:QUU852034 REQ851976:REQ852034 ROM851976:ROM852034 RYI851976:RYI852034 SIE851976:SIE852034 SSA851976:SSA852034 TBW851976:TBW852034 TLS851976:TLS852034 TVO851976:TVO852034 UFK851976:UFK852034 UPG851976:UPG852034 UZC851976:UZC852034 VIY851976:VIY852034 VSU851976:VSU852034 WCQ851976:WCQ852034 WMM851976:WMM852034 WWI851976:WWI852034 AA917514:AA917572 JW917512:JW917570 TS917512:TS917570 ADO917512:ADO917570 ANK917512:ANK917570 AXG917512:AXG917570 BHC917512:BHC917570 BQY917512:BQY917570 CAU917512:CAU917570 CKQ917512:CKQ917570 CUM917512:CUM917570 DEI917512:DEI917570 DOE917512:DOE917570 DYA917512:DYA917570 EHW917512:EHW917570 ERS917512:ERS917570 FBO917512:FBO917570 FLK917512:FLK917570 FVG917512:FVG917570 GFC917512:GFC917570 GOY917512:GOY917570 GYU917512:GYU917570 HIQ917512:HIQ917570 HSM917512:HSM917570 ICI917512:ICI917570 IME917512:IME917570 IWA917512:IWA917570 JFW917512:JFW917570 JPS917512:JPS917570 JZO917512:JZO917570 KJK917512:KJK917570 KTG917512:KTG917570 LDC917512:LDC917570 LMY917512:LMY917570 LWU917512:LWU917570 MGQ917512:MGQ917570 MQM917512:MQM917570 NAI917512:NAI917570 NKE917512:NKE917570 NUA917512:NUA917570 ODW917512:ODW917570 ONS917512:ONS917570 OXO917512:OXO917570 PHK917512:PHK917570 PRG917512:PRG917570 QBC917512:QBC917570 QKY917512:QKY917570 QUU917512:QUU917570 REQ917512:REQ917570 ROM917512:ROM917570 RYI917512:RYI917570 SIE917512:SIE917570 SSA917512:SSA917570 TBW917512:TBW917570 TLS917512:TLS917570 TVO917512:TVO917570 UFK917512:UFK917570 UPG917512:UPG917570 UZC917512:UZC917570 VIY917512:VIY917570 VSU917512:VSU917570 WCQ917512:WCQ917570 WMM917512:WMM917570 WWI917512:WWI917570 AA983050:AA983108 JW983048:JW983106 TS983048:TS983106 ADO983048:ADO983106 ANK983048:ANK983106 AXG983048:AXG983106 BHC983048:BHC983106 BQY983048:BQY983106 CAU983048:CAU983106 CKQ983048:CKQ983106 CUM983048:CUM983106 DEI983048:DEI983106 DOE983048:DOE983106 DYA983048:DYA983106 EHW983048:EHW983106 ERS983048:ERS983106 FBO983048:FBO983106 FLK983048:FLK983106 FVG983048:FVG983106 GFC983048:GFC983106 GOY983048:GOY983106 GYU983048:GYU983106 HIQ983048:HIQ983106 HSM983048:HSM983106 ICI983048:ICI983106 IME983048:IME983106 IWA983048:IWA983106 JFW983048:JFW983106 JPS983048:JPS983106 JZO983048:JZO983106 KJK983048:KJK983106 KTG983048:KTG983106 LDC983048:LDC983106 LMY983048:LMY983106 LWU983048:LWU983106 MGQ983048:MGQ983106 MQM983048:MQM983106 NAI983048:NAI983106 NKE983048:NKE983106 NUA983048:NUA983106 ODW983048:ODW983106 ONS983048:ONS983106 OXO983048:OXO983106 PHK983048:PHK983106 PRG983048:PRG983106 QBC983048:QBC983106 QKY983048:QKY983106 QUU983048:QUU983106 REQ983048:REQ983106 ROM983048:ROM983106 RYI983048:RYI983106 SIE983048:SIE983106 SSA983048:SSA983106 TBW983048:TBW983106 TLS983048:TLS983106 TVO983048:TVO983106 UFK983048:UFK983106 UPG983048:UPG983106 UZC983048:UZC983106 VIY983048:VIY983106 VSU983048:VSU983106 WCQ983048:WCQ983106 WMM983048:WMM983106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B18:B72 AA8:AA71" xr:uid="{00000000-0002-0000-0400-000001000000}"/>
  </dataValidations>
  <printOptions horizontalCentered="1"/>
  <pageMargins left="0.31496062992125984" right="0.31496062992125984" top="0.55118110236220474" bottom="0.74803149606299213" header="0.31496062992125984" footer="0.31496062992125984"/>
  <pageSetup paperSize="9" scale="61" fitToWidth="3" pageOrder="overThenDown" orientation="portrait" r:id="rId1"/>
  <rowBreaks count="1" manualBreakCount="1">
    <brk id="69" max="74" man="1"/>
  </rowBreaks>
  <colBreaks count="3" manualBreakCount="3">
    <brk id="25" max="1048575" man="1"/>
    <brk id="26" max="1048575" man="1"/>
    <brk id="51" max="1048575" man="1"/>
  </colBreaks>
  <ignoredErrors>
    <ignoredError sqref="AB8:AC8" formulaRang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表6.1</vt:lpstr>
      <vt:lpstr>表6.2</vt:lpstr>
      <vt:lpstr>表6.3</vt:lpstr>
      <vt:lpstr>表6.4</vt:lpstr>
      <vt:lpstr>表6.5</vt:lpstr>
      <vt:lpstr>表6.1!Print_Area</vt:lpstr>
      <vt:lpstr>表6.2!Print_Area</vt:lpstr>
      <vt:lpstr>表6.3!Print_Area</vt:lpstr>
      <vt:lpstr>表6.4!Print_Area</vt:lpstr>
      <vt:lpstr>表6.5!Print_Area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2024-02-05T03:38:59Z</cp:lastPrinted>
  <dcterms:created xsi:type="dcterms:W3CDTF">2018-07-23T06:32:06Z</dcterms:created>
  <dcterms:modified xsi:type="dcterms:W3CDTF">2024-02-05T03:52:58Z</dcterms:modified>
</cp:coreProperties>
</file>