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4\03_●統計用データ\"/>
    </mc:Choice>
  </mc:AlternateContent>
  <xr:revisionPtr revIDLastSave="0" documentId="13_ncr:1_{62C843B9-C11B-4D93-AB43-49114C0CF6DC}" xr6:coauthVersionLast="36" xr6:coauthVersionMax="36" xr10:uidLastSave="{00000000-0000-0000-0000-000000000000}"/>
  <bookViews>
    <workbookView xWindow="0" yWindow="0" windowWidth="22990" windowHeight="9070" tabRatio="727" activeTab="1"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 sheetId="79" r:id="rId27"/>
    <sheet name="17(1)運用利回り" sheetId="80"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91029"/>
</workbook>
</file>

<file path=xl/calcChain.xml><?xml version="1.0" encoding="utf-8"?>
<calcChain xmlns="http://schemas.openxmlformats.org/spreadsheetml/2006/main">
  <c r="K4" i="80" l="1"/>
  <c r="J4" i="80"/>
  <c r="I4" i="80"/>
  <c r="H4" i="80"/>
  <c r="G4" i="80"/>
  <c r="F4" i="80"/>
  <c r="E4" i="80"/>
  <c r="D4" i="80"/>
</calcChain>
</file>

<file path=xl/sharedStrings.xml><?xml version="1.0" encoding="utf-8"?>
<sst xmlns="http://schemas.openxmlformats.org/spreadsheetml/2006/main" count="2808" uniqueCount="478">
  <si>
    <t>地方職員共済組合</t>
  </si>
  <si>
    <t>公立学校共済組合</t>
  </si>
  <si>
    <t>警察共済組合</t>
  </si>
  <si>
    <t>東京都職員共済組合</t>
  </si>
  <si>
    <t>指定都市職員共済組合</t>
  </si>
  <si>
    <t>市町村職員共済組合</t>
  </si>
  <si>
    <t>都市職員共済組合</t>
  </si>
  <si>
    <t>増減</t>
  </si>
  <si>
    <t>組合員数</t>
  </si>
  <si>
    <t>伸び率</t>
  </si>
  <si>
    <t>男</t>
  </si>
  <si>
    <t>一般組合員</t>
  </si>
  <si>
    <t>女</t>
  </si>
  <si>
    <t>計</t>
  </si>
  <si>
    <t>特定消防組合員</t>
  </si>
  <si>
    <t>船員一般組合員</t>
  </si>
  <si>
    <t>長期組合員</t>
  </si>
  <si>
    <t>特定警察組合員</t>
  </si>
  <si>
    <t>任意継続組合員</t>
  </si>
  <si>
    <t>継続長期組合員</t>
  </si>
  <si>
    <t>合計</t>
  </si>
  <si>
    <t>被扶養者数</t>
  </si>
  <si>
    <t>過不足額（Ａ）－（Ｂ）</t>
  </si>
  <si>
    <t>増減率</t>
  </si>
  <si>
    <t>金額</t>
  </si>
  <si>
    <t>構成比</t>
  </si>
  <si>
    <t>負担金</t>
  </si>
  <si>
    <t>保健給付</t>
  </si>
  <si>
    <t>掛金</t>
  </si>
  <si>
    <t>任意継続掛金</t>
  </si>
  <si>
    <t>災害給付</t>
  </si>
  <si>
    <t>利息及び配当金</t>
  </si>
  <si>
    <t>附加給付</t>
  </si>
  <si>
    <t>その他</t>
  </si>
  <si>
    <t>退職者給付拠出金</t>
  </si>
  <si>
    <t>小計</t>
  </si>
  <si>
    <t>前年度繰越支払準備金</t>
  </si>
  <si>
    <t>次年度繰越支払準備金</t>
  </si>
  <si>
    <t>掛金＋負担金</t>
  </si>
  <si>
    <t>％</t>
  </si>
  <si>
    <t>***</t>
    <phoneticPr fontId="1"/>
  </si>
  <si>
    <t>割合</t>
  </si>
  <si>
    <t>人</t>
  </si>
  <si>
    <t>千円</t>
  </si>
  <si>
    <t>円</t>
  </si>
  <si>
    <t>その（一）組合別収支状況</t>
  </si>
  <si>
    <t>収入（Ａ）</t>
  </si>
  <si>
    <t>支出（Ｂ）</t>
  </si>
  <si>
    <t>その（二）費目別収支状況</t>
  </si>
  <si>
    <t>その（三）組合員１人当たりの掛金及び負担金収入額</t>
  </si>
  <si>
    <t>１人当たりの額</t>
    <phoneticPr fontId="1"/>
  </si>
  <si>
    <t>(注1)地方職員共済組合には、団体共済部に係るものを含む。</t>
    <phoneticPr fontId="1"/>
  </si>
  <si>
    <t>(注2)金額については、表示単位未満を四捨五入しているため、内訳と合計が一致しない場合がある。</t>
    <phoneticPr fontId="1"/>
  </si>
  <si>
    <t>(注)地方職員共済組合には、団体共済部に係るものを含む。</t>
    <phoneticPr fontId="1"/>
  </si>
  <si>
    <t>(注1)全国市町村職員共済組合連合会の収入額及び支出額は、災害給付経理、短期給付財政調整経理、短期給付特別財政調整経理及び育児・介護休業給付経理である。</t>
    <phoneticPr fontId="1"/>
  </si>
  <si>
    <t>(注1)収入額及び支出額には、全国市町村職員共済組合連合会の災害給付経理、短期給付財政調整経理、短期給付特別財政調整経理及び育児・介護休業給付経理を含む。</t>
    <phoneticPr fontId="1"/>
  </si>
  <si>
    <t>(注1)掛金＋負担金には、介護掛金、介護負担金、短期任意継続掛金、介護任意継続掛金及び育児・介護休業手当金のみ適用の組合員についての掛金並びに負担金を含む。</t>
    <phoneticPr fontId="1"/>
  </si>
  <si>
    <t>(注3)金額については、表示単位未満を四捨五入しているため、内訳と合計が一致しない場合がある。</t>
    <phoneticPr fontId="1"/>
  </si>
  <si>
    <t>(注2)１人あたりの額は任意継続組合員を含み、育児・介護休業手当金のみ適用の組合員は含まない。</t>
    <phoneticPr fontId="1"/>
  </si>
  <si>
    <t>第５表</t>
    <phoneticPr fontId="1"/>
  </si>
  <si>
    <t>地方公共団体の長である組合員</t>
  </si>
  <si>
    <t>第６表</t>
    <phoneticPr fontId="1"/>
  </si>
  <si>
    <t>短期財源率の状況</t>
    <phoneticPr fontId="1"/>
  </si>
  <si>
    <t>その（一）市町村職員共済組合以外の組合</t>
  </si>
  <si>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</si>
  <si>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</si>
  <si>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</si>
  <si>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</si>
  <si>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</si>
  <si>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</si>
  <si>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</si>
  <si>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</si>
  <si>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</si>
  <si>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</si>
  <si>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</si>
  <si>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</si>
  <si>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</si>
  <si>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</si>
  <si>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</si>
  <si>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</si>
  <si>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</si>
  <si>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</si>
  <si>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</si>
  <si>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</si>
  <si>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</si>
  <si>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</si>
  <si>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</si>
  <si>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</si>
  <si>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</si>
  <si>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</si>
  <si>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</si>
  <si>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</si>
  <si>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</si>
  <si>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</si>
  <si>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</si>
  <si>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</si>
  <si>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</si>
  <si>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</si>
  <si>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</si>
  <si>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</si>
  <si>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</si>
  <si>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</si>
  <si>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</si>
  <si>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</si>
  <si>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</si>
  <si>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</si>
  <si>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</si>
  <si>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</si>
  <si>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</si>
  <si>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</si>
  <si>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</si>
  <si>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</si>
  <si>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</si>
  <si>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</si>
  <si>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</si>
  <si>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</si>
  <si>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</si>
  <si>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</si>
  <si>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</si>
  <si>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</si>
  <si>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</si>
  <si>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</si>
  <si>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</si>
  <si>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</si>
  <si>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</si>
  <si>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</si>
  <si>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</si>
  <si>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</si>
  <si>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</si>
  <si>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</si>
  <si>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</si>
  <si>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</si>
  <si>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phoneticPr fontId="1"/>
  </si>
  <si>
    <t>受診率、１件当たり金額及び１人当たり金額</t>
    <phoneticPr fontId="1"/>
  </si>
  <si>
    <t>その（一）組合別</t>
  </si>
  <si>
    <t>受診率</t>
  </si>
  <si>
    <t>１件当たり金額</t>
  </si>
  <si>
    <t>１人当たり金額</t>
  </si>
  <si>
    <t>組合員</t>
  </si>
  <si>
    <t>被扶養者</t>
  </si>
  <si>
    <t>組合員１人当たり</t>
    <phoneticPr fontId="1"/>
  </si>
  <si>
    <t>被扶養者１人当たり</t>
  </si>
  <si>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</si>
  <si>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</si>
  <si>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</si>
  <si>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</si>
  <si>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その（二）市町村職員共済組合の組合別内訳</t>
  </si>
  <si>
    <t>１件当たり金額</t>
    <rPh sb="1" eb="2">
      <t>ケン</t>
    </rPh>
    <rPh sb="2" eb="3">
      <t>ア</t>
    </rPh>
    <rPh sb="5" eb="7">
      <t>キンガク</t>
    </rPh>
    <phoneticPr fontId="1"/>
  </si>
  <si>
    <t>第１０表</t>
    <phoneticPr fontId="1"/>
  </si>
  <si>
    <t>掛金・負担金収入に対する法定給付の割合</t>
    <phoneticPr fontId="1"/>
  </si>
  <si>
    <t>法定給付</t>
  </si>
  <si>
    <t>収入に対する法定給付の割合</t>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</si>
  <si>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</si>
  <si>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</si>
  <si>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</si>
  <si>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</si>
  <si>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</si>
  <si>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</si>
  <si>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</si>
  <si>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(注)金額については、表示単位未満を四捨五入しているため、内訳と合計が一致しない場合がある。</t>
    <phoneticPr fontId="1"/>
  </si>
  <si>
    <t>第１２表</t>
    <phoneticPr fontId="1"/>
  </si>
  <si>
    <t>附加給付の給付実績</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</si>
  <si>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</si>
  <si>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</si>
  <si>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</si>
  <si>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老齢厚生年金</t>
    <rPh sb="0" eb="2">
      <t>ロウレイ</t>
    </rPh>
    <rPh sb="2" eb="4">
      <t>コウセイ</t>
    </rPh>
    <phoneticPr fontId="1"/>
  </si>
  <si>
    <t>旧職域加算退職給付</t>
    <rPh sb="0" eb="1">
      <t>キュウ</t>
    </rPh>
    <rPh sb="1" eb="3">
      <t>ショクイキ</t>
    </rPh>
    <rPh sb="3" eb="5">
      <t>カサン</t>
    </rPh>
    <rPh sb="5" eb="7">
      <t>タイショク</t>
    </rPh>
    <rPh sb="7" eb="9">
      <t>キュウフ</t>
    </rPh>
    <phoneticPr fontId="1"/>
  </si>
  <si>
    <t>障害厚生年金</t>
    <rPh sb="0" eb="2">
      <t>ショウガイ</t>
    </rPh>
    <rPh sb="2" eb="4">
      <t>コウセイ</t>
    </rPh>
    <rPh sb="4" eb="6">
      <t>ネンキン</t>
    </rPh>
    <phoneticPr fontId="1"/>
  </si>
  <si>
    <t>旧職域加算障害給付</t>
    <rPh sb="0" eb="1">
      <t>キュウ</t>
    </rPh>
    <rPh sb="1" eb="3">
      <t>ショクイキ</t>
    </rPh>
    <rPh sb="3" eb="5">
      <t>カサン</t>
    </rPh>
    <rPh sb="5" eb="7">
      <t>ショウガイ</t>
    </rPh>
    <rPh sb="7" eb="9">
      <t>キュウフ</t>
    </rPh>
    <phoneticPr fontId="1"/>
  </si>
  <si>
    <t>遺族厚生年金</t>
    <rPh sb="0" eb="2">
      <t>イゾク</t>
    </rPh>
    <rPh sb="2" eb="4">
      <t>コウセイ</t>
    </rPh>
    <rPh sb="4" eb="6">
      <t>ネンキン</t>
    </rPh>
    <phoneticPr fontId="1"/>
  </si>
  <si>
    <t>旧職域加算遺族給付</t>
    <rPh sb="0" eb="1">
      <t>キュウ</t>
    </rPh>
    <rPh sb="1" eb="3">
      <t>ショクイキ</t>
    </rPh>
    <rPh sb="3" eb="5">
      <t>カサン</t>
    </rPh>
    <rPh sb="5" eb="7">
      <t>イゾク</t>
    </rPh>
    <rPh sb="7" eb="9">
      <t>キュウフ</t>
    </rPh>
    <phoneticPr fontId="1"/>
  </si>
  <si>
    <t>障害手当金</t>
    <rPh sb="0" eb="2">
      <t>ショウガイ</t>
    </rPh>
    <rPh sb="2" eb="4">
      <t>テア</t>
    </rPh>
    <rPh sb="4" eb="5">
      <t>キン</t>
    </rPh>
    <phoneticPr fontId="1"/>
  </si>
  <si>
    <t>脱退一時金</t>
    <rPh sb="0" eb="2">
      <t>ダッタイ</t>
    </rPh>
    <rPh sb="2" eb="5">
      <t>イチジキン</t>
    </rPh>
    <phoneticPr fontId="1"/>
  </si>
  <si>
    <t>合計</t>
    <rPh sb="0" eb="2">
      <t>ゴウケイ</t>
    </rPh>
    <phoneticPr fontId="1"/>
  </si>
  <si>
    <t>その（二）退職等年金給付</t>
    <rPh sb="3" eb="4">
      <t>2</t>
    </rPh>
    <rPh sb="5" eb="7">
      <t>タイショク</t>
    </rPh>
    <rPh sb="7" eb="8">
      <t>トウ</t>
    </rPh>
    <rPh sb="8" eb="10">
      <t>ネンキン</t>
    </rPh>
    <rPh sb="10" eb="12">
      <t>キュウフ</t>
    </rPh>
    <phoneticPr fontId="1"/>
  </si>
  <si>
    <t>退職年金</t>
    <rPh sb="0" eb="2">
      <t>タイショク</t>
    </rPh>
    <rPh sb="2" eb="4">
      <t>ネンキン</t>
    </rPh>
    <phoneticPr fontId="1"/>
  </si>
  <si>
    <t>終身退職年金</t>
    <rPh sb="0" eb="2">
      <t>シュウシン</t>
    </rPh>
    <rPh sb="2" eb="4">
      <t>タイショク</t>
    </rPh>
    <rPh sb="4" eb="6">
      <t>ネンキン</t>
    </rPh>
    <phoneticPr fontId="1"/>
  </si>
  <si>
    <t>有期退職年金（240月）</t>
    <rPh sb="0" eb="2">
      <t>ユウキ</t>
    </rPh>
    <rPh sb="2" eb="4">
      <t>タイショク</t>
    </rPh>
    <rPh sb="4" eb="5">
      <t>ネン</t>
    </rPh>
    <rPh sb="5" eb="6">
      <t>キン</t>
    </rPh>
    <rPh sb="10" eb="11">
      <t>ツキ</t>
    </rPh>
    <phoneticPr fontId="1"/>
  </si>
  <si>
    <t>有期退職年金（120月）</t>
    <rPh sb="0" eb="2">
      <t>ユウキ</t>
    </rPh>
    <rPh sb="2" eb="4">
      <t>タイショク</t>
    </rPh>
    <rPh sb="4" eb="6">
      <t>ネンキン</t>
    </rPh>
    <rPh sb="10" eb="11">
      <t>ツキ</t>
    </rPh>
    <phoneticPr fontId="1"/>
  </si>
  <si>
    <t>有期退職年金に代わる一時金</t>
    <rPh sb="0" eb="2">
      <t>ユウキ</t>
    </rPh>
    <rPh sb="2" eb="4">
      <t>タイショク</t>
    </rPh>
    <rPh sb="4" eb="6">
      <t>ネンキン</t>
    </rPh>
    <rPh sb="7" eb="8">
      <t>カ</t>
    </rPh>
    <rPh sb="10" eb="13">
      <t>イチジキン</t>
    </rPh>
    <phoneticPr fontId="1"/>
  </si>
  <si>
    <t>公務障害年金</t>
    <rPh sb="0" eb="2">
      <t>コウム</t>
    </rPh>
    <phoneticPr fontId="1"/>
  </si>
  <si>
    <t>***</t>
  </si>
  <si>
    <t>公務遺族年金</t>
    <rPh sb="0" eb="2">
      <t>コウム</t>
    </rPh>
    <rPh sb="2" eb="4">
      <t>イゾク</t>
    </rPh>
    <rPh sb="4" eb="6">
      <t>ネンキン</t>
    </rPh>
    <phoneticPr fontId="1"/>
  </si>
  <si>
    <t>遺族に対する一時金</t>
    <rPh sb="0" eb="2">
      <t>イゾク</t>
    </rPh>
    <rPh sb="3" eb="4">
      <t>タイ</t>
    </rPh>
    <rPh sb="6" eb="9">
      <t>イチジキン</t>
    </rPh>
    <phoneticPr fontId="1"/>
  </si>
  <si>
    <t>整理退職一時金</t>
    <rPh sb="0" eb="2">
      <t>セイリ</t>
    </rPh>
    <rPh sb="2" eb="4">
      <t>タイショク</t>
    </rPh>
    <rPh sb="4" eb="7">
      <t>イチジキン</t>
    </rPh>
    <phoneticPr fontId="1"/>
  </si>
  <si>
    <t>その（三）平成二十四年一元化法附則第61条に規定する改正前地共済法による給付等に係る給付</t>
    <rPh sb="3" eb="4">
      <t>3</t>
    </rPh>
    <rPh sb="36" eb="38">
      <t>キュウフ</t>
    </rPh>
    <rPh sb="38" eb="39">
      <t>トウ</t>
    </rPh>
    <phoneticPr fontId="1"/>
  </si>
  <si>
    <t>退職共済年金</t>
    <rPh sb="0" eb="2">
      <t>タイショク</t>
    </rPh>
    <rPh sb="2" eb="4">
      <t>キョウサイ</t>
    </rPh>
    <rPh sb="4" eb="6">
      <t>ネンキン</t>
    </rPh>
    <phoneticPr fontId="1"/>
  </si>
  <si>
    <t>減額退職年金</t>
    <rPh sb="0" eb="2">
      <t>ゲンガク</t>
    </rPh>
    <rPh sb="2" eb="4">
      <t>タイショク</t>
    </rPh>
    <rPh sb="4" eb="6">
      <t>ネンキン</t>
    </rPh>
    <phoneticPr fontId="1"/>
  </si>
  <si>
    <t>通算退職年金</t>
    <rPh sb="0" eb="2">
      <t>ツウサン</t>
    </rPh>
    <rPh sb="2" eb="4">
      <t>タイショク</t>
    </rPh>
    <rPh sb="4" eb="6">
      <t>ネンキン</t>
    </rPh>
    <phoneticPr fontId="1"/>
  </si>
  <si>
    <t>障害共済年金</t>
    <rPh sb="0" eb="2">
      <t>ショウガイ</t>
    </rPh>
    <rPh sb="2" eb="4">
      <t>キョウサイ</t>
    </rPh>
    <rPh sb="4" eb="6">
      <t>ネンキン</t>
    </rPh>
    <phoneticPr fontId="1"/>
  </si>
  <si>
    <t>障害年金</t>
    <rPh sb="0" eb="2">
      <t>ショウガイ</t>
    </rPh>
    <rPh sb="2" eb="4">
      <t>ネンキン</t>
    </rPh>
    <phoneticPr fontId="1"/>
  </si>
  <si>
    <t>遺族共済年金</t>
    <rPh sb="0" eb="2">
      <t>イゾク</t>
    </rPh>
    <rPh sb="2" eb="4">
      <t>キョウサイ</t>
    </rPh>
    <rPh sb="4" eb="6">
      <t>ネンキン</t>
    </rPh>
    <phoneticPr fontId="1"/>
  </si>
  <si>
    <t>遺族年金</t>
    <rPh sb="0" eb="2">
      <t>イゾク</t>
    </rPh>
    <rPh sb="2" eb="4">
      <t>ネンキン</t>
    </rPh>
    <phoneticPr fontId="1"/>
  </si>
  <si>
    <t>通算遺族年金</t>
    <rPh sb="0" eb="2">
      <t>ツウサン</t>
    </rPh>
    <rPh sb="2" eb="4">
      <t>イゾク</t>
    </rPh>
    <rPh sb="4" eb="6">
      <t>ネンキン</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</si>
  <si>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</si>
  <si>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</si>
  <si>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</si>
  <si>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</si>
  <si>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</si>
  <si>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老齢厚生年金</t>
    <rPh sb="0" eb="1">
      <t>ロウ</t>
    </rPh>
    <rPh sb="1" eb="2">
      <t>トシ</t>
    </rPh>
    <rPh sb="2" eb="3">
      <t>アツシ</t>
    </rPh>
    <rPh sb="3" eb="4">
      <t>ショウ</t>
    </rPh>
    <rPh sb="4" eb="5">
      <t>トシ</t>
    </rPh>
    <rPh sb="5" eb="6">
      <t>キン</t>
    </rPh>
    <phoneticPr fontId="1"/>
  </si>
  <si>
    <t>退職共済年金</t>
    <rPh sb="0" eb="1">
      <t>タイ</t>
    </rPh>
    <rPh sb="1" eb="2">
      <t>ショク</t>
    </rPh>
    <rPh sb="2" eb="3">
      <t>トモ</t>
    </rPh>
    <rPh sb="3" eb="4">
      <t>スミ</t>
    </rPh>
    <rPh sb="4" eb="5">
      <t>トシ</t>
    </rPh>
    <rPh sb="5" eb="6">
      <t>キン</t>
    </rPh>
    <phoneticPr fontId="1"/>
  </si>
  <si>
    <t>退職年金</t>
  </si>
  <si>
    <t>減額退職年金</t>
  </si>
  <si>
    <t>通算退職年金</t>
  </si>
  <si>
    <t>障害厚生年金</t>
    <rPh sb="0" eb="1">
      <t>ショウ</t>
    </rPh>
    <rPh sb="1" eb="2">
      <t>ガイ</t>
    </rPh>
    <rPh sb="2" eb="3">
      <t>アツシ</t>
    </rPh>
    <rPh sb="3" eb="4">
      <t>ショウ</t>
    </rPh>
    <rPh sb="4" eb="5">
      <t>トシ</t>
    </rPh>
    <rPh sb="5" eb="6">
      <t>キン</t>
    </rPh>
    <phoneticPr fontId="1"/>
  </si>
  <si>
    <t>障害共済年金</t>
    <rPh sb="0" eb="1">
      <t>ショウ</t>
    </rPh>
    <rPh sb="1" eb="2">
      <t>ガイ</t>
    </rPh>
    <rPh sb="2" eb="3">
      <t>トモ</t>
    </rPh>
    <rPh sb="3" eb="4">
      <t>スミ</t>
    </rPh>
    <rPh sb="4" eb="5">
      <t>トシ</t>
    </rPh>
    <rPh sb="5" eb="6">
      <t>キン</t>
    </rPh>
    <phoneticPr fontId="1"/>
  </si>
  <si>
    <t>公務等</t>
    <rPh sb="0" eb="3">
      <t>コウムトウ</t>
    </rPh>
    <phoneticPr fontId="1"/>
  </si>
  <si>
    <t>公務外</t>
    <rPh sb="0" eb="2">
      <t>コウム</t>
    </rPh>
    <rPh sb="2" eb="3">
      <t>ガイ</t>
    </rPh>
    <phoneticPr fontId="1"/>
  </si>
  <si>
    <t>障害年金</t>
  </si>
  <si>
    <t>遺族厚生年金</t>
    <rPh sb="0" eb="1">
      <t>イ</t>
    </rPh>
    <rPh sb="1" eb="2">
      <t>ゾク</t>
    </rPh>
    <rPh sb="2" eb="3">
      <t>アツシ</t>
    </rPh>
    <rPh sb="3" eb="4">
      <t>ショウ</t>
    </rPh>
    <rPh sb="4" eb="5">
      <t>トシ</t>
    </rPh>
    <rPh sb="5" eb="6">
      <t>キン</t>
    </rPh>
    <phoneticPr fontId="1"/>
  </si>
  <si>
    <t>遺族共済年金</t>
    <rPh sb="0" eb="1">
      <t>イ</t>
    </rPh>
    <rPh sb="1" eb="2">
      <t>ゾク</t>
    </rPh>
    <rPh sb="2" eb="3">
      <t>トモ</t>
    </rPh>
    <rPh sb="3" eb="4">
      <t>スミ</t>
    </rPh>
    <rPh sb="4" eb="5">
      <t>トシ</t>
    </rPh>
    <rPh sb="5" eb="6">
      <t>キン</t>
    </rPh>
    <phoneticPr fontId="1"/>
  </si>
  <si>
    <t>遺族年金</t>
  </si>
  <si>
    <t>通算遺族年金</t>
    <rPh sb="0" eb="1">
      <t>ツウ</t>
    </rPh>
    <rPh sb="1" eb="2">
      <t>サン</t>
    </rPh>
    <rPh sb="2" eb="3">
      <t>イ</t>
    </rPh>
    <rPh sb="3" eb="4">
      <t>ゾク</t>
    </rPh>
    <rPh sb="4" eb="5">
      <t>トシ</t>
    </rPh>
    <rPh sb="5" eb="6">
      <t>キン</t>
    </rPh>
    <phoneticPr fontId="1"/>
  </si>
  <si>
    <t>厚生年金合計</t>
    <rPh sb="4" eb="6">
      <t>ゴウケイ</t>
    </rPh>
    <phoneticPr fontId="1"/>
  </si>
  <si>
    <t>旧職域加算給付合計</t>
    <rPh sb="0" eb="1">
      <t>キュウ</t>
    </rPh>
    <rPh sb="1" eb="2">
      <t>ショク</t>
    </rPh>
    <rPh sb="2" eb="3">
      <t>イキ</t>
    </rPh>
    <rPh sb="3" eb="4">
      <t>クワ</t>
    </rPh>
    <rPh sb="4" eb="5">
      <t>サン</t>
    </rPh>
    <rPh sb="5" eb="6">
      <t>キュウ</t>
    </rPh>
    <rPh sb="6" eb="7">
      <t>フ</t>
    </rPh>
    <rPh sb="7" eb="9">
      <t>ゴウケイ</t>
    </rPh>
    <phoneticPr fontId="1"/>
  </si>
  <si>
    <t>旧共済制度年金合計</t>
    <rPh sb="0" eb="1">
      <t>キュウ</t>
    </rPh>
    <rPh sb="1" eb="2">
      <t>トモ</t>
    </rPh>
    <rPh sb="2" eb="3">
      <t>スミ</t>
    </rPh>
    <rPh sb="3" eb="4">
      <t>セイ</t>
    </rPh>
    <rPh sb="4" eb="5">
      <t>タビ</t>
    </rPh>
    <rPh sb="5" eb="6">
      <t>トシ</t>
    </rPh>
    <rPh sb="6" eb="7">
      <t>キン</t>
    </rPh>
    <rPh sb="7" eb="9">
      <t>ゴウケイ</t>
    </rPh>
    <phoneticPr fontId="1"/>
  </si>
  <si>
    <t>退職年金</t>
    <rPh sb="0" eb="1">
      <t>タイ</t>
    </rPh>
    <rPh sb="1" eb="2">
      <t>ショク</t>
    </rPh>
    <rPh sb="2" eb="3">
      <t>トシ</t>
    </rPh>
    <rPh sb="3" eb="4">
      <t>キン</t>
    </rPh>
    <phoneticPr fontId="1"/>
  </si>
  <si>
    <t>有期退職年金（240月）</t>
    <rPh sb="0" eb="2">
      <t>ユウキ</t>
    </rPh>
    <rPh sb="2" eb="4">
      <t>タイショク</t>
    </rPh>
    <rPh sb="4" eb="6">
      <t>ネンキン</t>
    </rPh>
    <rPh sb="10" eb="11">
      <t>ツキ</t>
    </rPh>
    <phoneticPr fontId="1"/>
  </si>
  <si>
    <t>公務障害年金</t>
    <rPh sb="0" eb="1">
      <t>コウ</t>
    </rPh>
    <rPh sb="1" eb="2">
      <t>ツトム</t>
    </rPh>
    <rPh sb="2" eb="3">
      <t>ショウ</t>
    </rPh>
    <rPh sb="3" eb="4">
      <t>ガイ</t>
    </rPh>
    <rPh sb="4" eb="5">
      <t>トシ</t>
    </rPh>
    <rPh sb="5" eb="6">
      <t>キン</t>
    </rPh>
    <phoneticPr fontId="1"/>
  </si>
  <si>
    <t>公務遺族年金</t>
    <rPh sb="0" eb="1">
      <t>コウ</t>
    </rPh>
    <rPh sb="1" eb="2">
      <t>ツトム</t>
    </rPh>
    <rPh sb="2" eb="3">
      <t>イ</t>
    </rPh>
    <rPh sb="3" eb="4">
      <t>ゾク</t>
    </rPh>
    <rPh sb="4" eb="5">
      <t>トシ</t>
    </rPh>
    <rPh sb="5" eb="6">
      <t>キン</t>
    </rPh>
    <phoneticPr fontId="1"/>
  </si>
  <si>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</si>
  <si>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</si>
  <si>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</si>
  <si>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</si>
  <si>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</si>
  <si>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支出</t>
    <rPh sb="0" eb="2">
      <t>シシュツ</t>
    </rPh>
    <phoneticPr fontId="1"/>
  </si>
  <si>
    <t>職員給与</t>
  </si>
  <si>
    <t>厚生費</t>
  </si>
  <si>
    <t>旅費</t>
  </si>
  <si>
    <t>事務費</t>
  </si>
  <si>
    <t>減価償却費</t>
  </si>
  <si>
    <t>助成金及び交付金</t>
  </si>
  <si>
    <t>医療経理へ繰入</t>
  </si>
  <si>
    <t>宿泊経理へ繰入</t>
  </si>
  <si>
    <t>合計（Ａ）</t>
  </si>
  <si>
    <t>収入</t>
    <rPh sb="0" eb="2">
      <t>シュウニュウ</t>
    </rPh>
    <phoneticPr fontId="1"/>
  </si>
  <si>
    <t>補助金</t>
  </si>
  <si>
    <t>施設収入</t>
  </si>
  <si>
    <t>合計（Ｂ）</t>
  </si>
  <si>
    <t>差引（B）－（A）</t>
  </si>
  <si>
    <t>費目</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</si>
  <si>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</si>
  <si>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</si>
  <si>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</si>
  <si>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</si>
  <si>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</si>
  <si>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</si>
  <si>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</si>
  <si>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</si>
  <si>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</si>
  <si>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</si>
  <si>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</si>
  <si>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</si>
  <si>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</si>
  <si>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</si>
  <si>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</si>
  <si>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</si>
  <si>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商品仕入</t>
  </si>
  <si>
    <t>燃料費</t>
  </si>
  <si>
    <t>賃借料</t>
  </si>
  <si>
    <t>委託管理費</t>
  </si>
  <si>
    <t>商品売上</t>
  </si>
  <si>
    <t>賃貸料</t>
  </si>
  <si>
    <t>保険手数料</t>
  </si>
  <si>
    <t>保険料</t>
  </si>
  <si>
    <t>貸付金保険料</t>
  </si>
  <si>
    <t>貸倒引当金戻入</t>
  </si>
  <si>
    <t>保険料充当金</t>
  </si>
  <si>
    <t>販売費</t>
  </si>
  <si>
    <t>商品販売益</t>
  </si>
  <si>
    <t>販売手数料</t>
  </si>
  <si>
    <t>受託商品手数料</t>
  </si>
  <si>
    <t>広告料</t>
  </si>
  <si>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</si>
  <si>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(注1)収入には前年度繰越厚生年金保険給付組合積立金を含まず、支出には次年度繰越厚生年金保険給付組合積立金を含まない。</t>
    <phoneticPr fontId="1"/>
  </si>
  <si>
    <t>全国市町村職員共済組合連合会</t>
    <rPh sb="0" eb="2">
      <t>ゼンコク</t>
    </rPh>
    <rPh sb="2" eb="5">
      <t>シチョウソン</t>
    </rPh>
    <rPh sb="5" eb="7">
      <t>ショクイン</t>
    </rPh>
    <rPh sb="7" eb="9">
      <t>キョウサイ</t>
    </rPh>
    <rPh sb="9" eb="11">
      <t>クミアイ</t>
    </rPh>
    <rPh sb="11" eb="14">
      <t>レンゴウカイ</t>
    </rPh>
    <phoneticPr fontId="1"/>
  </si>
  <si>
    <t>地方公務員共済組合連合会</t>
  </si>
  <si>
    <t>厚生年金保険経理の収支状況</t>
  </si>
  <si>
    <t>第１４－１表</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</si>
  <si>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</si>
  <si>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(注1)負担金には、払込金を含む。</t>
    <phoneticPr fontId="1"/>
  </si>
  <si>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1"/>
  </si>
  <si>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1"/>
  </si>
  <si>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</si>
  <si>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t>
    <rPh sb="0" eb="2">
      <t>キソ</t>
    </rPh>
    <rPh sb="2" eb="4">
      <t>ネンキン</t>
    </rPh>
    <rPh sb="4" eb="7">
      <t>キョシュツキン</t>
    </rPh>
    <phoneticPr fontId="1"/>
  </si>
  <si>
    <t>基礎年金交付金支払金</t>
    <rPh sb="0" eb="2">
      <t>キソ</t>
    </rPh>
    <rPh sb="2" eb="4">
      <t>ネンキン</t>
    </rPh>
    <rPh sb="4" eb="7">
      <t>コウフキン</t>
    </rPh>
    <rPh sb="7" eb="10">
      <t>シハライキン</t>
    </rPh>
    <phoneticPr fontId="1"/>
  </si>
  <si>
    <t>厚生年金拠出金</t>
    <rPh sb="0" eb="2">
      <t>コウセイ</t>
    </rPh>
    <rPh sb="2" eb="4">
      <t>ネンキン</t>
    </rPh>
    <rPh sb="4" eb="7">
      <t>キョシュツキン</t>
    </rPh>
    <phoneticPr fontId="1"/>
  </si>
  <si>
    <t>厚生年金交付金支払金</t>
    <rPh sb="0" eb="2">
      <t>コウセイ</t>
    </rPh>
    <rPh sb="2" eb="4">
      <t>ネンキン</t>
    </rPh>
    <rPh sb="4" eb="7">
      <t>コウフキン</t>
    </rPh>
    <rPh sb="7" eb="10">
      <t>シハライキン</t>
    </rPh>
    <phoneticPr fontId="1"/>
  </si>
  <si>
    <t>組合払込金返還金</t>
    <rPh sb="0" eb="2">
      <t>クミアイ</t>
    </rPh>
    <rPh sb="2" eb="5">
      <t>ハライコミキン</t>
    </rPh>
    <rPh sb="5" eb="8">
      <t>ヘンカンキン</t>
    </rPh>
    <phoneticPr fontId="1"/>
  </si>
  <si>
    <t>連合会交付金返還金</t>
    <rPh sb="0" eb="3">
      <t>レンゴウカイ</t>
    </rPh>
    <rPh sb="3" eb="6">
      <t>コウフキン</t>
    </rPh>
    <rPh sb="6" eb="9">
      <t>ヘンカンキン</t>
    </rPh>
    <phoneticPr fontId="1"/>
  </si>
  <si>
    <t>組合交付金</t>
    <rPh sb="0" eb="2">
      <t>クミアイ</t>
    </rPh>
    <rPh sb="2" eb="5">
      <t>コウフキン</t>
    </rPh>
    <phoneticPr fontId="1"/>
  </si>
  <si>
    <t>連合会払込金</t>
    <rPh sb="0" eb="3">
      <t>レンゴウカイ</t>
    </rPh>
    <rPh sb="3" eb="6">
      <t>ハライコミキン</t>
    </rPh>
    <phoneticPr fontId="1"/>
  </si>
  <si>
    <t>その他</t>
    <rPh sb="2" eb="3">
      <t>ホカ</t>
    </rPh>
    <phoneticPr fontId="1"/>
  </si>
  <si>
    <t>信託の運用損</t>
    <rPh sb="0" eb="2">
      <t>シンタク</t>
    </rPh>
    <rPh sb="3" eb="5">
      <t>ウンヨウ</t>
    </rPh>
    <rPh sb="5" eb="6">
      <t>ソン</t>
    </rPh>
    <phoneticPr fontId="1"/>
  </si>
  <si>
    <t>財政調整拠出金</t>
    <rPh sb="0" eb="2">
      <t>ザイセイ</t>
    </rPh>
    <rPh sb="2" eb="4">
      <t>チョウセイ</t>
    </rPh>
    <rPh sb="4" eb="7">
      <t>キョシュツキン</t>
    </rPh>
    <phoneticPr fontId="3"/>
  </si>
  <si>
    <t>基礎年金拠出金負担金</t>
    <rPh sb="7" eb="10">
      <t>フタンキン</t>
    </rPh>
    <phoneticPr fontId="1"/>
  </si>
  <si>
    <t>厚生年金拠出金負担金</t>
    <rPh sb="0" eb="2">
      <t>コウセイ</t>
    </rPh>
    <rPh sb="2" eb="4">
      <t>ネンキン</t>
    </rPh>
    <rPh sb="4" eb="7">
      <t>キョシュツキン</t>
    </rPh>
    <rPh sb="7" eb="10">
      <t>フタンキン</t>
    </rPh>
    <phoneticPr fontId="3"/>
  </si>
  <si>
    <t>短期在留脱退一時金</t>
  </si>
  <si>
    <t>遺族共済給付</t>
    <rPh sb="0" eb="2">
      <t>イゾク</t>
    </rPh>
    <rPh sb="2" eb="4">
      <t>キョウサイ</t>
    </rPh>
    <rPh sb="4" eb="6">
      <t>キュウフ</t>
    </rPh>
    <phoneticPr fontId="3"/>
  </si>
  <si>
    <t>遺族厚生給付</t>
    <rPh sb="0" eb="2">
      <t>イゾク</t>
    </rPh>
    <rPh sb="2" eb="4">
      <t>コウセイ</t>
    </rPh>
    <rPh sb="4" eb="6">
      <t>キュウフ</t>
    </rPh>
    <phoneticPr fontId="3"/>
  </si>
  <si>
    <t>障害共済給付</t>
    <rPh sb="0" eb="2">
      <t>ショウガイ</t>
    </rPh>
    <rPh sb="2" eb="4">
      <t>キョウサイ</t>
    </rPh>
    <rPh sb="4" eb="6">
      <t>キュウフ</t>
    </rPh>
    <phoneticPr fontId="3"/>
  </si>
  <si>
    <t>障害厚生給付</t>
    <rPh sb="0" eb="2">
      <t>ショウガイ</t>
    </rPh>
    <rPh sb="2" eb="4">
      <t>コウセイ</t>
    </rPh>
    <rPh sb="4" eb="6">
      <t>キュウフ</t>
    </rPh>
    <phoneticPr fontId="3"/>
  </si>
  <si>
    <t>退職共済給付</t>
    <rPh sb="0" eb="2">
      <t>タイショク</t>
    </rPh>
    <rPh sb="2" eb="4">
      <t>キョウサイ</t>
    </rPh>
    <rPh sb="4" eb="6">
      <t>キュウフ</t>
    </rPh>
    <phoneticPr fontId="3"/>
  </si>
  <si>
    <t>老齢厚生給付</t>
    <rPh sb="0" eb="2">
      <t>ロウレイ</t>
    </rPh>
    <rPh sb="2" eb="4">
      <t>コウセイ</t>
    </rPh>
    <rPh sb="4" eb="6">
      <t>キュウフ</t>
    </rPh>
    <phoneticPr fontId="3"/>
  </si>
  <si>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1"/>
  </si>
  <si>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1"/>
  </si>
  <si>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1"/>
  </si>
  <si>
    <t>基礎年金拠出金負担金</t>
    <rPh sb="0" eb="2">
      <t>キソ</t>
    </rPh>
    <rPh sb="2" eb="4">
      <t>ネンキン</t>
    </rPh>
    <rPh sb="4" eb="7">
      <t>キョシュツキン</t>
    </rPh>
    <rPh sb="7" eb="10">
      <t>フタンキン</t>
    </rPh>
    <phoneticPr fontId="1"/>
  </si>
  <si>
    <t>基礎年金交付金</t>
    <rPh sb="0" eb="2">
      <t>キソ</t>
    </rPh>
    <rPh sb="2" eb="4">
      <t>ネンキン</t>
    </rPh>
    <rPh sb="4" eb="7">
      <t>コウフキン</t>
    </rPh>
    <phoneticPr fontId="1"/>
  </si>
  <si>
    <t>厚生年金拠出金負担金</t>
    <rPh sb="0" eb="2">
      <t>コウセイ</t>
    </rPh>
    <rPh sb="2" eb="4">
      <t>ネンキン</t>
    </rPh>
    <rPh sb="4" eb="7">
      <t>キョシュツキン</t>
    </rPh>
    <rPh sb="7" eb="10">
      <t>フタンキン</t>
    </rPh>
    <phoneticPr fontId="1"/>
  </si>
  <si>
    <t>厚生年金交付金</t>
    <rPh sb="0" eb="2">
      <t>コウセイ</t>
    </rPh>
    <rPh sb="2" eb="4">
      <t>ネンキン</t>
    </rPh>
    <rPh sb="4" eb="7">
      <t>コウフキン</t>
    </rPh>
    <phoneticPr fontId="1"/>
  </si>
  <si>
    <t>連合会払込金返還金</t>
    <rPh sb="0" eb="3">
      <t>レンゴウカイ</t>
    </rPh>
    <rPh sb="3" eb="6">
      <t>ハライコミキン</t>
    </rPh>
    <rPh sb="6" eb="9">
      <t>ヘンカンキン</t>
    </rPh>
    <phoneticPr fontId="1"/>
  </si>
  <si>
    <t>組合交付金返還金</t>
    <rPh sb="0" eb="2">
      <t>クミアイ</t>
    </rPh>
    <rPh sb="2" eb="5">
      <t>コウフキン</t>
    </rPh>
    <rPh sb="5" eb="8">
      <t>ヘンカンキン</t>
    </rPh>
    <phoneticPr fontId="1"/>
  </si>
  <si>
    <t>連合会交付金</t>
    <rPh sb="0" eb="3">
      <t>レンゴウカイ</t>
    </rPh>
    <rPh sb="3" eb="6">
      <t>コウフキン</t>
    </rPh>
    <phoneticPr fontId="1"/>
  </si>
  <si>
    <t>組合払込金</t>
    <rPh sb="0" eb="2">
      <t>クミアイ</t>
    </rPh>
    <rPh sb="2" eb="5">
      <t>ハライコミキン</t>
    </rPh>
    <phoneticPr fontId="1"/>
  </si>
  <si>
    <t>信託の運用益</t>
    <rPh sb="0" eb="2">
      <t>シンタク</t>
    </rPh>
    <rPh sb="3" eb="5">
      <t>ウンヨウ</t>
    </rPh>
    <rPh sb="5" eb="6">
      <t>エキ</t>
    </rPh>
    <phoneticPr fontId="1"/>
  </si>
  <si>
    <t>財政調整拠出金受入金</t>
    <rPh sb="0" eb="2">
      <t>ザイセイ</t>
    </rPh>
    <rPh sb="2" eb="4">
      <t>チョウセイ</t>
    </rPh>
    <rPh sb="4" eb="7">
      <t>キョシュツキン</t>
    </rPh>
    <rPh sb="7" eb="10">
      <t>ウケイレキン</t>
    </rPh>
    <phoneticPr fontId="3"/>
  </si>
  <si>
    <t>基礎年金交付金（連合会交付金）</t>
    <rPh sb="0" eb="2">
      <t>キソ</t>
    </rPh>
    <rPh sb="2" eb="4">
      <t>ネンキン</t>
    </rPh>
    <rPh sb="4" eb="7">
      <t>コウフキン</t>
    </rPh>
    <rPh sb="8" eb="11">
      <t>レンゴウカイ</t>
    </rPh>
    <rPh sb="11" eb="14">
      <t>コウフキン</t>
    </rPh>
    <phoneticPr fontId="1"/>
  </si>
  <si>
    <t>厚生年金交付金（連合会交付金）</t>
    <rPh sb="0" eb="2">
      <t>コウセイ</t>
    </rPh>
    <rPh sb="2" eb="4">
      <t>ネンキン</t>
    </rPh>
    <rPh sb="4" eb="7">
      <t>コウフキン</t>
    </rPh>
    <rPh sb="8" eb="11">
      <t>レンゴウカイ</t>
    </rPh>
    <rPh sb="11" eb="14">
      <t>コウフキン</t>
    </rPh>
    <phoneticPr fontId="1"/>
  </si>
  <si>
    <t>組合員保険料</t>
    <rPh sb="0" eb="2">
      <t>クミアイ</t>
    </rPh>
    <rPh sb="3" eb="6">
      <t>ホケンリョウ</t>
    </rPh>
    <phoneticPr fontId="1"/>
  </si>
  <si>
    <t>（うち追加費用）</t>
    <rPh sb="3" eb="5">
      <t>ツイカ</t>
    </rPh>
    <rPh sb="5" eb="7">
      <t>ヒヨウ</t>
    </rPh>
    <phoneticPr fontId="1"/>
  </si>
  <si>
    <t>負担金</t>
    <rPh sb="0" eb="3">
      <t>フタンキン</t>
    </rPh>
    <phoneticPr fontId="1"/>
  </si>
  <si>
    <t>(注1)収入には前年度繰越退職等年金給付組合積立金を含まず、支出には次年度繰越退職等年金給付組合積立金を含まない。</t>
    <phoneticPr fontId="1"/>
  </si>
  <si>
    <t>退職等年金経理の収支状況</t>
  </si>
  <si>
    <t>第１４－２表</t>
    <phoneticPr fontId="1"/>
  </si>
  <si>
    <t xml:space="preserve">(注4)表中「皆増」とは前年度に数値がなく全額増加したものを示す。 </t>
  </si>
  <si>
    <t>(注2)収入の前年度繰越退職等年金給付組合積立金及び支出の次年度繰越退職等年金給付組合積立金には、地方公務員共済組合連合会に係る退職等年金給付調整積立金を含む。</t>
    <phoneticPr fontId="1"/>
  </si>
  <si>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3"/>
  </si>
  <si>
    <t>組合交付金</t>
  </si>
  <si>
    <t>組合払込金返還金</t>
    <rPh sb="0" eb="2">
      <t>クミアイ</t>
    </rPh>
    <rPh sb="2" eb="5">
      <t>ハライコミキン</t>
    </rPh>
    <rPh sb="5" eb="8">
      <t>ヘンカンキン</t>
    </rPh>
    <phoneticPr fontId="3"/>
  </si>
  <si>
    <t>連合会払込金</t>
  </si>
  <si>
    <t>連合会交付金返還金</t>
    <rPh sb="0" eb="3">
      <t>レンゴウカイ</t>
    </rPh>
    <rPh sb="3" eb="6">
      <t>コウフキン</t>
    </rPh>
    <rPh sb="6" eb="9">
      <t>ヘンカンキン</t>
    </rPh>
    <phoneticPr fontId="3"/>
  </si>
  <si>
    <t>公務遺族給付</t>
    <rPh sb="0" eb="2">
      <t>コウム</t>
    </rPh>
    <rPh sb="2" eb="4">
      <t>イゾク</t>
    </rPh>
    <rPh sb="4" eb="6">
      <t>キュウフ</t>
    </rPh>
    <phoneticPr fontId="3"/>
  </si>
  <si>
    <t>公務障害給付</t>
    <rPh sb="0" eb="2">
      <t>コウム</t>
    </rPh>
    <rPh sb="2" eb="4">
      <t>ショウガイ</t>
    </rPh>
    <rPh sb="4" eb="6">
      <t>キュウフ</t>
    </rPh>
    <phoneticPr fontId="3"/>
  </si>
  <si>
    <t>退職等給付</t>
    <rPh sb="0" eb="2">
      <t>タイショク</t>
    </rPh>
    <rPh sb="2" eb="3">
      <t>トウ</t>
    </rPh>
    <rPh sb="3" eb="5">
      <t>キュウフ</t>
    </rPh>
    <phoneticPr fontId="3"/>
  </si>
  <si>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3"/>
  </si>
  <si>
    <t>連合会交付金</t>
  </si>
  <si>
    <t>組合交付金返還金</t>
    <rPh sb="0" eb="2">
      <t>クミアイ</t>
    </rPh>
    <rPh sb="2" eb="5">
      <t>コウフキン</t>
    </rPh>
    <rPh sb="5" eb="8">
      <t>ヘンカンキン</t>
    </rPh>
    <phoneticPr fontId="3"/>
  </si>
  <si>
    <t>組合払込金</t>
  </si>
  <si>
    <t>連合会払込金返還金</t>
    <rPh sb="0" eb="3">
      <t>レンゴウカイ</t>
    </rPh>
    <rPh sb="3" eb="6">
      <t>ハライコミキン</t>
    </rPh>
    <rPh sb="6" eb="9">
      <t>ヘンカンキン</t>
    </rPh>
    <phoneticPr fontId="3"/>
  </si>
  <si>
    <t>信託の運用益</t>
    <rPh sb="0" eb="2">
      <t>シンタク</t>
    </rPh>
    <rPh sb="3" eb="6">
      <t>ウンヨウエキ</t>
    </rPh>
    <phoneticPr fontId="1"/>
  </si>
  <si>
    <t>財政調整拠出金受入金</t>
    <rPh sb="0" eb="2">
      <t>ザイセイ</t>
    </rPh>
    <rPh sb="2" eb="4">
      <t>チョウセイ</t>
    </rPh>
    <rPh sb="4" eb="7">
      <t>キョシュツキン</t>
    </rPh>
    <rPh sb="7" eb="9">
      <t>ウケイレ</t>
    </rPh>
    <rPh sb="9" eb="10">
      <t>キン</t>
    </rPh>
    <phoneticPr fontId="3"/>
  </si>
  <si>
    <t>(注1)収入には前年度繰越経過的長期給付組合積立金を含まず、支出には次年度繰越経過的長期給付組合積立金を含まない。</t>
    <phoneticPr fontId="1"/>
  </si>
  <si>
    <t>経過的長期経理の収支状況</t>
  </si>
  <si>
    <t>第１４－３表</t>
    <phoneticPr fontId="1"/>
  </si>
  <si>
    <t>(注2)収入の前年度繰越経過的長期給付組合積立金及び支出の次年度繰越経過的長期給付組合積立金には、地方公務員共済組合連合会に係る経過的長期給付調整積立金を含む。</t>
    <phoneticPr fontId="1"/>
  </si>
  <si>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3"/>
  </si>
  <si>
    <t>旧市町村共済法給付</t>
  </si>
  <si>
    <t>恩給組合条例給付</t>
  </si>
  <si>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3"/>
  </si>
  <si>
    <t>連合会交付金</t>
    <rPh sb="0" eb="3">
      <t>レンゴウカイ</t>
    </rPh>
    <rPh sb="3" eb="6">
      <t>コウフキン</t>
    </rPh>
    <phoneticPr fontId="3"/>
  </si>
  <si>
    <t>(注2)金額については表示単位未満を四捨五入しているため、内訳と合計が一致しない場合がある。</t>
    <phoneticPr fontId="13"/>
  </si>
  <si>
    <t>(注1)「地方公務員共済組合連合会」の数値は、厚生年金保険給付調整積立金の資産額である。</t>
    <phoneticPr fontId="13"/>
  </si>
  <si>
    <t>厚生年金保険給付積立金</t>
    <rPh sb="0" eb="2">
      <t>コウセイ</t>
    </rPh>
    <rPh sb="2" eb="4">
      <t>ネンキン</t>
    </rPh>
    <rPh sb="4" eb="6">
      <t>ホケン</t>
    </rPh>
    <rPh sb="8" eb="10">
      <t>ツミタテ</t>
    </rPh>
    <phoneticPr fontId="13"/>
  </si>
  <si>
    <t>その他への貸付金</t>
  </si>
  <si>
    <t>貸付経理への貸付金</t>
  </si>
  <si>
    <t>宿泊経理への貸付金</t>
  </si>
  <si>
    <t>投資不動産</t>
  </si>
  <si>
    <t>単独運用指定金銭（包括）信託</t>
    <rPh sb="9" eb="11">
      <t>ホウカツ</t>
    </rPh>
    <phoneticPr fontId="3"/>
  </si>
  <si>
    <t>特定金銭（包括）信託</t>
    <rPh sb="5" eb="7">
      <t>ホウカツ</t>
    </rPh>
    <phoneticPr fontId="3"/>
  </si>
  <si>
    <t>合同運用指定金銭（包括）信託</t>
    <rPh sb="9" eb="11">
      <t>ホウカツ</t>
    </rPh>
    <phoneticPr fontId="3"/>
  </si>
  <si>
    <t>生命保険</t>
  </si>
  <si>
    <t>有価証券信託</t>
  </si>
  <si>
    <t>証券投資信託</t>
  </si>
  <si>
    <t>有価証券</t>
  </si>
  <si>
    <t>%</t>
    <phoneticPr fontId="13"/>
  </si>
  <si>
    <t>億円</t>
    <rPh sb="0" eb="2">
      <t>オクエン</t>
    </rPh>
    <phoneticPr fontId="13"/>
  </si>
  <si>
    <t>構成比</t>
    <phoneticPr fontId="13"/>
  </si>
  <si>
    <t>金額</t>
    <rPh sb="0" eb="2">
      <t>キンガク</t>
    </rPh>
    <phoneticPr fontId="13"/>
  </si>
  <si>
    <t>全国市町村職員共済組合連合会</t>
    <rPh sb="0" eb="2">
      <t>ゼンコク</t>
    </rPh>
    <phoneticPr fontId="3"/>
  </si>
  <si>
    <t>東京都職員共済組合</t>
    <phoneticPr fontId="13"/>
  </si>
  <si>
    <t>警察共済組合</t>
    <phoneticPr fontId="13"/>
  </si>
  <si>
    <t>公立学校共済組合</t>
    <phoneticPr fontId="13"/>
  </si>
  <si>
    <t>地方職員共済組合</t>
    <phoneticPr fontId="13"/>
  </si>
  <si>
    <t>地方公務員共済組合連合会</t>
    <phoneticPr fontId="13"/>
  </si>
  <si>
    <t>その（一）厚生年金保険経理資産の状況</t>
  </si>
  <si>
    <t>第１７表</t>
    <phoneticPr fontId="13"/>
  </si>
  <si>
    <t>％</t>
    <phoneticPr fontId="13"/>
  </si>
  <si>
    <t>運用利回り</t>
    <rPh sb="0" eb="4">
      <t>ウンヨウリマワ</t>
    </rPh>
    <phoneticPr fontId="13"/>
  </si>
  <si>
    <t>地方職員共済組合団体共済部</t>
    <rPh sb="8" eb="10">
      <t>ダンタイ</t>
    </rPh>
    <rPh sb="10" eb="12">
      <t>キョウサイ</t>
    </rPh>
    <rPh sb="12" eb="13">
      <t>ブ</t>
    </rPh>
    <phoneticPr fontId="13"/>
  </si>
  <si>
    <t>地方職員共済組合事務局</t>
    <rPh sb="8" eb="11">
      <t>ジムキョク</t>
    </rPh>
    <phoneticPr fontId="13"/>
  </si>
  <si>
    <t>その（一）厚生年金保険経理資産の状況（運用利回り）</t>
  </si>
  <si>
    <t>(注1)「地方公務員共済組合連合会」の数値は、退職等年金給付調整積立金の資産額である。</t>
    <phoneticPr fontId="13"/>
  </si>
  <si>
    <t>退職等年金給付積立金</t>
    <rPh sb="0" eb="2">
      <t>タイショク</t>
    </rPh>
    <rPh sb="2" eb="3">
      <t>トウ</t>
    </rPh>
    <rPh sb="3" eb="5">
      <t>ネンキン</t>
    </rPh>
    <rPh sb="5" eb="7">
      <t>キュウフ</t>
    </rPh>
    <rPh sb="7" eb="9">
      <t>ツミタテ</t>
    </rPh>
    <phoneticPr fontId="13"/>
  </si>
  <si>
    <t>%</t>
  </si>
  <si>
    <t>全国市町村職員共済組合連合会</t>
    <rPh sb="0" eb="2">
      <t>ゼンコク</t>
    </rPh>
    <phoneticPr fontId="14"/>
  </si>
  <si>
    <t>その（二）退職等年金経理資産の状況</t>
  </si>
  <si>
    <t>合計</t>
    <rPh sb="0" eb="2">
      <t>ゴウケイ</t>
    </rPh>
    <phoneticPr fontId="13"/>
  </si>
  <si>
    <t>その（二）退職等年金経理資産の状況（運用利回り）</t>
  </si>
  <si>
    <t>(注1)「地方公務員共済組合連合会」の数値は、経過的長期給付調整積立金の資産額である。</t>
    <phoneticPr fontId="13"/>
  </si>
  <si>
    <t>経過的長期給付積立金</t>
    <rPh sb="0" eb="3">
      <t>ケイカテキ</t>
    </rPh>
    <rPh sb="7" eb="9">
      <t>ツミタテ</t>
    </rPh>
    <phoneticPr fontId="13"/>
  </si>
  <si>
    <t>その（三）経過的長期経理資産の状況</t>
  </si>
  <si>
    <t>その（三）経過的長期経理資産の状況（運用利回り）</t>
    <rPh sb="18" eb="20">
      <t>ウンヨウ</t>
    </rPh>
    <rPh sb="20" eb="22">
      <t>リマワ</t>
    </rPh>
    <phoneticPr fontId="13"/>
  </si>
  <si>
    <t>第５表</t>
  </si>
  <si>
    <t>１人当たりの額</t>
  </si>
  <si>
    <t>千円</t>
    <rPh sb="0" eb="2">
      <t>センエン</t>
    </rPh>
    <phoneticPr fontId="2"/>
  </si>
  <si>
    <t>円</t>
    <rPh sb="0" eb="1">
      <t>エン</t>
    </rPh>
    <phoneticPr fontId="2"/>
  </si>
  <si>
    <t>2021年度</t>
  </si>
  <si>
    <t>2021年度</t>
    <rPh sb="4" eb="6">
      <t>ネンド</t>
    </rPh>
    <phoneticPr fontId="1"/>
  </si>
  <si>
    <t>2021年度</t>
    <rPh sb="4" eb="5">
      <t>ネン</t>
    </rPh>
    <rPh sb="5" eb="6">
      <t>ド</t>
    </rPh>
    <phoneticPr fontId="2"/>
  </si>
  <si>
    <t>前年度との比較増減</t>
  </si>
  <si>
    <t>組合数</t>
    <rPh sb="0" eb="3">
      <t>クミアイスウ</t>
    </rPh>
    <phoneticPr fontId="2"/>
  </si>
  <si>
    <t>支部数</t>
    <rPh sb="0" eb="2">
      <t>シブ</t>
    </rPh>
    <rPh sb="2" eb="3">
      <t>スウ</t>
    </rPh>
    <phoneticPr fontId="2"/>
  </si>
  <si>
    <t>組合</t>
    <rPh sb="0" eb="2">
      <t>クミアイ</t>
    </rPh>
    <phoneticPr fontId="2"/>
  </si>
  <si>
    <t>支部</t>
    <rPh sb="0" eb="2">
      <t>シブ</t>
    </rPh>
    <phoneticPr fontId="2"/>
  </si>
  <si>
    <t>組合員１人当たり</t>
  </si>
  <si>
    <t>組合員１人当たり</t>
    <rPh sb="4" eb="5">
      <t>ニン</t>
    </rPh>
    <rPh sb="5" eb="6">
      <t>ア</t>
    </rPh>
    <phoneticPr fontId="2"/>
  </si>
  <si>
    <t>増減</t>
    <rPh sb="0" eb="2">
      <t>ゾウゲン</t>
    </rPh>
    <phoneticPr fontId="2"/>
  </si>
  <si>
    <t>標準報酬月額</t>
    <rPh sb="0" eb="2">
      <t>ヒョウジュン</t>
    </rPh>
    <rPh sb="2" eb="4">
      <t>ホウシュウ</t>
    </rPh>
    <rPh sb="4" eb="6">
      <t>ゲツガク</t>
    </rPh>
    <phoneticPr fontId="2"/>
  </si>
  <si>
    <t>標準期末手当等の額</t>
    <rPh sb="0" eb="2">
      <t>ヒョウジュン</t>
    </rPh>
    <rPh sb="2" eb="4">
      <t>キマツ</t>
    </rPh>
    <rPh sb="4" eb="6">
      <t>テアテ</t>
    </rPh>
    <rPh sb="6" eb="7">
      <t>トウ</t>
    </rPh>
    <rPh sb="8" eb="9">
      <t>ガク</t>
    </rPh>
    <phoneticPr fontId="2"/>
  </si>
  <si>
    <t>支出（Ｂ）</t>
    <rPh sb="0" eb="1">
      <t>ササ</t>
    </rPh>
    <rPh sb="1" eb="2">
      <t>デ</t>
    </rPh>
    <phoneticPr fontId="3"/>
  </si>
  <si>
    <t>2021年度</t>
    <rPh sb="4" eb="6">
      <t>ネンド</t>
    </rPh>
    <phoneticPr fontId="3"/>
  </si>
  <si>
    <t>給付件数</t>
    <rPh sb="2" eb="4">
      <t>ケンスウ</t>
    </rPh>
    <phoneticPr fontId="2"/>
  </si>
  <si>
    <t>給付金額</t>
    <rPh sb="2" eb="3">
      <t>カネ</t>
    </rPh>
    <rPh sb="3" eb="4">
      <t>ガク</t>
    </rPh>
    <phoneticPr fontId="2"/>
  </si>
  <si>
    <t>１件当たり金額</t>
    <rPh sb="5" eb="7">
      <t>キンガク</t>
    </rPh>
    <phoneticPr fontId="2"/>
  </si>
  <si>
    <t>給付金額の割合</t>
    <rPh sb="5" eb="7">
      <t>ワリアイ</t>
    </rPh>
    <phoneticPr fontId="2"/>
  </si>
  <si>
    <t>１人当たり平均年金額</t>
  </si>
  <si>
    <t>2022年度</t>
    <rPh sb="4" eb="5">
      <t>ネン</t>
    </rPh>
    <rPh sb="5" eb="6">
      <t>ド</t>
    </rPh>
    <phoneticPr fontId="2"/>
  </si>
  <si>
    <t>第１表</t>
  </si>
  <si>
    <t>組合数と支部数の状況</t>
  </si>
  <si>
    <t>短期給付適用</t>
    <rPh sb="0" eb="2">
      <t>タンキ</t>
    </rPh>
    <rPh sb="2" eb="4">
      <t>キュウフ</t>
    </rPh>
    <rPh sb="4" eb="6">
      <t>テキヨウ</t>
    </rPh>
    <phoneticPr fontId="2"/>
  </si>
  <si>
    <t>短期組合員</t>
    <rPh sb="0" eb="2">
      <t>タンキ</t>
    </rPh>
    <rPh sb="2" eb="5">
      <t>クミアイイン</t>
    </rPh>
    <phoneticPr fontId="2"/>
  </si>
  <si>
    <t>後期高齢者等短期組合員</t>
    <rPh sb="0" eb="2">
      <t>コウキ</t>
    </rPh>
    <rPh sb="2" eb="5">
      <t>コウレイシャ</t>
    </rPh>
    <rPh sb="5" eb="6">
      <t>トウ</t>
    </rPh>
    <rPh sb="6" eb="11">
      <t>タンキクミアイイン</t>
    </rPh>
    <phoneticPr fontId="2"/>
  </si>
  <si>
    <t>船員短期組合員</t>
    <rPh sb="0" eb="2">
      <t>センイン</t>
    </rPh>
    <rPh sb="2" eb="4">
      <t>タンキ</t>
    </rPh>
    <rPh sb="4" eb="7">
      <t>クミアイイン</t>
    </rPh>
    <phoneticPr fontId="2"/>
  </si>
  <si>
    <t>長期給付適用</t>
    <rPh sb="0" eb="2">
      <t>チョウキ</t>
    </rPh>
    <rPh sb="2" eb="4">
      <t>キュウフ</t>
    </rPh>
    <rPh sb="4" eb="6">
      <t>テキヨウ</t>
    </rPh>
    <phoneticPr fontId="2"/>
  </si>
  <si>
    <t>第２表</t>
  </si>
  <si>
    <t>組合員数の状況</t>
  </si>
  <si>
    <t>その（一）組合員種別</t>
  </si>
  <si>
    <t>2022年度</t>
  </si>
  <si>
    <t>-</t>
  </si>
  <si>
    <t>その（二）組合別</t>
  </si>
  <si>
    <t>地方職員共済組合</t>
    <rPh sb="4" eb="6">
      <t>キョウサイ</t>
    </rPh>
    <rPh sb="6" eb="8">
      <t>クミアイ</t>
    </rPh>
    <phoneticPr fontId="2"/>
  </si>
  <si>
    <t>全国市町村職員共済組合連合会</t>
    <rPh sb="0" eb="2">
      <t>ゼンコク</t>
    </rPh>
    <rPh sb="2" eb="5">
      <t>シチョウソン</t>
    </rPh>
    <rPh sb="5" eb="7">
      <t>ショクイン</t>
    </rPh>
    <rPh sb="11" eb="14">
      <t>レンゴウカイ</t>
    </rPh>
    <phoneticPr fontId="2"/>
  </si>
  <si>
    <t>第３表</t>
  </si>
  <si>
    <t>被扶養者数の状況（短期給付適用）</t>
  </si>
  <si>
    <t>第４表</t>
  </si>
  <si>
    <t>標準報酬月額及び標準期末手当等の額の状況</t>
  </si>
  <si>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2"/>
  </si>
  <si>
    <t>全国市町村職員共済組合連合会</t>
    <rPh sb="0" eb="2">
      <t>ゼンコク</t>
    </rPh>
    <rPh sb="11" eb="14">
      <t>レンゴウカイ</t>
    </rPh>
    <phoneticPr fontId="2"/>
  </si>
  <si>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2"/>
  </si>
  <si>
    <t>短期給付適用</t>
    <rPh sb="0" eb="6">
      <t>タンキキュウフテキヨウ</t>
    </rPh>
    <phoneticPr fontId="2"/>
  </si>
  <si>
    <t>長期給付適用</t>
    <rPh sb="0" eb="6">
      <t>チョウキキュウフテキヨウ</t>
    </rPh>
    <phoneticPr fontId="2"/>
  </si>
  <si>
    <t>短期経理の収支状況</t>
  </si>
  <si>
    <t>収入（Ａ）</t>
    <rPh sb="1" eb="2">
      <t>ニュウ</t>
    </rPh>
    <phoneticPr fontId="2"/>
  </si>
  <si>
    <t>休業給付</t>
    <rPh sb="0" eb="2">
      <t>キュウギョウ</t>
    </rPh>
    <rPh sb="2" eb="4">
      <t>キュウフ</t>
    </rPh>
    <phoneticPr fontId="2"/>
  </si>
  <si>
    <t>前期高齢者納付金</t>
    <rPh sb="0" eb="2">
      <t>ゼンキ</t>
    </rPh>
    <rPh sb="2" eb="5">
      <t>コウレイシャ</t>
    </rPh>
    <rPh sb="5" eb="8">
      <t>ノウフキン</t>
    </rPh>
    <phoneticPr fontId="2"/>
  </si>
  <si>
    <t>後期高齢者支援金</t>
    <rPh sb="0" eb="2">
      <t>コウキ</t>
    </rPh>
    <rPh sb="2" eb="5">
      <t>コウレイシャ</t>
    </rPh>
    <rPh sb="5" eb="8">
      <t>シエンキン</t>
    </rPh>
    <phoneticPr fontId="2"/>
  </si>
  <si>
    <t>病床転換支援金</t>
    <rPh sb="0" eb="2">
      <t>ビョウショウ</t>
    </rPh>
    <rPh sb="2" eb="4">
      <t>テンカン</t>
    </rPh>
    <rPh sb="4" eb="7">
      <t>シエンキン</t>
    </rPh>
    <phoneticPr fontId="2"/>
  </si>
  <si>
    <t>差引額</t>
    <rPh sb="0" eb="2">
      <t>サシヒキ</t>
    </rPh>
    <rPh sb="2" eb="3">
      <t>ガク</t>
    </rPh>
    <phoneticPr fontId="2"/>
  </si>
  <si>
    <t>（Ａ）－（Ｂ）</t>
  </si>
  <si>
    <t>東京都職員共済組合</t>
    <rPh sb="0" eb="3">
      <t>トウキョウト</t>
    </rPh>
    <phoneticPr fontId="4"/>
  </si>
  <si>
    <t>第９表</t>
  </si>
  <si>
    <t>受診率、１件当たり金額及び１人当たり金額</t>
  </si>
  <si>
    <t>2022年度</t>
    <rPh sb="4" eb="6">
      <t>ネンド</t>
    </rPh>
    <phoneticPr fontId="1"/>
  </si>
  <si>
    <t>2022年度</t>
    <rPh sb="4" eb="6">
      <t>ネンド</t>
    </rPh>
    <phoneticPr fontId="3"/>
  </si>
  <si>
    <t>2022年度</t>
    <phoneticPr fontId="1"/>
  </si>
  <si>
    <t>2021年度</t>
    <phoneticPr fontId="1"/>
  </si>
  <si>
    <t>（１）保健経理収支状況</t>
  </si>
  <si>
    <t>金額</t>
    <rPh sb="0" eb="2">
      <t>キンガク</t>
    </rPh>
    <phoneticPr fontId="2"/>
  </si>
  <si>
    <t>支出</t>
    <rPh sb="0" eb="2">
      <t>シシュツ</t>
    </rPh>
    <phoneticPr fontId="2"/>
  </si>
  <si>
    <t>保健経理へ繰入</t>
    <rPh sb="0" eb="2">
      <t>ホケン</t>
    </rPh>
    <phoneticPr fontId="2"/>
  </si>
  <si>
    <t>収入</t>
    <rPh sb="0" eb="2">
      <t>シュウニュウ</t>
    </rPh>
    <phoneticPr fontId="2"/>
  </si>
  <si>
    <t>（２）医療経理収支状況</t>
  </si>
  <si>
    <t>（３）宿泊経理収支状況</t>
  </si>
  <si>
    <t>寄附金</t>
    <rPh sb="0" eb="2">
      <t>キフ</t>
    </rPh>
    <phoneticPr fontId="4"/>
  </si>
  <si>
    <t>（４）住宅経理収支状況</t>
  </si>
  <si>
    <t>（５）貯金経理収支状況</t>
  </si>
  <si>
    <t>（６）貸付経理収支状況</t>
  </si>
  <si>
    <t>団体信用生命保険配当金</t>
  </si>
  <si>
    <t>団体信用生命保険特約保険料</t>
  </si>
  <si>
    <t>保険負担金</t>
  </si>
  <si>
    <t>（７）物資経理収支状況</t>
  </si>
  <si>
    <t>保健経理より相互繰入</t>
    <rPh sb="6" eb="8">
      <t>ソウゴ</t>
    </rPh>
    <phoneticPr fontId="2"/>
  </si>
  <si>
    <t>（８）財形経理収支状況</t>
  </si>
  <si>
    <t>2022年度</t>
    <phoneticPr fontId="1"/>
  </si>
  <si>
    <t>2021年度</t>
    <phoneticPr fontId="1"/>
  </si>
  <si>
    <t>2022年度</t>
    <phoneticPr fontId="1"/>
  </si>
  <si>
    <t>2021年度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</si>
</sst>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16">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11"/>
      <color rgb="FF000000"/>
      <name val="ＭＳ 明朝"/>
      <family val="1"/>
      <charset val="128"/>
    </font>
    <font>
      <sz val="11"/>
      <name val="ＭＳ Ｐ明朝"/>
      <family val="1"/>
      <charset val="128"/>
    </font>
    <font>
      <sz val="6"/>
      <name val="明朝"/>
      <family val="1"/>
      <charset val="128"/>
    </font>
    <font>
      <sz val="9"/>
      <color indexed="14"/>
      <name val="ＭＳ 明朝"/>
      <family val="1"/>
      <charset val="128"/>
    </font>
    <font>
      <sz val="9"/>
      <color theme="1"/>
      <name val="ＭＳ 明朝"/>
      <family val="1"/>
      <charset val="128"/>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42">
    <xf numFmtId="0" fontId="0" fillId="0" borderId="0" xfId="0"/>
    <xf numFmtId="0" fontId="2" fillId="0" borderId="0" xfId="0" applyFont="1" applyFill="1" applyAlignment="1">
      <alignment vertical="center"/>
    </xf>
    <xf numFmtId="0" fontId="2" fillId="0" borderId="0" xfId="0" applyFont="1" applyFill="1"/>
    <xf numFmtId="0" fontId="2" fillId="0" borderId="3" xfId="0" applyFont="1" applyFill="1" applyBorder="1" applyAlignment="1">
      <alignment horizontal="center"/>
    </xf>
    <xf numFmtId="0" fontId="2" fillId="0" borderId="3" xfId="0" applyFont="1" applyFill="1" applyBorder="1" applyAlignment="1">
      <alignment horizontal="right"/>
    </xf>
    <xf numFmtId="0" fontId="2" fillId="0" borderId="5" xfId="0" applyFont="1" applyFill="1" applyBorder="1" applyAlignment="1">
      <alignment horizontal="center"/>
    </xf>
    <xf numFmtId="0" fontId="2" fillId="0" borderId="3" xfId="0" applyFont="1" applyFill="1" applyBorder="1"/>
    <xf numFmtId="0" fontId="11" fillId="0" borderId="0" xfId="0" applyFont="1" applyFill="1"/>
    <xf numFmtId="0" fontId="2" fillId="0" borderId="4" xfId="0" applyFont="1" applyFill="1" applyBorder="1" applyAlignment="1">
      <alignment horizontal="center"/>
    </xf>
    <xf numFmtId="0" fontId="2" fillId="0" borderId="0" xfId="0" applyFont="1" applyFill="1" applyAlignment="1"/>
    <xf numFmtId="0" fontId="2" fillId="0" borderId="3" xfId="0" applyFont="1" applyFill="1" applyBorder="1" applyAlignment="1"/>
    <xf numFmtId="0" fontId="2" fillId="0" borderId="0" xfId="0" applyFont="1" applyFill="1" applyAlignment="1">
      <alignment horizontal="center"/>
    </xf>
    <xf numFmtId="0" fontId="12" fillId="0" borderId="0" xfId="0" applyFont="1" applyFill="1"/>
    <xf numFmtId="0" fontId="12" fillId="0" borderId="3" xfId="0" applyFont="1" applyFill="1" applyBorder="1" applyAlignment="1">
      <alignment horizontal="center"/>
    </xf>
    <xf numFmtId="0" fontId="12" fillId="0" borderId="3" xfId="0" applyFont="1" applyFill="1" applyBorder="1" applyAlignment="1">
      <alignment horizontal="right"/>
    </xf>
    <xf numFmtId="0" fontId="12" fillId="0" borderId="0" xfId="0" applyFont="1" applyFill="1" applyAlignment="1"/>
    <xf numFmtId="0" fontId="2" fillId="0" borderId="0" xfId="29" applyFont="1" applyFill="1"/>
    <xf numFmtId="0" fontId="2" fillId="0" borderId="3" xfId="29" applyFont="1" applyFill="1" applyBorder="1"/>
    <xf numFmtId="0" fontId="2" fillId="0" borderId="3" xfId="29" applyFont="1" applyFill="1" applyBorder="1" applyAlignment="1">
      <alignment horizontal="center"/>
    </xf>
    <xf numFmtId="0" fontId="2" fillId="0" borderId="0" xfId="29" applyFont="1" applyFill="1" applyAlignment="1"/>
    <xf numFmtId="0" fontId="2" fillId="0" borderId="3" xfId="29" applyFont="1" applyFill="1" applyBorder="1" applyAlignment="1">
      <alignment horizontal="right"/>
    </xf>
    <xf numFmtId="0" fontId="2" fillId="0" borderId="3" xfId="29" applyFont="1" applyFill="1" applyBorder="1" applyAlignment="1"/>
    <xf numFmtId="0" fontId="2" fillId="0" borderId="5" xfId="29" applyFont="1" applyFill="1" applyBorder="1" applyAlignment="1">
      <alignment horizontal="center"/>
    </xf>
    <xf numFmtId="0" fontId="2" fillId="0" borderId="0" xfId="29" applyFont="1"/>
    <xf numFmtId="0" fontId="2" fillId="0" borderId="3" xfId="29" applyFont="1" applyBorder="1" applyAlignment="1">
      <alignment horizontal="center"/>
    </xf>
    <xf numFmtId="0" fontId="2" fillId="0" borderId="0" xfId="21" applyFont="1"/>
    <xf numFmtId="0" fontId="2" fillId="0" borderId="3" xfId="21" applyFont="1" applyFill="1" applyBorder="1" applyAlignment="1">
      <alignment horizontal="right"/>
    </xf>
    <xf numFmtId="0" fontId="2" fillId="0" borderId="3" xfId="21" applyFont="1" applyBorder="1" applyAlignment="1">
      <alignment horizontal="center"/>
    </xf>
    <xf numFmtId="0" fontId="2" fillId="0" borderId="3" xfId="21" applyFont="1" applyFill="1" applyBorder="1" applyAlignment="1">
      <alignment horizontal="center"/>
    </xf>
    <xf numFmtId="0" fontId="6" fillId="0" borderId="0" xfId="21"/>
    <xf numFmtId="0" fontId="6" fillId="0" borderId="0" xfId="21" applyFill="1"/>
    <xf numFmtId="0" fontId="6" fillId="0" borderId="3" xfId="21" applyFill="1" applyBorder="1"/>
    <xf numFmtId="0" fontId="6" fillId="0" borderId="3" xfId="21" applyBorder="1" applyAlignment="1">
      <alignment horizontal="center"/>
    </xf>
    <xf numFmtId="38" fontId="15" fillId="0" borderId="0" xfId="30" applyFont="1" applyAlignment="1">
      <alignment vertical="center"/>
    </xf>
    <xf numFmtId="176" fontId="2" fillId="0" borderId="3" xfId="0" applyNumberFormat="1" applyFont="1" applyFill="1" applyBorder="1"/>
    <xf numFmtId="177" fontId="2" fillId="0" borderId="3" xfId="0" applyNumberFormat="1" applyFont="1" applyFill="1" applyBorder="1"/>
    <xf numFmtId="177" fontId="12" fillId="0" borderId="3" xfId="0" applyNumberFormat="1" applyFont="1" applyFill="1" applyBorder="1" applyAlignment="1">
      <alignment horizontal="right"/>
    </xf>
    <xf numFmtId="177" fontId="2" fillId="0" borderId="3" xfId="29" applyNumberFormat="1" applyFont="1" applyFill="1" applyBorder="1"/>
    <xf numFmtId="176" fontId="2" fillId="0" borderId="3" xfId="29" applyNumberFormat="1" applyFont="1" applyFill="1" applyBorder="1"/>
    <xf numFmtId="176" fontId="2" fillId="0" borderId="3" xfId="0" applyNumberFormat="1" applyFont="1" applyFill="1" applyBorder="1" applyAlignment="1">
      <alignment horizontal="right"/>
    </xf>
    <xf numFmtId="1" fontId="2" fillId="0" borderId="3" xfId="0" applyNumberFormat="1" applyFont="1" applyFill="1" applyBorder="1"/>
    <xf numFmtId="0" fontId="2" fillId="0" borderId="3" xfId="0" applyNumberFormat="1" applyFont="1" applyFill="1" applyBorder="1"/>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55"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8" Type="http://schemas.openxmlformats.org/officeDocument/2006/relationships/worksheet" Target="worksheets/sheet8.xml"/><Relationship Id="rId51" Type="http://schemas.openxmlformats.org/officeDocument/2006/relationships/externalLink" Target="externalLinks/externalLink11.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9678;&#34892;&#25919;&#25991;&#26360;&#12501;&#12457;&#12523;&#12480;/01%20&#26908;&#35342;&#20013;&#12501;&#12457;&#12523;&#12480;/14%20&#65288;&#22823;&#20998;&#39006;&#65289;&#22320;&#26041;&#20844;&#21209;&#21729;&#20849;&#28168;&#32068;&#21512;&#31561;&#12398;&#35519;&#26619;&#32113;&#35336;/01%20&#65288;&#20013;&#20998;&#39006;&#65289;&#20107;&#26989;&#24180;&#22577;/01%20&#65288;&#23567;&#20998;&#39006;&#65289;&#20196;&#21644;&#65301;&#24180;&#24230;&#20107;&#26989;&#24180;&#22577;&#12304;&#65297;&#65296;&#24180;&#12539;&#31227;&#31649;&#12305;/&#20196;&#21644;&#65301;&#24180;&#24230;/04_&#21407;&#31295;/01_&#27010;&#35201;&#9733;/&#9733;06_&#31532;17&#34920;/&#9733;&#20107;&#26989;&#24180;&#22577;&#29992;/&#9733;01_&#21029;&#32025;&#65297;(&#21402;&#29983;&#24180;&#37329;&#20445;&#38522;&#32076;&#29702;)&#38598;&#35336;&#65288;&#24180;&#22577;&#31532;17&#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データ入力表"/>
      <sheetName val="原稿（億円）"/>
      <sheetName val="estat"/>
      <sheetName val="地共連"/>
      <sheetName val="地職"/>
      <sheetName val="団共"/>
      <sheetName val="公立"/>
      <sheetName val="警察"/>
      <sheetName val="都職"/>
      <sheetName val="市町村"/>
    </sheetNames>
    <sheetDataSet>
      <sheetData sheetId="0"/>
      <sheetData sheetId="1">
        <row r="24">
          <cell r="G24">
            <v>0</v>
          </cell>
          <cell r="I24">
            <v>5.61</v>
          </cell>
          <cell r="K24">
            <v>5.4</v>
          </cell>
          <cell r="M24">
            <v>5.49</v>
          </cell>
          <cell r="O24">
            <v>4.58</v>
          </cell>
          <cell r="Q24">
            <v>4.75</v>
          </cell>
        </row>
        <row r="25">
          <cell r="G25">
            <v>3.63</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workbookViewId="0">
      <selection activeCell="C26" sqref="C26"/>
    </sheetView>
  </sheetViews>
  <sheetFormatPr defaultColWidth="8.90625" defaultRowHeight="13"/>
  <cols>
    <col min="1" max="1" width="8.90625" style="2"/>
    <col min="2" max="2" width="22.6328125" style="2" bestFit="1" customWidth="1"/>
    <col min="3" max="6" width="9.54296875" style="2" bestFit="1" customWidth="1"/>
    <col min="7" max="8" width="20" style="2" bestFit="1" customWidth="1"/>
    <col min="9" max="16384" width="8.90625" style="2"/>
  </cols>
  <sheetData>
    <row r="1" spans="1:8" ht="12.65" customHeight="1">
      <c r="A1" s="2" t="s">
        <v>418</v>
      </c>
    </row>
    <row r="2" spans="1:8" ht="12.65" customHeight="1">
      <c r="A2" s="2" t="s">
        <v>419</v>
      </c>
    </row>
    <row r="3" spans="1:8">
      <c r="C3" s="3" t="s">
        <v>417</v>
      </c>
      <c r="D3" s="3" t="s">
        <v>417</v>
      </c>
      <c r="E3" s="3" t="s">
        <v>399</v>
      </c>
      <c r="F3" s="3" t="s">
        <v>399</v>
      </c>
      <c r="G3" s="3" t="s">
        <v>400</v>
      </c>
      <c r="H3" s="3" t="s">
        <v>400</v>
      </c>
    </row>
    <row r="4" spans="1:8">
      <c r="C4" s="3" t="s">
        <v>401</v>
      </c>
      <c r="D4" s="3" t="s">
        <v>402</v>
      </c>
      <c r="E4" s="3" t="s">
        <v>401</v>
      </c>
      <c r="F4" s="3" t="s">
        <v>402</v>
      </c>
      <c r="G4" s="3" t="s">
        <v>401</v>
      </c>
      <c r="H4" s="3" t="s">
        <v>402</v>
      </c>
    </row>
    <row r="5" spans="1:8">
      <c r="C5" s="3" t="s">
        <v>403</v>
      </c>
      <c r="D5" s="3" t="s">
        <v>404</v>
      </c>
      <c r="E5" s="3" t="s">
        <v>403</v>
      </c>
      <c r="F5" s="3" t="s">
        <v>404</v>
      </c>
      <c r="G5" s="3" t="s">
        <v>403</v>
      </c>
      <c r="H5" s="3" t="s">
        <v>404</v>
      </c>
    </row>
    <row r="6" spans="1:8">
      <c r="B6" s="3" t="s">
        <v>0</v>
      </c>
      <c r="C6" s="4">
        <v>1</v>
      </c>
      <c r="D6" s="4">
        <v>47</v>
      </c>
      <c r="E6" s="4">
        <v>1</v>
      </c>
      <c r="F6" s="4">
        <v>47</v>
      </c>
      <c r="G6" s="4">
        <v>0</v>
      </c>
      <c r="H6" s="4">
        <v>0</v>
      </c>
    </row>
    <row r="7" spans="1:8">
      <c r="B7" s="3" t="s">
        <v>1</v>
      </c>
      <c r="C7" s="4">
        <v>1</v>
      </c>
      <c r="D7" s="4">
        <v>47</v>
      </c>
      <c r="E7" s="4">
        <v>1</v>
      </c>
      <c r="F7" s="4">
        <v>47</v>
      </c>
      <c r="G7" s="4">
        <v>0</v>
      </c>
      <c r="H7" s="4">
        <v>0</v>
      </c>
    </row>
    <row r="8" spans="1:8">
      <c r="B8" s="3" t="s">
        <v>2</v>
      </c>
      <c r="C8" s="4">
        <v>1</v>
      </c>
      <c r="D8" s="4">
        <v>49</v>
      </c>
      <c r="E8" s="4">
        <v>1</v>
      </c>
      <c r="F8" s="4">
        <v>49</v>
      </c>
      <c r="G8" s="4">
        <v>0</v>
      </c>
      <c r="H8" s="4">
        <v>0</v>
      </c>
    </row>
    <row r="9" spans="1:8">
      <c r="B9" s="3" t="s">
        <v>3</v>
      </c>
      <c r="C9" s="4">
        <v>1</v>
      </c>
      <c r="D9" s="4" t="s">
        <v>181</v>
      </c>
      <c r="E9" s="4">
        <v>1</v>
      </c>
      <c r="F9" s="4" t="s">
        <v>181</v>
      </c>
      <c r="G9" s="4">
        <v>0</v>
      </c>
      <c r="H9" s="4" t="s">
        <v>181</v>
      </c>
    </row>
    <row r="10" spans="1:8">
      <c r="B10" s="3" t="s">
        <v>4</v>
      </c>
      <c r="C10" s="4">
        <v>10</v>
      </c>
      <c r="D10" s="4" t="s">
        <v>181</v>
      </c>
      <c r="E10" s="4">
        <v>10</v>
      </c>
      <c r="F10" s="4" t="s">
        <v>181</v>
      </c>
      <c r="G10" s="4">
        <v>0</v>
      </c>
      <c r="H10" s="4" t="s">
        <v>181</v>
      </c>
    </row>
    <row r="11" spans="1:8">
      <c r="B11" s="3" t="s">
        <v>5</v>
      </c>
      <c r="C11" s="4">
        <v>47</v>
      </c>
      <c r="D11" s="4" t="s">
        <v>181</v>
      </c>
      <c r="E11" s="4">
        <v>47</v>
      </c>
      <c r="F11" s="4" t="s">
        <v>181</v>
      </c>
      <c r="G11" s="4">
        <v>0</v>
      </c>
      <c r="H11" s="4" t="s">
        <v>181</v>
      </c>
    </row>
    <row r="12" spans="1:8">
      <c r="B12" s="3" t="s">
        <v>6</v>
      </c>
      <c r="C12" s="4">
        <v>3</v>
      </c>
      <c r="D12" s="4" t="s">
        <v>181</v>
      </c>
      <c r="E12" s="4">
        <v>3</v>
      </c>
      <c r="F12" s="4" t="s">
        <v>181</v>
      </c>
      <c r="G12" s="4">
        <v>0</v>
      </c>
      <c r="H12" s="4" t="s">
        <v>181</v>
      </c>
    </row>
    <row r="13" spans="1:8">
      <c r="B13" s="3" t="s">
        <v>13</v>
      </c>
      <c r="C13" s="4">
        <v>64</v>
      </c>
      <c r="D13" s="4">
        <v>64</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0"/>
  <sheetViews>
    <sheetView tabSelected="1" workbookViewId="0">
      <selection activeCell="O19" sqref="O19"/>
    </sheetView>
  </sheetViews>
  <sheetFormatPr defaultColWidth="8.90625" defaultRowHeight="13"/>
  <cols>
    <col min="1" max="1" width="8.90625" style="2"/>
    <col min="2" max="2" width="13.90625" style="2" bestFit="1" customWidth="1"/>
    <col min="3" max="3" width="30.90625" style="2" bestFit="1" customWidth="1"/>
    <col min="4" max="4" width="3.54296875" style="2" bestFit="1" customWidth="1"/>
    <col min="5" max="5" width="9.54296875" style="2" bestFit="1" customWidth="1"/>
    <col min="6" max="6" width="12.81640625" style="2" bestFit="1" customWidth="1"/>
    <col min="7" max="7" width="9.54296875" style="2" bestFit="1" customWidth="1"/>
    <col min="8" max="8" width="12.81640625" style="2" bestFit="1" customWidth="1"/>
    <col min="9" max="9" width="9.54296875" style="2" bestFit="1" customWidth="1"/>
    <col min="10" max="10" width="13.90625" style="2" bestFit="1" customWidth="1"/>
    <col min="11" max="16384" width="8.90625" style="2"/>
  </cols>
  <sheetData>
    <row r="1" spans="1:10">
      <c r="A1" s="2" t="s">
        <v>425</v>
      </c>
    </row>
    <row r="2" spans="1:10">
      <c r="A2" s="2" t="s">
        <v>426</v>
      </c>
    </row>
    <row r="3" spans="1:10">
      <c r="A3" s="2" t="s">
        <v>427</v>
      </c>
    </row>
    <row r="4" spans="1:10">
      <c r="E4" s="3" t="s">
        <v>428</v>
      </c>
      <c r="F4" s="3" t="s">
        <v>428</v>
      </c>
      <c r="G4" s="3" t="s">
        <v>397</v>
      </c>
      <c r="H4" s="3" t="s">
        <v>397</v>
      </c>
      <c r="I4" s="3" t="s">
        <v>7</v>
      </c>
      <c r="J4" s="3" t="s">
        <v>7</v>
      </c>
    </row>
    <row r="5" spans="1:10">
      <c r="E5" s="3" t="s">
        <v>8</v>
      </c>
      <c r="F5" s="3" t="s">
        <v>41</v>
      </c>
      <c r="G5" s="3" t="s">
        <v>8</v>
      </c>
      <c r="H5" s="3" t="s">
        <v>41</v>
      </c>
      <c r="I5" s="3" t="s">
        <v>8</v>
      </c>
      <c r="J5" s="3" t="s">
        <v>9</v>
      </c>
    </row>
    <row r="6" spans="1:10">
      <c r="E6" s="3" t="s">
        <v>42</v>
      </c>
      <c r="F6" s="3" t="s">
        <v>39</v>
      </c>
      <c r="G6" s="3" t="s">
        <v>42</v>
      </c>
      <c r="H6" s="3" t="s">
        <v>39</v>
      </c>
      <c r="I6" s="3" t="s">
        <v>42</v>
      </c>
      <c r="J6" s="3" t="s">
        <v>39</v>
      </c>
    </row>
    <row r="7" spans="1:10">
      <c r="B7" s="3" t="s">
        <v>420</v>
      </c>
      <c r="C7" s="3" t="s">
        <v>11</v>
      </c>
      <c r="D7" s="3" t="s">
        <v>10</v>
      </c>
      <c r="E7" s="4">
        <v>1303337</v>
      </c>
      <c r="F7" s="39">
        <v>34.877846706675278</v>
      </c>
      <c r="G7" s="4">
        <v>1352420</v>
      </c>
      <c r="H7" s="39">
        <v>44.171888947425316</v>
      </c>
      <c r="I7" s="4">
        <v>-49083</v>
      </c>
      <c r="J7" s="39">
        <v>-3.6292719717247621</v>
      </c>
    </row>
    <row r="8" spans="1:10">
      <c r="B8" s="3" t="s">
        <v>420</v>
      </c>
      <c r="C8" s="3" t="s">
        <v>11</v>
      </c>
      <c r="D8" s="3" t="s">
        <v>12</v>
      </c>
      <c r="E8" s="4">
        <v>1208348</v>
      </c>
      <c r="F8" s="39">
        <v>32.335901084920984</v>
      </c>
      <c r="G8" s="4">
        <v>1261285</v>
      </c>
      <c r="H8" s="39">
        <v>41.195295064442519</v>
      </c>
      <c r="I8" s="4">
        <v>-52937</v>
      </c>
      <c r="J8" s="39">
        <v>-4.1970688623110561</v>
      </c>
    </row>
    <row r="9" spans="1:10">
      <c r="B9" s="3" t="s">
        <v>420</v>
      </c>
      <c r="C9" s="3" t="s">
        <v>11</v>
      </c>
      <c r="D9" s="3" t="s">
        <v>13</v>
      </c>
      <c r="E9" s="4">
        <v>2511685</v>
      </c>
      <c r="F9" s="39">
        <v>67.213747791596262</v>
      </c>
      <c r="G9" s="4">
        <v>2613705</v>
      </c>
      <c r="H9" s="39">
        <v>85.367184011867835</v>
      </c>
      <c r="I9" s="4">
        <v>-102020</v>
      </c>
      <c r="J9" s="39">
        <v>-3.9032714097421035</v>
      </c>
    </row>
    <row r="10" spans="1:10">
      <c r="B10" s="3" t="s">
        <v>420</v>
      </c>
      <c r="C10" s="3" t="s">
        <v>421</v>
      </c>
      <c r="D10" s="3" t="s">
        <v>10</v>
      </c>
      <c r="E10" s="4">
        <v>227539</v>
      </c>
      <c r="F10" s="39">
        <v>6.0890394132831238</v>
      </c>
      <c r="G10" s="4" t="s">
        <v>429</v>
      </c>
      <c r="H10" s="39" t="s">
        <v>429</v>
      </c>
      <c r="I10" s="4" t="s">
        <v>429</v>
      </c>
      <c r="J10" s="39" t="s">
        <v>429</v>
      </c>
    </row>
    <row r="11" spans="1:10">
      <c r="B11" s="3" t="s">
        <v>420</v>
      </c>
      <c r="C11" s="3" t="s">
        <v>421</v>
      </c>
      <c r="D11" s="3" t="s">
        <v>12</v>
      </c>
      <c r="E11" s="4">
        <v>545030</v>
      </c>
      <c r="F11" s="39">
        <v>14.585232208200358</v>
      </c>
      <c r="G11" s="4" t="s">
        <v>429</v>
      </c>
      <c r="H11" s="39" t="s">
        <v>429</v>
      </c>
      <c r="I11" s="4" t="s">
        <v>429</v>
      </c>
      <c r="J11" s="39" t="s">
        <v>429</v>
      </c>
    </row>
    <row r="12" spans="1:10">
      <c r="B12" s="3" t="s">
        <v>420</v>
      </c>
      <c r="C12" s="3" t="s">
        <v>421</v>
      </c>
      <c r="D12" s="3" t="s">
        <v>13</v>
      </c>
      <c r="E12" s="4">
        <v>772569</v>
      </c>
      <c r="F12" s="39">
        <v>20.674271621483481</v>
      </c>
      <c r="G12" s="4" t="s">
        <v>429</v>
      </c>
      <c r="H12" s="39" t="s">
        <v>429</v>
      </c>
      <c r="I12" s="4" t="s">
        <v>429</v>
      </c>
      <c r="J12" s="39" t="s">
        <v>429</v>
      </c>
    </row>
    <row r="13" spans="1:10">
      <c r="B13" s="3" t="s">
        <v>420</v>
      </c>
      <c r="C13" s="3" t="s">
        <v>60</v>
      </c>
      <c r="D13" s="3" t="s">
        <v>10</v>
      </c>
      <c r="E13" s="4">
        <v>1736</v>
      </c>
      <c r="F13" s="39">
        <v>4.6456090698559382E-2</v>
      </c>
      <c r="G13" s="4">
        <v>1741</v>
      </c>
      <c r="H13" s="39">
        <v>5.6863443795172712E-2</v>
      </c>
      <c r="I13" s="4">
        <v>-5</v>
      </c>
      <c r="J13" s="39">
        <v>-0.28719126938541706</v>
      </c>
    </row>
    <row r="14" spans="1:10">
      <c r="B14" s="3" t="s">
        <v>420</v>
      </c>
      <c r="C14" s="3" t="s">
        <v>60</v>
      </c>
      <c r="D14" s="3" t="s">
        <v>12</v>
      </c>
      <c r="E14" s="4">
        <v>44</v>
      </c>
      <c r="F14" s="39">
        <v>1.1774585200095696E-3</v>
      </c>
      <c r="G14" s="4">
        <v>44</v>
      </c>
      <c r="H14" s="39">
        <v>1.4371002452542214E-3</v>
      </c>
      <c r="I14" s="4">
        <v>0</v>
      </c>
      <c r="J14" s="39">
        <v>0</v>
      </c>
    </row>
    <row r="15" spans="1:10">
      <c r="B15" s="3" t="s">
        <v>420</v>
      </c>
      <c r="C15" s="3" t="s">
        <v>60</v>
      </c>
      <c r="D15" s="3" t="s">
        <v>13</v>
      </c>
      <c r="E15" s="4">
        <v>1780</v>
      </c>
      <c r="F15" s="39">
        <v>4.7633549218568952E-2</v>
      </c>
      <c r="G15" s="4">
        <v>1785</v>
      </c>
      <c r="H15" s="39">
        <v>5.8300544040426942E-2</v>
      </c>
      <c r="I15" s="4">
        <v>-5</v>
      </c>
      <c r="J15" s="39">
        <v>-0.28011204481792618</v>
      </c>
    </row>
    <row r="16" spans="1:10">
      <c r="B16" s="3" t="s">
        <v>420</v>
      </c>
      <c r="C16" s="3" t="s">
        <v>14</v>
      </c>
      <c r="D16" s="3" t="s">
        <v>10</v>
      </c>
      <c r="E16" s="4">
        <v>148360</v>
      </c>
      <c r="F16" s="39">
        <v>3.9701760461049935</v>
      </c>
      <c r="G16" s="4">
        <v>148433</v>
      </c>
      <c r="H16" s="39">
        <v>4.8480250159959057</v>
      </c>
      <c r="I16" s="4">
        <v>-73</v>
      </c>
      <c r="J16" s="39">
        <v>-4.9180438312234287E-2</v>
      </c>
    </row>
    <row r="17" spans="2:10">
      <c r="B17" s="3" t="s">
        <v>420</v>
      </c>
      <c r="C17" s="3" t="s">
        <v>14</v>
      </c>
      <c r="D17" s="3" t="s">
        <v>12</v>
      </c>
      <c r="E17" s="4">
        <v>5448</v>
      </c>
      <c r="F17" s="39">
        <v>0.14579077311391214</v>
      </c>
      <c r="G17" s="4">
        <v>5196</v>
      </c>
      <c r="H17" s="39">
        <v>0.16970847441683942</v>
      </c>
      <c r="I17" s="4">
        <v>252</v>
      </c>
      <c r="J17" s="39">
        <v>4.8498845265588955</v>
      </c>
    </row>
    <row r="18" spans="2:10">
      <c r="B18" s="3" t="s">
        <v>420</v>
      </c>
      <c r="C18" s="3" t="s">
        <v>14</v>
      </c>
      <c r="D18" s="3" t="s">
        <v>13</v>
      </c>
      <c r="E18" s="4">
        <v>153808</v>
      </c>
      <c r="F18" s="39">
        <v>4.1159668192189063</v>
      </c>
      <c r="G18" s="4">
        <v>153629</v>
      </c>
      <c r="H18" s="39">
        <v>5.0177334904127449</v>
      </c>
      <c r="I18" s="4">
        <v>179</v>
      </c>
      <c r="J18" s="39">
        <v>0.11651446016051636</v>
      </c>
    </row>
    <row r="19" spans="2:10">
      <c r="B19" s="3" t="s">
        <v>420</v>
      </c>
      <c r="C19" s="3" t="s">
        <v>422</v>
      </c>
      <c r="D19" s="3" t="s">
        <v>10</v>
      </c>
      <c r="E19" s="4">
        <v>2344</v>
      </c>
      <c r="F19" s="39">
        <v>6.272642661141889E-2</v>
      </c>
      <c r="G19" s="4" t="s">
        <v>429</v>
      </c>
      <c r="H19" s="39" t="s">
        <v>429</v>
      </c>
      <c r="I19" s="4" t="s">
        <v>429</v>
      </c>
      <c r="J19" s="39" t="s">
        <v>429</v>
      </c>
    </row>
    <row r="20" spans="2:10">
      <c r="B20" s="3" t="s">
        <v>420</v>
      </c>
      <c r="C20" s="3" t="s">
        <v>422</v>
      </c>
      <c r="D20" s="3" t="s">
        <v>12</v>
      </c>
      <c r="E20" s="4">
        <v>945</v>
      </c>
      <c r="F20" s="39">
        <v>2.5288597759296438E-2</v>
      </c>
      <c r="G20" s="4" t="s">
        <v>429</v>
      </c>
      <c r="H20" s="39" t="s">
        <v>429</v>
      </c>
      <c r="I20" s="4" t="s">
        <v>429</v>
      </c>
      <c r="J20" s="39" t="s">
        <v>429</v>
      </c>
    </row>
    <row r="21" spans="2:10">
      <c r="B21" s="3" t="s">
        <v>420</v>
      </c>
      <c r="C21" s="3" t="s">
        <v>422</v>
      </c>
      <c r="D21" s="3" t="s">
        <v>13</v>
      </c>
      <c r="E21" s="4">
        <v>3289</v>
      </c>
      <c r="F21" s="39">
        <v>8.8015024370715317E-2</v>
      </c>
      <c r="G21" s="4" t="s">
        <v>429</v>
      </c>
      <c r="H21" s="39" t="s">
        <v>429</v>
      </c>
      <c r="I21" s="4" t="s">
        <v>429</v>
      </c>
      <c r="J21" s="39" t="s">
        <v>429</v>
      </c>
    </row>
    <row r="22" spans="2:10">
      <c r="B22" s="3" t="s">
        <v>420</v>
      </c>
      <c r="C22" s="3" t="s">
        <v>15</v>
      </c>
      <c r="D22" s="3" t="s">
        <v>10</v>
      </c>
      <c r="E22" s="4">
        <v>1869</v>
      </c>
      <c r="F22" s="39">
        <v>5.0015226679497392E-2</v>
      </c>
      <c r="G22" s="4">
        <v>1931</v>
      </c>
      <c r="H22" s="39">
        <v>6.3069103945134125E-2</v>
      </c>
      <c r="I22" s="4">
        <v>-62</v>
      </c>
      <c r="J22" s="39">
        <v>-3.210771620921804</v>
      </c>
    </row>
    <row r="23" spans="2:10">
      <c r="B23" s="3" t="s">
        <v>420</v>
      </c>
      <c r="C23" s="3" t="s">
        <v>15</v>
      </c>
      <c r="D23" s="3" t="s">
        <v>12</v>
      </c>
      <c r="E23" s="4">
        <v>27</v>
      </c>
      <c r="F23" s="39">
        <v>7.2253136455132673E-4</v>
      </c>
      <c r="G23" s="4">
        <v>23</v>
      </c>
      <c r="H23" s="39">
        <v>7.5121149183743395E-4</v>
      </c>
      <c r="I23" s="4">
        <v>4</v>
      </c>
      <c r="J23" s="39">
        <v>17.391304347826093</v>
      </c>
    </row>
    <row r="24" spans="2:10">
      <c r="B24" s="3" t="s">
        <v>420</v>
      </c>
      <c r="C24" s="3" t="s">
        <v>15</v>
      </c>
      <c r="D24" s="3" t="s">
        <v>13</v>
      </c>
      <c r="E24" s="4">
        <v>1896</v>
      </c>
      <c r="F24" s="39">
        <v>5.0737758044048731E-2</v>
      </c>
      <c r="G24" s="4">
        <v>1954</v>
      </c>
      <c r="H24" s="39">
        <v>6.3820315436971559E-2</v>
      </c>
      <c r="I24" s="4">
        <v>-58</v>
      </c>
      <c r="J24" s="39">
        <v>-2.9682702149437006</v>
      </c>
    </row>
    <row r="25" spans="2:10">
      <c r="B25" s="3" t="s">
        <v>420</v>
      </c>
      <c r="C25" s="3" t="s">
        <v>423</v>
      </c>
      <c r="D25" s="3" t="s">
        <v>10</v>
      </c>
      <c r="E25" s="4">
        <v>190</v>
      </c>
      <c r="F25" s="39">
        <v>5.084479972768596E-3</v>
      </c>
      <c r="G25" s="4" t="s">
        <v>429</v>
      </c>
      <c r="H25" s="39" t="s">
        <v>429</v>
      </c>
      <c r="I25" s="4" t="s">
        <v>429</v>
      </c>
      <c r="J25" s="39" t="s">
        <v>429</v>
      </c>
    </row>
    <row r="26" spans="2:10">
      <c r="B26" s="3" t="s">
        <v>420</v>
      </c>
      <c r="C26" s="3" t="s">
        <v>423</v>
      </c>
      <c r="D26" s="3" t="s">
        <v>12</v>
      </c>
      <c r="E26" s="4">
        <v>2</v>
      </c>
      <c r="F26" s="39">
        <v>5.3520841818616804E-5</v>
      </c>
      <c r="G26" s="4" t="s">
        <v>429</v>
      </c>
      <c r="H26" s="39" t="s">
        <v>429</v>
      </c>
      <c r="I26" s="4" t="s">
        <v>429</v>
      </c>
      <c r="J26" s="39" t="s">
        <v>429</v>
      </c>
    </row>
    <row r="27" spans="2:10">
      <c r="B27" s="3" t="s">
        <v>420</v>
      </c>
      <c r="C27" s="3" t="s">
        <v>423</v>
      </c>
      <c r="D27" s="3" t="s">
        <v>13</v>
      </c>
      <c r="E27" s="4">
        <v>192</v>
      </c>
      <c r="F27" s="39">
        <v>5.138000814587213E-3</v>
      </c>
      <c r="G27" s="4" t="s">
        <v>429</v>
      </c>
      <c r="H27" s="39" t="s">
        <v>429</v>
      </c>
      <c r="I27" s="4" t="s">
        <v>429</v>
      </c>
      <c r="J27" s="39" t="s">
        <v>429</v>
      </c>
    </row>
    <row r="28" spans="2:10">
      <c r="B28" s="3" t="s">
        <v>420</v>
      </c>
      <c r="C28" s="3" t="s">
        <v>17</v>
      </c>
      <c r="D28" s="3" t="s">
        <v>10</v>
      </c>
      <c r="E28" s="4">
        <v>224147</v>
      </c>
      <c r="F28" s="39">
        <v>5.9982680655587499</v>
      </c>
      <c r="G28" s="4">
        <v>226187</v>
      </c>
      <c r="H28" s="39">
        <v>7.3875771175753764</v>
      </c>
      <c r="I28" s="4">
        <v>-2040</v>
      </c>
      <c r="J28" s="39">
        <v>-0.90190859775319154</v>
      </c>
    </row>
    <row r="29" spans="2:10">
      <c r="B29" s="3" t="s">
        <v>420</v>
      </c>
      <c r="C29" s="3" t="s">
        <v>17</v>
      </c>
      <c r="D29" s="3" t="s">
        <v>12</v>
      </c>
      <c r="E29" s="4">
        <v>28940</v>
      </c>
      <c r="F29" s="39">
        <v>0.774446581115385</v>
      </c>
      <c r="G29" s="4">
        <v>27986</v>
      </c>
      <c r="H29" s="39">
        <v>0.91406107872010545</v>
      </c>
      <c r="I29" s="4">
        <v>954</v>
      </c>
      <c r="J29" s="39">
        <v>3.4088472807832488</v>
      </c>
    </row>
    <row r="30" spans="2:10">
      <c r="B30" s="3" t="s">
        <v>420</v>
      </c>
      <c r="C30" s="3" t="s">
        <v>17</v>
      </c>
      <c r="D30" s="3" t="s">
        <v>13</v>
      </c>
      <c r="E30" s="4">
        <v>253087</v>
      </c>
      <c r="F30" s="39">
        <v>6.7727146466741344</v>
      </c>
      <c r="G30" s="4">
        <v>254173</v>
      </c>
      <c r="H30" s="39">
        <v>8.3016381962954835</v>
      </c>
      <c r="I30" s="4">
        <v>-1086</v>
      </c>
      <c r="J30" s="39">
        <v>-0.42726804184552236</v>
      </c>
    </row>
    <row r="31" spans="2:10">
      <c r="B31" s="3" t="s">
        <v>420</v>
      </c>
      <c r="C31" s="3" t="s">
        <v>18</v>
      </c>
      <c r="D31" s="3" t="s">
        <v>10</v>
      </c>
      <c r="E31" s="4">
        <v>24079</v>
      </c>
      <c r="F31" s="39">
        <v>0.64436417507523691</v>
      </c>
      <c r="G31" s="4">
        <v>22988</v>
      </c>
      <c r="H31" s="39">
        <v>0.75081955540691003</v>
      </c>
      <c r="I31" s="4">
        <v>1091</v>
      </c>
      <c r="J31" s="39">
        <v>4.7459544109970295</v>
      </c>
    </row>
    <row r="32" spans="2:10">
      <c r="B32" s="3" t="s">
        <v>420</v>
      </c>
      <c r="C32" s="3" t="s">
        <v>18</v>
      </c>
      <c r="D32" s="3" t="s">
        <v>12</v>
      </c>
      <c r="E32" s="4">
        <v>14477</v>
      </c>
      <c r="F32" s="39">
        <v>0.3874106135040577</v>
      </c>
      <c r="G32" s="4">
        <v>13487</v>
      </c>
      <c r="H32" s="39">
        <v>0.44050388653962919</v>
      </c>
      <c r="I32" s="4">
        <v>990</v>
      </c>
      <c r="J32" s="39">
        <v>7.3404018684659462</v>
      </c>
    </row>
    <row r="33" spans="2:10">
      <c r="B33" s="3" t="s">
        <v>420</v>
      </c>
      <c r="C33" s="3" t="s">
        <v>18</v>
      </c>
      <c r="D33" s="3" t="s">
        <v>13</v>
      </c>
      <c r="E33" s="4">
        <v>38556</v>
      </c>
      <c r="F33" s="39">
        <v>1.0317747885792947</v>
      </c>
      <c r="G33" s="4">
        <v>36475</v>
      </c>
      <c r="H33" s="39">
        <v>1.1913234419465393</v>
      </c>
      <c r="I33" s="4">
        <v>2081</v>
      </c>
      <c r="J33" s="39">
        <v>5.7052775873886077</v>
      </c>
    </row>
    <row r="34" spans="2:10">
      <c r="B34" s="3" t="s">
        <v>420</v>
      </c>
      <c r="C34" s="3" t="s">
        <v>20</v>
      </c>
      <c r="D34" s="3" t="s">
        <v>10</v>
      </c>
      <c r="E34" s="4">
        <v>1933601</v>
      </c>
      <c r="F34" s="39">
        <v>51.743976630659624</v>
      </c>
      <c r="G34" s="4">
        <v>1753700</v>
      </c>
      <c r="H34" s="39">
        <v>57.278243184143818</v>
      </c>
      <c r="I34" s="4">
        <v>179901</v>
      </c>
      <c r="J34" s="39">
        <v>10.258368021896572</v>
      </c>
    </row>
    <row r="35" spans="2:10">
      <c r="B35" s="3" t="s">
        <v>420</v>
      </c>
      <c r="C35" s="3" t="s">
        <v>20</v>
      </c>
      <c r="D35" s="3" t="s">
        <v>12</v>
      </c>
      <c r="E35" s="4">
        <v>1803261</v>
      </c>
      <c r="F35" s="39">
        <v>48.256023369340376</v>
      </c>
      <c r="G35" s="4">
        <v>1308021</v>
      </c>
      <c r="H35" s="39">
        <v>42.721756815856182</v>
      </c>
      <c r="I35" s="4">
        <v>495240</v>
      </c>
      <c r="J35" s="39">
        <v>37.861777448527221</v>
      </c>
    </row>
    <row r="36" spans="2:10">
      <c r="B36" s="3" t="s">
        <v>420</v>
      </c>
      <c r="C36" s="3" t="s">
        <v>20</v>
      </c>
      <c r="D36" s="3" t="s">
        <v>13</v>
      </c>
      <c r="E36" s="4">
        <v>3736862</v>
      </c>
      <c r="F36" s="39">
        <v>100</v>
      </c>
      <c r="G36" s="4">
        <v>3061721</v>
      </c>
      <c r="H36" s="39">
        <v>100</v>
      </c>
      <c r="I36" s="4">
        <v>675141</v>
      </c>
      <c r="J36" s="39">
        <v>22.051029470026819</v>
      </c>
    </row>
    <row r="37" spans="2:10">
      <c r="B37" s="3" t="s">
        <v>424</v>
      </c>
      <c r="C37" s="3" t="s">
        <v>11</v>
      </c>
      <c r="D37" s="3" t="s">
        <v>10</v>
      </c>
      <c r="E37" s="4">
        <v>1303367</v>
      </c>
      <c r="F37" s="39">
        <v>44.366632751464657</v>
      </c>
      <c r="G37" s="4">
        <v>1352446</v>
      </c>
      <c r="H37" s="39">
        <v>44.483584983978695</v>
      </c>
      <c r="I37" s="4">
        <v>-49079</v>
      </c>
      <c r="J37" s="39">
        <v>-3.6289064406268352</v>
      </c>
    </row>
    <row r="38" spans="2:10">
      <c r="B38" s="3" t="s">
        <v>424</v>
      </c>
      <c r="C38" s="3" t="s">
        <v>11</v>
      </c>
      <c r="D38" s="3" t="s">
        <v>12</v>
      </c>
      <c r="E38" s="4">
        <v>1208351</v>
      </c>
      <c r="F38" s="39">
        <v>41.132286648246478</v>
      </c>
      <c r="G38" s="4">
        <v>1261289</v>
      </c>
      <c r="H38" s="39">
        <v>41.485320982026266</v>
      </c>
      <c r="I38" s="4">
        <v>-52938</v>
      </c>
      <c r="J38" s="39">
        <v>-4.1971348358702869</v>
      </c>
    </row>
    <row r="39" spans="2:10">
      <c r="B39" s="3" t="s">
        <v>424</v>
      </c>
      <c r="C39" s="3" t="s">
        <v>11</v>
      </c>
      <c r="D39" s="3" t="s">
        <v>13</v>
      </c>
      <c r="E39" s="4">
        <v>2511718</v>
      </c>
      <c r="F39" s="39">
        <v>85.498919399711141</v>
      </c>
      <c r="G39" s="4">
        <v>2613735</v>
      </c>
      <c r="H39" s="39">
        <v>85.968905966004954</v>
      </c>
      <c r="I39" s="4">
        <v>-102017</v>
      </c>
      <c r="J39" s="39">
        <v>-3.9031118303883119</v>
      </c>
    </row>
    <row r="40" spans="2:10">
      <c r="B40" s="3" t="s">
        <v>424</v>
      </c>
      <c r="C40" s="3" t="s">
        <v>60</v>
      </c>
      <c r="D40" s="3" t="s">
        <v>10</v>
      </c>
      <c r="E40" s="4">
        <v>1736</v>
      </c>
      <c r="F40" s="39">
        <v>5.9093466733884346E-2</v>
      </c>
      <c r="G40" s="4">
        <v>1741</v>
      </c>
      <c r="H40" s="39">
        <v>5.7263596074894604E-2</v>
      </c>
      <c r="I40" s="4">
        <v>-5</v>
      </c>
      <c r="J40" s="39">
        <v>-0.28719126938541706</v>
      </c>
    </row>
    <row r="41" spans="2:10">
      <c r="B41" s="3" t="s">
        <v>424</v>
      </c>
      <c r="C41" s="3" t="s">
        <v>60</v>
      </c>
      <c r="D41" s="3" t="s">
        <v>12</v>
      </c>
      <c r="E41" s="4">
        <v>44</v>
      </c>
      <c r="F41" s="39">
        <v>1.4977606775869305E-3</v>
      </c>
      <c r="G41" s="4">
        <v>44</v>
      </c>
      <c r="H41" s="39">
        <v>1.4472132264763712E-3</v>
      </c>
      <c r="I41" s="4">
        <v>0</v>
      </c>
      <c r="J41" s="39">
        <v>0</v>
      </c>
    </row>
    <row r="42" spans="2:10">
      <c r="B42" s="3" t="s">
        <v>424</v>
      </c>
      <c r="C42" s="3" t="s">
        <v>60</v>
      </c>
      <c r="D42" s="3" t="s">
        <v>13</v>
      </c>
      <c r="E42" s="4">
        <v>1780</v>
      </c>
      <c r="F42" s="39">
        <v>6.0591227411471285E-2</v>
      </c>
      <c r="G42" s="4">
        <v>1785</v>
      </c>
      <c r="H42" s="39">
        <v>5.8710809301370973E-2</v>
      </c>
      <c r="I42" s="4">
        <v>-5</v>
      </c>
      <c r="J42" s="39">
        <v>-0.28011204481792618</v>
      </c>
    </row>
    <row r="43" spans="2:10">
      <c r="B43" s="3" t="s">
        <v>424</v>
      </c>
      <c r="C43" s="3" t="s">
        <v>14</v>
      </c>
      <c r="D43" s="3" t="s">
        <v>10</v>
      </c>
      <c r="E43" s="4">
        <v>148360</v>
      </c>
      <c r="F43" s="39">
        <v>5.0501766846999319</v>
      </c>
      <c r="G43" s="4">
        <v>148433</v>
      </c>
      <c r="H43" s="39">
        <v>4.8821409283083455</v>
      </c>
      <c r="I43" s="4">
        <v>-73</v>
      </c>
      <c r="J43" s="39">
        <v>-4.9180438312234287E-2</v>
      </c>
    </row>
    <row r="44" spans="2:10">
      <c r="B44" s="3" t="s">
        <v>424</v>
      </c>
      <c r="C44" s="3" t="s">
        <v>14</v>
      </c>
      <c r="D44" s="3" t="s">
        <v>12</v>
      </c>
      <c r="E44" s="4">
        <v>5448</v>
      </c>
      <c r="F44" s="39">
        <v>0.18545000389758176</v>
      </c>
      <c r="G44" s="4">
        <v>5196</v>
      </c>
      <c r="H44" s="39">
        <v>0.17090272556298239</v>
      </c>
      <c r="I44" s="4">
        <v>252</v>
      </c>
      <c r="J44" s="39">
        <v>4.8498845265588955</v>
      </c>
    </row>
    <row r="45" spans="2:10">
      <c r="B45" s="3" t="s">
        <v>424</v>
      </c>
      <c r="C45" s="3" t="s">
        <v>14</v>
      </c>
      <c r="D45" s="3" t="s">
        <v>13</v>
      </c>
      <c r="E45" s="4">
        <v>153808</v>
      </c>
      <c r="F45" s="39">
        <v>5.235626688597514</v>
      </c>
      <c r="G45" s="4">
        <v>153629</v>
      </c>
      <c r="H45" s="39">
        <v>5.0530436538713284</v>
      </c>
      <c r="I45" s="4">
        <v>179</v>
      </c>
      <c r="J45" s="39">
        <v>0.11651446016051636</v>
      </c>
    </row>
    <row r="46" spans="2:10">
      <c r="B46" s="3" t="s">
        <v>424</v>
      </c>
      <c r="C46" s="3" t="s">
        <v>16</v>
      </c>
      <c r="D46" s="3" t="s">
        <v>10</v>
      </c>
      <c r="E46" s="4">
        <v>7387</v>
      </c>
      <c r="F46" s="39">
        <v>0.25145359375760579</v>
      </c>
      <c r="G46" s="4">
        <v>7225</v>
      </c>
      <c r="H46" s="39">
        <v>0.2376389900293587</v>
      </c>
      <c r="I46" s="4">
        <v>162</v>
      </c>
      <c r="J46" s="39">
        <v>2.2422145328719694</v>
      </c>
    </row>
    <row r="47" spans="2:10">
      <c r="B47" s="3" t="s">
        <v>424</v>
      </c>
      <c r="C47" s="3" t="s">
        <v>16</v>
      </c>
      <c r="D47" s="3" t="s">
        <v>12</v>
      </c>
      <c r="E47" s="4">
        <v>6853</v>
      </c>
      <c r="F47" s="39">
        <v>0.23327622553416444</v>
      </c>
      <c r="G47" s="4">
        <v>6732</v>
      </c>
      <c r="H47" s="39">
        <v>0.2214236236508848</v>
      </c>
      <c r="I47" s="4">
        <v>121</v>
      </c>
      <c r="J47" s="39">
        <v>1.7973856209150227</v>
      </c>
    </row>
    <row r="48" spans="2:10">
      <c r="B48" s="3" t="s">
        <v>424</v>
      </c>
      <c r="C48" s="3" t="s">
        <v>16</v>
      </c>
      <c r="D48" s="3" t="s">
        <v>13</v>
      </c>
      <c r="E48" s="4">
        <v>14240</v>
      </c>
      <c r="F48" s="39">
        <v>0.48472981929177028</v>
      </c>
      <c r="G48" s="4">
        <v>13957</v>
      </c>
      <c r="H48" s="39">
        <v>0.45906261368024354</v>
      </c>
      <c r="I48" s="4">
        <v>283</v>
      </c>
      <c r="J48" s="39">
        <v>2.0276563731460868</v>
      </c>
    </row>
    <row r="49" spans="2:10">
      <c r="B49" s="3" t="s">
        <v>424</v>
      </c>
      <c r="C49" s="3" t="s">
        <v>15</v>
      </c>
      <c r="D49" s="3" t="s">
        <v>10</v>
      </c>
      <c r="E49" s="4">
        <v>1869</v>
      </c>
      <c r="F49" s="39">
        <v>6.3620788782044843E-2</v>
      </c>
      <c r="G49" s="4">
        <v>1931</v>
      </c>
      <c r="H49" s="39">
        <v>6.3512925916497112E-2</v>
      </c>
      <c r="I49" s="4">
        <v>-62</v>
      </c>
      <c r="J49" s="39">
        <v>-3.210771620921804</v>
      </c>
    </row>
    <row r="50" spans="2:10">
      <c r="B50" s="3" t="s">
        <v>424</v>
      </c>
      <c r="C50" s="3" t="s">
        <v>15</v>
      </c>
      <c r="D50" s="3" t="s">
        <v>12</v>
      </c>
      <c r="E50" s="4">
        <v>27</v>
      </c>
      <c r="F50" s="39">
        <v>9.1908041579198002E-4</v>
      </c>
      <c r="G50" s="4">
        <v>23</v>
      </c>
      <c r="H50" s="39">
        <v>7.5649782293083054E-4</v>
      </c>
      <c r="I50" s="4">
        <v>4</v>
      </c>
      <c r="J50" s="39">
        <v>17.391304347826093</v>
      </c>
    </row>
    <row r="51" spans="2:10">
      <c r="B51" s="3" t="s">
        <v>424</v>
      </c>
      <c r="C51" s="3" t="s">
        <v>15</v>
      </c>
      <c r="D51" s="3" t="s">
        <v>13</v>
      </c>
      <c r="E51" s="4">
        <v>1896</v>
      </c>
      <c r="F51" s="39">
        <v>6.4539869197836816E-2</v>
      </c>
      <c r="G51" s="4">
        <v>1954</v>
      </c>
      <c r="H51" s="39">
        <v>6.4269423739427942E-2</v>
      </c>
      <c r="I51" s="4">
        <v>-58</v>
      </c>
      <c r="J51" s="39">
        <v>-2.9682702149437006</v>
      </c>
    </row>
    <row r="52" spans="2:10">
      <c r="B52" s="3" t="s">
        <v>424</v>
      </c>
      <c r="C52" s="3" t="s">
        <v>19</v>
      </c>
      <c r="D52" s="3" t="s">
        <v>10</v>
      </c>
      <c r="E52" s="4">
        <v>1101</v>
      </c>
      <c r="F52" s="39">
        <v>3.7478056955072968E-2</v>
      </c>
      <c r="G52" s="4">
        <v>1015</v>
      </c>
      <c r="H52" s="39">
        <v>3.3384577838034474E-2</v>
      </c>
      <c r="I52" s="4">
        <v>86</v>
      </c>
      <c r="J52" s="39">
        <v>8.4729064039408968</v>
      </c>
    </row>
    <row r="53" spans="2:10">
      <c r="B53" s="3" t="s">
        <v>424</v>
      </c>
      <c r="C53" s="3" t="s">
        <v>19</v>
      </c>
      <c r="D53" s="3" t="s">
        <v>12</v>
      </c>
      <c r="E53" s="4">
        <v>89</v>
      </c>
      <c r="F53" s="39">
        <v>3.0295613705735641E-3</v>
      </c>
      <c r="G53" s="4">
        <v>78</v>
      </c>
      <c r="H53" s="39">
        <v>2.5655143560262945E-3</v>
      </c>
      <c r="I53" s="4">
        <v>11</v>
      </c>
      <c r="J53" s="39">
        <v>14.102564102564102</v>
      </c>
    </row>
    <row r="54" spans="2:10">
      <c r="B54" s="3" t="s">
        <v>424</v>
      </c>
      <c r="C54" s="3" t="s">
        <v>19</v>
      </c>
      <c r="D54" s="3" t="s">
        <v>13</v>
      </c>
      <c r="E54" s="4">
        <v>1190</v>
      </c>
      <c r="F54" s="39">
        <v>4.0507618325646533E-2</v>
      </c>
      <c r="G54" s="4">
        <v>1093</v>
      </c>
      <c r="H54" s="39">
        <v>3.595009219406077E-2</v>
      </c>
      <c r="I54" s="4">
        <v>97</v>
      </c>
      <c r="J54" s="39">
        <v>8.8746569075937742</v>
      </c>
    </row>
    <row r="55" spans="2:10">
      <c r="B55" s="3" t="s">
        <v>424</v>
      </c>
      <c r="C55" s="3" t="s">
        <v>17</v>
      </c>
      <c r="D55" s="3" t="s">
        <v>10</v>
      </c>
      <c r="E55" s="4">
        <v>224147</v>
      </c>
      <c r="F55" s="39">
        <v>7.6299673317972205</v>
      </c>
      <c r="G55" s="4">
        <v>226187</v>
      </c>
      <c r="H55" s="39">
        <v>7.4395640467502497</v>
      </c>
      <c r="I55" s="4">
        <v>-2040</v>
      </c>
      <c r="J55" s="39">
        <v>-0.90190859775319154</v>
      </c>
    </row>
    <row r="56" spans="2:10">
      <c r="B56" s="3" t="s">
        <v>424</v>
      </c>
      <c r="C56" s="3" t="s">
        <v>17</v>
      </c>
      <c r="D56" s="3" t="s">
        <v>12</v>
      </c>
      <c r="E56" s="4">
        <v>28940</v>
      </c>
      <c r="F56" s="39">
        <v>0.9851180456674038</v>
      </c>
      <c r="G56" s="4">
        <v>27986</v>
      </c>
      <c r="H56" s="39">
        <v>0.92049339445835743</v>
      </c>
      <c r="I56" s="4">
        <v>954</v>
      </c>
      <c r="J56" s="39">
        <v>3.4088472807832488</v>
      </c>
    </row>
    <row r="57" spans="2:10">
      <c r="B57" s="3" t="s">
        <v>424</v>
      </c>
      <c r="C57" s="3" t="s">
        <v>17</v>
      </c>
      <c r="D57" s="3" t="s">
        <v>13</v>
      </c>
      <c r="E57" s="4">
        <v>253087</v>
      </c>
      <c r="F57" s="39">
        <v>8.6150853774646254</v>
      </c>
      <c r="G57" s="4">
        <v>254173</v>
      </c>
      <c r="H57" s="39">
        <v>8.3600574412086068</v>
      </c>
      <c r="I57" s="4">
        <v>-1086</v>
      </c>
      <c r="J57" s="39">
        <v>-0.42726804184552236</v>
      </c>
    </row>
    <row r="58" spans="2:10">
      <c r="B58" s="3" t="s">
        <v>424</v>
      </c>
      <c r="C58" s="3" t="s">
        <v>20</v>
      </c>
      <c r="D58" s="3" t="s">
        <v>10</v>
      </c>
      <c r="E58" s="4">
        <v>1687967</v>
      </c>
      <c r="F58" s="39">
        <v>57.458422674190416</v>
      </c>
      <c r="G58" s="4">
        <v>1738978</v>
      </c>
      <c r="H58" s="39">
        <v>57.197090048896072</v>
      </c>
      <c r="I58" s="4">
        <v>-51011</v>
      </c>
      <c r="J58" s="39">
        <v>-2.933389611599452</v>
      </c>
    </row>
    <row r="59" spans="2:10">
      <c r="B59" s="3" t="s">
        <v>424</v>
      </c>
      <c r="C59" s="3" t="s">
        <v>20</v>
      </c>
      <c r="D59" s="3" t="s">
        <v>12</v>
      </c>
      <c r="E59" s="4">
        <v>1249752</v>
      </c>
      <c r="F59" s="39">
        <v>42.541577325809584</v>
      </c>
      <c r="G59" s="4">
        <v>1301348</v>
      </c>
      <c r="H59" s="39">
        <v>42.802909951103928</v>
      </c>
      <c r="I59" s="4">
        <v>-51596</v>
      </c>
      <c r="J59" s="39">
        <v>-3.9648118719973411</v>
      </c>
    </row>
    <row r="60" spans="2:10">
      <c r="B60" s="3" t="s">
        <v>424</v>
      </c>
      <c r="C60" s="3" t="s">
        <v>20</v>
      </c>
      <c r="D60" s="3" t="s">
        <v>13</v>
      </c>
      <c r="E60" s="4">
        <v>2937719</v>
      </c>
      <c r="F60" s="39">
        <v>100</v>
      </c>
      <c r="G60" s="4">
        <v>3040326</v>
      </c>
      <c r="H60" s="39">
        <v>100</v>
      </c>
      <c r="I60" s="4">
        <v>-102607</v>
      </c>
      <c r="J60" s="39">
        <v>-3.3748683529332055</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9"/>
  <sheetViews>
    <sheetView workbookViewId="0">
      <selection activeCell="H55" sqref="H55"/>
    </sheetView>
  </sheetViews>
  <sheetFormatPr defaultColWidth="8.90625" defaultRowHeight="13"/>
  <cols>
    <col min="1" max="1" width="8.90625" style="2"/>
    <col min="2" max="2" width="13.90625" style="2" bestFit="1" customWidth="1"/>
    <col min="3" max="3" width="31.453125" style="2" bestFit="1" customWidth="1"/>
    <col min="4" max="4" width="3.54296875" style="2" bestFit="1" customWidth="1"/>
    <col min="5" max="5" width="14.08984375" style="2" customWidth="1"/>
    <col min="6" max="10" width="9.81640625" style="2" customWidth="1"/>
    <col min="11" max="16384" width="8.90625" style="2"/>
  </cols>
  <sheetData>
    <row r="1" spans="1:10">
      <c r="A1" s="2" t="s">
        <v>425</v>
      </c>
    </row>
    <row r="2" spans="1:10" ht="12.65" customHeight="1">
      <c r="A2" s="2" t="s">
        <v>426</v>
      </c>
    </row>
    <row r="3" spans="1:10" ht="12.65" customHeight="1">
      <c r="A3" s="2" t="s">
        <v>430</v>
      </c>
    </row>
    <row r="4" spans="1:10">
      <c r="E4" s="3" t="s">
        <v>428</v>
      </c>
      <c r="F4" s="3" t="s">
        <v>428</v>
      </c>
      <c r="G4" s="3" t="s">
        <v>397</v>
      </c>
      <c r="H4" s="3" t="s">
        <v>397</v>
      </c>
      <c r="I4" s="3" t="s">
        <v>7</v>
      </c>
      <c r="J4" s="3" t="s">
        <v>7</v>
      </c>
    </row>
    <row r="5" spans="1:10">
      <c r="E5" s="3" t="s">
        <v>8</v>
      </c>
      <c r="F5" s="3" t="s">
        <v>41</v>
      </c>
      <c r="G5" s="3" t="s">
        <v>8</v>
      </c>
      <c r="H5" s="3" t="s">
        <v>41</v>
      </c>
      <c r="I5" s="3" t="s">
        <v>8</v>
      </c>
      <c r="J5" s="3" t="s">
        <v>9</v>
      </c>
    </row>
    <row r="6" spans="1:10">
      <c r="E6" s="5" t="s">
        <v>42</v>
      </c>
      <c r="F6" s="5" t="s">
        <v>39</v>
      </c>
      <c r="G6" s="5" t="s">
        <v>42</v>
      </c>
      <c r="H6" s="5" t="s">
        <v>39</v>
      </c>
      <c r="I6" s="5" t="s">
        <v>42</v>
      </c>
      <c r="J6" s="5" t="s">
        <v>39</v>
      </c>
    </row>
    <row r="7" spans="1:10">
      <c r="B7" s="3" t="s">
        <v>420</v>
      </c>
      <c r="C7" s="3" t="s">
        <v>431</v>
      </c>
      <c r="D7" s="3" t="s">
        <v>10</v>
      </c>
      <c r="E7" s="6">
        <v>213131</v>
      </c>
      <c r="F7" s="34">
        <v>55.011201965764315</v>
      </c>
      <c r="G7" s="6">
        <v>191564</v>
      </c>
      <c r="H7" s="34">
        <v>60.046140150707771</v>
      </c>
      <c r="I7" s="6">
        <v>21567</v>
      </c>
      <c r="J7" s="34">
        <v>11.258378400952168</v>
      </c>
    </row>
    <row r="8" spans="1:10">
      <c r="B8" s="3" t="s">
        <v>420</v>
      </c>
      <c r="C8" s="3" t="s">
        <v>431</v>
      </c>
      <c r="D8" s="3" t="s">
        <v>12</v>
      </c>
      <c r="E8" s="6">
        <v>174301</v>
      </c>
      <c r="F8" s="34">
        <v>44.988798034235685</v>
      </c>
      <c r="G8" s="6">
        <v>127464</v>
      </c>
      <c r="H8" s="34">
        <v>39.953859849292222</v>
      </c>
      <c r="I8" s="6">
        <v>46837</v>
      </c>
      <c r="J8" s="34">
        <v>36.745277097847236</v>
      </c>
    </row>
    <row r="9" spans="1:10">
      <c r="B9" s="3" t="s">
        <v>420</v>
      </c>
      <c r="C9" s="3" t="s">
        <v>431</v>
      </c>
      <c r="D9" s="3" t="s">
        <v>13</v>
      </c>
      <c r="E9" s="6">
        <v>387432</v>
      </c>
      <c r="F9" s="34">
        <v>100</v>
      </c>
      <c r="G9" s="6">
        <v>319028</v>
      </c>
      <c r="H9" s="34">
        <v>100</v>
      </c>
      <c r="I9" s="6">
        <v>68404</v>
      </c>
      <c r="J9" s="34">
        <v>21.441378186240698</v>
      </c>
    </row>
    <row r="10" spans="1:10">
      <c r="B10" s="3" t="s">
        <v>420</v>
      </c>
      <c r="C10" s="3" t="s">
        <v>1</v>
      </c>
      <c r="D10" s="3" t="s">
        <v>10</v>
      </c>
      <c r="E10" s="6">
        <v>530156</v>
      </c>
      <c r="F10" s="34">
        <v>45.065619185164337</v>
      </c>
      <c r="G10" s="6">
        <v>504053</v>
      </c>
      <c r="H10" s="34">
        <v>46.683331357527081</v>
      </c>
      <c r="I10" s="6">
        <v>26103</v>
      </c>
      <c r="J10" s="34">
        <v>5.17862208934379</v>
      </c>
    </row>
    <row r="11" spans="1:10">
      <c r="B11" s="3" t="s">
        <v>420</v>
      </c>
      <c r="C11" s="3" t="s">
        <v>1</v>
      </c>
      <c r="D11" s="3" t="s">
        <v>12</v>
      </c>
      <c r="E11" s="6">
        <v>646253</v>
      </c>
      <c r="F11" s="34">
        <v>54.934380814835663</v>
      </c>
      <c r="G11" s="6">
        <v>575675</v>
      </c>
      <c r="H11" s="34">
        <v>53.316668642472919</v>
      </c>
      <c r="I11" s="6">
        <v>70578</v>
      </c>
      <c r="J11" s="34">
        <v>12.260042558735407</v>
      </c>
    </row>
    <row r="12" spans="1:10">
      <c r="B12" s="3" t="s">
        <v>420</v>
      </c>
      <c r="C12" s="3" t="s">
        <v>1</v>
      </c>
      <c r="D12" s="3" t="s">
        <v>13</v>
      </c>
      <c r="E12" s="6">
        <v>1176409</v>
      </c>
      <c r="F12" s="34">
        <v>100</v>
      </c>
      <c r="G12" s="6">
        <v>1079728</v>
      </c>
      <c r="H12" s="34">
        <v>100</v>
      </c>
      <c r="I12" s="6">
        <v>96681</v>
      </c>
      <c r="J12" s="34">
        <v>8.9541995761895663</v>
      </c>
    </row>
    <row r="13" spans="1:10">
      <c r="B13" s="3" t="s">
        <v>420</v>
      </c>
      <c r="C13" s="3" t="s">
        <v>2</v>
      </c>
      <c r="D13" s="3" t="s">
        <v>10</v>
      </c>
      <c r="E13" s="6">
        <v>264132</v>
      </c>
      <c r="F13" s="34">
        <v>84.165646986846127</v>
      </c>
      <c r="G13" s="6">
        <v>254752</v>
      </c>
      <c r="H13" s="34">
        <v>85.083813996052271</v>
      </c>
      <c r="I13" s="6">
        <v>9380</v>
      </c>
      <c r="J13" s="34">
        <v>3.6820123100113022</v>
      </c>
    </row>
    <row r="14" spans="1:10">
      <c r="B14" s="3" t="s">
        <v>420</v>
      </c>
      <c r="C14" s="3" t="s">
        <v>2</v>
      </c>
      <c r="D14" s="3" t="s">
        <v>12</v>
      </c>
      <c r="E14" s="6">
        <v>49692</v>
      </c>
      <c r="F14" s="34">
        <v>15.834353013153871</v>
      </c>
      <c r="G14" s="6">
        <v>44661</v>
      </c>
      <c r="H14" s="34">
        <v>14.916186003947724</v>
      </c>
      <c r="I14" s="6">
        <v>5031</v>
      </c>
      <c r="J14" s="34">
        <v>11.26486196009941</v>
      </c>
    </row>
    <row r="15" spans="1:10">
      <c r="B15" s="3" t="s">
        <v>420</v>
      </c>
      <c r="C15" s="3" t="s">
        <v>2</v>
      </c>
      <c r="D15" s="3" t="s">
        <v>13</v>
      </c>
      <c r="E15" s="6">
        <v>313824</v>
      </c>
      <c r="F15" s="34">
        <v>100</v>
      </c>
      <c r="G15" s="6">
        <v>299413</v>
      </c>
      <c r="H15" s="34">
        <v>100</v>
      </c>
      <c r="I15" s="6">
        <v>14411</v>
      </c>
      <c r="J15" s="34">
        <v>4.8130842682181338</v>
      </c>
    </row>
    <row r="16" spans="1:10">
      <c r="B16" s="3" t="s">
        <v>420</v>
      </c>
      <c r="C16" s="3" t="s">
        <v>3</v>
      </c>
      <c r="D16" s="3" t="s">
        <v>10</v>
      </c>
      <c r="E16" s="6">
        <v>85595</v>
      </c>
      <c r="F16" s="34">
        <v>52.664447575509598</v>
      </c>
      <c r="G16" s="6">
        <v>75594</v>
      </c>
      <c r="H16" s="34">
        <v>59.699583017437455</v>
      </c>
      <c r="I16" s="6">
        <v>10001</v>
      </c>
      <c r="J16" s="34">
        <v>3.6820123100113022</v>
      </c>
    </row>
    <row r="17" spans="2:10">
      <c r="B17" s="3" t="s">
        <v>420</v>
      </c>
      <c r="C17" s="3" t="s">
        <v>3</v>
      </c>
      <c r="D17" s="3" t="s">
        <v>12</v>
      </c>
      <c r="E17" s="6">
        <v>76934</v>
      </c>
      <c r="F17" s="34">
        <v>47.335552424490402</v>
      </c>
      <c r="G17" s="6">
        <v>51030</v>
      </c>
      <c r="H17" s="34">
        <v>40.300416982562545</v>
      </c>
      <c r="I17" s="6">
        <v>25904</v>
      </c>
      <c r="J17" s="34">
        <v>11.26486196009941</v>
      </c>
    </row>
    <row r="18" spans="2:10">
      <c r="B18" s="3" t="s">
        <v>420</v>
      </c>
      <c r="C18" s="3" t="s">
        <v>3</v>
      </c>
      <c r="D18" s="3" t="s">
        <v>13</v>
      </c>
      <c r="E18" s="6">
        <v>162529</v>
      </c>
      <c r="F18" s="34">
        <v>100</v>
      </c>
      <c r="G18" s="6">
        <v>126624</v>
      </c>
      <c r="H18" s="34">
        <v>100</v>
      </c>
      <c r="I18" s="6">
        <v>35905</v>
      </c>
      <c r="J18" s="34">
        <v>4.8130842682181338</v>
      </c>
    </row>
    <row r="19" spans="2:10">
      <c r="B19" s="3" t="s">
        <v>420</v>
      </c>
      <c r="C19" s="3" t="s">
        <v>4</v>
      </c>
      <c r="D19" s="3" t="s">
        <v>10</v>
      </c>
      <c r="E19" s="6">
        <v>118963</v>
      </c>
      <c r="F19" s="34">
        <v>57.080686332840727</v>
      </c>
      <c r="G19" s="6">
        <v>107992</v>
      </c>
      <c r="H19" s="34">
        <v>63.458261349880715</v>
      </c>
      <c r="I19" s="6">
        <v>10971</v>
      </c>
      <c r="J19" s="34">
        <v>10.159085858211725</v>
      </c>
    </row>
    <row r="20" spans="2:10">
      <c r="B20" s="3" t="s">
        <v>420</v>
      </c>
      <c r="C20" s="3" t="s">
        <v>4</v>
      </c>
      <c r="D20" s="3" t="s">
        <v>12</v>
      </c>
      <c r="E20" s="6">
        <v>89449</v>
      </c>
      <c r="F20" s="34">
        <v>42.91931366715928</v>
      </c>
      <c r="G20" s="6">
        <v>62186</v>
      </c>
      <c r="H20" s="34">
        <v>36.541738650119285</v>
      </c>
      <c r="I20" s="6">
        <v>27263</v>
      </c>
      <c r="J20" s="34">
        <v>43.841057472743046</v>
      </c>
    </row>
    <row r="21" spans="2:10">
      <c r="B21" s="3" t="s">
        <v>420</v>
      </c>
      <c r="C21" s="3" t="s">
        <v>4</v>
      </c>
      <c r="D21" s="3" t="s">
        <v>13</v>
      </c>
      <c r="E21" s="6">
        <v>208412</v>
      </c>
      <c r="F21" s="34">
        <v>100</v>
      </c>
      <c r="G21" s="6">
        <v>170178</v>
      </c>
      <c r="H21" s="34">
        <v>100</v>
      </c>
      <c r="I21" s="6">
        <v>38234</v>
      </c>
      <c r="J21" s="34">
        <v>22.467063897801125</v>
      </c>
    </row>
    <row r="22" spans="2:10">
      <c r="B22" s="3" t="s">
        <v>420</v>
      </c>
      <c r="C22" s="3" t="s">
        <v>5</v>
      </c>
      <c r="D22" s="3" t="s">
        <v>10</v>
      </c>
      <c r="E22" s="6">
        <v>686636</v>
      </c>
      <c r="F22" s="34">
        <v>48.611191740070488</v>
      </c>
      <c r="G22" s="6">
        <v>589122</v>
      </c>
      <c r="H22" s="34">
        <v>58.268507794395319</v>
      </c>
      <c r="I22" s="6">
        <v>97514</v>
      </c>
      <c r="J22" s="34">
        <v>16.552428868723283</v>
      </c>
    </row>
    <row r="23" spans="2:10">
      <c r="B23" s="3" t="s">
        <v>420</v>
      </c>
      <c r="C23" s="3" t="s">
        <v>5</v>
      </c>
      <c r="D23" s="3" t="s">
        <v>12</v>
      </c>
      <c r="E23" s="6">
        <v>725870</v>
      </c>
      <c r="F23" s="34">
        <v>51.388808259929519</v>
      </c>
      <c r="G23" s="6">
        <v>421925</v>
      </c>
      <c r="H23" s="34">
        <v>41.731492205604688</v>
      </c>
      <c r="I23" s="6">
        <v>303945</v>
      </c>
      <c r="J23" s="34">
        <v>72.037684422586949</v>
      </c>
    </row>
    <row r="24" spans="2:10">
      <c r="B24" s="3" t="s">
        <v>420</v>
      </c>
      <c r="C24" s="3" t="s">
        <v>5</v>
      </c>
      <c r="D24" s="3" t="s">
        <v>13</v>
      </c>
      <c r="E24" s="6">
        <v>1412506</v>
      </c>
      <c r="F24" s="34">
        <v>100</v>
      </c>
      <c r="G24" s="6">
        <v>1011047</v>
      </c>
      <c r="H24" s="34">
        <v>100</v>
      </c>
      <c r="I24" s="6">
        <v>401459</v>
      </c>
      <c r="J24" s="34">
        <v>39.707253965443755</v>
      </c>
    </row>
    <row r="25" spans="2:10">
      <c r="B25" s="3" t="s">
        <v>420</v>
      </c>
      <c r="C25" s="3" t="s">
        <v>6</v>
      </c>
      <c r="D25" s="3" t="s">
        <v>10</v>
      </c>
      <c r="E25" s="6">
        <v>34988</v>
      </c>
      <c r="F25" s="34">
        <v>46.188778877887785</v>
      </c>
      <c r="G25" s="6">
        <v>30623</v>
      </c>
      <c r="H25" s="34">
        <v>54.975495036173996</v>
      </c>
      <c r="I25" s="6">
        <v>4365</v>
      </c>
      <c r="J25" s="34">
        <v>14.253992097443088</v>
      </c>
    </row>
    <row r="26" spans="2:10">
      <c r="B26" s="3" t="s">
        <v>420</v>
      </c>
      <c r="C26" s="3" t="s">
        <v>6</v>
      </c>
      <c r="D26" s="3" t="s">
        <v>12</v>
      </c>
      <c r="E26" s="6">
        <v>40762</v>
      </c>
      <c r="F26" s="34">
        <v>53.811221122112208</v>
      </c>
      <c r="G26" s="6">
        <v>25080</v>
      </c>
      <c r="H26" s="34">
        <v>45.024504963826004</v>
      </c>
      <c r="I26" s="6">
        <v>15682</v>
      </c>
      <c r="J26" s="34">
        <v>62.527910685805438</v>
      </c>
    </row>
    <row r="27" spans="2:10">
      <c r="B27" s="3" t="s">
        <v>420</v>
      </c>
      <c r="C27" s="3" t="s">
        <v>6</v>
      </c>
      <c r="D27" s="3" t="s">
        <v>13</v>
      </c>
      <c r="E27" s="6">
        <v>75750</v>
      </c>
      <c r="F27" s="34">
        <v>100</v>
      </c>
      <c r="G27" s="6">
        <v>55703</v>
      </c>
      <c r="H27" s="34">
        <v>100</v>
      </c>
      <c r="I27" s="6">
        <v>20047</v>
      </c>
      <c r="J27" s="34">
        <v>35.989084968493614</v>
      </c>
    </row>
    <row r="28" spans="2:10">
      <c r="B28" s="3" t="s">
        <v>420</v>
      </c>
      <c r="C28" s="3" t="s">
        <v>20</v>
      </c>
      <c r="D28" s="3" t="s">
        <v>10</v>
      </c>
      <c r="E28" s="6">
        <v>1933601</v>
      </c>
      <c r="F28" s="34">
        <v>51.743976630659624</v>
      </c>
      <c r="G28" s="6">
        <v>1753700</v>
      </c>
      <c r="H28" s="34">
        <v>57.278243184143818</v>
      </c>
      <c r="I28" s="6">
        <v>179901</v>
      </c>
      <c r="J28" s="34">
        <v>10.258368021896572</v>
      </c>
    </row>
    <row r="29" spans="2:10">
      <c r="B29" s="3" t="s">
        <v>420</v>
      </c>
      <c r="C29" s="3" t="s">
        <v>20</v>
      </c>
      <c r="D29" s="3" t="s">
        <v>12</v>
      </c>
      <c r="E29" s="6">
        <v>1803261</v>
      </c>
      <c r="F29" s="34">
        <v>48.256023369340376</v>
      </c>
      <c r="G29" s="6">
        <v>1308021</v>
      </c>
      <c r="H29" s="34">
        <v>42.721756815856182</v>
      </c>
      <c r="I29" s="6">
        <v>495240</v>
      </c>
      <c r="J29" s="34">
        <v>37.861777448527221</v>
      </c>
    </row>
    <row r="30" spans="2:10">
      <c r="B30" s="3" t="s">
        <v>420</v>
      </c>
      <c r="C30" s="3" t="s">
        <v>20</v>
      </c>
      <c r="D30" s="3" t="s">
        <v>13</v>
      </c>
      <c r="E30" s="6">
        <v>3736862</v>
      </c>
      <c r="F30" s="34">
        <v>100</v>
      </c>
      <c r="G30" s="6">
        <v>3061721</v>
      </c>
      <c r="H30" s="34">
        <v>100</v>
      </c>
      <c r="I30" s="6">
        <v>675141</v>
      </c>
      <c r="J30" s="34">
        <v>22.051029470026819</v>
      </c>
    </row>
    <row r="31" spans="2:10">
      <c r="B31" s="3" t="s">
        <v>424</v>
      </c>
      <c r="C31" s="3" t="s">
        <v>431</v>
      </c>
      <c r="D31" s="3" t="s">
        <v>10</v>
      </c>
      <c r="E31" s="6">
        <v>194502</v>
      </c>
      <c r="F31" s="34">
        <v>59.044670096990117</v>
      </c>
      <c r="G31" s="6">
        <v>196834</v>
      </c>
      <c r="H31" s="34">
        <v>59.602055431237829</v>
      </c>
      <c r="I31" s="6">
        <v>-2332</v>
      </c>
      <c r="J31" s="34">
        <v>-1.1847546663686188</v>
      </c>
    </row>
    <row r="32" spans="2:10">
      <c r="B32" s="3" t="s">
        <v>424</v>
      </c>
      <c r="C32" s="3" t="s">
        <v>431</v>
      </c>
      <c r="D32" s="3" t="s">
        <v>12</v>
      </c>
      <c r="E32" s="6">
        <v>134913</v>
      </c>
      <c r="F32" s="34">
        <v>40.955329903009883</v>
      </c>
      <c r="G32" s="6">
        <v>133413</v>
      </c>
      <c r="H32" s="34">
        <v>40.397944568762171</v>
      </c>
      <c r="I32" s="6">
        <v>1500</v>
      </c>
      <c r="J32" s="34">
        <v>1.1243282138921842</v>
      </c>
    </row>
    <row r="33" spans="2:10">
      <c r="B33" s="3" t="s">
        <v>424</v>
      </c>
      <c r="C33" s="3" t="s">
        <v>431</v>
      </c>
      <c r="D33" s="3" t="s">
        <v>13</v>
      </c>
      <c r="E33" s="6">
        <v>329415</v>
      </c>
      <c r="F33" s="34">
        <v>100</v>
      </c>
      <c r="G33" s="6">
        <v>330247</v>
      </c>
      <c r="H33" s="34">
        <v>100</v>
      </c>
      <c r="I33" s="6">
        <v>-832</v>
      </c>
      <c r="J33" s="34">
        <v>-0.25193264435407059</v>
      </c>
    </row>
    <row r="34" spans="2:10">
      <c r="B34" s="3" t="s">
        <v>424</v>
      </c>
      <c r="C34" s="3" t="s">
        <v>1</v>
      </c>
      <c r="D34" s="3" t="s">
        <v>10</v>
      </c>
      <c r="E34" s="6">
        <v>450808</v>
      </c>
      <c r="F34" s="34">
        <v>47.051210597397827</v>
      </c>
      <c r="G34" s="6">
        <v>493810</v>
      </c>
      <c r="H34" s="34">
        <v>46.527996321554902</v>
      </c>
      <c r="I34" s="6">
        <v>-43002</v>
      </c>
      <c r="J34" s="34">
        <v>-8.7082076102144583</v>
      </c>
    </row>
    <row r="35" spans="2:10">
      <c r="B35" s="3" t="s">
        <v>424</v>
      </c>
      <c r="C35" s="3" t="s">
        <v>1</v>
      </c>
      <c r="D35" s="3" t="s">
        <v>12</v>
      </c>
      <c r="E35" s="6">
        <v>507314</v>
      </c>
      <c r="F35" s="34">
        <v>52.948789402602173</v>
      </c>
      <c r="G35" s="6">
        <v>567508</v>
      </c>
      <c r="H35" s="34">
        <v>53.472003678445098</v>
      </c>
      <c r="I35" s="6">
        <v>-60194</v>
      </c>
      <c r="J35" s="34">
        <v>-10.606722724613576</v>
      </c>
    </row>
    <row r="36" spans="2:10">
      <c r="B36" s="3" t="s">
        <v>424</v>
      </c>
      <c r="C36" s="3" t="s">
        <v>1</v>
      </c>
      <c r="D36" s="3" t="s">
        <v>13</v>
      </c>
      <c r="E36" s="6">
        <v>958122</v>
      </c>
      <c r="F36" s="34">
        <v>100</v>
      </c>
      <c r="G36" s="6">
        <v>1061318</v>
      </c>
      <c r="H36" s="34">
        <v>100</v>
      </c>
      <c r="I36" s="6">
        <v>-103196</v>
      </c>
      <c r="J36" s="34">
        <v>-9.7233816820217953</v>
      </c>
    </row>
    <row r="37" spans="2:10">
      <c r="B37" s="3" t="s">
        <v>424</v>
      </c>
      <c r="C37" s="3" t="s">
        <v>2</v>
      </c>
      <c r="D37" s="3" t="s">
        <v>10</v>
      </c>
      <c r="E37" s="6">
        <v>250955</v>
      </c>
      <c r="F37" s="34">
        <v>84.652827439180712</v>
      </c>
      <c r="G37" s="6">
        <v>253280</v>
      </c>
      <c r="H37" s="34">
        <v>85.067794276194917</v>
      </c>
      <c r="I37" s="6">
        <v>-2325</v>
      </c>
      <c r="J37" s="34">
        <v>-0.91795641187619026</v>
      </c>
    </row>
    <row r="38" spans="2:10">
      <c r="B38" s="3" t="s">
        <v>424</v>
      </c>
      <c r="C38" s="3" t="s">
        <v>2</v>
      </c>
      <c r="D38" s="3" t="s">
        <v>12</v>
      </c>
      <c r="E38" s="6">
        <v>45497</v>
      </c>
      <c r="F38" s="34">
        <v>15.347172560819288</v>
      </c>
      <c r="G38" s="6">
        <v>44459</v>
      </c>
      <c r="H38" s="34">
        <v>14.932205723805078</v>
      </c>
      <c r="I38" s="6">
        <v>1038</v>
      </c>
      <c r="J38" s="34">
        <v>2.3347353741649499</v>
      </c>
    </row>
    <row r="39" spans="2:10">
      <c r="B39" s="3" t="s">
        <v>424</v>
      </c>
      <c r="C39" s="3" t="s">
        <v>2</v>
      </c>
      <c r="D39" s="3" t="s">
        <v>13</v>
      </c>
      <c r="E39" s="6">
        <v>296452</v>
      </c>
      <c r="F39" s="34">
        <v>100</v>
      </c>
      <c r="G39" s="6">
        <v>297739</v>
      </c>
      <c r="H39" s="34">
        <v>100</v>
      </c>
      <c r="I39" s="6">
        <v>-1287</v>
      </c>
      <c r="J39" s="34">
        <v>-0.43225778282321414</v>
      </c>
    </row>
    <row r="40" spans="2:10">
      <c r="B40" s="3" t="s">
        <v>424</v>
      </c>
      <c r="C40" s="3" t="s">
        <v>3</v>
      </c>
      <c r="D40" s="3" t="s">
        <v>10</v>
      </c>
      <c r="E40" s="6">
        <v>75718</v>
      </c>
      <c r="F40" s="34">
        <v>58.814208371847357</v>
      </c>
      <c r="G40" s="6">
        <v>75297</v>
      </c>
      <c r="H40" s="34">
        <v>85.067794276194917</v>
      </c>
      <c r="I40" s="6">
        <v>421</v>
      </c>
      <c r="J40" s="34">
        <v>0.5591192212173155</v>
      </c>
    </row>
    <row r="41" spans="2:10">
      <c r="B41" s="3" t="s">
        <v>424</v>
      </c>
      <c r="C41" s="3" t="s">
        <v>3</v>
      </c>
      <c r="D41" s="3" t="s">
        <v>12</v>
      </c>
      <c r="E41" s="6">
        <v>53023</v>
      </c>
      <c r="F41" s="34">
        <v>41.185791628152643</v>
      </c>
      <c r="G41" s="6">
        <v>50590</v>
      </c>
      <c r="H41" s="34">
        <v>14.932205723805078</v>
      </c>
      <c r="I41" s="6">
        <v>2433</v>
      </c>
      <c r="J41" s="34">
        <v>4.8092508400869605</v>
      </c>
    </row>
    <row r="42" spans="2:10">
      <c r="B42" s="3" t="s">
        <v>424</v>
      </c>
      <c r="C42" s="3" t="s">
        <v>3</v>
      </c>
      <c r="D42" s="3" t="s">
        <v>13</v>
      </c>
      <c r="E42" s="6">
        <v>128741</v>
      </c>
      <c r="F42" s="34">
        <v>100</v>
      </c>
      <c r="G42" s="6">
        <v>125887</v>
      </c>
      <c r="H42" s="34">
        <v>100</v>
      </c>
      <c r="I42" s="6">
        <v>2854</v>
      </c>
      <c r="J42" s="34">
        <v>2.2671125692088907</v>
      </c>
    </row>
    <row r="43" spans="2:10">
      <c r="B43" s="3" t="s">
        <v>424</v>
      </c>
      <c r="C43" s="3" t="s">
        <v>432</v>
      </c>
      <c r="D43" s="3" t="s">
        <v>10</v>
      </c>
      <c r="E43" s="6">
        <v>715984</v>
      </c>
      <c r="F43" s="34">
        <v>58.448198310352176</v>
      </c>
      <c r="G43" s="6">
        <v>719757</v>
      </c>
      <c r="H43" s="34">
        <v>58.74919906785783</v>
      </c>
      <c r="I43" s="6">
        <v>-3773</v>
      </c>
      <c r="J43" s="34">
        <v>-0.52420469686296656</v>
      </c>
    </row>
    <row r="44" spans="2:10">
      <c r="B44" s="3" t="s">
        <v>424</v>
      </c>
      <c r="C44" s="3" t="s">
        <v>432</v>
      </c>
      <c r="D44" s="3" t="s">
        <v>12</v>
      </c>
      <c r="E44" s="6">
        <v>509005</v>
      </c>
      <c r="F44" s="34">
        <v>41.551801689647824</v>
      </c>
      <c r="G44" s="6">
        <v>505378</v>
      </c>
      <c r="H44" s="34">
        <v>41.25080093214217</v>
      </c>
      <c r="I44" s="6">
        <v>3627</v>
      </c>
      <c r="J44" s="34">
        <v>0.71768062717411851</v>
      </c>
    </row>
    <row r="45" spans="2:10">
      <c r="B45" s="3" t="s">
        <v>424</v>
      </c>
      <c r="C45" s="3" t="s">
        <v>432</v>
      </c>
      <c r="D45" s="3" t="s">
        <v>13</v>
      </c>
      <c r="E45" s="6">
        <v>1224989</v>
      </c>
      <c r="F45" s="34">
        <v>100</v>
      </c>
      <c r="G45" s="6">
        <v>1225135</v>
      </c>
      <c r="H45" s="34">
        <v>100</v>
      </c>
      <c r="I45" s="6">
        <v>-146</v>
      </c>
      <c r="J45" s="34">
        <v>-1.1917054038946162E-2</v>
      </c>
    </row>
    <row r="46" spans="2:10">
      <c r="B46" s="3" t="s">
        <v>424</v>
      </c>
      <c r="C46" s="3" t="s">
        <v>20</v>
      </c>
      <c r="D46" s="3" t="s">
        <v>10</v>
      </c>
      <c r="E46" s="6">
        <v>1687967</v>
      </c>
      <c r="F46" s="34">
        <v>57.458422674190416</v>
      </c>
      <c r="G46" s="6">
        <v>1738978</v>
      </c>
      <c r="H46" s="34">
        <v>57.197090048896072</v>
      </c>
      <c r="I46" s="6">
        <v>-51011</v>
      </c>
      <c r="J46" s="34">
        <v>-2.933389611599452</v>
      </c>
    </row>
    <row r="47" spans="2:10">
      <c r="B47" s="3" t="s">
        <v>424</v>
      </c>
      <c r="C47" s="3" t="s">
        <v>20</v>
      </c>
      <c r="D47" s="3" t="s">
        <v>12</v>
      </c>
      <c r="E47" s="6">
        <v>1249752</v>
      </c>
      <c r="F47" s="34">
        <v>42.541577325809584</v>
      </c>
      <c r="G47" s="6">
        <v>1301348</v>
      </c>
      <c r="H47" s="34">
        <v>42.802909951103928</v>
      </c>
      <c r="I47" s="6">
        <v>-51596</v>
      </c>
      <c r="J47" s="34">
        <v>-3.9648118719973411</v>
      </c>
    </row>
    <row r="48" spans="2:10">
      <c r="B48" s="3" t="s">
        <v>424</v>
      </c>
      <c r="C48" s="3" t="s">
        <v>20</v>
      </c>
      <c r="D48" s="3" t="s">
        <v>13</v>
      </c>
      <c r="E48" s="6">
        <v>2937719</v>
      </c>
      <c r="F48" s="34">
        <v>100</v>
      </c>
      <c r="G48" s="6">
        <v>3040326</v>
      </c>
      <c r="H48" s="34">
        <v>100</v>
      </c>
      <c r="I48" s="6">
        <v>-102607</v>
      </c>
      <c r="J48" s="34">
        <v>-3.3748683529332055</v>
      </c>
    </row>
    <row r="49" spans="2:2">
      <c r="B49" s="2" t="s">
        <v>53</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3"/>
  <sheetViews>
    <sheetView workbookViewId="0">
      <selection activeCell="D3" sqref="D3:E3"/>
    </sheetView>
  </sheetViews>
  <sheetFormatPr defaultColWidth="8.90625" defaultRowHeight="13"/>
  <cols>
    <col min="1" max="1" width="8.90625" style="2"/>
    <col min="2" max="2" width="22.6328125" style="2" bestFit="1" customWidth="1"/>
    <col min="3" max="3" width="11.6328125" style="2" bestFit="1" customWidth="1"/>
    <col min="4" max="4" width="16.81640625" style="2" bestFit="1" customWidth="1"/>
    <col min="5" max="5" width="11.6328125" style="2" bestFit="1" customWidth="1"/>
    <col min="6" max="6" width="16.81640625" style="2" bestFit="1" customWidth="1"/>
    <col min="7" max="7" width="11.6328125" style="2" bestFit="1" customWidth="1"/>
    <col min="8" max="8" width="7.453125" style="2" bestFit="1" customWidth="1"/>
    <col min="9" max="9" width="16.81640625" style="2" bestFit="1" customWidth="1"/>
    <col min="10" max="16384" width="8.90625" style="2"/>
  </cols>
  <sheetData>
    <row r="1" spans="1:9">
      <c r="A1" s="2" t="s">
        <v>433</v>
      </c>
    </row>
    <row r="2" spans="1:9">
      <c r="A2" s="2" t="s">
        <v>434</v>
      </c>
    </row>
    <row r="3" spans="1:9">
      <c r="C3" s="3" t="s">
        <v>428</v>
      </c>
      <c r="D3" s="3" t="s">
        <v>428</v>
      </c>
      <c r="E3" s="3" t="s">
        <v>397</v>
      </c>
      <c r="F3" s="3" t="s">
        <v>397</v>
      </c>
      <c r="G3" s="3" t="s">
        <v>7</v>
      </c>
      <c r="H3" s="3" t="s">
        <v>7</v>
      </c>
      <c r="I3" s="3" t="s">
        <v>7</v>
      </c>
    </row>
    <row r="4" spans="1:9">
      <c r="C4" s="3" t="s">
        <v>21</v>
      </c>
      <c r="D4" s="3" t="s">
        <v>406</v>
      </c>
      <c r="E4" s="3" t="s">
        <v>21</v>
      </c>
      <c r="F4" s="3" t="s">
        <v>406</v>
      </c>
      <c r="G4" s="3" t="s">
        <v>21</v>
      </c>
      <c r="H4" s="3" t="s">
        <v>9</v>
      </c>
      <c r="I4" s="3" t="s">
        <v>406</v>
      </c>
    </row>
    <row r="5" spans="1:9">
      <c r="C5" s="3" t="s">
        <v>42</v>
      </c>
      <c r="D5" s="3" t="s">
        <v>42</v>
      </c>
      <c r="E5" s="3" t="s">
        <v>42</v>
      </c>
      <c r="F5" s="3" t="s">
        <v>42</v>
      </c>
      <c r="G5" s="3" t="s">
        <v>42</v>
      </c>
      <c r="H5" s="3" t="s">
        <v>39</v>
      </c>
      <c r="I5" s="3" t="s">
        <v>42</v>
      </c>
    </row>
    <row r="6" spans="1:9">
      <c r="B6" s="3" t="s">
        <v>0</v>
      </c>
      <c r="C6" s="4">
        <v>282807</v>
      </c>
      <c r="D6" s="4">
        <v>0.73</v>
      </c>
      <c r="E6" s="4">
        <v>271401</v>
      </c>
      <c r="F6" s="4">
        <v>0.85</v>
      </c>
      <c r="G6" s="4">
        <v>11406</v>
      </c>
      <c r="H6" s="4">
        <v>4.2</v>
      </c>
      <c r="I6" s="4">
        <v>-0.12</v>
      </c>
    </row>
    <row r="7" spans="1:9">
      <c r="B7" s="3" t="s">
        <v>1</v>
      </c>
      <c r="C7" s="4">
        <v>745135</v>
      </c>
      <c r="D7" s="4">
        <v>0.63</v>
      </c>
      <c r="E7" s="4">
        <v>732478</v>
      </c>
      <c r="F7" s="4">
        <v>0.68</v>
      </c>
      <c r="G7" s="4">
        <v>12657</v>
      </c>
      <c r="H7" s="4">
        <v>1.7</v>
      </c>
      <c r="I7" s="4">
        <v>-5.0000000000000044E-2</v>
      </c>
    </row>
    <row r="8" spans="1:9">
      <c r="B8" s="3" t="s">
        <v>2</v>
      </c>
      <c r="C8" s="4">
        <v>395771</v>
      </c>
      <c r="D8" s="4">
        <v>1.26</v>
      </c>
      <c r="E8" s="4">
        <v>387483</v>
      </c>
      <c r="F8" s="4">
        <v>1.29</v>
      </c>
      <c r="G8" s="4">
        <v>8288</v>
      </c>
      <c r="H8" s="4">
        <v>2.1</v>
      </c>
      <c r="I8" s="4">
        <v>-3.0000000000000027E-2</v>
      </c>
    </row>
    <row r="9" spans="1:9">
      <c r="B9" s="3" t="s">
        <v>3</v>
      </c>
      <c r="C9" s="4">
        <v>98395</v>
      </c>
      <c r="D9" s="4">
        <v>0.61</v>
      </c>
      <c r="E9" s="4">
        <v>90485</v>
      </c>
      <c r="F9" s="4">
        <v>0.71</v>
      </c>
      <c r="G9" s="4">
        <v>7910</v>
      </c>
      <c r="H9" s="4">
        <v>8.6999999999999993</v>
      </c>
      <c r="I9" s="4">
        <v>-9.9999999999999978E-2</v>
      </c>
    </row>
    <row r="10" spans="1:9">
      <c r="B10" s="3" t="s">
        <v>4</v>
      </c>
      <c r="C10" s="4">
        <v>157508</v>
      </c>
      <c r="D10" s="4">
        <v>0.76</v>
      </c>
      <c r="E10" s="4">
        <v>150565</v>
      </c>
      <c r="F10" s="4">
        <v>0.88</v>
      </c>
      <c r="G10" s="4">
        <v>6943</v>
      </c>
      <c r="H10" s="4">
        <v>4.5999999999999996</v>
      </c>
      <c r="I10" s="4">
        <v>-0.12</v>
      </c>
    </row>
    <row r="11" spans="1:9">
      <c r="B11" s="3" t="s">
        <v>5</v>
      </c>
      <c r="C11" s="4">
        <v>968240</v>
      </c>
      <c r="D11" s="4">
        <v>0.69</v>
      </c>
      <c r="E11" s="4">
        <v>891351</v>
      </c>
      <c r="F11" s="4">
        <v>0.88</v>
      </c>
      <c r="G11" s="4">
        <v>76889</v>
      </c>
      <c r="H11" s="4">
        <v>8.6</v>
      </c>
      <c r="I11" s="4">
        <v>-0.19000000000000006</v>
      </c>
    </row>
    <row r="12" spans="1:9">
      <c r="B12" s="3" t="s">
        <v>6</v>
      </c>
      <c r="C12" s="4">
        <v>49960</v>
      </c>
      <c r="D12" s="4">
        <v>0.66</v>
      </c>
      <c r="E12" s="4">
        <v>45777</v>
      </c>
      <c r="F12" s="4">
        <v>0.82</v>
      </c>
      <c r="G12" s="4">
        <v>4183</v>
      </c>
      <c r="H12" s="4">
        <v>9.1</v>
      </c>
      <c r="I12" s="4">
        <v>-0.15999999999999992</v>
      </c>
    </row>
    <row r="13" spans="1:9">
      <c r="B13" s="3" t="s">
        <v>20</v>
      </c>
      <c r="C13" s="4">
        <v>2697816</v>
      </c>
      <c r="D13" s="4">
        <v>0.72</v>
      </c>
      <c r="E13" s="4">
        <v>2569540</v>
      </c>
      <c r="F13" s="4">
        <v>0.84</v>
      </c>
      <c r="G13" s="4">
        <v>128276</v>
      </c>
      <c r="H13" s="4">
        <v>5</v>
      </c>
      <c r="I13" s="4">
        <v>-0.12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2"/>
  <sheetViews>
    <sheetView workbookViewId="0">
      <selection activeCell="E22" sqref="E22"/>
    </sheetView>
  </sheetViews>
  <sheetFormatPr defaultColWidth="8.90625" defaultRowHeight="13"/>
  <cols>
    <col min="1" max="1" width="8.90625" style="2"/>
    <col min="2" max="2" width="13.90625" style="2" bestFit="1"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2" t="s">
        <v>435</v>
      </c>
    </row>
    <row r="2" spans="1:11">
      <c r="A2" s="2" t="s">
        <v>436</v>
      </c>
    </row>
    <row r="3" spans="1:11">
      <c r="A3" s="2" t="s">
        <v>437</v>
      </c>
    </row>
    <row r="4" spans="1:11">
      <c r="D4" s="3" t="s">
        <v>428</v>
      </c>
      <c r="E4" s="3" t="s">
        <v>428</v>
      </c>
      <c r="F4" s="3" t="s">
        <v>397</v>
      </c>
      <c r="G4" s="3" t="s">
        <v>397</v>
      </c>
      <c r="H4" s="3" t="s">
        <v>407</v>
      </c>
      <c r="I4" s="3" t="s">
        <v>407</v>
      </c>
      <c r="J4" s="3" t="s">
        <v>407</v>
      </c>
      <c r="K4" s="3" t="s">
        <v>407</v>
      </c>
    </row>
    <row r="5" spans="1:11">
      <c r="D5" s="3" t="s">
        <v>408</v>
      </c>
      <c r="E5" s="3" t="s">
        <v>409</v>
      </c>
      <c r="F5" s="3" t="s">
        <v>408</v>
      </c>
      <c r="G5" s="3" t="s">
        <v>409</v>
      </c>
      <c r="H5" s="3" t="s">
        <v>408</v>
      </c>
      <c r="I5" s="3" t="s">
        <v>9</v>
      </c>
      <c r="J5" s="3" t="s">
        <v>409</v>
      </c>
      <c r="K5" s="3" t="s">
        <v>9</v>
      </c>
    </row>
    <row r="6" spans="1:11">
      <c r="D6" s="3" t="s">
        <v>43</v>
      </c>
      <c r="E6" s="3" t="s">
        <v>43</v>
      </c>
      <c r="F6" s="3" t="s">
        <v>43</v>
      </c>
      <c r="G6" s="3" t="s">
        <v>43</v>
      </c>
      <c r="H6" s="3" t="s">
        <v>43</v>
      </c>
      <c r="I6" s="3" t="s">
        <v>39</v>
      </c>
      <c r="J6" s="3" t="s">
        <v>43</v>
      </c>
      <c r="K6" s="3" t="s">
        <v>39</v>
      </c>
    </row>
    <row r="7" spans="1:11">
      <c r="B7" s="3" t="s">
        <v>420</v>
      </c>
      <c r="C7" s="3" t="s">
        <v>0</v>
      </c>
      <c r="D7" s="6">
        <v>152325520</v>
      </c>
      <c r="E7" s="6">
        <v>497431185</v>
      </c>
      <c r="F7" s="6">
        <v>137973874</v>
      </c>
      <c r="G7" s="6">
        <v>481272129</v>
      </c>
      <c r="H7" s="6">
        <v>14351646</v>
      </c>
      <c r="I7" s="6">
        <v>10.4</v>
      </c>
      <c r="J7" s="6">
        <v>16159056</v>
      </c>
      <c r="K7" s="6">
        <v>3.4</v>
      </c>
    </row>
    <row r="8" spans="1:11">
      <c r="B8" s="3" t="s">
        <v>420</v>
      </c>
      <c r="C8" s="3" t="s">
        <v>1</v>
      </c>
      <c r="D8" s="6">
        <v>453722912</v>
      </c>
      <c r="E8" s="6">
        <v>1708076249</v>
      </c>
      <c r="F8" s="6">
        <v>437132258</v>
      </c>
      <c r="G8" s="6">
        <v>1679572292</v>
      </c>
      <c r="H8" s="6">
        <v>16590654</v>
      </c>
      <c r="I8" s="6">
        <v>3.8</v>
      </c>
      <c r="J8" s="6">
        <v>28503957</v>
      </c>
      <c r="K8" s="6">
        <v>1.7</v>
      </c>
    </row>
    <row r="9" spans="1:11">
      <c r="B9" s="3" t="s">
        <v>420</v>
      </c>
      <c r="C9" s="3" t="s">
        <v>2</v>
      </c>
      <c r="D9" s="6">
        <v>143284824</v>
      </c>
      <c r="E9" s="6">
        <v>482780143</v>
      </c>
      <c r="F9" s="6">
        <v>139132002</v>
      </c>
      <c r="G9" s="6">
        <v>479737056</v>
      </c>
      <c r="H9" s="6">
        <v>4152822</v>
      </c>
      <c r="I9" s="6">
        <v>3</v>
      </c>
      <c r="J9" s="6">
        <v>3043087</v>
      </c>
      <c r="K9" s="6">
        <v>0.6</v>
      </c>
    </row>
    <row r="10" spans="1:11">
      <c r="B10" s="3" t="s">
        <v>420</v>
      </c>
      <c r="C10" s="3" t="s">
        <v>3</v>
      </c>
      <c r="D10" s="6">
        <v>67362988</v>
      </c>
      <c r="E10" s="6">
        <v>223606834</v>
      </c>
      <c r="F10" s="6">
        <v>57187286</v>
      </c>
      <c r="G10" s="6">
        <v>209208555</v>
      </c>
      <c r="H10" s="6">
        <v>10175702</v>
      </c>
      <c r="I10" s="6">
        <v>17.8</v>
      </c>
      <c r="J10" s="6">
        <v>14398279</v>
      </c>
      <c r="K10" s="6">
        <v>6.9</v>
      </c>
    </row>
    <row r="11" spans="1:11">
      <c r="B11" s="3" t="s">
        <v>420</v>
      </c>
      <c r="C11" s="3" t="s">
        <v>4</v>
      </c>
      <c r="D11" s="6">
        <v>81493842</v>
      </c>
      <c r="E11" s="6">
        <v>277880441</v>
      </c>
      <c r="F11" s="6">
        <v>73661076</v>
      </c>
      <c r="G11" s="6">
        <v>264502714</v>
      </c>
      <c r="H11" s="6">
        <v>7832766</v>
      </c>
      <c r="I11" s="6">
        <v>10.6</v>
      </c>
      <c r="J11" s="6">
        <v>13377727</v>
      </c>
      <c r="K11" s="6">
        <v>5.0999999999999996</v>
      </c>
    </row>
    <row r="12" spans="1:11">
      <c r="B12" s="3" t="s">
        <v>420</v>
      </c>
      <c r="C12" s="3" t="s">
        <v>5</v>
      </c>
      <c r="D12" s="6">
        <v>460070016</v>
      </c>
      <c r="E12" s="6">
        <v>1479820227</v>
      </c>
      <c r="F12" s="6">
        <v>388139744</v>
      </c>
      <c r="G12" s="6">
        <v>1431587110</v>
      </c>
      <c r="H12" s="6">
        <v>71930272</v>
      </c>
      <c r="I12" s="6">
        <v>18.5</v>
      </c>
      <c r="J12" s="6">
        <v>48233117</v>
      </c>
      <c r="K12" s="6">
        <v>3.4</v>
      </c>
    </row>
    <row r="13" spans="1:11">
      <c r="B13" s="3" t="s">
        <v>420</v>
      </c>
      <c r="C13" s="3" t="s">
        <v>6</v>
      </c>
      <c r="D13" s="6">
        <v>26691000</v>
      </c>
      <c r="E13" s="6">
        <v>80393773</v>
      </c>
      <c r="F13" s="6">
        <v>22695744</v>
      </c>
      <c r="G13" s="6">
        <v>78970815</v>
      </c>
      <c r="H13" s="6">
        <v>3995256</v>
      </c>
      <c r="I13" s="6">
        <v>17.600000000000001</v>
      </c>
      <c r="J13" s="6">
        <v>1422958</v>
      </c>
      <c r="K13" s="6">
        <v>1.8</v>
      </c>
    </row>
    <row r="14" spans="1:11">
      <c r="B14" s="3" t="s">
        <v>420</v>
      </c>
      <c r="C14" s="3" t="s">
        <v>20</v>
      </c>
      <c r="D14" s="6">
        <v>1384951102</v>
      </c>
      <c r="E14" s="6">
        <v>4749988852</v>
      </c>
      <c r="F14" s="6">
        <v>1255921984</v>
      </c>
      <c r="G14" s="6">
        <v>4624850671</v>
      </c>
      <c r="H14" s="6">
        <v>129029118</v>
      </c>
      <c r="I14" s="6">
        <v>10.3</v>
      </c>
      <c r="J14" s="6">
        <v>125138181</v>
      </c>
      <c r="K14" s="6">
        <v>2.7</v>
      </c>
    </row>
    <row r="15" spans="1:11">
      <c r="B15" s="3" t="s">
        <v>424</v>
      </c>
      <c r="C15" s="3" t="s">
        <v>0</v>
      </c>
      <c r="D15" s="6">
        <v>138100716</v>
      </c>
      <c r="E15" s="6">
        <v>500488545</v>
      </c>
      <c r="F15" s="6">
        <v>136945654</v>
      </c>
      <c r="G15" s="6">
        <v>498313862</v>
      </c>
      <c r="H15" s="6">
        <v>1155062</v>
      </c>
      <c r="I15" s="6">
        <v>0.8</v>
      </c>
      <c r="J15" s="6">
        <v>2174683</v>
      </c>
      <c r="K15" s="6">
        <v>0.4</v>
      </c>
    </row>
    <row r="16" spans="1:11">
      <c r="B16" s="3" t="s">
        <v>424</v>
      </c>
      <c r="C16" s="3" t="s">
        <v>1</v>
      </c>
      <c r="D16" s="6">
        <v>395762590</v>
      </c>
      <c r="E16" s="6">
        <v>1575294836</v>
      </c>
      <c r="F16" s="6">
        <v>429295978</v>
      </c>
      <c r="G16" s="6">
        <v>1678460588</v>
      </c>
      <c r="H16" s="6">
        <v>-33533388</v>
      </c>
      <c r="I16" s="6">
        <v>-7.8</v>
      </c>
      <c r="J16" s="6">
        <v>-103165752</v>
      </c>
      <c r="K16" s="6">
        <v>-6.1</v>
      </c>
    </row>
    <row r="17" spans="2:11">
      <c r="B17" s="3" t="s">
        <v>424</v>
      </c>
      <c r="C17" s="3" t="s">
        <v>2</v>
      </c>
      <c r="D17" s="6">
        <v>138845602</v>
      </c>
      <c r="E17" s="6">
        <v>484168004</v>
      </c>
      <c r="F17" s="6">
        <v>137366468</v>
      </c>
      <c r="G17" s="6">
        <v>479115927</v>
      </c>
      <c r="H17" s="6">
        <v>1479134</v>
      </c>
      <c r="I17" s="6">
        <v>1.1000000000000001</v>
      </c>
      <c r="J17" s="6">
        <v>5052077</v>
      </c>
      <c r="K17" s="6">
        <v>1.1000000000000001</v>
      </c>
    </row>
    <row r="18" spans="2:11">
      <c r="B18" s="3" t="s">
        <v>424</v>
      </c>
      <c r="C18" s="3" t="s">
        <v>3</v>
      </c>
      <c r="D18" s="6">
        <v>57103580</v>
      </c>
      <c r="E18" s="6">
        <v>215032652</v>
      </c>
      <c r="F18" s="6">
        <v>55864846</v>
      </c>
      <c r="G18" s="6">
        <v>208376724</v>
      </c>
      <c r="H18" s="6">
        <v>1238734</v>
      </c>
      <c r="I18" s="6">
        <v>2.2000000000000002</v>
      </c>
      <c r="J18" s="6">
        <v>6655928</v>
      </c>
      <c r="K18" s="6">
        <v>3.2</v>
      </c>
    </row>
    <row r="19" spans="2:11">
      <c r="B19" s="3" t="s">
        <v>424</v>
      </c>
      <c r="C19" s="3" t="s">
        <v>438</v>
      </c>
      <c r="D19" s="6">
        <v>474141118</v>
      </c>
      <c r="E19" s="6">
        <v>1754552084</v>
      </c>
      <c r="F19" s="6">
        <v>469482116</v>
      </c>
      <c r="G19" s="6">
        <v>1768910668</v>
      </c>
      <c r="H19" s="6">
        <v>3995256</v>
      </c>
      <c r="I19" s="6">
        <v>1</v>
      </c>
      <c r="J19" s="6">
        <v>-14358584</v>
      </c>
      <c r="K19" s="6">
        <v>-0.8</v>
      </c>
    </row>
    <row r="20" spans="2:11">
      <c r="B20" s="3" t="s">
        <v>424</v>
      </c>
      <c r="C20" s="3" t="s">
        <v>20</v>
      </c>
      <c r="D20" s="6">
        <v>1203953606</v>
      </c>
      <c r="E20" s="6">
        <v>4529536121</v>
      </c>
      <c r="F20" s="6">
        <v>1228955062</v>
      </c>
      <c r="G20" s="6">
        <v>4633177769</v>
      </c>
      <c r="H20" s="6">
        <v>129029118</v>
      </c>
      <c r="I20" s="6">
        <v>-2</v>
      </c>
      <c r="J20" s="6">
        <v>-103641648</v>
      </c>
      <c r="K20" s="6">
        <v>-2.2000000000000002</v>
      </c>
    </row>
    <row r="21" spans="2:11">
      <c r="B21" s="7" t="s">
        <v>51</v>
      </c>
    </row>
    <row r="22" spans="2:11">
      <c r="B22" s="2" t="s">
        <v>52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1"/>
  <sheetViews>
    <sheetView workbookViewId="0">
      <selection activeCell="D29" sqref="D29"/>
    </sheetView>
  </sheetViews>
  <sheetFormatPr defaultColWidth="8.90625" defaultRowHeight="13"/>
  <cols>
    <col min="1" max="1" width="8.90625" style="2"/>
    <col min="2" max="2" width="15.08984375" style="2" customWidth="1"/>
    <col min="3" max="3" width="37.36328125" style="2" bestFit="1" customWidth="1"/>
    <col min="4" max="4" width="13.90625" style="2" bestFit="1" customWidth="1"/>
    <col min="5" max="5" width="20.453125" style="2" bestFit="1" customWidth="1"/>
    <col min="6" max="6" width="13.90625" style="2" bestFit="1" customWidth="1"/>
    <col min="7" max="7" width="20.453125" style="2" bestFit="1" customWidth="1"/>
    <col min="8" max="8" width="13.90625" style="2" bestFit="1" customWidth="1"/>
    <col min="9" max="9" width="7.453125" style="2" bestFit="1" customWidth="1"/>
    <col min="10" max="10" width="20.453125" style="2" bestFit="1" customWidth="1"/>
    <col min="11" max="11" width="7.453125" style="2" bestFit="1" customWidth="1"/>
    <col min="12" max="16384" width="8.90625" style="2"/>
  </cols>
  <sheetData>
    <row r="1" spans="1:11">
      <c r="A1" s="1" t="s">
        <v>435</v>
      </c>
      <c r="B1" s="1"/>
    </row>
    <row r="2" spans="1:11">
      <c r="A2" s="2" t="s">
        <v>436</v>
      </c>
    </row>
    <row r="3" spans="1:11">
      <c r="A3" s="2" t="s">
        <v>439</v>
      </c>
    </row>
    <row r="4" spans="1:11">
      <c r="D4" s="3" t="s">
        <v>428</v>
      </c>
      <c r="E4" s="3" t="s">
        <v>428</v>
      </c>
      <c r="F4" s="3" t="s">
        <v>397</v>
      </c>
      <c r="G4" s="3" t="s">
        <v>397</v>
      </c>
      <c r="H4" s="3" t="s">
        <v>407</v>
      </c>
      <c r="I4" s="3" t="s">
        <v>407</v>
      </c>
      <c r="J4" s="3" t="s">
        <v>407</v>
      </c>
      <c r="K4" s="3" t="s">
        <v>407</v>
      </c>
    </row>
    <row r="5" spans="1:11">
      <c r="D5" s="3" t="s">
        <v>408</v>
      </c>
      <c r="E5" s="3" t="s">
        <v>409</v>
      </c>
      <c r="F5" s="3" t="s">
        <v>408</v>
      </c>
      <c r="G5" s="3" t="s">
        <v>409</v>
      </c>
      <c r="H5" s="3" t="s">
        <v>408</v>
      </c>
      <c r="I5" s="3" t="s">
        <v>9</v>
      </c>
      <c r="J5" s="3" t="s">
        <v>409</v>
      </c>
      <c r="K5" s="3" t="s">
        <v>9</v>
      </c>
    </row>
    <row r="6" spans="1:11">
      <c r="D6" s="3" t="s">
        <v>44</v>
      </c>
      <c r="E6" s="3" t="s">
        <v>44</v>
      </c>
      <c r="F6" s="3" t="s">
        <v>44</v>
      </c>
      <c r="G6" s="3" t="s">
        <v>44</v>
      </c>
      <c r="H6" s="3" t="s">
        <v>44</v>
      </c>
      <c r="I6" s="3" t="s">
        <v>39</v>
      </c>
      <c r="J6" s="3" t="s">
        <v>44</v>
      </c>
      <c r="K6" s="3" t="s">
        <v>39</v>
      </c>
    </row>
    <row r="7" spans="1:11">
      <c r="B7" s="3" t="s">
        <v>440</v>
      </c>
      <c r="C7" s="3" t="s">
        <v>0</v>
      </c>
      <c r="D7" s="6">
        <v>393167</v>
      </c>
      <c r="E7" s="6">
        <v>1283919</v>
      </c>
      <c r="F7" s="6">
        <v>432482</v>
      </c>
      <c r="G7" s="6">
        <v>1508558</v>
      </c>
      <c r="H7" s="6">
        <v>-39315</v>
      </c>
      <c r="I7" s="6">
        <v>-9.1</v>
      </c>
      <c r="J7" s="6">
        <v>-224639</v>
      </c>
      <c r="K7" s="6">
        <v>-14.9</v>
      </c>
    </row>
    <row r="8" spans="1:11">
      <c r="B8" s="3" t="s">
        <v>440</v>
      </c>
      <c r="C8" s="3" t="s">
        <v>1</v>
      </c>
      <c r="D8" s="6">
        <v>385685</v>
      </c>
      <c r="E8" s="6">
        <v>1451941</v>
      </c>
      <c r="F8" s="6">
        <v>404854</v>
      </c>
      <c r="G8" s="6">
        <v>1555551</v>
      </c>
      <c r="H8" s="6">
        <v>-19169</v>
      </c>
      <c r="I8" s="6">
        <v>-4.7</v>
      </c>
      <c r="J8" s="6">
        <v>-103610</v>
      </c>
      <c r="K8" s="6">
        <v>-6.7</v>
      </c>
    </row>
    <row r="9" spans="1:11">
      <c r="B9" s="3" t="s">
        <v>440</v>
      </c>
      <c r="C9" s="3" t="s">
        <v>2</v>
      </c>
      <c r="D9" s="6">
        <v>456577</v>
      </c>
      <c r="E9" s="6">
        <v>1538379</v>
      </c>
      <c r="F9" s="6">
        <v>464683</v>
      </c>
      <c r="G9" s="6">
        <v>1602259</v>
      </c>
      <c r="H9" s="6">
        <v>-8106</v>
      </c>
      <c r="I9" s="6">
        <v>-1.7</v>
      </c>
      <c r="J9" s="6">
        <v>-63880</v>
      </c>
      <c r="K9" s="6">
        <v>-4</v>
      </c>
    </row>
    <row r="10" spans="1:11">
      <c r="B10" s="3" t="s">
        <v>440</v>
      </c>
      <c r="C10" s="3" t="s">
        <v>3</v>
      </c>
      <c r="D10" s="6">
        <v>414467</v>
      </c>
      <c r="E10" s="6">
        <v>1375797</v>
      </c>
      <c r="F10" s="6">
        <v>451631</v>
      </c>
      <c r="G10" s="6">
        <v>1652203</v>
      </c>
      <c r="H10" s="6">
        <v>-37164</v>
      </c>
      <c r="I10" s="6">
        <v>-8.1999999999999993</v>
      </c>
      <c r="J10" s="6">
        <v>-276406</v>
      </c>
      <c r="K10" s="6">
        <v>-16.7</v>
      </c>
    </row>
    <row r="11" spans="1:11">
      <c r="B11" s="3" t="s">
        <v>440</v>
      </c>
      <c r="C11" s="3" t="s">
        <v>4</v>
      </c>
      <c r="D11" s="6">
        <v>391023</v>
      </c>
      <c r="E11" s="6">
        <v>1333323</v>
      </c>
      <c r="F11" s="6">
        <v>432847</v>
      </c>
      <c r="G11" s="6">
        <v>1554271</v>
      </c>
      <c r="H11" s="6">
        <v>-41824</v>
      </c>
      <c r="I11" s="6">
        <v>-9.6999999999999993</v>
      </c>
      <c r="J11" s="6">
        <v>-220948</v>
      </c>
      <c r="K11" s="6">
        <v>-14.2</v>
      </c>
    </row>
    <row r="12" spans="1:11">
      <c r="B12" s="3" t="s">
        <v>440</v>
      </c>
      <c r="C12" s="3" t="s">
        <v>5</v>
      </c>
      <c r="D12" s="6">
        <v>325712</v>
      </c>
      <c r="E12" s="6">
        <v>1047656</v>
      </c>
      <c r="F12" s="6">
        <v>383899</v>
      </c>
      <c r="G12" s="6">
        <v>1415945</v>
      </c>
      <c r="H12" s="6">
        <v>-58187</v>
      </c>
      <c r="I12" s="6">
        <v>-15.2</v>
      </c>
      <c r="J12" s="6">
        <v>-368289</v>
      </c>
      <c r="K12" s="6">
        <v>-26</v>
      </c>
    </row>
    <row r="13" spans="1:11">
      <c r="B13" s="3" t="s">
        <v>440</v>
      </c>
      <c r="C13" s="3" t="s">
        <v>6</v>
      </c>
      <c r="D13" s="6">
        <v>352356</v>
      </c>
      <c r="E13" s="6">
        <v>1061304</v>
      </c>
      <c r="F13" s="6">
        <v>407442</v>
      </c>
      <c r="G13" s="6">
        <v>1417712</v>
      </c>
      <c r="H13" s="6">
        <v>-55086</v>
      </c>
      <c r="I13" s="6">
        <v>-13.5</v>
      </c>
      <c r="J13" s="6">
        <v>-356408</v>
      </c>
      <c r="K13" s="6">
        <v>-25.1</v>
      </c>
    </row>
    <row r="14" spans="1:11">
      <c r="B14" s="3" t="s">
        <v>440</v>
      </c>
      <c r="C14" s="3" t="s">
        <v>20</v>
      </c>
      <c r="D14" s="6">
        <v>370619</v>
      </c>
      <c r="E14" s="6">
        <v>1271117</v>
      </c>
      <c r="F14" s="6">
        <v>410201</v>
      </c>
      <c r="G14" s="6">
        <v>1510540</v>
      </c>
      <c r="H14" s="6">
        <v>-39582</v>
      </c>
      <c r="I14" s="6">
        <v>-9.6</v>
      </c>
      <c r="J14" s="6">
        <v>-239423</v>
      </c>
      <c r="K14" s="6">
        <v>-15.9</v>
      </c>
    </row>
    <row r="15" spans="1:11">
      <c r="B15" s="3" t="s">
        <v>441</v>
      </c>
      <c r="C15" s="3" t="s">
        <v>0</v>
      </c>
      <c r="D15" s="6">
        <v>419230</v>
      </c>
      <c r="E15" s="6">
        <v>1519325</v>
      </c>
      <c r="F15" s="6">
        <v>414676</v>
      </c>
      <c r="G15" s="6">
        <v>1508913</v>
      </c>
      <c r="H15" s="6">
        <v>4554</v>
      </c>
      <c r="I15" s="6">
        <v>1.1000000000000001</v>
      </c>
      <c r="J15" s="6">
        <v>10412</v>
      </c>
      <c r="K15" s="6">
        <v>0.7</v>
      </c>
    </row>
    <row r="16" spans="1:11">
      <c r="B16" s="3" t="s">
        <v>441</v>
      </c>
      <c r="C16" s="3" t="s">
        <v>1</v>
      </c>
      <c r="D16" s="6">
        <v>413061</v>
      </c>
      <c r="E16" s="6">
        <v>1644148</v>
      </c>
      <c r="F16" s="6">
        <v>404493</v>
      </c>
      <c r="G16" s="6">
        <v>1581487</v>
      </c>
      <c r="H16" s="6">
        <v>8568</v>
      </c>
      <c r="I16" s="6">
        <v>2.1</v>
      </c>
      <c r="J16" s="6">
        <v>62661</v>
      </c>
      <c r="K16" s="6">
        <v>4</v>
      </c>
    </row>
    <row r="17" spans="2:11">
      <c r="B17" s="3" t="s">
        <v>441</v>
      </c>
      <c r="C17" s="3" t="s">
        <v>2</v>
      </c>
      <c r="D17" s="6">
        <v>468358</v>
      </c>
      <c r="E17" s="6">
        <v>1633209</v>
      </c>
      <c r="F17" s="6">
        <v>461365</v>
      </c>
      <c r="G17" s="6">
        <v>1609181</v>
      </c>
      <c r="H17" s="6">
        <v>6993</v>
      </c>
      <c r="I17" s="6">
        <v>1.5</v>
      </c>
      <c r="J17" s="6">
        <v>24028</v>
      </c>
      <c r="K17" s="6">
        <v>1.5</v>
      </c>
    </row>
    <row r="18" spans="2:11">
      <c r="B18" s="3" t="s">
        <v>441</v>
      </c>
      <c r="C18" s="3" t="s">
        <v>3</v>
      </c>
      <c r="D18" s="6">
        <v>443554</v>
      </c>
      <c r="E18" s="6">
        <v>1670273</v>
      </c>
      <c r="F18" s="6">
        <v>443770</v>
      </c>
      <c r="G18" s="6">
        <v>1655268</v>
      </c>
      <c r="H18" s="6">
        <v>-216</v>
      </c>
      <c r="I18" s="6">
        <v>0</v>
      </c>
      <c r="J18" s="6">
        <v>15005</v>
      </c>
      <c r="K18" s="6">
        <v>0.9</v>
      </c>
    </row>
    <row r="19" spans="2:11">
      <c r="B19" s="3" t="s">
        <v>441</v>
      </c>
      <c r="C19" s="3" t="s">
        <v>438</v>
      </c>
      <c r="D19" s="6">
        <v>387057</v>
      </c>
      <c r="E19" s="6">
        <v>1432300</v>
      </c>
      <c r="F19" s="6">
        <v>383208</v>
      </c>
      <c r="G19" s="6">
        <v>1443850</v>
      </c>
      <c r="H19" s="6">
        <v>3849</v>
      </c>
      <c r="I19" s="6">
        <v>1</v>
      </c>
      <c r="J19" s="6">
        <v>-11550</v>
      </c>
      <c r="K19" s="6">
        <v>-0.8</v>
      </c>
    </row>
    <row r="20" spans="2:11">
      <c r="B20" s="3" t="s">
        <v>441</v>
      </c>
      <c r="C20" s="3" t="s">
        <v>20</v>
      </c>
      <c r="D20" s="6">
        <v>409826</v>
      </c>
      <c r="E20" s="6">
        <v>1541855</v>
      </c>
      <c r="F20" s="6">
        <v>404218</v>
      </c>
      <c r="G20" s="6">
        <v>1523908</v>
      </c>
      <c r="H20" s="6">
        <v>5608</v>
      </c>
      <c r="I20" s="6">
        <v>1.4</v>
      </c>
      <c r="J20" s="6">
        <v>17947</v>
      </c>
      <c r="K20" s="6">
        <v>1.2</v>
      </c>
    </row>
    <row r="21" spans="2:11">
      <c r="B21" s="7" t="s">
        <v>53</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7"/>
  <sheetViews>
    <sheetView workbookViewId="0">
      <selection activeCell="D7" sqref="D7"/>
    </sheetView>
  </sheetViews>
  <sheetFormatPr defaultColWidth="8.90625" defaultRowHeight="13"/>
  <cols>
    <col min="1" max="1" width="8.90625" style="2"/>
    <col min="2" max="2" width="31.453125" style="2" bestFit="1" customWidth="1"/>
    <col min="3" max="4" width="12.81640625" style="2" bestFit="1" customWidth="1"/>
    <col min="5" max="5" width="13.90625" style="2" bestFit="1" customWidth="1"/>
    <col min="6" max="6" width="11.6328125" style="2" bestFit="1" customWidth="1"/>
    <col min="7" max="9" width="12.81640625" style="2" bestFit="1" customWidth="1"/>
    <col min="10" max="10" width="11.6328125" style="2" bestFit="1" customWidth="1"/>
    <col min="11" max="12" width="24.90625" style="2" bestFit="1" customWidth="1"/>
    <col min="13" max="16384" width="8.90625" style="2"/>
  </cols>
  <sheetData>
    <row r="1" spans="1:12">
      <c r="A1" s="2" t="s">
        <v>393</v>
      </c>
    </row>
    <row r="2" spans="1:12">
      <c r="A2" s="2" t="s">
        <v>442</v>
      </c>
    </row>
    <row r="3" spans="1:12">
      <c r="A3" s="2" t="s">
        <v>45</v>
      </c>
    </row>
    <row r="4" spans="1:12">
      <c r="C4" s="3" t="s">
        <v>46</v>
      </c>
      <c r="D4" s="3" t="s">
        <v>46</v>
      </c>
      <c r="E4" s="3" t="s">
        <v>46</v>
      </c>
      <c r="F4" s="3" t="s">
        <v>46</v>
      </c>
      <c r="G4" s="3" t="s">
        <v>47</v>
      </c>
      <c r="H4" s="3" t="s">
        <v>47</v>
      </c>
      <c r="I4" s="3" t="s">
        <v>47</v>
      </c>
      <c r="J4" s="3" t="s">
        <v>47</v>
      </c>
      <c r="K4" s="3" t="s">
        <v>22</v>
      </c>
      <c r="L4" s="3" t="s">
        <v>22</v>
      </c>
    </row>
    <row r="5" spans="1:12">
      <c r="C5" s="3" t="s">
        <v>428</v>
      </c>
      <c r="D5" s="3" t="s">
        <v>397</v>
      </c>
      <c r="E5" s="3" t="s">
        <v>7</v>
      </c>
      <c r="F5" s="3" t="s">
        <v>23</v>
      </c>
      <c r="G5" s="3" t="s">
        <v>428</v>
      </c>
      <c r="H5" s="3" t="s">
        <v>397</v>
      </c>
      <c r="I5" s="3" t="s">
        <v>7</v>
      </c>
      <c r="J5" s="3" t="s">
        <v>23</v>
      </c>
      <c r="K5" s="3" t="s">
        <v>428</v>
      </c>
      <c r="L5" s="3" t="s">
        <v>397</v>
      </c>
    </row>
    <row r="6" spans="1:12">
      <c r="C6" s="3" t="s">
        <v>43</v>
      </c>
      <c r="D6" s="3" t="s">
        <v>43</v>
      </c>
      <c r="E6" s="3" t="s">
        <v>43</v>
      </c>
      <c r="F6" s="3" t="s">
        <v>39</v>
      </c>
      <c r="G6" s="3" t="s">
        <v>43</v>
      </c>
      <c r="H6" s="3" t="s">
        <v>43</v>
      </c>
      <c r="I6" s="3" t="s">
        <v>43</v>
      </c>
      <c r="J6" s="3" t="s">
        <v>39</v>
      </c>
      <c r="K6" s="3" t="s">
        <v>43</v>
      </c>
      <c r="L6" s="3" t="s">
        <v>43</v>
      </c>
    </row>
    <row r="7" spans="1:12">
      <c r="B7" s="8" t="s">
        <v>0</v>
      </c>
      <c r="C7" s="35">
        <v>235374296.40400001</v>
      </c>
      <c r="D7" s="35">
        <v>220794300.715</v>
      </c>
      <c r="E7" s="35">
        <v>14579995.68900001</v>
      </c>
      <c r="F7" s="6">
        <v>6.6</v>
      </c>
      <c r="G7" s="35">
        <v>230725309.14700001</v>
      </c>
      <c r="H7" s="35">
        <v>223082228.257</v>
      </c>
      <c r="I7" s="35">
        <v>7643080.8900000155</v>
      </c>
      <c r="J7" s="6">
        <v>3.4</v>
      </c>
      <c r="K7" s="35">
        <v>4648987.2569999993</v>
      </c>
      <c r="L7" s="35">
        <v>-2287927.5419999957</v>
      </c>
    </row>
    <row r="8" spans="1:12">
      <c r="B8" s="8" t="s">
        <v>1</v>
      </c>
      <c r="C8" s="35">
        <v>739241003.85099995</v>
      </c>
      <c r="D8" s="35">
        <v>696626994.52199996</v>
      </c>
      <c r="E8" s="35">
        <v>42614009.328999996</v>
      </c>
      <c r="F8" s="6">
        <v>6.1</v>
      </c>
      <c r="G8" s="35">
        <v>761931369.44099998</v>
      </c>
      <c r="H8" s="35">
        <v>733324950.65499997</v>
      </c>
      <c r="I8" s="35">
        <v>28606418.786000013</v>
      </c>
      <c r="J8" s="6">
        <v>3.9</v>
      </c>
      <c r="K8" s="35">
        <v>-22690365.590000033</v>
      </c>
      <c r="L8" s="35">
        <v>-36697956.133000016</v>
      </c>
    </row>
    <row r="9" spans="1:12">
      <c r="B9" s="8" t="s">
        <v>2</v>
      </c>
      <c r="C9" s="35">
        <v>196526398.36000001</v>
      </c>
      <c r="D9" s="35">
        <v>182450356.22400001</v>
      </c>
      <c r="E9" s="35">
        <v>14076042.136000007</v>
      </c>
      <c r="F9" s="6">
        <v>7.7</v>
      </c>
      <c r="G9" s="35">
        <v>211151709.62599999</v>
      </c>
      <c r="H9" s="35">
        <v>192949553.38299999</v>
      </c>
      <c r="I9" s="35">
        <v>18202156.243000001</v>
      </c>
      <c r="J9" s="6">
        <v>9.4</v>
      </c>
      <c r="K9" s="35">
        <v>-14625311.265999973</v>
      </c>
      <c r="L9" s="35">
        <v>-10499197.158999979</v>
      </c>
    </row>
    <row r="10" spans="1:12">
      <c r="B10" s="8" t="s">
        <v>3</v>
      </c>
      <c r="C10" s="35">
        <v>87744345.702000007</v>
      </c>
      <c r="D10" s="35">
        <v>81714040.082000002</v>
      </c>
      <c r="E10" s="35">
        <v>6030305.6200000048</v>
      </c>
      <c r="F10" s="6">
        <v>7.4</v>
      </c>
      <c r="G10" s="35">
        <v>90407346.018999994</v>
      </c>
      <c r="H10" s="35">
        <v>84258573.954999998</v>
      </c>
      <c r="I10" s="35">
        <v>6148772.0639999956</v>
      </c>
      <c r="J10" s="6">
        <v>7.3</v>
      </c>
      <c r="K10" s="35">
        <v>-2663000.3169999868</v>
      </c>
      <c r="L10" s="35">
        <v>-2544533.8729999959</v>
      </c>
    </row>
    <row r="11" spans="1:12">
      <c r="B11" s="8" t="s">
        <v>438</v>
      </c>
      <c r="C11" s="35">
        <v>51044405.059</v>
      </c>
      <c r="D11" s="35">
        <v>48628627.740999997</v>
      </c>
      <c r="E11" s="35">
        <v>2415777.3180000037</v>
      </c>
      <c r="F11" s="6">
        <v>5</v>
      </c>
      <c r="G11" s="35">
        <v>54036130.464000002</v>
      </c>
      <c r="H11" s="35">
        <v>50357611.391000003</v>
      </c>
      <c r="I11" s="35">
        <v>3678519.0729999989</v>
      </c>
      <c r="J11" s="6">
        <v>7.3</v>
      </c>
      <c r="K11" s="35">
        <v>-2991725.4050000012</v>
      </c>
      <c r="L11" s="35">
        <v>-1728983.650000006</v>
      </c>
    </row>
    <row r="12" spans="1:12">
      <c r="B12" s="8" t="s">
        <v>4</v>
      </c>
      <c r="C12" s="35">
        <v>128981156.007</v>
      </c>
      <c r="D12" s="35">
        <v>121376733.139</v>
      </c>
      <c r="E12" s="35">
        <v>7604422.8680000007</v>
      </c>
      <c r="F12" s="6">
        <v>6.3</v>
      </c>
      <c r="G12" s="35">
        <v>131821676.442</v>
      </c>
      <c r="H12" s="35">
        <v>126580402.479</v>
      </c>
      <c r="I12" s="35">
        <v>5241273.9629999995</v>
      </c>
      <c r="J12" s="6">
        <v>4.0999999999999996</v>
      </c>
      <c r="K12" s="35">
        <v>-2840520.4350000024</v>
      </c>
      <c r="L12" s="35">
        <v>-5203669.3400000036</v>
      </c>
    </row>
    <row r="13" spans="1:12">
      <c r="B13" s="8" t="s">
        <v>5</v>
      </c>
      <c r="C13" s="35">
        <v>759887116.90699995</v>
      </c>
      <c r="D13" s="35">
        <v>708379991.13100004</v>
      </c>
      <c r="E13" s="35">
        <v>51507125.775999904</v>
      </c>
      <c r="F13" s="6">
        <v>7.3</v>
      </c>
      <c r="G13" s="35">
        <v>762074633.56599998</v>
      </c>
      <c r="H13" s="35">
        <v>723095989.454</v>
      </c>
      <c r="I13" s="35">
        <v>38978644.111999989</v>
      </c>
      <c r="J13" s="6">
        <v>5.4</v>
      </c>
      <c r="K13" s="35">
        <v>-2187516.6590000391</v>
      </c>
      <c r="L13" s="35">
        <v>-14715998.322999954</v>
      </c>
    </row>
    <row r="14" spans="1:12">
      <c r="B14" s="8" t="s">
        <v>6</v>
      </c>
      <c r="C14" s="35">
        <v>41674686.884999998</v>
      </c>
      <c r="D14" s="35">
        <v>39368038.494999997</v>
      </c>
      <c r="E14" s="35">
        <v>2306648.3900000006</v>
      </c>
      <c r="F14" s="6">
        <v>5.9</v>
      </c>
      <c r="G14" s="35">
        <v>41129650.707999997</v>
      </c>
      <c r="H14" s="35">
        <v>39255368.810999997</v>
      </c>
      <c r="I14" s="35">
        <v>1874281.8969999999</v>
      </c>
      <c r="J14" s="6">
        <v>4.8</v>
      </c>
      <c r="K14" s="35">
        <v>545036.17700000107</v>
      </c>
      <c r="L14" s="35">
        <v>112669.68400000036</v>
      </c>
    </row>
    <row r="15" spans="1:12">
      <c r="B15" s="8" t="s">
        <v>20</v>
      </c>
      <c r="C15" s="35">
        <v>2240473409.1750002</v>
      </c>
      <c r="D15" s="35">
        <v>2099339082.049</v>
      </c>
      <c r="E15" s="35">
        <v>141134327.12600017</v>
      </c>
      <c r="F15" s="6">
        <v>6.7</v>
      </c>
      <c r="G15" s="35">
        <v>2283277825.4130001</v>
      </c>
      <c r="H15" s="35">
        <v>2172904678.3850002</v>
      </c>
      <c r="I15" s="35">
        <v>110373147.02799988</v>
      </c>
      <c r="J15" s="6">
        <v>5.0999999999999996</v>
      </c>
      <c r="K15" s="35">
        <v>-42804416.237999916</v>
      </c>
      <c r="L15" s="35">
        <v>-73565596.336000204</v>
      </c>
    </row>
    <row r="16" spans="1:12">
      <c r="B16" s="2" t="s">
        <v>54</v>
      </c>
    </row>
    <row r="17" spans="2:2">
      <c r="B17" s="9" t="s">
        <v>52</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9"/>
  <sheetViews>
    <sheetView workbookViewId="0">
      <selection activeCell="G21" sqref="G21"/>
    </sheetView>
  </sheetViews>
  <sheetFormatPr defaultColWidth="8.90625" defaultRowHeight="13"/>
  <cols>
    <col min="1" max="1" width="8.90625" style="2"/>
    <col min="2" max="2" width="11.54296875" style="2" customWidth="1"/>
    <col min="3" max="3" width="22.6328125" style="2" bestFit="1" customWidth="1"/>
    <col min="4" max="4" width="11.6328125" style="2" bestFit="1" customWidth="1"/>
    <col min="5" max="5" width="9.54296875" style="2" bestFit="1" customWidth="1"/>
    <col min="6" max="6" width="11.6328125" style="2" bestFit="1" customWidth="1"/>
    <col min="7" max="7" width="9.54296875" style="2" bestFit="1" customWidth="1"/>
    <col min="8" max="8" width="10.54296875" style="2" bestFit="1" customWidth="1"/>
    <col min="9" max="9" width="7.54296875" style="2" bestFit="1" customWidth="1"/>
    <col min="10" max="10" width="10.54296875" style="2" bestFit="1" customWidth="1"/>
    <col min="11" max="16384" width="8.90625" style="2"/>
  </cols>
  <sheetData>
    <row r="1" spans="1:9">
      <c r="A1" s="2" t="s">
        <v>59</v>
      </c>
    </row>
    <row r="2" spans="1:9">
      <c r="A2" s="2" t="s">
        <v>442</v>
      </c>
    </row>
    <row r="3" spans="1:9">
      <c r="A3" s="2" t="s">
        <v>48</v>
      </c>
    </row>
    <row r="4" spans="1:9">
      <c r="D4" s="3" t="s">
        <v>474</v>
      </c>
      <c r="E4" s="3" t="s">
        <v>474</v>
      </c>
      <c r="F4" s="3" t="s">
        <v>475</v>
      </c>
      <c r="G4" s="3" t="s">
        <v>475</v>
      </c>
      <c r="H4" s="3" t="s">
        <v>7</v>
      </c>
      <c r="I4" s="3" t="s">
        <v>7</v>
      </c>
    </row>
    <row r="5" spans="1:9">
      <c r="D5" s="3" t="s">
        <v>24</v>
      </c>
      <c r="E5" s="3" t="s">
        <v>25</v>
      </c>
      <c r="F5" s="3" t="s">
        <v>24</v>
      </c>
      <c r="G5" s="3" t="s">
        <v>25</v>
      </c>
      <c r="H5" s="3" t="s">
        <v>24</v>
      </c>
      <c r="I5" s="3" t="s">
        <v>23</v>
      </c>
    </row>
    <row r="6" spans="1:9">
      <c r="D6" s="3" t="s">
        <v>43</v>
      </c>
      <c r="E6" s="3" t="s">
        <v>39</v>
      </c>
      <c r="F6" s="3" t="s">
        <v>43</v>
      </c>
      <c r="G6" s="3" t="s">
        <v>39</v>
      </c>
      <c r="H6" s="3" t="s">
        <v>43</v>
      </c>
      <c r="I6" s="3" t="s">
        <v>39</v>
      </c>
    </row>
    <row r="7" spans="1:9">
      <c r="B7" s="3" t="s">
        <v>443</v>
      </c>
      <c r="C7" s="3" t="s">
        <v>26</v>
      </c>
      <c r="D7" s="6">
        <v>982017611</v>
      </c>
      <c r="E7" s="6">
        <v>43.8</v>
      </c>
      <c r="F7" s="6">
        <v>921210659</v>
      </c>
      <c r="G7" s="6">
        <v>43.9</v>
      </c>
      <c r="H7" s="6">
        <v>60806953</v>
      </c>
      <c r="I7" s="6">
        <v>6.6</v>
      </c>
    </row>
    <row r="8" spans="1:9">
      <c r="B8" s="3" t="s">
        <v>443</v>
      </c>
      <c r="C8" s="3" t="s">
        <v>28</v>
      </c>
      <c r="D8" s="6">
        <v>978202831</v>
      </c>
      <c r="E8" s="6">
        <v>43.7</v>
      </c>
      <c r="F8" s="6">
        <v>916112022</v>
      </c>
      <c r="G8" s="6">
        <v>43.6</v>
      </c>
      <c r="H8" s="6">
        <v>62090809</v>
      </c>
      <c r="I8" s="6">
        <v>6.8</v>
      </c>
    </row>
    <row r="9" spans="1:9">
      <c r="B9" s="3" t="s">
        <v>443</v>
      </c>
      <c r="C9" s="3" t="s">
        <v>29</v>
      </c>
      <c r="D9" s="6">
        <v>18288544</v>
      </c>
      <c r="E9" s="6">
        <v>0.8</v>
      </c>
      <c r="F9" s="6">
        <v>17281788</v>
      </c>
      <c r="G9" s="6">
        <v>0.8</v>
      </c>
      <c r="H9" s="6">
        <v>1006756</v>
      </c>
      <c r="I9" s="6">
        <v>5.8</v>
      </c>
    </row>
    <row r="10" spans="1:9">
      <c r="B10" s="3" t="s">
        <v>443</v>
      </c>
      <c r="C10" s="3" t="s">
        <v>31</v>
      </c>
      <c r="D10" s="6">
        <v>229010</v>
      </c>
      <c r="E10" s="6">
        <v>0</v>
      </c>
      <c r="F10" s="6">
        <v>224584</v>
      </c>
      <c r="G10" s="6">
        <v>0</v>
      </c>
      <c r="H10" s="6">
        <v>4427</v>
      </c>
      <c r="I10" s="6">
        <v>2</v>
      </c>
    </row>
    <row r="11" spans="1:9">
      <c r="B11" s="3" t="s">
        <v>443</v>
      </c>
      <c r="C11" s="3" t="s">
        <v>33</v>
      </c>
      <c r="D11" s="6">
        <v>117812100</v>
      </c>
      <c r="E11" s="6">
        <v>5.3</v>
      </c>
      <c r="F11" s="6">
        <v>111683775</v>
      </c>
      <c r="G11" s="6">
        <v>5.3</v>
      </c>
      <c r="H11" s="6">
        <v>6128325</v>
      </c>
      <c r="I11" s="6">
        <v>5.5</v>
      </c>
    </row>
    <row r="12" spans="1:9">
      <c r="B12" s="3" t="s">
        <v>443</v>
      </c>
      <c r="C12" s="3" t="s">
        <v>35</v>
      </c>
      <c r="D12" s="6">
        <v>2096550097</v>
      </c>
      <c r="E12" s="6">
        <v>93.6</v>
      </c>
      <c r="F12" s="6">
        <v>1966512828</v>
      </c>
      <c r="G12" s="6">
        <v>93.7</v>
      </c>
      <c r="H12" s="6">
        <v>130037269</v>
      </c>
      <c r="I12" s="6">
        <v>6.6</v>
      </c>
    </row>
    <row r="13" spans="1:9">
      <c r="B13" s="3" t="s">
        <v>443</v>
      </c>
      <c r="C13" s="3" t="s">
        <v>36</v>
      </c>
      <c r="D13" s="6">
        <v>143923312</v>
      </c>
      <c r="E13" s="6">
        <v>6.4</v>
      </c>
      <c r="F13" s="6">
        <v>132826254</v>
      </c>
      <c r="G13" s="6">
        <v>6.3</v>
      </c>
      <c r="H13" s="6">
        <v>11097059</v>
      </c>
      <c r="I13" s="6">
        <v>8.4</v>
      </c>
    </row>
    <row r="14" spans="1:9" ht="14.4" customHeight="1">
      <c r="B14" s="3" t="s">
        <v>443</v>
      </c>
      <c r="C14" s="3" t="s">
        <v>20</v>
      </c>
      <c r="D14" s="6">
        <v>2240473409</v>
      </c>
      <c r="E14" s="6">
        <v>100</v>
      </c>
      <c r="F14" s="6">
        <v>2099339082</v>
      </c>
      <c r="G14" s="6">
        <v>100</v>
      </c>
      <c r="H14" s="6">
        <v>141134327</v>
      </c>
      <c r="I14" s="6">
        <v>6.7</v>
      </c>
    </row>
    <row r="15" spans="1:9">
      <c r="B15" s="3" t="s">
        <v>47</v>
      </c>
      <c r="C15" s="3" t="s">
        <v>27</v>
      </c>
      <c r="D15" s="6">
        <v>860060046</v>
      </c>
      <c r="E15" s="6">
        <v>37.700000000000003</v>
      </c>
      <c r="F15" s="6">
        <v>762355726</v>
      </c>
      <c r="G15" s="6">
        <v>35.1</v>
      </c>
      <c r="H15" s="6">
        <v>97704320</v>
      </c>
      <c r="I15" s="6">
        <v>12.8</v>
      </c>
    </row>
    <row r="16" spans="1:9">
      <c r="B16" s="3" t="s">
        <v>47</v>
      </c>
      <c r="C16" s="3" t="s">
        <v>444</v>
      </c>
      <c r="D16" s="6">
        <v>133016630</v>
      </c>
      <c r="E16" s="6">
        <v>5.8</v>
      </c>
      <c r="F16" s="6">
        <v>121703758</v>
      </c>
      <c r="G16" s="6">
        <v>5.6</v>
      </c>
      <c r="H16" s="6">
        <v>11312872</v>
      </c>
      <c r="I16" s="6">
        <v>9.3000000000000007</v>
      </c>
    </row>
    <row r="17" spans="2:9">
      <c r="B17" s="3" t="s">
        <v>47</v>
      </c>
      <c r="C17" s="3" t="s">
        <v>30</v>
      </c>
      <c r="D17" s="6">
        <v>339662</v>
      </c>
      <c r="E17" s="6">
        <v>0</v>
      </c>
      <c r="F17" s="6">
        <v>281787</v>
      </c>
      <c r="G17" s="6">
        <v>0</v>
      </c>
      <c r="H17" s="6">
        <v>57875</v>
      </c>
      <c r="I17" s="6">
        <v>20.5</v>
      </c>
    </row>
    <row r="18" spans="2:9">
      <c r="B18" s="3" t="s">
        <v>47</v>
      </c>
      <c r="C18" s="3" t="s">
        <v>32</v>
      </c>
      <c r="D18" s="6">
        <v>8771872</v>
      </c>
      <c r="E18" s="6">
        <v>0.4</v>
      </c>
      <c r="F18" s="6">
        <v>8439942</v>
      </c>
      <c r="G18" s="6">
        <v>0.4</v>
      </c>
      <c r="H18" s="6">
        <v>331930</v>
      </c>
      <c r="I18" s="6">
        <v>3.9</v>
      </c>
    </row>
    <row r="19" spans="2:9">
      <c r="B19" s="3" t="s">
        <v>47</v>
      </c>
      <c r="C19" s="3" t="s">
        <v>34</v>
      </c>
      <c r="D19" s="6">
        <v>12190</v>
      </c>
      <c r="E19" s="6">
        <v>0</v>
      </c>
      <c r="F19" s="6">
        <v>13125</v>
      </c>
      <c r="G19" s="6">
        <v>0</v>
      </c>
      <c r="H19" s="6">
        <v>-935</v>
      </c>
      <c r="I19" s="6">
        <v>-7.1</v>
      </c>
    </row>
    <row r="20" spans="2:9">
      <c r="B20" s="3" t="s">
        <v>47</v>
      </c>
      <c r="C20" s="3" t="s">
        <v>445</v>
      </c>
      <c r="D20" s="6">
        <v>347185625</v>
      </c>
      <c r="E20" s="6">
        <v>15.2</v>
      </c>
      <c r="F20" s="6">
        <v>368973461</v>
      </c>
      <c r="G20" s="6">
        <v>17</v>
      </c>
      <c r="H20" s="6">
        <v>-21787836</v>
      </c>
      <c r="I20" s="6">
        <v>-5.9</v>
      </c>
    </row>
    <row r="21" spans="2:9">
      <c r="B21" s="3" t="s">
        <v>47</v>
      </c>
      <c r="C21" s="3" t="s">
        <v>446</v>
      </c>
      <c r="D21" s="6">
        <v>426722076</v>
      </c>
      <c r="E21" s="6">
        <v>18.7</v>
      </c>
      <c r="F21" s="6">
        <v>428642804</v>
      </c>
      <c r="G21" s="6">
        <v>19.7</v>
      </c>
      <c r="H21" s="6">
        <v>-1920729</v>
      </c>
      <c r="I21" s="6">
        <v>-0.4</v>
      </c>
    </row>
    <row r="22" spans="2:9">
      <c r="B22" s="3" t="s">
        <v>47</v>
      </c>
      <c r="C22" s="3" t="s">
        <v>447</v>
      </c>
      <c r="D22" s="6">
        <v>1137</v>
      </c>
      <c r="E22" s="6">
        <v>0</v>
      </c>
      <c r="F22" s="6">
        <v>1160</v>
      </c>
      <c r="G22" s="6">
        <v>0</v>
      </c>
      <c r="H22" s="6">
        <v>-23</v>
      </c>
      <c r="I22" s="6">
        <v>-2</v>
      </c>
    </row>
    <row r="23" spans="2:9">
      <c r="B23" s="3" t="s">
        <v>47</v>
      </c>
      <c r="C23" s="3" t="s">
        <v>33</v>
      </c>
      <c r="D23" s="6">
        <v>345427922</v>
      </c>
      <c r="E23" s="6">
        <v>15.1</v>
      </c>
      <c r="F23" s="6">
        <v>338569603</v>
      </c>
      <c r="G23" s="6">
        <v>15.6</v>
      </c>
      <c r="H23" s="6">
        <v>6858319</v>
      </c>
      <c r="I23" s="6">
        <v>2</v>
      </c>
    </row>
    <row r="24" spans="2:9">
      <c r="B24" s="3" t="s">
        <v>47</v>
      </c>
      <c r="C24" s="3" t="s">
        <v>35</v>
      </c>
      <c r="D24" s="6">
        <v>2121537160</v>
      </c>
      <c r="E24" s="6">
        <v>92.9</v>
      </c>
      <c r="F24" s="6">
        <v>2028981366</v>
      </c>
      <c r="G24" s="6">
        <v>93.4</v>
      </c>
      <c r="H24" s="6">
        <v>92555794</v>
      </c>
      <c r="I24" s="6">
        <v>4.5999999999999996</v>
      </c>
    </row>
    <row r="25" spans="2:9">
      <c r="B25" s="3" t="s">
        <v>47</v>
      </c>
      <c r="C25" s="3" t="s">
        <v>37</v>
      </c>
      <c r="D25" s="6">
        <v>161740666</v>
      </c>
      <c r="E25" s="6">
        <v>7.1</v>
      </c>
      <c r="F25" s="6">
        <v>143923312</v>
      </c>
      <c r="G25" s="6">
        <v>6.6</v>
      </c>
      <c r="H25" s="6">
        <v>17817353</v>
      </c>
      <c r="I25" s="6">
        <v>12.4</v>
      </c>
    </row>
    <row r="26" spans="2:9">
      <c r="B26" s="3" t="s">
        <v>47</v>
      </c>
      <c r="C26" s="3" t="s">
        <v>20</v>
      </c>
      <c r="D26" s="6">
        <v>2283277825</v>
      </c>
      <c r="E26" s="6">
        <v>100</v>
      </c>
      <c r="F26" s="6">
        <v>2172904678</v>
      </c>
      <c r="G26" s="6">
        <v>100</v>
      </c>
      <c r="H26" s="6">
        <v>110373147</v>
      </c>
      <c r="I26" s="6">
        <v>5.0999999999999996</v>
      </c>
    </row>
    <row r="27" spans="2:9">
      <c r="B27" s="3" t="s">
        <v>448</v>
      </c>
      <c r="C27" s="3" t="s">
        <v>449</v>
      </c>
      <c r="D27" s="4">
        <v>-42804416</v>
      </c>
      <c r="E27" s="4" t="s">
        <v>181</v>
      </c>
      <c r="F27" s="4">
        <v>-73565596</v>
      </c>
      <c r="G27" s="4" t="s">
        <v>181</v>
      </c>
      <c r="H27" s="4" t="s">
        <v>181</v>
      </c>
      <c r="I27" s="4" t="s">
        <v>181</v>
      </c>
    </row>
    <row r="28" spans="2:9">
      <c r="B28" s="2" t="s">
        <v>55</v>
      </c>
    </row>
    <row r="29" spans="2:9">
      <c r="B29" s="9" t="s">
        <v>52</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7"/>
  <sheetViews>
    <sheetView workbookViewId="0">
      <selection activeCell="E22" sqref="E22"/>
    </sheetView>
  </sheetViews>
  <sheetFormatPr defaultColWidth="8.90625" defaultRowHeight="13"/>
  <cols>
    <col min="1" max="1" width="8.90625" style="12"/>
    <col min="2" max="2" width="22.6328125" style="12" bestFit="1" customWidth="1"/>
    <col min="3" max="3" width="13.90625" style="12" bestFit="1" customWidth="1"/>
    <col min="4" max="4" width="14.6328125" style="12" bestFit="1" customWidth="1"/>
    <col min="5" max="5" width="13.90625" style="12" bestFit="1" customWidth="1"/>
    <col min="6" max="6" width="14.6328125" style="12" bestFit="1" customWidth="1"/>
    <col min="7" max="7" width="13.90625" style="12" bestFit="1" customWidth="1"/>
    <col min="8" max="8" width="7.54296875" style="12" bestFit="1" customWidth="1"/>
    <col min="9" max="9" width="14.6328125" style="12" bestFit="1" customWidth="1"/>
    <col min="10" max="10" width="7.54296875" style="12" bestFit="1" customWidth="1"/>
    <col min="11" max="11" width="10.54296875" style="12" bestFit="1" customWidth="1"/>
    <col min="12" max="16384" width="8.90625" style="12"/>
  </cols>
  <sheetData>
    <row r="1" spans="1:10">
      <c r="A1" s="12" t="s">
        <v>393</v>
      </c>
    </row>
    <row r="2" spans="1:10">
      <c r="A2" s="12" t="s">
        <v>442</v>
      </c>
    </row>
    <row r="3" spans="1:10">
      <c r="A3" s="12" t="s">
        <v>49</v>
      </c>
    </row>
    <row r="4" spans="1:10">
      <c r="C4" s="13" t="s">
        <v>474</v>
      </c>
      <c r="D4" s="13" t="s">
        <v>474</v>
      </c>
      <c r="E4" s="13" t="s">
        <v>397</v>
      </c>
      <c r="F4" s="13" t="s">
        <v>475</v>
      </c>
      <c r="G4" s="13" t="s">
        <v>7</v>
      </c>
      <c r="H4" s="13" t="s">
        <v>7</v>
      </c>
      <c r="I4" s="13" t="s">
        <v>7</v>
      </c>
      <c r="J4" s="13" t="s">
        <v>7</v>
      </c>
    </row>
    <row r="5" spans="1:10">
      <c r="C5" s="13" t="s">
        <v>38</v>
      </c>
      <c r="D5" s="13" t="s">
        <v>394</v>
      </c>
      <c r="E5" s="13" t="s">
        <v>38</v>
      </c>
      <c r="F5" s="13" t="s">
        <v>394</v>
      </c>
      <c r="G5" s="13" t="s">
        <v>38</v>
      </c>
      <c r="H5" s="13" t="s">
        <v>23</v>
      </c>
      <c r="I5" s="13" t="s">
        <v>394</v>
      </c>
      <c r="J5" s="13" t="s">
        <v>23</v>
      </c>
    </row>
    <row r="6" spans="1:10">
      <c r="C6" s="13" t="s">
        <v>43</v>
      </c>
      <c r="D6" s="13" t="s">
        <v>44</v>
      </c>
      <c r="E6" s="13" t="s">
        <v>43</v>
      </c>
      <c r="F6" s="13" t="s">
        <v>44</v>
      </c>
      <c r="G6" s="13" t="s">
        <v>43</v>
      </c>
      <c r="H6" s="13" t="s">
        <v>39</v>
      </c>
      <c r="I6" s="13" t="s">
        <v>44</v>
      </c>
      <c r="J6" s="13" t="s">
        <v>39</v>
      </c>
    </row>
    <row r="7" spans="1:10">
      <c r="B7" s="13" t="s">
        <v>0</v>
      </c>
      <c r="C7" s="36">
        <v>219703753.185</v>
      </c>
      <c r="D7" s="14">
        <v>567077</v>
      </c>
      <c r="E7" s="14">
        <v>206076955.44999999</v>
      </c>
      <c r="F7" s="14">
        <v>645953</v>
      </c>
      <c r="G7" s="36">
        <v>13626797.735000014</v>
      </c>
      <c r="H7" s="14">
        <v>6.6</v>
      </c>
      <c r="I7" s="14">
        <v>-78876</v>
      </c>
      <c r="J7" s="14">
        <v>-12.2</v>
      </c>
    </row>
    <row r="8" spans="1:10">
      <c r="B8" s="13" t="s">
        <v>1</v>
      </c>
      <c r="C8" s="36">
        <v>685074638.88699996</v>
      </c>
      <c r="D8" s="14">
        <v>582344</v>
      </c>
      <c r="E8" s="14">
        <v>643017549.21800005</v>
      </c>
      <c r="F8" s="14">
        <v>595537</v>
      </c>
      <c r="G8" s="36">
        <v>42057089.66899991</v>
      </c>
      <c r="H8" s="14">
        <v>6.5</v>
      </c>
      <c r="I8" s="14">
        <v>-13193</v>
      </c>
      <c r="J8" s="14">
        <v>-2.2000000000000002</v>
      </c>
    </row>
    <row r="9" spans="1:10">
      <c r="B9" s="13" t="s">
        <v>2</v>
      </c>
      <c r="C9" s="36">
        <v>176400167.59900001</v>
      </c>
      <c r="D9" s="14">
        <v>562099</v>
      </c>
      <c r="E9" s="14">
        <v>167977098.771</v>
      </c>
      <c r="F9" s="14">
        <v>561021</v>
      </c>
      <c r="G9" s="36">
        <v>8423068.8280000091</v>
      </c>
      <c r="H9" s="14">
        <v>5</v>
      </c>
      <c r="I9" s="14">
        <v>1078</v>
      </c>
      <c r="J9" s="14">
        <v>0.2</v>
      </c>
    </row>
    <row r="10" spans="1:10">
      <c r="B10" s="13" t="s">
        <v>450</v>
      </c>
      <c r="C10" s="36">
        <v>81149711.211999997</v>
      </c>
      <c r="D10" s="14">
        <v>499294</v>
      </c>
      <c r="E10" s="14">
        <v>75708525.393999994</v>
      </c>
      <c r="F10" s="14">
        <v>597900</v>
      </c>
      <c r="G10" s="36">
        <v>5441185.8180000037</v>
      </c>
      <c r="H10" s="14">
        <v>7.2</v>
      </c>
      <c r="I10" s="14">
        <v>-98606</v>
      </c>
      <c r="J10" s="14">
        <v>-16.5</v>
      </c>
    </row>
    <row r="11" spans="1:10">
      <c r="B11" s="13" t="s">
        <v>4</v>
      </c>
      <c r="C11" s="36">
        <v>113316084.65099999</v>
      </c>
      <c r="D11" s="14">
        <v>543712</v>
      </c>
      <c r="E11" s="14">
        <v>106883577.51100001</v>
      </c>
      <c r="F11" s="14">
        <v>628069</v>
      </c>
      <c r="G11" s="36">
        <v>6432507.1399999857</v>
      </c>
      <c r="H11" s="14">
        <v>6</v>
      </c>
      <c r="I11" s="14">
        <v>-84357</v>
      </c>
      <c r="J11" s="14">
        <v>-13.4</v>
      </c>
    </row>
    <row r="12" spans="1:10">
      <c r="B12" s="13" t="s">
        <v>5</v>
      </c>
      <c r="C12" s="36">
        <v>666796507.09500003</v>
      </c>
      <c r="D12" s="14">
        <v>472066</v>
      </c>
      <c r="E12" s="14">
        <v>620899335.20099998</v>
      </c>
      <c r="F12" s="14">
        <v>614115</v>
      </c>
      <c r="G12" s="36">
        <v>45897171.894000053</v>
      </c>
      <c r="H12" s="14">
        <v>7.4</v>
      </c>
      <c r="I12" s="14">
        <v>-142049</v>
      </c>
      <c r="J12" s="14">
        <v>-23.1</v>
      </c>
    </row>
    <row r="13" spans="1:10">
      <c r="B13" s="13" t="s">
        <v>6</v>
      </c>
      <c r="C13" s="36">
        <v>36068123.82</v>
      </c>
      <c r="D13" s="14">
        <v>476147</v>
      </c>
      <c r="E13" s="14">
        <v>34041427.634999998</v>
      </c>
      <c r="F13" s="14">
        <v>611124</v>
      </c>
      <c r="G13" s="36">
        <v>2026696.1850000024</v>
      </c>
      <c r="H13" s="14">
        <v>6</v>
      </c>
      <c r="I13" s="14">
        <v>-134977</v>
      </c>
      <c r="J13" s="14">
        <v>-22.1</v>
      </c>
    </row>
    <row r="14" spans="1:10">
      <c r="B14" s="13" t="s">
        <v>20</v>
      </c>
      <c r="C14" s="36">
        <v>1978508986.4489999</v>
      </c>
      <c r="D14" s="14">
        <v>529457</v>
      </c>
      <c r="E14" s="14">
        <v>1854604469.1800001</v>
      </c>
      <c r="F14" s="14">
        <v>605739</v>
      </c>
      <c r="G14" s="36">
        <v>123904517.26899981</v>
      </c>
      <c r="H14" s="14">
        <v>6.7</v>
      </c>
      <c r="I14" s="14">
        <v>-76282</v>
      </c>
      <c r="J14" s="14">
        <v>-12.6</v>
      </c>
    </row>
    <row r="15" spans="1:10">
      <c r="B15" s="15" t="s">
        <v>56</v>
      </c>
    </row>
    <row r="16" spans="1:10">
      <c r="B16" s="15" t="s">
        <v>58</v>
      </c>
    </row>
    <row r="17" spans="2:2">
      <c r="B17" s="15" t="s">
        <v>57</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4"/>
  <sheetViews>
    <sheetView workbookViewId="0">
      <selection activeCell="J13" sqref="J13"/>
    </sheetView>
  </sheetViews>
  <sheetFormatPr defaultColWidth="8.90625" defaultRowHeight="13"/>
  <cols>
    <col min="1" max="1" width="8.90625" style="2"/>
    <col min="2" max="2" width="24.90625" style="2" bestFit="1" customWidth="1"/>
    <col min="3" max="7" width="11.6328125" style="2" bestFit="1" customWidth="1"/>
    <col min="8" max="16384" width="8.90625" style="2"/>
  </cols>
  <sheetData>
    <row r="1" spans="1:7">
      <c r="A1" s="2" t="s">
        <v>61</v>
      </c>
    </row>
    <row r="2" spans="1:7">
      <c r="A2" s="2" t="s">
        <v>62</v>
      </c>
    </row>
    <row r="3" spans="1:7">
      <c r="A3" s="2" t="s">
        <v>63</v>
      </c>
    </row>
    <row r="4" spans="1:7">
      <c r="A4" s="2" t="s">
        <v>273</v>
      </c>
    </row>
    <row r="5" spans="1:7">
      <c r="C5" s="3" t="s">
        <v>64</v>
      </c>
      <c r="D5" s="3" t="s">
        <v>64</v>
      </c>
      <c r="E5" s="3" t="s">
        <v>64</v>
      </c>
      <c r="F5" s="3" t="s">
        <v>65</v>
      </c>
      <c r="G5" s="3" t="s">
        <v>66</v>
      </c>
    </row>
    <row r="6" spans="1:7">
      <c r="C6" s="3" t="s">
        <v>67</v>
      </c>
      <c r="D6" s="3" t="s">
        <v>68</v>
      </c>
      <c r="E6" s="3" t="s">
        <v>13</v>
      </c>
      <c r="F6" s="3"/>
      <c r="G6" s="3"/>
    </row>
    <row r="7" spans="1:7">
      <c r="C7" s="3" t="s">
        <v>69</v>
      </c>
      <c r="D7" s="3" t="s">
        <v>69</v>
      </c>
      <c r="E7" s="3" t="s">
        <v>69</v>
      </c>
      <c r="F7" s="3" t="s">
        <v>69</v>
      </c>
      <c r="G7" s="3" t="s">
        <v>69</v>
      </c>
    </row>
    <row r="8" spans="1:7">
      <c r="B8" s="6" t="s">
        <v>0</v>
      </c>
      <c r="C8" s="6">
        <v>44.08</v>
      </c>
      <c r="D8" s="6">
        <v>44.08</v>
      </c>
      <c r="E8" s="6">
        <v>88.16</v>
      </c>
      <c r="F8" s="6">
        <v>17.399999999999999</v>
      </c>
      <c r="G8" s="6">
        <v>2.56</v>
      </c>
    </row>
    <row r="9" spans="1:7">
      <c r="B9" s="6" t="s">
        <v>1</v>
      </c>
      <c r="C9" s="6">
        <v>46.6</v>
      </c>
      <c r="D9" s="6">
        <v>46.6</v>
      </c>
      <c r="E9" s="6">
        <v>93.2</v>
      </c>
      <c r="F9" s="6">
        <v>17.64</v>
      </c>
      <c r="G9" s="6">
        <v>2.82</v>
      </c>
    </row>
    <row r="10" spans="1:7">
      <c r="B10" s="6" t="s">
        <v>2</v>
      </c>
      <c r="C10" s="6">
        <v>35.229999999999997</v>
      </c>
      <c r="D10" s="6">
        <v>35.229999999999997</v>
      </c>
      <c r="E10" s="6">
        <v>70.459999999999994</v>
      </c>
      <c r="F10" s="6">
        <v>19.100000000000001</v>
      </c>
      <c r="G10" s="6">
        <v>2.44</v>
      </c>
    </row>
    <row r="11" spans="1:7">
      <c r="B11" s="6" t="s">
        <v>3</v>
      </c>
      <c r="C11" s="6">
        <v>37.700000000000003</v>
      </c>
      <c r="D11" s="6">
        <v>37.700000000000003</v>
      </c>
      <c r="E11" s="6">
        <v>75.400000000000006</v>
      </c>
      <c r="F11" s="6">
        <v>18</v>
      </c>
      <c r="G11" s="6">
        <v>3.52</v>
      </c>
    </row>
    <row r="12" spans="1:7">
      <c r="B12" s="6" t="s">
        <v>70</v>
      </c>
      <c r="C12" s="6">
        <v>47.78</v>
      </c>
      <c r="D12" s="6">
        <v>47.78</v>
      </c>
      <c r="E12" s="6">
        <v>95.56</v>
      </c>
      <c r="F12" s="6">
        <v>16.96</v>
      </c>
      <c r="G12" s="6">
        <v>2.74</v>
      </c>
    </row>
    <row r="13" spans="1:7">
      <c r="B13" s="6" t="s">
        <v>71</v>
      </c>
      <c r="C13" s="6">
        <v>37</v>
      </c>
      <c r="D13" s="6">
        <v>37</v>
      </c>
      <c r="E13" s="6">
        <v>74</v>
      </c>
      <c r="F13" s="6">
        <v>18</v>
      </c>
      <c r="G13" s="6">
        <v>3</v>
      </c>
    </row>
    <row r="14" spans="1:7">
      <c r="B14" s="6" t="s">
        <v>72</v>
      </c>
      <c r="C14" s="6">
        <v>33.46</v>
      </c>
      <c r="D14" s="6">
        <v>33.46</v>
      </c>
      <c r="E14" s="6">
        <v>66.92</v>
      </c>
      <c r="F14" s="6">
        <v>17.8</v>
      </c>
      <c r="G14" s="6">
        <v>2.8</v>
      </c>
    </row>
    <row r="15" spans="1:7">
      <c r="B15" s="6" t="s">
        <v>73</v>
      </c>
      <c r="C15" s="6">
        <v>47</v>
      </c>
      <c r="D15" s="6">
        <v>47</v>
      </c>
      <c r="E15" s="6">
        <v>94</v>
      </c>
      <c r="F15" s="6">
        <v>17.8</v>
      </c>
      <c r="G15" s="6">
        <v>3.5</v>
      </c>
    </row>
    <row r="16" spans="1:7">
      <c r="B16" s="6" t="s">
        <v>74</v>
      </c>
      <c r="C16" s="6">
        <v>46.23</v>
      </c>
      <c r="D16" s="6">
        <v>46.23</v>
      </c>
      <c r="E16" s="6">
        <v>92.46</v>
      </c>
      <c r="F16" s="6">
        <v>18</v>
      </c>
      <c r="G16" s="6">
        <v>3.08</v>
      </c>
    </row>
    <row r="17" spans="2:7">
      <c r="B17" s="6" t="s">
        <v>75</v>
      </c>
      <c r="C17" s="6">
        <v>47.5</v>
      </c>
      <c r="D17" s="6">
        <v>47.5</v>
      </c>
      <c r="E17" s="6">
        <v>95</v>
      </c>
      <c r="F17" s="6">
        <v>17.7</v>
      </c>
      <c r="G17" s="6">
        <v>1.6</v>
      </c>
    </row>
    <row r="18" spans="2:7">
      <c r="B18" s="6" t="s">
        <v>76</v>
      </c>
      <c r="C18" s="6">
        <v>39</v>
      </c>
      <c r="D18" s="6">
        <v>39</v>
      </c>
      <c r="E18" s="6">
        <v>78</v>
      </c>
      <c r="F18" s="6">
        <v>17.8</v>
      </c>
      <c r="G18" s="6">
        <v>3</v>
      </c>
    </row>
    <row r="19" spans="2:7">
      <c r="B19" s="6" t="s">
        <v>77</v>
      </c>
      <c r="C19" s="6">
        <v>36.11</v>
      </c>
      <c r="D19" s="6">
        <v>36.11</v>
      </c>
      <c r="E19" s="6">
        <v>72.22</v>
      </c>
      <c r="F19" s="6">
        <v>17.399999999999999</v>
      </c>
      <c r="G19" s="6">
        <v>2.6</v>
      </c>
    </row>
    <row r="20" spans="2:7">
      <c r="B20" s="6" t="s">
        <v>78</v>
      </c>
      <c r="C20" s="6">
        <v>43.89</v>
      </c>
      <c r="D20" s="6">
        <v>43.89</v>
      </c>
      <c r="E20" s="6">
        <v>87.78</v>
      </c>
      <c r="F20" s="6">
        <v>17.899999999999999</v>
      </c>
      <c r="G20" s="6">
        <v>3.24</v>
      </c>
    </row>
    <row r="21" spans="2:7">
      <c r="B21" s="6" t="s">
        <v>79</v>
      </c>
      <c r="C21" s="6">
        <v>41.8</v>
      </c>
      <c r="D21" s="6">
        <v>41.8</v>
      </c>
      <c r="E21" s="6">
        <v>83.6</v>
      </c>
      <c r="F21" s="6">
        <v>17.8</v>
      </c>
      <c r="G21" s="6">
        <v>2.4</v>
      </c>
    </row>
    <row r="22" spans="2:7">
      <c r="B22" s="6" t="s">
        <v>80</v>
      </c>
      <c r="C22" s="6">
        <v>48.95</v>
      </c>
      <c r="D22" s="6">
        <v>48.95</v>
      </c>
      <c r="E22" s="6">
        <v>97.9</v>
      </c>
      <c r="F22" s="6">
        <v>17.600000000000001</v>
      </c>
      <c r="G22" s="6">
        <v>5.86</v>
      </c>
    </row>
    <row r="23" spans="2:7">
      <c r="B23" s="6" t="s">
        <v>81</v>
      </c>
      <c r="C23" s="6">
        <v>41</v>
      </c>
      <c r="D23" s="6">
        <v>41</v>
      </c>
      <c r="E23" s="6">
        <v>82</v>
      </c>
      <c r="F23" s="6">
        <v>17.399999999999999</v>
      </c>
      <c r="G23" s="6">
        <v>3</v>
      </c>
    </row>
    <row r="24" spans="2:7">
      <c r="B24" s="6" t="s">
        <v>82</v>
      </c>
      <c r="C24" s="6">
        <v>41.8</v>
      </c>
      <c r="D24" s="6">
        <v>41.8</v>
      </c>
      <c r="E24" s="6">
        <v>83.6</v>
      </c>
      <c r="F24" s="6">
        <v>17.600000000000001</v>
      </c>
      <c r="G24" s="6">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5"/>
  <sheetViews>
    <sheetView workbookViewId="0">
      <selection activeCell="J20" sqref="J20"/>
    </sheetView>
  </sheetViews>
  <sheetFormatPr defaultColWidth="8.90625" defaultRowHeight="13"/>
  <cols>
    <col min="1" max="1" width="8.90625" style="2"/>
    <col min="2" max="2" width="9.54296875" style="2" bestFit="1" customWidth="1"/>
    <col min="3" max="7" width="11.6328125" style="2" bestFit="1" customWidth="1"/>
    <col min="8" max="16384" width="8.90625" style="2"/>
  </cols>
  <sheetData>
    <row r="1" spans="1:7">
      <c r="A1" s="2" t="s">
        <v>61</v>
      </c>
    </row>
    <row r="2" spans="1:7">
      <c r="A2" s="2" t="s">
        <v>62</v>
      </c>
    </row>
    <row r="3" spans="1:7">
      <c r="A3" s="2" t="s">
        <v>83</v>
      </c>
    </row>
    <row r="4" spans="1:7">
      <c r="A4" s="2" t="s">
        <v>273</v>
      </c>
    </row>
    <row r="5" spans="1:7">
      <c r="C5" s="3" t="s">
        <v>64</v>
      </c>
      <c r="D5" s="3" t="s">
        <v>64</v>
      </c>
      <c r="E5" s="3" t="s">
        <v>64</v>
      </c>
      <c r="F5" s="3" t="s">
        <v>65</v>
      </c>
      <c r="G5" s="3" t="s">
        <v>66</v>
      </c>
    </row>
    <row r="6" spans="1:7">
      <c r="C6" s="3" t="s">
        <v>67</v>
      </c>
      <c r="D6" s="3" t="s">
        <v>68</v>
      </c>
      <c r="E6" s="3" t="s">
        <v>13</v>
      </c>
      <c r="F6" s="3"/>
      <c r="G6" s="3"/>
    </row>
    <row r="7" spans="1:7">
      <c r="C7" s="3" t="s">
        <v>69</v>
      </c>
      <c r="D7" s="3" t="s">
        <v>69</v>
      </c>
      <c r="E7" s="3" t="s">
        <v>69</v>
      </c>
      <c r="F7" s="3" t="s">
        <v>69</v>
      </c>
      <c r="G7" s="3" t="s">
        <v>69</v>
      </c>
    </row>
    <row r="8" spans="1:7">
      <c r="B8" s="3" t="s">
        <v>84</v>
      </c>
      <c r="C8" s="6">
        <v>47.73</v>
      </c>
      <c r="D8" s="6">
        <v>47.73</v>
      </c>
      <c r="E8" s="6">
        <v>95.46</v>
      </c>
      <c r="F8" s="6">
        <v>18.34</v>
      </c>
      <c r="G8" s="6">
        <v>3.44</v>
      </c>
    </row>
    <row r="9" spans="1:7">
      <c r="B9" s="3" t="s">
        <v>85</v>
      </c>
      <c r="C9" s="6">
        <v>48.1</v>
      </c>
      <c r="D9" s="6">
        <v>48.1</v>
      </c>
      <c r="E9" s="6">
        <v>96.2</v>
      </c>
      <c r="F9" s="6">
        <v>17.32</v>
      </c>
      <c r="G9" s="6">
        <v>2.92</v>
      </c>
    </row>
    <row r="10" spans="1:7">
      <c r="B10" s="3" t="s">
        <v>86</v>
      </c>
      <c r="C10" s="6">
        <v>49</v>
      </c>
      <c r="D10" s="6">
        <v>49</v>
      </c>
      <c r="E10" s="6">
        <v>98</v>
      </c>
      <c r="F10" s="6">
        <v>18.399999999999999</v>
      </c>
      <c r="G10" s="6">
        <v>1.84</v>
      </c>
    </row>
    <row r="11" spans="1:7">
      <c r="B11" s="3" t="s">
        <v>87</v>
      </c>
      <c r="C11" s="6">
        <v>46.2</v>
      </c>
      <c r="D11" s="6">
        <v>46.2</v>
      </c>
      <c r="E11" s="6">
        <v>92.4</v>
      </c>
      <c r="F11" s="6">
        <v>17.84</v>
      </c>
      <c r="G11" s="6">
        <v>3.2</v>
      </c>
    </row>
    <row r="12" spans="1:7">
      <c r="B12" s="3" t="s">
        <v>88</v>
      </c>
      <c r="C12" s="6">
        <v>47.52</v>
      </c>
      <c r="D12" s="6">
        <v>47.52</v>
      </c>
      <c r="E12" s="6">
        <v>95.04</v>
      </c>
      <c r="F12" s="6">
        <v>17.12</v>
      </c>
      <c r="G12" s="6">
        <v>2.95</v>
      </c>
    </row>
    <row r="13" spans="1:7">
      <c r="B13" s="3" t="s">
        <v>89</v>
      </c>
      <c r="C13" s="6">
        <v>44.4</v>
      </c>
      <c r="D13" s="6">
        <v>44.4</v>
      </c>
      <c r="E13" s="6">
        <v>88.8</v>
      </c>
      <c r="F13" s="6">
        <v>17.399999999999999</v>
      </c>
      <c r="G13" s="6">
        <v>3.76</v>
      </c>
    </row>
    <row r="14" spans="1:7">
      <c r="B14" s="3" t="s">
        <v>90</v>
      </c>
      <c r="C14" s="6">
        <v>46</v>
      </c>
      <c r="D14" s="6">
        <v>46</v>
      </c>
      <c r="E14" s="6">
        <v>92</v>
      </c>
      <c r="F14" s="6">
        <v>18</v>
      </c>
      <c r="G14" s="6">
        <v>3.12</v>
      </c>
    </row>
    <row r="15" spans="1:7">
      <c r="B15" s="3" t="s">
        <v>91</v>
      </c>
      <c r="C15" s="6">
        <v>43.6</v>
      </c>
      <c r="D15" s="6">
        <v>43.6</v>
      </c>
      <c r="E15" s="6">
        <v>87.2</v>
      </c>
      <c r="F15" s="6">
        <v>17.64</v>
      </c>
      <c r="G15" s="6">
        <v>4.2</v>
      </c>
    </row>
    <row r="16" spans="1:7">
      <c r="B16" s="3" t="s">
        <v>92</v>
      </c>
      <c r="C16" s="6">
        <v>47</v>
      </c>
      <c r="D16" s="6">
        <v>47</v>
      </c>
      <c r="E16" s="6">
        <v>94</v>
      </c>
      <c r="F16" s="6">
        <v>17.399999999999999</v>
      </c>
      <c r="G16" s="6">
        <v>4.24</v>
      </c>
    </row>
    <row r="17" spans="2:7">
      <c r="B17" s="3" t="s">
        <v>93</v>
      </c>
      <c r="C17" s="6">
        <v>45.3</v>
      </c>
      <c r="D17" s="6">
        <v>45.3</v>
      </c>
      <c r="E17" s="6">
        <v>90.6</v>
      </c>
      <c r="F17" s="6">
        <v>17.600000000000001</v>
      </c>
      <c r="G17" s="6">
        <v>3.66</v>
      </c>
    </row>
    <row r="18" spans="2:7">
      <c r="B18" s="3" t="s">
        <v>94</v>
      </c>
      <c r="C18" s="6">
        <v>41.8</v>
      </c>
      <c r="D18" s="6">
        <v>41.8</v>
      </c>
      <c r="E18" s="6">
        <v>83.6</v>
      </c>
      <c r="F18" s="6">
        <v>17.239999999999998</v>
      </c>
      <c r="G18" s="6">
        <v>4</v>
      </c>
    </row>
    <row r="19" spans="2:7">
      <c r="B19" s="3" t="s">
        <v>95</v>
      </c>
      <c r="C19" s="6">
        <v>44</v>
      </c>
      <c r="D19" s="6">
        <v>44</v>
      </c>
      <c r="E19" s="6">
        <v>88</v>
      </c>
      <c r="F19" s="6">
        <v>17.18</v>
      </c>
      <c r="G19" s="6">
        <v>4.4000000000000004</v>
      </c>
    </row>
    <row r="20" spans="2:7">
      <c r="B20" s="3" t="s">
        <v>96</v>
      </c>
      <c r="C20" s="6">
        <v>38.25</v>
      </c>
      <c r="D20" s="6">
        <v>38.25</v>
      </c>
      <c r="E20" s="6">
        <v>76.5</v>
      </c>
      <c r="F20" s="6">
        <v>17.12</v>
      </c>
      <c r="G20" s="6">
        <v>4.8</v>
      </c>
    </row>
    <row r="21" spans="2:7">
      <c r="B21" s="3" t="s">
        <v>97</v>
      </c>
      <c r="C21" s="6">
        <v>40</v>
      </c>
      <c r="D21" s="6">
        <v>40</v>
      </c>
      <c r="E21" s="6">
        <v>80</v>
      </c>
      <c r="F21" s="6">
        <v>17.8</v>
      </c>
      <c r="G21" s="6">
        <v>3.44</v>
      </c>
    </row>
    <row r="22" spans="2:7">
      <c r="B22" s="3" t="s">
        <v>98</v>
      </c>
      <c r="C22" s="6">
        <v>47</v>
      </c>
      <c r="D22" s="6">
        <v>47</v>
      </c>
      <c r="E22" s="6">
        <v>94</v>
      </c>
      <c r="F22" s="6">
        <v>18</v>
      </c>
      <c r="G22" s="6">
        <v>4.8</v>
      </c>
    </row>
    <row r="23" spans="2:7">
      <c r="B23" s="3" t="s">
        <v>99</v>
      </c>
      <c r="C23" s="6">
        <v>40.880000000000003</v>
      </c>
      <c r="D23" s="6">
        <v>40.880000000000003</v>
      </c>
      <c r="E23" s="6">
        <v>81.760000000000005</v>
      </c>
      <c r="F23" s="6">
        <v>17.8</v>
      </c>
      <c r="G23" s="6">
        <v>3.4</v>
      </c>
    </row>
    <row r="24" spans="2:7">
      <c r="B24" s="3" t="s">
        <v>100</v>
      </c>
      <c r="C24" s="6">
        <v>47.5</v>
      </c>
      <c r="D24" s="6">
        <v>47.5</v>
      </c>
      <c r="E24" s="6">
        <v>95</v>
      </c>
      <c r="F24" s="6">
        <v>17.8</v>
      </c>
      <c r="G24" s="6">
        <v>4.32</v>
      </c>
    </row>
    <row r="25" spans="2:7">
      <c r="B25" s="3" t="s">
        <v>101</v>
      </c>
      <c r="C25" s="6">
        <v>46</v>
      </c>
      <c r="D25" s="6">
        <v>46</v>
      </c>
      <c r="E25" s="6">
        <v>92</v>
      </c>
      <c r="F25" s="6">
        <v>17.5</v>
      </c>
      <c r="G25" s="6">
        <v>4.24</v>
      </c>
    </row>
    <row r="26" spans="2:7">
      <c r="B26" s="3" t="s">
        <v>102</v>
      </c>
      <c r="C26" s="6">
        <v>47</v>
      </c>
      <c r="D26" s="6">
        <v>47</v>
      </c>
      <c r="E26" s="6">
        <v>94</v>
      </c>
      <c r="F26" s="6">
        <v>17.34</v>
      </c>
      <c r="G26" s="6">
        <v>3.6</v>
      </c>
    </row>
    <row r="27" spans="2:7">
      <c r="B27" s="3" t="s">
        <v>103</v>
      </c>
      <c r="C27" s="6">
        <v>47.5</v>
      </c>
      <c r="D27" s="6">
        <v>47.5</v>
      </c>
      <c r="E27" s="6">
        <v>95</v>
      </c>
      <c r="F27" s="6">
        <v>17.579999999999998</v>
      </c>
      <c r="G27" s="6">
        <v>4.24</v>
      </c>
    </row>
    <row r="28" spans="2:7">
      <c r="B28" s="3" t="s">
        <v>104</v>
      </c>
      <c r="C28" s="6">
        <v>46.5</v>
      </c>
      <c r="D28" s="6">
        <v>46.5</v>
      </c>
      <c r="E28" s="6">
        <v>93</v>
      </c>
      <c r="F28" s="6">
        <v>17.18</v>
      </c>
      <c r="G28" s="6">
        <v>3.26</v>
      </c>
    </row>
    <row r="29" spans="2:7">
      <c r="B29" s="3" t="s">
        <v>105</v>
      </c>
      <c r="C29" s="6">
        <v>42.75</v>
      </c>
      <c r="D29" s="6">
        <v>42.75</v>
      </c>
      <c r="E29" s="6">
        <v>85.5</v>
      </c>
      <c r="F29" s="6">
        <v>16</v>
      </c>
      <c r="G29" s="6">
        <v>3</v>
      </c>
    </row>
    <row r="30" spans="2:7">
      <c r="B30" s="3" t="s">
        <v>106</v>
      </c>
      <c r="C30" s="6">
        <v>41.6</v>
      </c>
      <c r="D30" s="6">
        <v>41.6</v>
      </c>
      <c r="E30" s="6">
        <v>83.2</v>
      </c>
      <c r="F30" s="6">
        <v>17.399999999999999</v>
      </c>
      <c r="G30" s="6">
        <v>3.76</v>
      </c>
    </row>
    <row r="31" spans="2:7">
      <c r="B31" s="3" t="s">
        <v>107</v>
      </c>
      <c r="C31" s="6">
        <v>46.69</v>
      </c>
      <c r="D31" s="6">
        <v>46.69</v>
      </c>
      <c r="E31" s="6">
        <v>93.38</v>
      </c>
      <c r="F31" s="6">
        <v>17.48</v>
      </c>
      <c r="G31" s="6">
        <v>3</v>
      </c>
    </row>
    <row r="32" spans="2:7">
      <c r="B32" s="3" t="s">
        <v>108</v>
      </c>
      <c r="C32" s="6">
        <v>45.25</v>
      </c>
      <c r="D32" s="6">
        <v>45.25</v>
      </c>
      <c r="E32" s="6">
        <v>90.5</v>
      </c>
      <c r="F32" s="6">
        <v>17.5</v>
      </c>
      <c r="G32" s="6">
        <v>3.28</v>
      </c>
    </row>
    <row r="33" spans="2:7">
      <c r="B33" s="3" t="s">
        <v>109</v>
      </c>
      <c r="C33" s="6">
        <v>47.1</v>
      </c>
      <c r="D33" s="6">
        <v>47.1</v>
      </c>
      <c r="E33" s="6">
        <v>94.2</v>
      </c>
      <c r="F33" s="6">
        <v>17.48</v>
      </c>
      <c r="G33" s="6">
        <v>4.72</v>
      </c>
    </row>
    <row r="34" spans="2:7">
      <c r="B34" s="3" t="s">
        <v>110</v>
      </c>
      <c r="C34" s="6">
        <v>48</v>
      </c>
      <c r="D34" s="6">
        <v>48</v>
      </c>
      <c r="E34" s="6">
        <v>96</v>
      </c>
      <c r="F34" s="6">
        <v>18</v>
      </c>
      <c r="G34" s="6">
        <v>3.2</v>
      </c>
    </row>
    <row r="35" spans="2:7">
      <c r="B35" s="3" t="s">
        <v>111</v>
      </c>
      <c r="C35" s="6">
        <v>48.85</v>
      </c>
      <c r="D35" s="6">
        <v>48.85</v>
      </c>
      <c r="E35" s="6">
        <v>97.7</v>
      </c>
      <c r="F35" s="6">
        <v>17.3</v>
      </c>
      <c r="G35" s="6">
        <v>3.48</v>
      </c>
    </row>
    <row r="36" spans="2:7">
      <c r="B36" s="3" t="s">
        <v>112</v>
      </c>
      <c r="C36" s="6">
        <v>47</v>
      </c>
      <c r="D36" s="6">
        <v>47</v>
      </c>
      <c r="E36" s="6">
        <v>94</v>
      </c>
      <c r="F36" s="6">
        <v>17.16</v>
      </c>
      <c r="G36" s="6">
        <v>3.8</v>
      </c>
    </row>
    <row r="37" spans="2:7">
      <c r="B37" s="3" t="s">
        <v>113</v>
      </c>
      <c r="C37" s="6">
        <v>45</v>
      </c>
      <c r="D37" s="6">
        <v>45</v>
      </c>
      <c r="E37" s="6">
        <v>90</v>
      </c>
      <c r="F37" s="6">
        <v>17.399999999999999</v>
      </c>
      <c r="G37" s="6">
        <v>4</v>
      </c>
    </row>
    <row r="38" spans="2:7">
      <c r="B38" s="3" t="s">
        <v>114</v>
      </c>
      <c r="C38" s="6">
        <v>49</v>
      </c>
      <c r="D38" s="6">
        <v>49</v>
      </c>
      <c r="E38" s="6">
        <v>98</v>
      </c>
      <c r="F38" s="6">
        <v>17.68</v>
      </c>
      <c r="G38" s="6">
        <v>5.8</v>
      </c>
    </row>
    <row r="39" spans="2:7">
      <c r="B39" s="3" t="s">
        <v>115</v>
      </c>
      <c r="C39" s="6">
        <v>49.25</v>
      </c>
      <c r="D39" s="6">
        <v>49.25</v>
      </c>
      <c r="E39" s="6">
        <v>98.5</v>
      </c>
      <c r="F39" s="6">
        <v>17.059999999999999</v>
      </c>
      <c r="G39" s="6">
        <v>3.5</v>
      </c>
    </row>
    <row r="40" spans="2:7">
      <c r="B40" s="3" t="s">
        <v>116</v>
      </c>
      <c r="C40" s="6">
        <v>45</v>
      </c>
      <c r="D40" s="6">
        <v>45</v>
      </c>
      <c r="E40" s="6">
        <v>90</v>
      </c>
      <c r="F40" s="6">
        <v>16.7</v>
      </c>
      <c r="G40" s="6">
        <v>4</v>
      </c>
    </row>
    <row r="41" spans="2:7">
      <c r="B41" s="3" t="s">
        <v>117</v>
      </c>
      <c r="C41" s="6">
        <v>46.4</v>
      </c>
      <c r="D41" s="6">
        <v>46.4</v>
      </c>
      <c r="E41" s="6">
        <v>92.8</v>
      </c>
      <c r="F41" s="6">
        <v>17.64</v>
      </c>
      <c r="G41" s="6">
        <v>2.4</v>
      </c>
    </row>
    <row r="42" spans="2:7">
      <c r="B42" s="3" t="s">
        <v>118</v>
      </c>
      <c r="C42" s="6">
        <v>51.5</v>
      </c>
      <c r="D42" s="6">
        <v>51.5</v>
      </c>
      <c r="E42" s="6">
        <v>103</v>
      </c>
      <c r="F42" s="6">
        <v>18.14</v>
      </c>
      <c r="G42" s="6">
        <v>4</v>
      </c>
    </row>
    <row r="43" spans="2:7">
      <c r="B43" s="3" t="s">
        <v>119</v>
      </c>
      <c r="C43" s="6">
        <v>47</v>
      </c>
      <c r="D43" s="6">
        <v>47</v>
      </c>
      <c r="E43" s="6">
        <v>94</v>
      </c>
      <c r="F43" s="6">
        <v>17.8</v>
      </c>
      <c r="G43" s="6">
        <v>4.5999999999999996</v>
      </c>
    </row>
    <row r="44" spans="2:7">
      <c r="B44" s="3" t="s">
        <v>120</v>
      </c>
      <c r="C44" s="6">
        <v>47</v>
      </c>
      <c r="D44" s="6">
        <v>47</v>
      </c>
      <c r="E44" s="6">
        <v>94</v>
      </c>
      <c r="F44" s="6">
        <v>17.399999999999999</v>
      </c>
      <c r="G44" s="6">
        <v>4.8</v>
      </c>
    </row>
    <row r="45" spans="2:7">
      <c r="B45" s="3" t="s">
        <v>121</v>
      </c>
      <c r="C45" s="6">
        <v>48.35</v>
      </c>
      <c r="D45" s="6">
        <v>48.35</v>
      </c>
      <c r="E45" s="6">
        <v>96.7</v>
      </c>
      <c r="F45" s="6">
        <v>17.760000000000002</v>
      </c>
      <c r="G45" s="6">
        <v>4</v>
      </c>
    </row>
    <row r="46" spans="2:7">
      <c r="B46" s="3" t="s">
        <v>122</v>
      </c>
      <c r="C46" s="6">
        <v>48.95</v>
      </c>
      <c r="D46" s="6">
        <v>48.95</v>
      </c>
      <c r="E46" s="6">
        <v>97.9</v>
      </c>
      <c r="F46" s="6">
        <v>16.2</v>
      </c>
      <c r="G46" s="6">
        <v>4.2</v>
      </c>
    </row>
    <row r="47" spans="2:7">
      <c r="B47" s="3" t="s">
        <v>123</v>
      </c>
      <c r="C47" s="6">
        <v>50.51</v>
      </c>
      <c r="D47" s="6">
        <v>50.51</v>
      </c>
      <c r="E47" s="6">
        <v>101.02</v>
      </c>
      <c r="F47" s="6">
        <v>17.760000000000002</v>
      </c>
      <c r="G47" s="6">
        <v>3</v>
      </c>
    </row>
    <row r="48" spans="2:7">
      <c r="B48" s="3" t="s">
        <v>124</v>
      </c>
      <c r="C48" s="6">
        <v>47</v>
      </c>
      <c r="D48" s="6">
        <v>47</v>
      </c>
      <c r="E48" s="6">
        <v>94</v>
      </c>
      <c r="F48" s="6">
        <v>18.399999999999999</v>
      </c>
      <c r="G48" s="6">
        <v>2.4</v>
      </c>
    </row>
    <row r="49" spans="2:7">
      <c r="B49" s="3" t="s">
        <v>125</v>
      </c>
      <c r="C49" s="6">
        <v>53.75</v>
      </c>
      <c r="D49" s="6">
        <v>53.75</v>
      </c>
      <c r="E49" s="6">
        <v>107.5</v>
      </c>
      <c r="F49" s="6">
        <v>17.100000000000001</v>
      </c>
      <c r="G49" s="6">
        <v>3</v>
      </c>
    </row>
    <row r="50" spans="2:7">
      <c r="B50" s="3" t="s">
        <v>126</v>
      </c>
      <c r="C50" s="6">
        <v>49.42</v>
      </c>
      <c r="D50" s="6">
        <v>49.42</v>
      </c>
      <c r="E50" s="6">
        <v>98.84</v>
      </c>
      <c r="F50" s="6">
        <v>17.16</v>
      </c>
      <c r="G50" s="6">
        <v>3.02</v>
      </c>
    </row>
    <row r="51" spans="2:7">
      <c r="B51" s="3" t="s">
        <v>127</v>
      </c>
      <c r="C51" s="6">
        <v>47</v>
      </c>
      <c r="D51" s="6">
        <v>47</v>
      </c>
      <c r="E51" s="6">
        <v>94</v>
      </c>
      <c r="F51" s="6">
        <v>17</v>
      </c>
      <c r="G51" s="6">
        <v>4</v>
      </c>
    </row>
    <row r="52" spans="2:7">
      <c r="B52" s="3" t="s">
        <v>128</v>
      </c>
      <c r="C52" s="6">
        <v>56.37</v>
      </c>
      <c r="D52" s="6">
        <v>56.37</v>
      </c>
      <c r="E52" s="6">
        <v>112.74</v>
      </c>
      <c r="F52" s="6">
        <v>16.899999999999999</v>
      </c>
      <c r="G52" s="6">
        <v>5.42</v>
      </c>
    </row>
    <row r="53" spans="2:7">
      <c r="B53" s="3" t="s">
        <v>129</v>
      </c>
      <c r="C53" s="6">
        <v>50.5</v>
      </c>
      <c r="D53" s="6">
        <v>50.5</v>
      </c>
      <c r="E53" s="6">
        <v>101</v>
      </c>
      <c r="F53" s="6">
        <v>16.8</v>
      </c>
      <c r="G53" s="6">
        <v>2.4079999999999999</v>
      </c>
    </row>
    <row r="54" spans="2:7">
      <c r="B54" s="3" t="s">
        <v>130</v>
      </c>
      <c r="C54" s="6">
        <v>52.44</v>
      </c>
      <c r="D54" s="6">
        <v>52.44</v>
      </c>
      <c r="E54" s="6">
        <v>104.88</v>
      </c>
      <c r="F54" s="6">
        <v>18</v>
      </c>
      <c r="G54" s="6">
        <v>3.78</v>
      </c>
    </row>
    <row r="55" spans="2:7">
      <c r="B55" s="3" t="s">
        <v>131</v>
      </c>
      <c r="C55" s="6">
        <v>46.87</v>
      </c>
      <c r="D55" s="6">
        <v>46.87</v>
      </c>
      <c r="E55" s="6">
        <v>93.74</v>
      </c>
      <c r="F55" s="6">
        <v>17.46</v>
      </c>
      <c r="G55" s="6">
        <v>3.71</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9"/>
  <sheetViews>
    <sheetView workbookViewId="0">
      <selection activeCell="X15" sqref="X15"/>
    </sheetView>
  </sheetViews>
  <sheetFormatPr defaultColWidth="8.90625" defaultRowHeight="13"/>
  <cols>
    <col min="1" max="1" width="8.90625" style="2"/>
    <col min="2" max="2" width="22.6328125" style="2" bestFit="1" customWidth="1"/>
    <col min="3" max="4" width="9.54296875" style="2" bestFit="1" customWidth="1"/>
    <col min="5" max="6" width="16.81640625" style="2" bestFit="1" customWidth="1"/>
    <col min="7" max="8" width="20.1796875" style="2" bestFit="1" customWidth="1"/>
    <col min="9" max="10" width="9.54296875" style="2" bestFit="1" customWidth="1"/>
    <col min="11" max="18" width="14.6328125" style="2" bestFit="1" customWidth="1"/>
    <col min="19" max="20" width="16.81640625" style="2" bestFit="1" customWidth="1"/>
    <col min="21" max="22" width="19" style="2" bestFit="1" customWidth="1"/>
    <col min="23" max="24" width="14.6328125" style="2" bestFit="1" customWidth="1"/>
    <col min="25" max="16384" width="8.90625" style="2"/>
  </cols>
  <sheetData>
    <row r="1" spans="1:24">
      <c r="A1" s="2" t="s">
        <v>451</v>
      </c>
    </row>
    <row r="2" spans="1:24">
      <c r="A2" s="2" t="s">
        <v>452</v>
      </c>
    </row>
    <row r="3" spans="1:24">
      <c r="A3" s="2" t="s">
        <v>134</v>
      </c>
    </row>
    <row r="4" spans="1:24">
      <c r="C4" s="3" t="s">
        <v>135</v>
      </c>
      <c r="D4" s="3" t="s">
        <v>135</v>
      </c>
      <c r="E4" s="3" t="s">
        <v>135</v>
      </c>
      <c r="F4" s="3" t="s">
        <v>135</v>
      </c>
      <c r="G4" s="3" t="s">
        <v>135</v>
      </c>
      <c r="H4" s="3" t="s">
        <v>135</v>
      </c>
      <c r="I4" s="3" t="s">
        <v>135</v>
      </c>
      <c r="J4" s="3" t="s">
        <v>135</v>
      </c>
      <c r="K4" s="3" t="s">
        <v>136</v>
      </c>
      <c r="L4" s="3" t="s">
        <v>136</v>
      </c>
      <c r="M4" s="3" t="s">
        <v>136</v>
      </c>
      <c r="N4" s="3" t="s">
        <v>136</v>
      </c>
      <c r="O4" s="3" t="s">
        <v>136</v>
      </c>
      <c r="P4" s="3" t="s">
        <v>136</v>
      </c>
      <c r="Q4" s="3" t="s">
        <v>137</v>
      </c>
      <c r="R4" s="3" t="s">
        <v>137</v>
      </c>
      <c r="S4" s="3" t="s">
        <v>137</v>
      </c>
      <c r="T4" s="3" t="s">
        <v>137</v>
      </c>
      <c r="U4" s="3" t="s">
        <v>137</v>
      </c>
      <c r="V4" s="3" t="s">
        <v>137</v>
      </c>
      <c r="W4" s="3" t="s">
        <v>137</v>
      </c>
      <c r="X4" s="3" t="s">
        <v>137</v>
      </c>
    </row>
    <row r="5" spans="1:24">
      <c r="C5" s="3" t="s">
        <v>138</v>
      </c>
      <c r="D5" s="3" t="s">
        <v>138</v>
      </c>
      <c r="E5" s="3" t="s">
        <v>139</v>
      </c>
      <c r="F5" s="3" t="s">
        <v>139</v>
      </c>
      <c r="G5" s="3" t="s">
        <v>139</v>
      </c>
      <c r="H5" s="3" t="s">
        <v>139</v>
      </c>
      <c r="I5" s="3" t="s">
        <v>20</v>
      </c>
      <c r="J5" s="3" t="s">
        <v>20</v>
      </c>
      <c r="K5" s="3" t="s">
        <v>138</v>
      </c>
      <c r="L5" s="3" t="s">
        <v>138</v>
      </c>
      <c r="M5" s="3" t="s">
        <v>139</v>
      </c>
      <c r="N5" s="3" t="s">
        <v>139</v>
      </c>
      <c r="O5" s="3" t="s">
        <v>20</v>
      </c>
      <c r="P5" s="3" t="s">
        <v>20</v>
      </c>
      <c r="Q5" s="3" t="s">
        <v>138</v>
      </c>
      <c r="R5" s="3" t="s">
        <v>138</v>
      </c>
      <c r="S5" s="3" t="s">
        <v>139</v>
      </c>
      <c r="T5" s="3" t="s">
        <v>139</v>
      </c>
      <c r="U5" s="3" t="s">
        <v>139</v>
      </c>
      <c r="V5" s="3" t="s">
        <v>139</v>
      </c>
      <c r="W5" s="3" t="s">
        <v>20</v>
      </c>
      <c r="X5" s="3" t="s">
        <v>20</v>
      </c>
    </row>
    <row r="6" spans="1:24">
      <c r="C6" s="3"/>
      <c r="D6" s="3"/>
      <c r="E6" s="3" t="s">
        <v>405</v>
      </c>
      <c r="F6" s="3" t="s">
        <v>405</v>
      </c>
      <c r="G6" s="3" t="s">
        <v>141</v>
      </c>
      <c r="H6" s="3" t="s">
        <v>141</v>
      </c>
      <c r="I6" s="3"/>
      <c r="J6" s="3"/>
      <c r="K6" s="3"/>
      <c r="L6" s="3"/>
      <c r="M6" s="3"/>
      <c r="N6" s="3"/>
      <c r="O6" s="3"/>
      <c r="P6" s="3"/>
      <c r="Q6" s="3"/>
      <c r="R6" s="3"/>
      <c r="S6" s="3" t="s">
        <v>405</v>
      </c>
      <c r="T6" s="3" t="s">
        <v>405</v>
      </c>
      <c r="U6" s="3" t="s">
        <v>141</v>
      </c>
      <c r="V6" s="3" t="s">
        <v>141</v>
      </c>
      <c r="W6" s="3"/>
      <c r="X6" s="3"/>
    </row>
    <row r="7" spans="1:24">
      <c r="C7" s="3" t="s">
        <v>476</v>
      </c>
      <c r="D7" s="3" t="s">
        <v>477</v>
      </c>
      <c r="E7" s="3" t="s">
        <v>428</v>
      </c>
      <c r="F7" s="3" t="s">
        <v>397</v>
      </c>
      <c r="G7" s="3" t="s">
        <v>428</v>
      </c>
      <c r="H7" s="3" t="s">
        <v>397</v>
      </c>
      <c r="I7" s="3" t="s">
        <v>428</v>
      </c>
      <c r="J7" s="3" t="s">
        <v>397</v>
      </c>
      <c r="K7" s="3" t="s">
        <v>428</v>
      </c>
      <c r="L7" s="3" t="s">
        <v>397</v>
      </c>
      <c r="M7" s="3" t="s">
        <v>428</v>
      </c>
      <c r="N7" s="3" t="s">
        <v>397</v>
      </c>
      <c r="O7" s="3" t="s">
        <v>428</v>
      </c>
      <c r="P7" s="3" t="s">
        <v>397</v>
      </c>
      <c r="Q7" s="3" t="s">
        <v>428</v>
      </c>
      <c r="R7" s="3" t="s">
        <v>397</v>
      </c>
      <c r="S7" s="3" t="s">
        <v>428</v>
      </c>
      <c r="T7" s="3" t="s">
        <v>397</v>
      </c>
      <c r="U7" s="3" t="s">
        <v>428</v>
      </c>
      <c r="V7" s="3" t="s">
        <v>397</v>
      </c>
      <c r="W7" s="3" t="s">
        <v>428</v>
      </c>
      <c r="X7" s="3" t="s">
        <v>397</v>
      </c>
    </row>
    <row r="8" spans="1:24">
      <c r="C8" s="3" t="s">
        <v>142</v>
      </c>
      <c r="D8" s="3" t="s">
        <v>142</v>
      </c>
      <c r="E8" s="3" t="s">
        <v>142</v>
      </c>
      <c r="F8" s="3" t="s">
        <v>142</v>
      </c>
      <c r="G8" s="3" t="s">
        <v>142</v>
      </c>
      <c r="H8" s="3" t="s">
        <v>142</v>
      </c>
      <c r="I8" s="3" t="s">
        <v>142</v>
      </c>
      <c r="J8" s="3" t="s">
        <v>142</v>
      </c>
      <c r="K8" s="3" t="s">
        <v>44</v>
      </c>
      <c r="L8" s="3" t="s">
        <v>44</v>
      </c>
      <c r="M8" s="3" t="s">
        <v>44</v>
      </c>
      <c r="N8" s="3" t="s">
        <v>44</v>
      </c>
      <c r="O8" s="3" t="s">
        <v>44</v>
      </c>
      <c r="P8" s="3" t="s">
        <v>44</v>
      </c>
      <c r="Q8" s="3" t="s">
        <v>44</v>
      </c>
      <c r="R8" s="3" t="s">
        <v>44</v>
      </c>
      <c r="S8" s="3" t="s">
        <v>44</v>
      </c>
      <c r="T8" s="3" t="s">
        <v>44</v>
      </c>
      <c r="U8" s="3" t="s">
        <v>44</v>
      </c>
      <c r="V8" s="3" t="s">
        <v>44</v>
      </c>
      <c r="W8" s="3" t="s">
        <v>44</v>
      </c>
      <c r="X8" s="3" t="s">
        <v>44</v>
      </c>
    </row>
    <row r="9" spans="1:24">
      <c r="B9" s="3" t="s">
        <v>0</v>
      </c>
      <c r="C9" s="6">
        <v>7.84</v>
      </c>
      <c r="D9" s="6">
        <v>8.35</v>
      </c>
      <c r="E9" s="6">
        <v>6.13</v>
      </c>
      <c r="F9" s="6">
        <v>7.03</v>
      </c>
      <c r="G9" s="6">
        <v>8.4</v>
      </c>
      <c r="H9" s="6">
        <v>8.26</v>
      </c>
      <c r="I9" s="6">
        <v>13.98</v>
      </c>
      <c r="J9" s="6">
        <v>15.38</v>
      </c>
      <c r="K9" s="6">
        <v>11794</v>
      </c>
      <c r="L9" s="6">
        <v>11647</v>
      </c>
      <c r="M9" s="6">
        <v>14849</v>
      </c>
      <c r="N9" s="6">
        <v>14110</v>
      </c>
      <c r="O9" s="6">
        <v>13135</v>
      </c>
      <c r="P9" s="6">
        <v>12772</v>
      </c>
      <c r="Q9" s="6">
        <v>117942</v>
      </c>
      <c r="R9" s="6">
        <v>124186</v>
      </c>
      <c r="S9" s="6">
        <v>108849</v>
      </c>
      <c r="T9" s="6">
        <v>119397</v>
      </c>
      <c r="U9" s="6">
        <v>149118</v>
      </c>
      <c r="V9" s="6">
        <v>140349</v>
      </c>
      <c r="W9" s="6">
        <v>226791</v>
      </c>
      <c r="X9" s="6">
        <v>243583</v>
      </c>
    </row>
    <row r="10" spans="1:24">
      <c r="B10" s="3" t="s">
        <v>1</v>
      </c>
      <c r="C10" s="6">
        <v>8.57</v>
      </c>
      <c r="D10" s="6">
        <v>8.7100000000000009</v>
      </c>
      <c r="E10" s="6">
        <v>5.56</v>
      </c>
      <c r="F10" s="6">
        <v>5.72</v>
      </c>
      <c r="G10" s="6">
        <v>8.77</v>
      </c>
      <c r="H10" s="6">
        <v>8.43</v>
      </c>
      <c r="I10" s="6">
        <v>14.13</v>
      </c>
      <c r="J10" s="6">
        <v>14.43</v>
      </c>
      <c r="K10" s="6">
        <v>11447</v>
      </c>
      <c r="L10" s="6">
        <v>11080</v>
      </c>
      <c r="M10" s="6">
        <v>14999</v>
      </c>
      <c r="N10" s="6">
        <v>14589</v>
      </c>
      <c r="O10" s="6">
        <v>12844</v>
      </c>
      <c r="P10" s="6">
        <v>12471</v>
      </c>
      <c r="Q10" s="6">
        <v>122313</v>
      </c>
      <c r="R10" s="6">
        <v>120992</v>
      </c>
      <c r="S10" s="6">
        <v>98354</v>
      </c>
      <c r="T10" s="6">
        <v>99023</v>
      </c>
      <c r="U10" s="6">
        <v>155281</v>
      </c>
      <c r="V10" s="6">
        <v>145968</v>
      </c>
      <c r="W10" s="6">
        <v>220667</v>
      </c>
      <c r="X10" s="6">
        <v>220015</v>
      </c>
    </row>
    <row r="11" spans="1:24">
      <c r="B11" s="3" t="s">
        <v>2</v>
      </c>
      <c r="C11" s="6">
        <v>6.77</v>
      </c>
      <c r="D11" s="6">
        <v>6.49</v>
      </c>
      <c r="E11" s="6">
        <v>11.41</v>
      </c>
      <c r="F11" s="6">
        <v>11.23</v>
      </c>
      <c r="G11" s="6">
        <v>9.0500000000000007</v>
      </c>
      <c r="H11" s="6">
        <v>8.67</v>
      </c>
      <c r="I11" s="6">
        <v>18.18</v>
      </c>
      <c r="J11" s="6">
        <v>17.72</v>
      </c>
      <c r="K11" s="6">
        <v>12036</v>
      </c>
      <c r="L11" s="6">
        <v>11826</v>
      </c>
      <c r="M11" s="6">
        <v>12849</v>
      </c>
      <c r="N11" s="6">
        <v>12394</v>
      </c>
      <c r="O11" s="6">
        <v>12546</v>
      </c>
      <c r="P11" s="6">
        <v>12186</v>
      </c>
      <c r="Q11" s="6">
        <v>100914</v>
      </c>
      <c r="R11" s="6">
        <v>95542</v>
      </c>
      <c r="S11" s="6">
        <v>176139</v>
      </c>
      <c r="T11" s="6">
        <v>168136</v>
      </c>
      <c r="U11" s="6">
        <v>139669</v>
      </c>
      <c r="V11" s="6">
        <v>129921</v>
      </c>
      <c r="W11" s="6">
        <v>277054</v>
      </c>
      <c r="X11" s="6">
        <v>263678</v>
      </c>
    </row>
    <row r="12" spans="1:24">
      <c r="B12" s="3" t="s">
        <v>450</v>
      </c>
      <c r="C12" s="6">
        <v>8.06</v>
      </c>
      <c r="D12" s="6">
        <v>8.83</v>
      </c>
      <c r="E12" s="6">
        <v>5.55</v>
      </c>
      <c r="F12" s="6">
        <v>6.4</v>
      </c>
      <c r="G12" s="6">
        <v>9.17</v>
      </c>
      <c r="H12" s="6">
        <v>8.9600000000000009</v>
      </c>
      <c r="I12" s="6">
        <v>13.61</v>
      </c>
      <c r="J12" s="6">
        <v>15.23</v>
      </c>
      <c r="K12" s="6">
        <v>11742</v>
      </c>
      <c r="L12" s="6">
        <v>11648</v>
      </c>
      <c r="M12" s="6">
        <v>14409</v>
      </c>
      <c r="N12" s="6">
        <v>13783</v>
      </c>
      <c r="O12" s="6">
        <v>12829</v>
      </c>
      <c r="P12" s="6">
        <v>12545</v>
      </c>
      <c r="Q12" s="6">
        <v>120839</v>
      </c>
      <c r="R12" s="6">
        <v>131701</v>
      </c>
      <c r="S12" s="6">
        <v>95674</v>
      </c>
      <c r="T12" s="6">
        <v>107096</v>
      </c>
      <c r="U12" s="6">
        <v>158035</v>
      </c>
      <c r="V12" s="6">
        <v>149869</v>
      </c>
      <c r="W12" s="6">
        <v>216514</v>
      </c>
      <c r="X12" s="6">
        <v>238797</v>
      </c>
    </row>
    <row r="13" spans="1:24">
      <c r="B13" s="3" t="s">
        <v>4</v>
      </c>
      <c r="C13" s="6">
        <v>8.3699999999999992</v>
      </c>
      <c r="D13" s="6">
        <v>8.8800000000000008</v>
      </c>
      <c r="E13" s="6">
        <v>6.72</v>
      </c>
      <c r="F13" s="6">
        <v>7.67</v>
      </c>
      <c r="G13" s="6">
        <v>8.89</v>
      </c>
      <c r="H13" s="6">
        <v>8.67</v>
      </c>
      <c r="I13" s="6">
        <v>15.09</v>
      </c>
      <c r="J13" s="6">
        <v>16.559999999999999</v>
      </c>
      <c r="K13" s="6">
        <v>11960</v>
      </c>
      <c r="L13" s="6">
        <v>11831</v>
      </c>
      <c r="M13" s="6">
        <v>14709</v>
      </c>
      <c r="N13" s="6">
        <v>14185</v>
      </c>
      <c r="O13" s="6">
        <v>13184</v>
      </c>
      <c r="P13" s="6">
        <v>12922</v>
      </c>
      <c r="Q13" s="6">
        <v>126996</v>
      </c>
      <c r="R13" s="6">
        <v>134408</v>
      </c>
      <c r="S13" s="6">
        <v>117488</v>
      </c>
      <c r="T13" s="6">
        <v>130452</v>
      </c>
      <c r="U13" s="6">
        <v>155458</v>
      </c>
      <c r="V13" s="6">
        <v>147445</v>
      </c>
      <c r="W13" s="6">
        <v>244483</v>
      </c>
      <c r="X13" s="6">
        <v>264860</v>
      </c>
    </row>
    <row r="14" spans="1:24">
      <c r="B14" s="3" t="s">
        <v>5</v>
      </c>
      <c r="C14" s="6">
        <v>7.1</v>
      </c>
      <c r="D14" s="6">
        <v>8.1</v>
      </c>
      <c r="E14" s="6">
        <v>5.63</v>
      </c>
      <c r="F14" s="6">
        <v>7.24</v>
      </c>
      <c r="G14" s="6">
        <v>8.2100000000000009</v>
      </c>
      <c r="H14" s="6">
        <v>8.2100000000000009</v>
      </c>
      <c r="I14" s="6">
        <v>12.73</v>
      </c>
      <c r="J14" s="6">
        <v>15.34</v>
      </c>
      <c r="K14" s="6">
        <v>11720</v>
      </c>
      <c r="L14" s="6">
        <v>11492</v>
      </c>
      <c r="M14" s="6">
        <v>14659</v>
      </c>
      <c r="N14" s="6">
        <v>14074</v>
      </c>
      <c r="O14" s="6">
        <v>13020</v>
      </c>
      <c r="P14" s="6">
        <v>12711</v>
      </c>
      <c r="Q14" s="6">
        <v>105184</v>
      </c>
      <c r="R14" s="6">
        <v>118256</v>
      </c>
      <c r="S14" s="6">
        <v>98138</v>
      </c>
      <c r="T14" s="6">
        <v>122041</v>
      </c>
      <c r="U14" s="6">
        <v>143168</v>
      </c>
      <c r="V14" s="6">
        <v>138429</v>
      </c>
      <c r="W14" s="6">
        <v>203323</v>
      </c>
      <c r="X14" s="6">
        <v>240297</v>
      </c>
    </row>
    <row r="15" spans="1:24">
      <c r="B15" s="3" t="s">
        <v>6</v>
      </c>
      <c r="C15" s="6">
        <v>7.32</v>
      </c>
      <c r="D15" s="6">
        <v>8.08</v>
      </c>
      <c r="E15" s="6">
        <v>5.63</v>
      </c>
      <c r="F15" s="6">
        <v>7.02</v>
      </c>
      <c r="G15" s="6">
        <v>8.5299999999999994</v>
      </c>
      <c r="H15" s="6">
        <v>8.5399999999999991</v>
      </c>
      <c r="I15" s="6">
        <v>12.95</v>
      </c>
      <c r="J15" s="6">
        <v>15.1</v>
      </c>
      <c r="K15" s="6">
        <v>11826</v>
      </c>
      <c r="L15" s="6">
        <v>11456</v>
      </c>
      <c r="M15" s="6">
        <v>14767</v>
      </c>
      <c r="N15" s="6">
        <v>14670</v>
      </c>
      <c r="O15" s="6">
        <v>13104</v>
      </c>
      <c r="P15" s="6">
        <v>12951</v>
      </c>
      <c r="Q15" s="6">
        <v>109697</v>
      </c>
      <c r="R15" s="6">
        <v>119122</v>
      </c>
      <c r="S15" s="6">
        <v>98303</v>
      </c>
      <c r="T15" s="6">
        <v>122015</v>
      </c>
      <c r="U15" s="6">
        <v>149049</v>
      </c>
      <c r="V15" s="6">
        <v>148472</v>
      </c>
      <c r="W15" s="6">
        <v>208000</v>
      </c>
      <c r="X15" s="6">
        <v>241137</v>
      </c>
    </row>
    <row r="16" spans="1:24">
      <c r="B16" s="3" t="s">
        <v>131</v>
      </c>
      <c r="C16" s="6">
        <v>7.73</v>
      </c>
      <c r="D16" s="6">
        <v>8.26</v>
      </c>
      <c r="E16" s="6">
        <v>6.2</v>
      </c>
      <c r="F16" s="6">
        <v>7.06</v>
      </c>
      <c r="G16" s="6">
        <v>8.59</v>
      </c>
      <c r="H16" s="6">
        <v>8.41</v>
      </c>
      <c r="I16" s="6">
        <v>13.93</v>
      </c>
      <c r="J16" s="6">
        <v>15.31</v>
      </c>
      <c r="K16" s="6">
        <v>11673</v>
      </c>
      <c r="L16" s="6">
        <v>11407</v>
      </c>
      <c r="M16" s="6">
        <v>14490</v>
      </c>
      <c r="N16" s="6">
        <v>13970</v>
      </c>
      <c r="O16" s="6">
        <v>12927</v>
      </c>
      <c r="P16" s="6">
        <v>12588</v>
      </c>
      <c r="Q16" s="6">
        <v>113529</v>
      </c>
      <c r="R16" s="6">
        <v>119087</v>
      </c>
      <c r="S16" s="6">
        <v>106843</v>
      </c>
      <c r="T16" s="6">
        <v>118005</v>
      </c>
      <c r="U16" s="6">
        <v>147993</v>
      </c>
      <c r="V16" s="6">
        <v>140608</v>
      </c>
      <c r="W16" s="6">
        <v>220372</v>
      </c>
      <c r="X16" s="6">
        <v>237092</v>
      </c>
    </row>
    <row r="17" spans="2:2">
      <c r="B17" s="2" t="s">
        <v>143</v>
      </c>
    </row>
    <row r="18" spans="2:2">
      <c r="B18" s="2" t="s">
        <v>144</v>
      </c>
    </row>
    <row r="19" spans="2:2">
      <c r="B19" s="2" t="s">
        <v>145</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58"/>
  <sheetViews>
    <sheetView topLeftCell="A16" zoomScale="85" zoomScaleNormal="85" workbookViewId="0">
      <selection activeCell="K14" sqref="K14"/>
    </sheetView>
  </sheetViews>
  <sheetFormatPr defaultColWidth="8.90625" defaultRowHeight="13"/>
  <cols>
    <col min="1" max="1" width="8.90625" style="2"/>
    <col min="2" max="2" width="9.54296875" style="2" bestFit="1" customWidth="1"/>
    <col min="3" max="3" width="7.54296875" style="2" bestFit="1" customWidth="1"/>
    <col min="4" max="5" width="16.81640625" style="2" bestFit="1" customWidth="1"/>
    <col min="6" max="6" width="7.54296875" style="2" bestFit="1" customWidth="1"/>
    <col min="7" max="10" width="14.6328125" style="2" bestFit="1" customWidth="1"/>
    <col min="11" max="12" width="16.81640625" style="2" bestFit="1" customWidth="1"/>
    <col min="13" max="13" width="14.6328125" style="2" bestFit="1" customWidth="1"/>
    <col min="14" max="16384" width="8.90625" style="2"/>
  </cols>
  <sheetData>
    <row r="1" spans="1:13">
      <c r="A1" s="2" t="s">
        <v>132</v>
      </c>
    </row>
    <row r="2" spans="1:13">
      <c r="A2" s="2" t="s">
        <v>133</v>
      </c>
    </row>
    <row r="3" spans="1:13">
      <c r="A3" s="2" t="s">
        <v>146</v>
      </c>
    </row>
    <row r="4" spans="1:13">
      <c r="C4" s="3" t="s">
        <v>135</v>
      </c>
      <c r="D4" s="3" t="s">
        <v>135</v>
      </c>
      <c r="E4" s="3" t="s">
        <v>135</v>
      </c>
      <c r="F4" s="3" t="s">
        <v>135</v>
      </c>
      <c r="G4" s="3" t="s">
        <v>147</v>
      </c>
      <c r="H4" s="3" t="s">
        <v>147</v>
      </c>
      <c r="I4" s="3" t="s">
        <v>147</v>
      </c>
      <c r="J4" s="3" t="s">
        <v>137</v>
      </c>
      <c r="K4" s="3" t="s">
        <v>137</v>
      </c>
      <c r="L4" s="3" t="s">
        <v>137</v>
      </c>
      <c r="M4" s="3" t="s">
        <v>137</v>
      </c>
    </row>
    <row r="5" spans="1:13">
      <c r="C5" s="3" t="s">
        <v>138</v>
      </c>
      <c r="D5" s="3" t="s">
        <v>139</v>
      </c>
      <c r="E5" s="3" t="s">
        <v>139</v>
      </c>
      <c r="F5" s="3" t="s">
        <v>20</v>
      </c>
      <c r="G5" s="3" t="s">
        <v>138</v>
      </c>
      <c r="H5" s="3" t="s">
        <v>139</v>
      </c>
      <c r="I5" s="3" t="s">
        <v>20</v>
      </c>
      <c r="J5" s="3" t="s">
        <v>138</v>
      </c>
      <c r="K5" s="3" t="s">
        <v>139</v>
      </c>
      <c r="L5" s="3" t="s">
        <v>139</v>
      </c>
      <c r="M5" s="3" t="s">
        <v>20</v>
      </c>
    </row>
    <row r="6" spans="1:13">
      <c r="C6" s="3"/>
      <c r="D6" s="3" t="s">
        <v>140</v>
      </c>
      <c r="E6" s="3" t="s">
        <v>140</v>
      </c>
      <c r="F6" s="3"/>
      <c r="G6" s="3"/>
      <c r="H6" s="3"/>
      <c r="I6" s="3"/>
      <c r="J6" s="3"/>
      <c r="K6" s="3" t="s">
        <v>140</v>
      </c>
      <c r="L6" s="3" t="s">
        <v>140</v>
      </c>
      <c r="M6" s="3"/>
    </row>
    <row r="7" spans="1:13">
      <c r="C7" s="3" t="s">
        <v>142</v>
      </c>
      <c r="D7" s="3" t="s">
        <v>142</v>
      </c>
      <c r="E7" s="3" t="s">
        <v>142</v>
      </c>
      <c r="F7" s="3" t="s">
        <v>142</v>
      </c>
      <c r="G7" s="3" t="s">
        <v>44</v>
      </c>
      <c r="H7" s="3" t="s">
        <v>44</v>
      </c>
      <c r="I7" s="3" t="s">
        <v>44</v>
      </c>
      <c r="J7" s="3" t="s">
        <v>44</v>
      </c>
      <c r="K7" s="3" t="s">
        <v>44</v>
      </c>
      <c r="L7" s="3" t="s">
        <v>44</v>
      </c>
      <c r="M7" s="3" t="s">
        <v>44</v>
      </c>
    </row>
    <row r="8" spans="1:13">
      <c r="B8" s="3" t="s">
        <v>84</v>
      </c>
      <c r="C8" s="6">
        <v>6.42</v>
      </c>
      <c r="D8" s="6">
        <v>4.7</v>
      </c>
      <c r="E8" s="6">
        <v>6.66</v>
      </c>
      <c r="F8" s="6">
        <v>11.12</v>
      </c>
      <c r="G8" s="6">
        <v>13412</v>
      </c>
      <c r="H8" s="6">
        <v>17302</v>
      </c>
      <c r="I8" s="6">
        <v>15055</v>
      </c>
      <c r="J8" s="6">
        <v>110769</v>
      </c>
      <c r="K8" s="6">
        <v>96659</v>
      </c>
      <c r="L8" s="6">
        <v>137178</v>
      </c>
      <c r="M8" s="6">
        <v>207428</v>
      </c>
    </row>
    <row r="9" spans="1:13">
      <c r="B9" s="3" t="s">
        <v>85</v>
      </c>
      <c r="C9" s="6">
        <v>6.63</v>
      </c>
      <c r="D9" s="6">
        <v>5.72</v>
      </c>
      <c r="E9" s="6">
        <v>7.99</v>
      </c>
      <c r="F9" s="6">
        <v>12.35</v>
      </c>
      <c r="G9" s="6">
        <v>11884</v>
      </c>
      <c r="H9" s="6">
        <v>14712</v>
      </c>
      <c r="I9" s="6">
        <v>13194</v>
      </c>
      <c r="J9" s="6">
        <v>105035</v>
      </c>
      <c r="K9" s="6">
        <v>104530</v>
      </c>
      <c r="L9" s="6">
        <v>145938</v>
      </c>
      <c r="M9" s="6">
        <v>209565</v>
      </c>
    </row>
    <row r="10" spans="1:13">
      <c r="B10" s="3" t="s">
        <v>86</v>
      </c>
      <c r="C10" s="6">
        <v>6.99</v>
      </c>
      <c r="D10" s="6">
        <v>5.41</v>
      </c>
      <c r="E10" s="6">
        <v>7.8</v>
      </c>
      <c r="F10" s="6">
        <v>12.4</v>
      </c>
      <c r="G10" s="6">
        <v>11755</v>
      </c>
      <c r="H10" s="6">
        <v>15106</v>
      </c>
      <c r="I10" s="6">
        <v>13217</v>
      </c>
      <c r="J10" s="6">
        <v>105793</v>
      </c>
      <c r="K10" s="6">
        <v>98213</v>
      </c>
      <c r="L10" s="6">
        <v>141599</v>
      </c>
      <c r="M10" s="6">
        <v>204006</v>
      </c>
    </row>
    <row r="11" spans="1:13">
      <c r="B11" s="3" t="s">
        <v>87</v>
      </c>
      <c r="C11" s="6">
        <v>7.42</v>
      </c>
      <c r="D11" s="6">
        <v>5.2</v>
      </c>
      <c r="E11" s="6">
        <v>8.2799999999999994</v>
      </c>
      <c r="F11" s="6">
        <v>12.62</v>
      </c>
      <c r="G11" s="6">
        <v>11413</v>
      </c>
      <c r="H11" s="6">
        <v>14312</v>
      </c>
      <c r="I11" s="6">
        <v>12608</v>
      </c>
      <c r="J11" s="6">
        <v>111603</v>
      </c>
      <c r="K11" s="6">
        <v>90618</v>
      </c>
      <c r="L11" s="6">
        <v>144327</v>
      </c>
      <c r="M11" s="6">
        <v>202221</v>
      </c>
    </row>
    <row r="12" spans="1:13">
      <c r="B12" s="3" t="s">
        <v>88</v>
      </c>
      <c r="C12" s="6">
        <v>6.79</v>
      </c>
      <c r="D12" s="6">
        <v>5.48</v>
      </c>
      <c r="E12" s="6">
        <v>8.26</v>
      </c>
      <c r="F12" s="6">
        <v>12.27</v>
      </c>
      <c r="G12" s="6">
        <v>11579</v>
      </c>
      <c r="H12" s="6">
        <v>15854</v>
      </c>
      <c r="I12" s="6">
        <v>13488</v>
      </c>
      <c r="J12" s="6">
        <v>103687</v>
      </c>
      <c r="K12" s="6">
        <v>105215</v>
      </c>
      <c r="L12" s="6">
        <v>158698</v>
      </c>
      <c r="M12" s="6">
        <v>208902</v>
      </c>
    </row>
    <row r="13" spans="1:13">
      <c r="B13" s="3" t="s">
        <v>89</v>
      </c>
      <c r="C13" s="6">
        <v>7.4</v>
      </c>
      <c r="D13" s="6">
        <v>5.75</v>
      </c>
      <c r="E13" s="6">
        <v>8.92</v>
      </c>
      <c r="F13" s="6">
        <v>13.16</v>
      </c>
      <c r="G13" s="6">
        <v>10784</v>
      </c>
      <c r="H13" s="6">
        <v>13836</v>
      </c>
      <c r="I13" s="6">
        <v>12118</v>
      </c>
      <c r="J13" s="6">
        <v>101343</v>
      </c>
      <c r="K13" s="6">
        <v>97070</v>
      </c>
      <c r="L13" s="6">
        <v>150542</v>
      </c>
      <c r="M13" s="6">
        <v>198413</v>
      </c>
    </row>
    <row r="14" spans="1:13">
      <c r="B14" s="3" t="s">
        <v>90</v>
      </c>
      <c r="C14" s="6">
        <v>7.23</v>
      </c>
      <c r="D14" s="6">
        <v>5.64</v>
      </c>
      <c r="E14" s="6">
        <v>8.52</v>
      </c>
      <c r="F14" s="6">
        <v>12.86</v>
      </c>
      <c r="G14" s="6">
        <v>11119</v>
      </c>
      <c r="H14" s="6">
        <v>15082</v>
      </c>
      <c r="I14" s="6">
        <v>12855</v>
      </c>
      <c r="J14" s="6">
        <v>104039</v>
      </c>
      <c r="K14" s="6">
        <v>101456</v>
      </c>
      <c r="L14" s="6">
        <v>153377</v>
      </c>
      <c r="M14" s="6">
        <v>205495</v>
      </c>
    </row>
    <row r="15" spans="1:13">
      <c r="B15" s="3" t="s">
        <v>91</v>
      </c>
      <c r="C15" s="6">
        <v>6.96</v>
      </c>
      <c r="D15" s="6">
        <v>5.31</v>
      </c>
      <c r="E15" s="6">
        <v>7.99</v>
      </c>
      <c r="F15" s="6">
        <v>12.27</v>
      </c>
      <c r="G15" s="6">
        <v>11650</v>
      </c>
      <c r="H15" s="6">
        <v>14510</v>
      </c>
      <c r="I15" s="6">
        <v>12887</v>
      </c>
      <c r="J15" s="6">
        <v>103771</v>
      </c>
      <c r="K15" s="6">
        <v>92550</v>
      </c>
      <c r="L15" s="6">
        <v>139386</v>
      </c>
      <c r="M15" s="6">
        <v>196321</v>
      </c>
    </row>
    <row r="16" spans="1:13">
      <c r="B16" s="3" t="s">
        <v>92</v>
      </c>
      <c r="C16" s="6">
        <v>7.15</v>
      </c>
      <c r="D16" s="6">
        <v>5.86</v>
      </c>
      <c r="E16" s="6">
        <v>8.7899999999999991</v>
      </c>
      <c r="F16" s="6">
        <v>13.02</v>
      </c>
      <c r="G16" s="6">
        <v>11276</v>
      </c>
      <c r="H16" s="6">
        <v>13374</v>
      </c>
      <c r="I16" s="6">
        <v>12221</v>
      </c>
      <c r="J16" s="6">
        <v>100262</v>
      </c>
      <c r="K16" s="6">
        <v>92893</v>
      </c>
      <c r="L16" s="6">
        <v>139218</v>
      </c>
      <c r="M16" s="6">
        <v>193154</v>
      </c>
    </row>
    <row r="17" spans="2:13">
      <c r="B17" s="3" t="s">
        <v>93</v>
      </c>
      <c r="C17" s="6">
        <v>6.97</v>
      </c>
      <c r="D17" s="6">
        <v>6.19</v>
      </c>
      <c r="E17" s="6">
        <v>8.68</v>
      </c>
      <c r="F17" s="6">
        <v>13.15</v>
      </c>
      <c r="G17" s="6">
        <v>11350</v>
      </c>
      <c r="H17" s="6">
        <v>13342</v>
      </c>
      <c r="I17" s="6">
        <v>12288</v>
      </c>
      <c r="J17" s="6">
        <v>96847</v>
      </c>
      <c r="K17" s="6">
        <v>97080</v>
      </c>
      <c r="L17" s="6">
        <v>136222</v>
      </c>
      <c r="M17" s="6">
        <v>193927</v>
      </c>
    </row>
    <row r="18" spans="2:13">
      <c r="B18" s="3" t="s">
        <v>94</v>
      </c>
      <c r="C18" s="6">
        <v>7.76</v>
      </c>
      <c r="D18" s="6">
        <v>6.1</v>
      </c>
      <c r="E18" s="6">
        <v>8.81</v>
      </c>
      <c r="F18" s="6">
        <v>13.85</v>
      </c>
      <c r="G18" s="6">
        <v>11235</v>
      </c>
      <c r="H18" s="6">
        <v>13573</v>
      </c>
      <c r="I18" s="6">
        <v>12264</v>
      </c>
      <c r="J18" s="6">
        <v>111226</v>
      </c>
      <c r="K18" s="6">
        <v>98672</v>
      </c>
      <c r="L18" s="6">
        <v>142532</v>
      </c>
      <c r="M18" s="6">
        <v>209898</v>
      </c>
    </row>
    <row r="19" spans="2:13">
      <c r="B19" s="3" t="s">
        <v>95</v>
      </c>
      <c r="C19" s="6">
        <v>7.3</v>
      </c>
      <c r="D19" s="6">
        <v>5.1100000000000003</v>
      </c>
      <c r="E19" s="6">
        <v>8.19</v>
      </c>
      <c r="F19" s="6">
        <v>12.42</v>
      </c>
      <c r="G19" s="6">
        <v>11458</v>
      </c>
      <c r="H19" s="6">
        <v>14728</v>
      </c>
      <c r="I19" s="6">
        <v>12805</v>
      </c>
      <c r="J19" s="6">
        <v>106305</v>
      </c>
      <c r="K19" s="6">
        <v>90560</v>
      </c>
      <c r="L19" s="6">
        <v>145041</v>
      </c>
      <c r="M19" s="6">
        <v>196865</v>
      </c>
    </row>
    <row r="20" spans="2:13">
      <c r="B20" s="3" t="s">
        <v>96</v>
      </c>
      <c r="C20" s="6">
        <v>7.27</v>
      </c>
      <c r="D20" s="6">
        <v>4.51</v>
      </c>
      <c r="E20" s="6">
        <v>8.42</v>
      </c>
      <c r="F20" s="6">
        <v>11.78</v>
      </c>
      <c r="G20" s="6">
        <v>11729</v>
      </c>
      <c r="H20" s="6">
        <v>14348</v>
      </c>
      <c r="I20" s="6">
        <v>12731</v>
      </c>
      <c r="J20" s="6">
        <v>109566</v>
      </c>
      <c r="K20" s="6">
        <v>78705</v>
      </c>
      <c r="L20" s="6">
        <v>146970</v>
      </c>
      <c r="M20" s="6">
        <v>188271</v>
      </c>
    </row>
    <row r="21" spans="2:13">
      <c r="B21" s="3" t="s">
        <v>97</v>
      </c>
      <c r="C21" s="6">
        <v>7.46</v>
      </c>
      <c r="D21" s="6">
        <v>6.27</v>
      </c>
      <c r="E21" s="6">
        <v>8.43</v>
      </c>
      <c r="F21" s="6">
        <v>13.73</v>
      </c>
      <c r="G21" s="6">
        <v>11055</v>
      </c>
      <c r="H21" s="6">
        <v>13792</v>
      </c>
      <c r="I21" s="6">
        <v>12305</v>
      </c>
      <c r="J21" s="6">
        <v>108680</v>
      </c>
      <c r="K21" s="6">
        <v>106203</v>
      </c>
      <c r="L21" s="6">
        <v>142775</v>
      </c>
      <c r="M21" s="6">
        <v>214883</v>
      </c>
    </row>
    <row r="22" spans="2:13">
      <c r="B22" s="3" t="s">
        <v>98</v>
      </c>
      <c r="C22" s="6">
        <v>6.21</v>
      </c>
      <c r="D22" s="6">
        <v>4.4800000000000004</v>
      </c>
      <c r="E22" s="6">
        <v>7.69</v>
      </c>
      <c r="F22" s="6">
        <v>10.69</v>
      </c>
      <c r="G22" s="6">
        <v>11287</v>
      </c>
      <c r="H22" s="6">
        <v>14763</v>
      </c>
      <c r="I22" s="6">
        <v>12742</v>
      </c>
      <c r="J22" s="6">
        <v>90311</v>
      </c>
      <c r="K22" s="6">
        <v>80750</v>
      </c>
      <c r="L22" s="6">
        <v>138729</v>
      </c>
      <c r="M22" s="6">
        <v>171061</v>
      </c>
    </row>
    <row r="23" spans="2:13">
      <c r="B23" s="3" t="s">
        <v>99</v>
      </c>
      <c r="C23" s="6">
        <v>6.76</v>
      </c>
      <c r="D23" s="6">
        <v>4.43</v>
      </c>
      <c r="E23" s="6">
        <v>8.44</v>
      </c>
      <c r="F23" s="6">
        <v>11.19</v>
      </c>
      <c r="G23" s="6">
        <v>11703</v>
      </c>
      <c r="H23" s="6">
        <v>14668</v>
      </c>
      <c r="I23" s="6">
        <v>12878</v>
      </c>
      <c r="J23" s="6">
        <v>99685</v>
      </c>
      <c r="K23" s="6">
        <v>77152</v>
      </c>
      <c r="L23" s="6">
        <v>146937</v>
      </c>
      <c r="M23" s="6">
        <v>176837</v>
      </c>
    </row>
    <row r="24" spans="2:13">
      <c r="B24" s="3" t="s">
        <v>100</v>
      </c>
      <c r="C24" s="6">
        <v>6.44</v>
      </c>
      <c r="D24" s="6">
        <v>4.57</v>
      </c>
      <c r="E24" s="6">
        <v>7.54</v>
      </c>
      <c r="F24" s="6">
        <v>11.02</v>
      </c>
      <c r="G24" s="6">
        <v>13506</v>
      </c>
      <c r="H24" s="6">
        <v>18312</v>
      </c>
      <c r="I24" s="6">
        <v>15501</v>
      </c>
      <c r="J24" s="6">
        <v>106866</v>
      </c>
      <c r="K24" s="6">
        <v>96096</v>
      </c>
      <c r="L24" s="6">
        <v>158520</v>
      </c>
      <c r="M24" s="6">
        <v>202962</v>
      </c>
    </row>
    <row r="25" spans="2:13">
      <c r="B25" s="3" t="s">
        <v>101</v>
      </c>
      <c r="C25" s="6">
        <v>6.79</v>
      </c>
      <c r="D25" s="6">
        <v>4.78</v>
      </c>
      <c r="E25" s="6">
        <v>8.16</v>
      </c>
      <c r="F25" s="6">
        <v>11.58</v>
      </c>
      <c r="G25" s="6">
        <v>12226</v>
      </c>
      <c r="H25" s="6">
        <v>15904</v>
      </c>
      <c r="I25" s="6">
        <v>13746</v>
      </c>
      <c r="J25" s="6">
        <v>100933</v>
      </c>
      <c r="K25" s="6">
        <v>86565</v>
      </c>
      <c r="L25" s="6">
        <v>147603</v>
      </c>
      <c r="M25" s="6">
        <v>187498</v>
      </c>
    </row>
    <row r="26" spans="2:13">
      <c r="B26" s="3" t="s">
        <v>102</v>
      </c>
      <c r="C26" s="6">
        <v>6.66</v>
      </c>
      <c r="D26" s="6">
        <v>5.31</v>
      </c>
      <c r="E26" s="6">
        <v>8.59</v>
      </c>
      <c r="F26" s="6">
        <v>11.97</v>
      </c>
      <c r="G26" s="6">
        <v>11096</v>
      </c>
      <c r="H26" s="6">
        <v>13667</v>
      </c>
      <c r="I26" s="6">
        <v>12237</v>
      </c>
      <c r="J26" s="6">
        <v>93952</v>
      </c>
      <c r="K26" s="6">
        <v>86593</v>
      </c>
      <c r="L26" s="6">
        <v>140028</v>
      </c>
      <c r="M26" s="6">
        <v>180545</v>
      </c>
    </row>
    <row r="27" spans="2:13">
      <c r="B27" s="3" t="s">
        <v>103</v>
      </c>
      <c r="C27" s="6">
        <v>6.29</v>
      </c>
      <c r="D27" s="6">
        <v>4.16</v>
      </c>
      <c r="E27" s="6">
        <v>7.14</v>
      </c>
      <c r="F27" s="6">
        <v>10.45</v>
      </c>
      <c r="G27" s="6">
        <v>11642</v>
      </c>
      <c r="H27" s="6">
        <v>16466</v>
      </c>
      <c r="I27" s="6">
        <v>13564</v>
      </c>
      <c r="J27" s="6">
        <v>93936</v>
      </c>
      <c r="K27" s="6">
        <v>82051</v>
      </c>
      <c r="L27" s="6">
        <v>140750</v>
      </c>
      <c r="M27" s="6">
        <v>175987</v>
      </c>
    </row>
    <row r="28" spans="2:13">
      <c r="B28" s="3" t="s">
        <v>104</v>
      </c>
      <c r="C28" s="6">
        <v>7.1</v>
      </c>
      <c r="D28" s="6">
        <v>5.8</v>
      </c>
      <c r="E28" s="6">
        <v>9.0399999999999991</v>
      </c>
      <c r="F28" s="6">
        <v>12.91</v>
      </c>
      <c r="G28" s="6">
        <v>11177</v>
      </c>
      <c r="H28" s="6">
        <v>14225</v>
      </c>
      <c r="I28" s="6">
        <v>12548</v>
      </c>
      <c r="J28" s="6">
        <v>99190</v>
      </c>
      <c r="K28" s="6">
        <v>96590</v>
      </c>
      <c r="L28" s="6">
        <v>150451</v>
      </c>
      <c r="M28" s="6">
        <v>195779</v>
      </c>
    </row>
    <row r="29" spans="2:13">
      <c r="B29" s="3" t="s">
        <v>105</v>
      </c>
      <c r="C29" s="6">
        <v>7.14</v>
      </c>
      <c r="D29" s="6">
        <v>5.23</v>
      </c>
      <c r="E29" s="6">
        <v>8.23</v>
      </c>
      <c r="F29" s="6">
        <v>12.37</v>
      </c>
      <c r="G29" s="6">
        <v>11698</v>
      </c>
      <c r="H29" s="6">
        <v>14293</v>
      </c>
      <c r="I29" s="6">
        <v>12796</v>
      </c>
      <c r="J29" s="6">
        <v>105417</v>
      </c>
      <c r="K29" s="6">
        <v>89208</v>
      </c>
      <c r="L29" s="6">
        <v>140299</v>
      </c>
      <c r="M29" s="6">
        <v>194625</v>
      </c>
    </row>
    <row r="30" spans="2:13">
      <c r="B30" s="3" t="s">
        <v>106</v>
      </c>
      <c r="C30" s="6">
        <v>7.01</v>
      </c>
      <c r="D30" s="6">
        <v>5.33</v>
      </c>
      <c r="E30" s="6">
        <v>9.2100000000000009</v>
      </c>
      <c r="F30" s="6">
        <v>12.34</v>
      </c>
      <c r="G30" s="6">
        <v>11167</v>
      </c>
      <c r="H30" s="6">
        <v>13632</v>
      </c>
      <c r="I30" s="6">
        <v>12231</v>
      </c>
      <c r="J30" s="6">
        <v>95691</v>
      </c>
      <c r="K30" s="6">
        <v>84132</v>
      </c>
      <c r="L30" s="6">
        <v>145346</v>
      </c>
      <c r="M30" s="6">
        <v>179823</v>
      </c>
    </row>
    <row r="31" spans="2:13">
      <c r="B31" s="3" t="s">
        <v>107</v>
      </c>
      <c r="C31" s="6">
        <v>7.76</v>
      </c>
      <c r="D31" s="6">
        <v>5.7</v>
      </c>
      <c r="E31" s="6">
        <v>8.23</v>
      </c>
      <c r="F31" s="6">
        <v>13.46</v>
      </c>
      <c r="G31" s="6">
        <v>10896</v>
      </c>
      <c r="H31" s="6">
        <v>13838</v>
      </c>
      <c r="I31" s="6">
        <v>12143</v>
      </c>
      <c r="J31" s="6">
        <v>105991</v>
      </c>
      <c r="K31" s="6">
        <v>93783</v>
      </c>
      <c r="L31" s="6">
        <v>135410</v>
      </c>
      <c r="M31" s="6">
        <v>199774</v>
      </c>
    </row>
    <row r="32" spans="2:13">
      <c r="B32" s="3" t="s">
        <v>108</v>
      </c>
      <c r="C32" s="6">
        <v>7.02</v>
      </c>
      <c r="D32" s="6">
        <v>4.78</v>
      </c>
      <c r="E32" s="6">
        <v>7.78</v>
      </c>
      <c r="F32" s="6">
        <v>11.81</v>
      </c>
      <c r="G32" s="6">
        <v>11630</v>
      </c>
      <c r="H32" s="6">
        <v>15401</v>
      </c>
      <c r="I32" s="6">
        <v>13157</v>
      </c>
      <c r="J32" s="6">
        <v>103046</v>
      </c>
      <c r="K32" s="6">
        <v>87587</v>
      </c>
      <c r="L32" s="6">
        <v>142483</v>
      </c>
      <c r="M32" s="6">
        <v>190633</v>
      </c>
    </row>
    <row r="33" spans="2:13">
      <c r="B33" s="3" t="s">
        <v>109</v>
      </c>
      <c r="C33" s="6">
        <v>6.66</v>
      </c>
      <c r="D33" s="6">
        <v>5.35</v>
      </c>
      <c r="E33" s="6">
        <v>7.69</v>
      </c>
      <c r="F33" s="6">
        <v>12</v>
      </c>
      <c r="G33" s="6">
        <v>11927</v>
      </c>
      <c r="H33" s="6">
        <v>15617</v>
      </c>
      <c r="I33" s="6">
        <v>13570</v>
      </c>
      <c r="J33" s="6">
        <v>97811</v>
      </c>
      <c r="K33" s="6">
        <v>96021</v>
      </c>
      <c r="L33" s="6">
        <v>138188</v>
      </c>
      <c r="M33" s="6">
        <v>193832</v>
      </c>
    </row>
    <row r="34" spans="2:13">
      <c r="B34" s="3" t="s">
        <v>110</v>
      </c>
      <c r="C34" s="6">
        <v>7.77</v>
      </c>
      <c r="D34" s="6">
        <v>6.43</v>
      </c>
      <c r="E34" s="6">
        <v>8.59</v>
      </c>
      <c r="F34" s="6">
        <v>14.2</v>
      </c>
      <c r="G34" s="6">
        <v>11801</v>
      </c>
      <c r="H34" s="6">
        <v>14855</v>
      </c>
      <c r="I34" s="6">
        <v>13184</v>
      </c>
      <c r="J34" s="6">
        <v>113691</v>
      </c>
      <c r="K34" s="6">
        <v>112421</v>
      </c>
      <c r="L34" s="6">
        <v>150052</v>
      </c>
      <c r="M34" s="6">
        <v>226112</v>
      </c>
    </row>
    <row r="35" spans="2:13">
      <c r="B35" s="3" t="s">
        <v>111</v>
      </c>
      <c r="C35" s="6">
        <v>7.44</v>
      </c>
      <c r="D35" s="6">
        <v>6.16</v>
      </c>
      <c r="E35" s="6">
        <v>8.52</v>
      </c>
      <c r="F35" s="6">
        <v>13.59</v>
      </c>
      <c r="G35" s="6">
        <v>11978</v>
      </c>
      <c r="H35" s="6">
        <v>14439</v>
      </c>
      <c r="I35" s="6">
        <v>13093</v>
      </c>
      <c r="J35" s="6">
        <v>112848</v>
      </c>
      <c r="K35" s="6">
        <v>105660</v>
      </c>
      <c r="L35" s="6">
        <v>146280</v>
      </c>
      <c r="M35" s="6">
        <v>218508</v>
      </c>
    </row>
    <row r="36" spans="2:13">
      <c r="B36" s="3" t="s">
        <v>112</v>
      </c>
      <c r="C36" s="6">
        <v>7.93</v>
      </c>
      <c r="D36" s="6">
        <v>6.09</v>
      </c>
      <c r="E36" s="6">
        <v>8.07</v>
      </c>
      <c r="F36" s="6">
        <v>14.02</v>
      </c>
      <c r="G36" s="6">
        <v>12979</v>
      </c>
      <c r="H36" s="6">
        <v>16077</v>
      </c>
      <c r="I36" s="6">
        <v>14324</v>
      </c>
      <c r="J36" s="6">
        <v>122454</v>
      </c>
      <c r="K36" s="6">
        <v>110873</v>
      </c>
      <c r="L36" s="6">
        <v>147028</v>
      </c>
      <c r="M36" s="6">
        <v>233328</v>
      </c>
    </row>
    <row r="37" spans="2:13">
      <c r="B37" s="3" t="s">
        <v>113</v>
      </c>
      <c r="C37" s="6">
        <v>7.57</v>
      </c>
      <c r="D37" s="6">
        <v>6.55</v>
      </c>
      <c r="E37" s="6">
        <v>8.59</v>
      </c>
      <c r="F37" s="6">
        <v>14.12</v>
      </c>
      <c r="G37" s="6">
        <v>11569</v>
      </c>
      <c r="H37" s="6">
        <v>13453</v>
      </c>
      <c r="I37" s="6">
        <v>12443</v>
      </c>
      <c r="J37" s="6">
        <v>108716</v>
      </c>
      <c r="K37" s="6">
        <v>102491</v>
      </c>
      <c r="L37" s="6">
        <v>134501</v>
      </c>
      <c r="M37" s="6">
        <v>211207</v>
      </c>
    </row>
    <row r="38" spans="2:13">
      <c r="B38" s="3" t="s">
        <v>114</v>
      </c>
      <c r="C38" s="6">
        <v>6.34</v>
      </c>
      <c r="D38" s="6">
        <v>4.6500000000000004</v>
      </c>
      <c r="E38" s="6">
        <v>7.52</v>
      </c>
      <c r="F38" s="6">
        <v>10.99</v>
      </c>
      <c r="G38" s="6">
        <v>11691</v>
      </c>
      <c r="H38" s="6">
        <v>16025</v>
      </c>
      <c r="I38" s="6">
        <v>13525</v>
      </c>
      <c r="J38" s="6">
        <v>93331</v>
      </c>
      <c r="K38" s="6">
        <v>87634</v>
      </c>
      <c r="L38" s="6">
        <v>141679</v>
      </c>
      <c r="M38" s="6">
        <v>180966</v>
      </c>
    </row>
    <row r="39" spans="2:13">
      <c r="B39" s="3" t="s">
        <v>115</v>
      </c>
      <c r="C39" s="6">
        <v>6.5</v>
      </c>
      <c r="D39" s="6">
        <v>5.36</v>
      </c>
      <c r="E39" s="6">
        <v>7.53</v>
      </c>
      <c r="F39" s="6">
        <v>11.86</v>
      </c>
      <c r="G39" s="6">
        <v>12106</v>
      </c>
      <c r="H39" s="6">
        <v>15491</v>
      </c>
      <c r="I39" s="6">
        <v>13636</v>
      </c>
      <c r="J39" s="6">
        <v>100326</v>
      </c>
      <c r="K39" s="6">
        <v>98771</v>
      </c>
      <c r="L39" s="6">
        <v>138797</v>
      </c>
      <c r="M39" s="6">
        <v>199097</v>
      </c>
    </row>
    <row r="40" spans="2:13">
      <c r="B40" s="3" t="s">
        <v>116</v>
      </c>
      <c r="C40" s="6">
        <v>6.95</v>
      </c>
      <c r="D40" s="6">
        <v>6.5</v>
      </c>
      <c r="E40" s="6">
        <v>8.5399999999999991</v>
      </c>
      <c r="F40" s="6">
        <v>13.44</v>
      </c>
      <c r="G40" s="6">
        <v>12030</v>
      </c>
      <c r="H40" s="6">
        <v>13053</v>
      </c>
      <c r="I40" s="6">
        <v>12525</v>
      </c>
      <c r="J40" s="6">
        <v>101026</v>
      </c>
      <c r="K40" s="6">
        <v>98459</v>
      </c>
      <c r="L40" s="6">
        <v>129385</v>
      </c>
      <c r="M40" s="6">
        <v>199485</v>
      </c>
    </row>
    <row r="41" spans="2:13">
      <c r="B41" s="3" t="s">
        <v>117</v>
      </c>
      <c r="C41" s="6">
        <v>7.03</v>
      </c>
      <c r="D41" s="6">
        <v>5.61</v>
      </c>
      <c r="E41" s="6">
        <v>7.78</v>
      </c>
      <c r="F41" s="6">
        <v>12.64</v>
      </c>
      <c r="G41" s="6">
        <v>11948</v>
      </c>
      <c r="H41" s="6">
        <v>15648</v>
      </c>
      <c r="I41" s="6">
        <v>13589</v>
      </c>
      <c r="J41" s="6">
        <v>107532</v>
      </c>
      <c r="K41" s="6">
        <v>105569</v>
      </c>
      <c r="L41" s="6">
        <v>146567</v>
      </c>
      <c r="M41" s="6">
        <v>213101</v>
      </c>
    </row>
    <row r="42" spans="2:13">
      <c r="B42" s="3" t="s">
        <v>118</v>
      </c>
      <c r="C42" s="6">
        <v>7.29</v>
      </c>
      <c r="D42" s="6">
        <v>6.43</v>
      </c>
      <c r="E42" s="6">
        <v>8.48</v>
      </c>
      <c r="F42" s="6">
        <v>13.72</v>
      </c>
      <c r="G42" s="6">
        <v>12346</v>
      </c>
      <c r="H42" s="6">
        <v>14074</v>
      </c>
      <c r="I42" s="6">
        <v>13156</v>
      </c>
      <c r="J42" s="6">
        <v>116329</v>
      </c>
      <c r="K42" s="6">
        <v>110739</v>
      </c>
      <c r="L42" s="6">
        <v>146060</v>
      </c>
      <c r="M42" s="6">
        <v>227068</v>
      </c>
    </row>
    <row r="43" spans="2:13">
      <c r="B43" s="3" t="s">
        <v>119</v>
      </c>
      <c r="C43" s="6">
        <v>7.9</v>
      </c>
      <c r="D43" s="6">
        <v>6.14</v>
      </c>
      <c r="E43" s="6">
        <v>9.06</v>
      </c>
      <c r="F43" s="6">
        <v>14.04</v>
      </c>
      <c r="G43" s="6">
        <v>11743</v>
      </c>
      <c r="H43" s="6">
        <v>15912</v>
      </c>
      <c r="I43" s="6">
        <v>13566</v>
      </c>
      <c r="J43" s="6">
        <v>112513</v>
      </c>
      <c r="K43" s="6">
        <v>119324</v>
      </c>
      <c r="L43" s="6">
        <v>176225</v>
      </c>
      <c r="M43" s="6">
        <v>231837</v>
      </c>
    </row>
    <row r="44" spans="2:13">
      <c r="B44" s="3" t="s">
        <v>120</v>
      </c>
      <c r="C44" s="6">
        <v>7.68</v>
      </c>
      <c r="D44" s="6">
        <v>5.66</v>
      </c>
      <c r="E44" s="6">
        <v>9.15</v>
      </c>
      <c r="F44" s="6">
        <v>13.34</v>
      </c>
      <c r="G44" s="6">
        <v>11726</v>
      </c>
      <c r="H44" s="6">
        <v>13400</v>
      </c>
      <c r="I44" s="6">
        <v>12437</v>
      </c>
      <c r="J44" s="6">
        <v>113380</v>
      </c>
      <c r="K44" s="6">
        <v>89858</v>
      </c>
      <c r="L44" s="6">
        <v>145141</v>
      </c>
      <c r="M44" s="6">
        <v>203238</v>
      </c>
    </row>
    <row r="45" spans="2:13">
      <c r="B45" s="3" t="s">
        <v>121</v>
      </c>
      <c r="C45" s="6">
        <v>7.6</v>
      </c>
      <c r="D45" s="6">
        <v>6.3</v>
      </c>
      <c r="E45" s="6">
        <v>8.5500000000000007</v>
      </c>
      <c r="F45" s="6">
        <v>13.9</v>
      </c>
      <c r="G45" s="6">
        <v>11701</v>
      </c>
      <c r="H45" s="6">
        <v>14495</v>
      </c>
      <c r="I45" s="6">
        <v>12967</v>
      </c>
      <c r="J45" s="6">
        <v>113308</v>
      </c>
      <c r="K45" s="6">
        <v>107327</v>
      </c>
      <c r="L45" s="6">
        <v>145650</v>
      </c>
      <c r="M45" s="6">
        <v>220634</v>
      </c>
    </row>
    <row r="46" spans="2:13">
      <c r="B46" s="3" t="s">
        <v>122</v>
      </c>
      <c r="C46" s="6">
        <v>6.5</v>
      </c>
      <c r="D46" s="6">
        <v>4.93</v>
      </c>
      <c r="E46" s="6">
        <v>7.78</v>
      </c>
      <c r="F46" s="6">
        <v>11.43</v>
      </c>
      <c r="G46" s="6">
        <v>11681</v>
      </c>
      <c r="H46" s="6">
        <v>15992</v>
      </c>
      <c r="I46" s="6">
        <v>13541</v>
      </c>
      <c r="J46" s="6">
        <v>97870</v>
      </c>
      <c r="K46" s="6">
        <v>93271</v>
      </c>
      <c r="L46" s="6">
        <v>147237</v>
      </c>
      <c r="M46" s="6">
        <v>191140</v>
      </c>
    </row>
    <row r="47" spans="2:13">
      <c r="B47" s="3" t="s">
        <v>123</v>
      </c>
      <c r="C47" s="6">
        <v>7.54</v>
      </c>
      <c r="D47" s="6">
        <v>6.43</v>
      </c>
      <c r="E47" s="6">
        <v>8.56</v>
      </c>
      <c r="F47" s="6">
        <v>13.98</v>
      </c>
      <c r="G47" s="6">
        <v>11614</v>
      </c>
      <c r="H47" s="6">
        <v>14478</v>
      </c>
      <c r="I47" s="6">
        <v>12932</v>
      </c>
      <c r="J47" s="6">
        <v>107217</v>
      </c>
      <c r="K47" s="6">
        <v>109958</v>
      </c>
      <c r="L47" s="6">
        <v>146276</v>
      </c>
      <c r="M47" s="6">
        <v>217175</v>
      </c>
    </row>
    <row r="48" spans="2:13">
      <c r="B48" s="3" t="s">
        <v>124</v>
      </c>
      <c r="C48" s="6">
        <v>7.36</v>
      </c>
      <c r="D48" s="6">
        <v>6.59</v>
      </c>
      <c r="E48" s="6">
        <v>8.76</v>
      </c>
      <c r="F48" s="6">
        <v>13.95</v>
      </c>
      <c r="G48" s="6">
        <v>11817</v>
      </c>
      <c r="H48" s="6">
        <v>14825</v>
      </c>
      <c r="I48" s="6">
        <v>13238</v>
      </c>
      <c r="J48" s="6">
        <v>109813</v>
      </c>
      <c r="K48" s="6">
        <v>117326</v>
      </c>
      <c r="L48" s="6">
        <v>156015</v>
      </c>
      <c r="M48" s="6">
        <v>227139</v>
      </c>
    </row>
    <row r="49" spans="2:13">
      <c r="B49" s="3" t="s">
        <v>125</v>
      </c>
      <c r="C49" s="6">
        <v>7.06</v>
      </c>
      <c r="D49" s="6">
        <v>6.63</v>
      </c>
      <c r="E49" s="6">
        <v>7.97</v>
      </c>
      <c r="F49" s="6">
        <v>13.69</v>
      </c>
      <c r="G49" s="6">
        <v>11731</v>
      </c>
      <c r="H49" s="6">
        <v>14667</v>
      </c>
      <c r="I49" s="6">
        <v>13153</v>
      </c>
      <c r="J49" s="6">
        <v>104522</v>
      </c>
      <c r="K49" s="6">
        <v>114776</v>
      </c>
      <c r="L49" s="6">
        <v>137959</v>
      </c>
      <c r="M49" s="6">
        <v>219298</v>
      </c>
    </row>
    <row r="50" spans="2:13">
      <c r="B50" s="3" t="s">
        <v>126</v>
      </c>
      <c r="C50" s="6">
        <v>7.13</v>
      </c>
      <c r="D50" s="6">
        <v>6.48</v>
      </c>
      <c r="E50" s="6">
        <v>8.5399999999999991</v>
      </c>
      <c r="F50" s="6">
        <v>13.61</v>
      </c>
      <c r="G50" s="6">
        <v>12075</v>
      </c>
      <c r="H50" s="6">
        <v>14454</v>
      </c>
      <c r="I50" s="6">
        <v>13207</v>
      </c>
      <c r="J50" s="6">
        <v>108586</v>
      </c>
      <c r="K50" s="6">
        <v>110336</v>
      </c>
      <c r="L50" s="6">
        <v>145489</v>
      </c>
      <c r="M50" s="6">
        <v>218922</v>
      </c>
    </row>
    <row r="51" spans="2:13">
      <c r="B51" s="3" t="s">
        <v>127</v>
      </c>
      <c r="C51" s="6">
        <v>6.46</v>
      </c>
      <c r="D51" s="6">
        <v>5.94</v>
      </c>
      <c r="E51" s="6">
        <v>7.76</v>
      </c>
      <c r="F51" s="6">
        <v>12.39</v>
      </c>
      <c r="G51" s="6">
        <v>12589</v>
      </c>
      <c r="H51" s="6">
        <v>15636</v>
      </c>
      <c r="I51" s="6">
        <v>14048</v>
      </c>
      <c r="J51" s="6">
        <v>100837</v>
      </c>
      <c r="K51" s="6">
        <v>107496</v>
      </c>
      <c r="L51" s="6">
        <v>140531</v>
      </c>
      <c r="M51" s="6">
        <v>208333</v>
      </c>
    </row>
    <row r="52" spans="2:13">
      <c r="B52" s="3" t="s">
        <v>128</v>
      </c>
      <c r="C52" s="6">
        <v>6.39</v>
      </c>
      <c r="D52" s="6">
        <v>5.85</v>
      </c>
      <c r="E52" s="6">
        <v>7.69</v>
      </c>
      <c r="F52" s="6">
        <v>12.24</v>
      </c>
      <c r="G52" s="6">
        <v>11557</v>
      </c>
      <c r="H52" s="6">
        <v>13344</v>
      </c>
      <c r="I52" s="6">
        <v>12411</v>
      </c>
      <c r="J52" s="6">
        <v>94450</v>
      </c>
      <c r="K52" s="6">
        <v>95215</v>
      </c>
      <c r="L52" s="6">
        <v>125112</v>
      </c>
      <c r="M52" s="6">
        <v>189664</v>
      </c>
    </row>
    <row r="53" spans="2:13">
      <c r="B53" s="3" t="s">
        <v>129</v>
      </c>
      <c r="C53" s="6">
        <v>6.88</v>
      </c>
      <c r="D53" s="6">
        <v>7.1</v>
      </c>
      <c r="E53" s="6">
        <v>7.88</v>
      </c>
      <c r="F53" s="6">
        <v>13.98</v>
      </c>
      <c r="G53" s="6">
        <v>12391</v>
      </c>
      <c r="H53" s="6">
        <v>14643</v>
      </c>
      <c r="I53" s="6">
        <v>13536</v>
      </c>
      <c r="J53" s="6">
        <v>104577</v>
      </c>
      <c r="K53" s="6">
        <v>121215</v>
      </c>
      <c r="L53" s="6">
        <v>134431</v>
      </c>
      <c r="M53" s="6">
        <v>225792</v>
      </c>
    </row>
    <row r="54" spans="2:13">
      <c r="B54" s="3" t="s">
        <v>130</v>
      </c>
      <c r="C54" s="6">
        <v>5.79</v>
      </c>
      <c r="D54" s="6">
        <v>6.15</v>
      </c>
      <c r="E54" s="6">
        <v>6.82</v>
      </c>
      <c r="F54" s="6">
        <v>11.94</v>
      </c>
      <c r="G54" s="6">
        <v>12213</v>
      </c>
      <c r="H54" s="6">
        <v>15305</v>
      </c>
      <c r="I54" s="6">
        <v>13805</v>
      </c>
      <c r="J54" s="6">
        <v>88938</v>
      </c>
      <c r="K54" s="6">
        <v>110973</v>
      </c>
      <c r="L54" s="6">
        <v>123123</v>
      </c>
      <c r="M54" s="6">
        <v>199911</v>
      </c>
    </row>
    <row r="55" spans="2:13">
      <c r="B55" s="3" t="s">
        <v>131</v>
      </c>
      <c r="C55" s="6">
        <v>7.1</v>
      </c>
      <c r="D55" s="6">
        <v>5.63</v>
      </c>
      <c r="E55" s="6">
        <v>8.2100000000000009</v>
      </c>
      <c r="F55" s="6">
        <v>12.73</v>
      </c>
      <c r="G55" s="6">
        <v>11720</v>
      </c>
      <c r="H55" s="6">
        <v>14659</v>
      </c>
      <c r="I55" s="6">
        <v>13020</v>
      </c>
      <c r="J55" s="6">
        <v>105184</v>
      </c>
      <c r="K55" s="6">
        <v>98138</v>
      </c>
      <c r="L55" s="6">
        <v>143168</v>
      </c>
      <c r="M55" s="6">
        <v>203323</v>
      </c>
    </row>
    <row r="56" spans="2:13">
      <c r="B56" s="2" t="s">
        <v>143</v>
      </c>
    </row>
    <row r="57" spans="2:13">
      <c r="B57" s="2" t="s">
        <v>144</v>
      </c>
    </row>
    <row r="58" spans="2:13">
      <c r="B58" s="2" t="s">
        <v>145</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5"/>
  <sheetViews>
    <sheetView workbookViewId="0">
      <selection activeCell="E18" sqref="E18"/>
    </sheetView>
  </sheetViews>
  <sheetFormatPr defaultColWidth="8.90625" defaultRowHeight="13"/>
  <cols>
    <col min="1" max="1" width="8.90625" style="2"/>
    <col min="2" max="2" width="22.6328125" style="2" bestFit="1" customWidth="1"/>
    <col min="3" max="3" width="13.90625" style="2" bestFit="1" customWidth="1"/>
    <col min="4" max="4" width="14.6328125" style="2" bestFit="1" customWidth="1"/>
    <col min="5" max="5" width="12.81640625" style="2" bestFit="1" customWidth="1"/>
    <col min="6" max="6" width="14.6328125" style="2" bestFit="1" customWidth="1"/>
    <col min="7" max="8" width="28.81640625" style="2" bestFit="1" customWidth="1"/>
    <col min="9" max="16384" width="8.90625" style="2"/>
  </cols>
  <sheetData>
    <row r="1" spans="1:8">
      <c r="A1" s="2" t="s">
        <v>148</v>
      </c>
    </row>
    <row r="2" spans="1:8">
      <c r="A2" s="2" t="s">
        <v>149</v>
      </c>
    </row>
    <row r="3" spans="1:8">
      <c r="C3" s="3" t="s">
        <v>38</v>
      </c>
      <c r="D3" s="3" t="s">
        <v>50</v>
      </c>
      <c r="E3" s="3" t="s">
        <v>150</v>
      </c>
      <c r="F3" s="3" t="s">
        <v>50</v>
      </c>
      <c r="G3" s="3" t="s">
        <v>151</v>
      </c>
      <c r="H3" s="3" t="s">
        <v>151</v>
      </c>
    </row>
    <row r="4" spans="1:8">
      <c r="C4" s="3" t="s">
        <v>453</v>
      </c>
      <c r="D4" s="3" t="s">
        <v>453</v>
      </c>
      <c r="E4" s="3" t="s">
        <v>453</v>
      </c>
      <c r="F4" s="3" t="s">
        <v>453</v>
      </c>
      <c r="G4" s="3" t="s">
        <v>453</v>
      </c>
      <c r="H4" s="3" t="s">
        <v>398</v>
      </c>
    </row>
    <row r="5" spans="1:8">
      <c r="C5" s="3" t="s">
        <v>43</v>
      </c>
      <c r="D5" s="3" t="s">
        <v>44</v>
      </c>
      <c r="E5" s="3" t="s">
        <v>43</v>
      </c>
      <c r="F5" s="3" t="s">
        <v>44</v>
      </c>
      <c r="G5" s="3" t="s">
        <v>39</v>
      </c>
      <c r="H5" s="3" t="s">
        <v>39</v>
      </c>
    </row>
    <row r="6" spans="1:8">
      <c r="B6" s="3" t="s">
        <v>0</v>
      </c>
      <c r="C6" s="35">
        <v>219703753.185</v>
      </c>
      <c r="D6" s="6">
        <v>567077</v>
      </c>
      <c r="E6" s="35">
        <v>103328288.994</v>
      </c>
      <c r="F6" s="6">
        <v>266700</v>
      </c>
      <c r="G6" s="6">
        <v>47</v>
      </c>
      <c r="H6" s="6">
        <v>44.7</v>
      </c>
    </row>
    <row r="7" spans="1:8">
      <c r="B7" s="3" t="s">
        <v>1</v>
      </c>
      <c r="C7" s="35">
        <v>685074638.88699996</v>
      </c>
      <c r="D7" s="6">
        <v>582344</v>
      </c>
      <c r="E7" s="35">
        <v>332790047.486</v>
      </c>
      <c r="F7" s="6">
        <v>282886</v>
      </c>
      <c r="G7" s="6">
        <v>48.6</v>
      </c>
      <c r="H7" s="6">
        <v>47.7</v>
      </c>
    </row>
    <row r="8" spans="1:8">
      <c r="B8" s="3" t="s">
        <v>2</v>
      </c>
      <c r="C8" s="35">
        <v>176400167.59900001</v>
      </c>
      <c r="D8" s="6">
        <v>562099</v>
      </c>
      <c r="E8" s="35">
        <v>97343651.245000005</v>
      </c>
      <c r="F8" s="6">
        <v>310185</v>
      </c>
      <c r="G8" s="6">
        <v>55.2</v>
      </c>
      <c r="H8" s="6">
        <v>52.9</v>
      </c>
    </row>
    <row r="9" spans="1:8">
      <c r="B9" s="3" t="s">
        <v>3</v>
      </c>
      <c r="C9" s="35">
        <v>81149711.211999997</v>
      </c>
      <c r="D9" s="6">
        <v>499294</v>
      </c>
      <c r="E9" s="35">
        <v>43134368.377999999</v>
      </c>
      <c r="F9" s="6">
        <v>265395</v>
      </c>
      <c r="G9" s="6">
        <v>53.2</v>
      </c>
      <c r="H9" s="6">
        <v>49.1</v>
      </c>
    </row>
    <row r="10" spans="1:8">
      <c r="B10" s="3" t="s">
        <v>4</v>
      </c>
      <c r="C10" s="35">
        <v>113316084.65099999</v>
      </c>
      <c r="D10" s="6">
        <v>543712</v>
      </c>
      <c r="E10" s="35">
        <v>59387875.193999998</v>
      </c>
      <c r="F10" s="6">
        <v>284954</v>
      </c>
      <c r="G10" s="6">
        <v>52.4</v>
      </c>
      <c r="H10" s="6">
        <v>49.5</v>
      </c>
    </row>
    <row r="11" spans="1:8">
      <c r="B11" s="3" t="s">
        <v>5</v>
      </c>
      <c r="C11" s="35">
        <v>666796507.09500003</v>
      </c>
      <c r="D11" s="6">
        <v>472066</v>
      </c>
      <c r="E11" s="35">
        <v>338297837.69700003</v>
      </c>
      <c r="F11" s="6">
        <v>239502</v>
      </c>
      <c r="G11" s="6">
        <v>50.7</v>
      </c>
      <c r="H11" s="6">
        <v>46.7</v>
      </c>
    </row>
    <row r="12" spans="1:8">
      <c r="B12" s="3" t="s">
        <v>6</v>
      </c>
      <c r="C12" s="35">
        <v>36068123.82</v>
      </c>
      <c r="D12" s="6">
        <v>476147</v>
      </c>
      <c r="E12" s="35">
        <v>19134268.372000001</v>
      </c>
      <c r="F12" s="6">
        <v>252598</v>
      </c>
      <c r="G12" s="6">
        <v>53.1</v>
      </c>
      <c r="H12" s="6">
        <v>48.5</v>
      </c>
    </row>
    <row r="13" spans="1:8">
      <c r="B13" s="3" t="s">
        <v>20</v>
      </c>
      <c r="C13" s="35">
        <v>1978508986.4489999</v>
      </c>
      <c r="D13" s="6">
        <v>529457</v>
      </c>
      <c r="E13" s="35">
        <v>993416337.36600006</v>
      </c>
      <c r="F13" s="6">
        <v>265842</v>
      </c>
      <c r="G13" s="6">
        <v>50.2</v>
      </c>
      <c r="H13" s="6">
        <v>47.7</v>
      </c>
    </row>
    <row r="14" spans="1:8">
      <c r="B14" s="2" t="s">
        <v>152</v>
      </c>
    </row>
    <row r="15" spans="1:8">
      <c r="B15" s="2" t="s">
        <v>52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12"/>
  <sheetViews>
    <sheetView workbookViewId="0">
      <selection activeCell="F1" sqref="F1:F1048576"/>
    </sheetView>
  </sheetViews>
  <sheetFormatPr defaultColWidth="8.90625" defaultRowHeight="13"/>
  <cols>
    <col min="1" max="1" width="8.90625" style="2"/>
    <col min="2" max="2" width="9.54296875" style="2" bestFit="1" customWidth="1"/>
    <col min="3" max="3" width="7.54296875" style="2" bestFit="1" customWidth="1"/>
    <col min="4" max="4" width="11.6328125" style="2" bestFit="1" customWidth="1"/>
    <col min="5" max="5" width="12.81640625" style="2" bestFit="1" customWidth="1"/>
    <col min="6" max="6" width="11.6328125" style="2" bestFit="1" customWidth="1"/>
    <col min="7" max="7" width="12.81640625" style="2" bestFit="1" customWidth="1"/>
    <col min="8" max="8" width="11.453125" style="2" bestFit="1" customWidth="1"/>
    <col min="9" max="9" width="8.54296875" style="2" bestFit="1" customWidth="1"/>
    <col min="10" max="10" width="13.90625" style="2" bestFit="1" customWidth="1"/>
    <col min="11" max="11" width="8.54296875" style="2" bestFit="1" customWidth="1"/>
    <col min="12" max="16384" width="8.90625" style="2"/>
  </cols>
  <sheetData>
    <row r="1" spans="1:11">
      <c r="A1" s="2" t="s">
        <v>153</v>
      </c>
    </row>
    <row r="2" spans="1:11">
      <c r="A2" s="2" t="s">
        <v>154</v>
      </c>
    </row>
    <row r="3" spans="1:11">
      <c r="D3" s="3" t="s">
        <v>453</v>
      </c>
      <c r="E3" s="3" t="s">
        <v>453</v>
      </c>
      <c r="F3" s="3" t="s">
        <v>398</v>
      </c>
      <c r="G3" s="3" t="s">
        <v>398</v>
      </c>
      <c r="H3" s="3" t="s">
        <v>7</v>
      </c>
      <c r="I3" s="3" t="s">
        <v>7</v>
      </c>
      <c r="J3" s="3" t="s">
        <v>7</v>
      </c>
      <c r="K3" s="3" t="s">
        <v>7</v>
      </c>
    </row>
    <row r="4" spans="1:11">
      <c r="D4" s="3" t="s">
        <v>155</v>
      </c>
      <c r="E4" s="3" t="s">
        <v>24</v>
      </c>
      <c r="F4" s="3" t="s">
        <v>155</v>
      </c>
      <c r="G4" s="3" t="s">
        <v>24</v>
      </c>
      <c r="H4" s="3" t="s">
        <v>155</v>
      </c>
      <c r="I4" s="3" t="s">
        <v>9</v>
      </c>
      <c r="J4" s="3" t="s">
        <v>24</v>
      </c>
      <c r="K4" s="3" t="s">
        <v>9</v>
      </c>
    </row>
    <row r="5" spans="1:11">
      <c r="D5" s="3" t="s">
        <v>142</v>
      </c>
      <c r="E5" s="3" t="s">
        <v>43</v>
      </c>
      <c r="F5" s="3" t="s">
        <v>142</v>
      </c>
      <c r="G5" s="3" t="s">
        <v>43</v>
      </c>
      <c r="H5" s="3" t="s">
        <v>142</v>
      </c>
      <c r="I5" s="3" t="s">
        <v>39</v>
      </c>
      <c r="J5" s="3" t="s">
        <v>43</v>
      </c>
      <c r="K5" s="3" t="s">
        <v>39</v>
      </c>
    </row>
    <row r="6" spans="1:11">
      <c r="B6" s="3" t="s">
        <v>27</v>
      </c>
      <c r="C6" s="3" t="s">
        <v>156</v>
      </c>
      <c r="D6" s="6">
        <v>76325943</v>
      </c>
      <c r="E6" s="35">
        <v>826636042.74800003</v>
      </c>
      <c r="F6" s="6">
        <v>68241527</v>
      </c>
      <c r="G6" s="40">
        <v>728726786.27900004</v>
      </c>
      <c r="H6" s="6">
        <v>8084416</v>
      </c>
      <c r="I6" s="6">
        <v>11.8</v>
      </c>
      <c r="J6" s="35">
        <v>97909256.468999982</v>
      </c>
      <c r="K6" s="6">
        <v>13.4</v>
      </c>
    </row>
    <row r="7" spans="1:11">
      <c r="B7" s="3" t="s">
        <v>27</v>
      </c>
      <c r="C7" s="3" t="s">
        <v>33</v>
      </c>
      <c r="D7" s="6">
        <v>84031</v>
      </c>
      <c r="E7" s="35">
        <v>33424002.827</v>
      </c>
      <c r="F7" s="6">
        <v>84433</v>
      </c>
      <c r="G7" s="40">
        <v>33628939.413000003</v>
      </c>
      <c r="H7" s="6">
        <v>-402</v>
      </c>
      <c r="I7" s="6">
        <v>-0.5</v>
      </c>
      <c r="J7" s="35">
        <v>-204936.58600000292</v>
      </c>
      <c r="K7" s="6">
        <v>-0.6</v>
      </c>
    </row>
    <row r="8" spans="1:11">
      <c r="B8" s="3" t="s">
        <v>27</v>
      </c>
      <c r="C8" s="3" t="s">
        <v>157</v>
      </c>
      <c r="D8" s="6">
        <v>76409974</v>
      </c>
      <c r="E8" s="35">
        <v>860060045.57500005</v>
      </c>
      <c r="F8" s="6">
        <v>68325960</v>
      </c>
      <c r="G8" s="40">
        <v>762355725.69200003</v>
      </c>
      <c r="H8" s="41">
        <v>8084014</v>
      </c>
      <c r="I8" s="6">
        <v>11.8</v>
      </c>
      <c r="J8" s="35">
        <v>97704319.883000016</v>
      </c>
      <c r="K8" s="6">
        <v>12.8</v>
      </c>
    </row>
    <row r="9" spans="1:11">
      <c r="B9" s="3" t="s">
        <v>158</v>
      </c>
      <c r="C9" s="3" t="s">
        <v>40</v>
      </c>
      <c r="D9" s="6">
        <v>777199</v>
      </c>
      <c r="E9" s="35">
        <v>133016629.79099999</v>
      </c>
      <c r="F9" s="6">
        <v>715166</v>
      </c>
      <c r="G9" s="40">
        <v>121703757.676</v>
      </c>
      <c r="H9" s="6">
        <v>62033</v>
      </c>
      <c r="I9" s="6">
        <v>8.6999999999999993</v>
      </c>
      <c r="J9" s="35">
        <v>11312872.114999995</v>
      </c>
      <c r="K9" s="6">
        <v>9.3000000000000007</v>
      </c>
    </row>
    <row r="10" spans="1:11">
      <c r="B10" s="3" t="s">
        <v>30</v>
      </c>
      <c r="C10" s="3" t="s">
        <v>40</v>
      </c>
      <c r="D10" s="6">
        <v>602</v>
      </c>
      <c r="E10" s="35">
        <v>339662</v>
      </c>
      <c r="F10" s="6">
        <v>484</v>
      </c>
      <c r="G10" s="40">
        <v>281787.00099999999</v>
      </c>
      <c r="H10" s="6">
        <v>118</v>
      </c>
      <c r="I10" s="6">
        <v>24.4</v>
      </c>
      <c r="J10" s="35">
        <v>57874.999000000011</v>
      </c>
      <c r="K10" s="6">
        <v>20.5</v>
      </c>
    </row>
    <row r="11" spans="1:11">
      <c r="B11" s="3" t="s">
        <v>20</v>
      </c>
      <c r="C11" s="3" t="s">
        <v>40</v>
      </c>
      <c r="D11" s="6">
        <v>77187775</v>
      </c>
      <c r="E11" s="35">
        <v>993416337.36600006</v>
      </c>
      <c r="F11" s="6">
        <v>69041610</v>
      </c>
      <c r="G11" s="40">
        <v>884341270.36899996</v>
      </c>
      <c r="H11" s="6">
        <v>8146165</v>
      </c>
      <c r="I11" s="6">
        <v>11.8</v>
      </c>
      <c r="J11" s="35">
        <v>109075066.9970001</v>
      </c>
      <c r="K11" s="6">
        <v>12.3</v>
      </c>
    </row>
    <row r="12" spans="1:11">
      <c r="B12" s="2" t="s">
        <v>159</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9"/>
  <sheetViews>
    <sheetView workbookViewId="0">
      <selection activeCell="E21" sqref="E21"/>
    </sheetView>
  </sheetViews>
  <sheetFormatPr defaultColWidth="8.90625" defaultRowHeight="13"/>
  <cols>
    <col min="1" max="1" width="8.90625" style="2"/>
    <col min="2" max="2" width="9.08984375" style="2" customWidth="1"/>
    <col min="3" max="6" width="9.54296875" style="2" bestFit="1" customWidth="1"/>
    <col min="7" max="7" width="6.54296875" style="2" bestFit="1" customWidth="1"/>
    <col min="8" max="8" width="7.54296875" style="2" bestFit="1" customWidth="1"/>
    <col min="9" max="9" width="8.54296875" style="2" bestFit="1" customWidth="1"/>
    <col min="10" max="10" width="7.54296875" style="2" bestFit="1" customWidth="1"/>
    <col min="11" max="16384" width="8.90625" style="2"/>
  </cols>
  <sheetData>
    <row r="1" spans="1:10">
      <c r="A1" s="2" t="s">
        <v>160</v>
      </c>
    </row>
    <row r="2" spans="1:10">
      <c r="A2" s="2" t="s">
        <v>161</v>
      </c>
    </row>
    <row r="3" spans="1:10">
      <c r="C3" s="3" t="s">
        <v>453</v>
      </c>
      <c r="D3" s="3" t="s">
        <v>453</v>
      </c>
      <c r="E3" s="3" t="s">
        <v>398</v>
      </c>
      <c r="F3" s="3" t="s">
        <v>398</v>
      </c>
      <c r="G3" s="3" t="s">
        <v>7</v>
      </c>
      <c r="H3" s="3" t="s">
        <v>7</v>
      </c>
      <c r="I3" s="3" t="s">
        <v>7</v>
      </c>
      <c r="J3" s="3" t="s">
        <v>7</v>
      </c>
    </row>
    <row r="4" spans="1:10">
      <c r="C4" s="3" t="s">
        <v>155</v>
      </c>
      <c r="D4" s="3" t="s">
        <v>24</v>
      </c>
      <c r="E4" s="3" t="s">
        <v>155</v>
      </c>
      <c r="F4" s="3" t="s">
        <v>24</v>
      </c>
      <c r="G4" s="3" t="s">
        <v>155</v>
      </c>
      <c r="H4" s="3" t="s">
        <v>9</v>
      </c>
      <c r="I4" s="3" t="s">
        <v>24</v>
      </c>
      <c r="J4" s="3" t="s">
        <v>9</v>
      </c>
    </row>
    <row r="5" spans="1:10">
      <c r="C5" s="3" t="s">
        <v>142</v>
      </c>
      <c r="D5" s="3" t="s">
        <v>43</v>
      </c>
      <c r="E5" s="3" t="s">
        <v>142</v>
      </c>
      <c r="F5" s="3" t="s">
        <v>43</v>
      </c>
      <c r="G5" s="3" t="s">
        <v>142</v>
      </c>
      <c r="H5" s="3" t="s">
        <v>39</v>
      </c>
      <c r="I5" s="3" t="s">
        <v>43</v>
      </c>
      <c r="J5" s="3" t="s">
        <v>39</v>
      </c>
    </row>
    <row r="6" spans="1:10">
      <c r="B6" s="3" t="s">
        <v>27</v>
      </c>
      <c r="C6" s="6">
        <v>213565</v>
      </c>
      <c r="D6" s="6">
        <v>7633384.9630000005</v>
      </c>
      <c r="E6" s="6">
        <v>204293</v>
      </c>
      <c r="F6" s="6">
        <v>7352589.4289999995</v>
      </c>
      <c r="G6" s="6">
        <v>9272</v>
      </c>
      <c r="H6" s="6">
        <v>4.5</v>
      </c>
      <c r="I6" s="40">
        <v>280795.53400000092</v>
      </c>
      <c r="J6" s="6">
        <v>3.8</v>
      </c>
    </row>
    <row r="7" spans="1:10">
      <c r="B7" s="3" t="s">
        <v>158</v>
      </c>
      <c r="C7" s="6">
        <v>5277</v>
      </c>
      <c r="D7" s="6">
        <v>1138487.1880000001</v>
      </c>
      <c r="E7" s="6">
        <v>4993</v>
      </c>
      <c r="F7" s="6">
        <v>1087352.655</v>
      </c>
      <c r="G7" s="6">
        <v>284</v>
      </c>
      <c r="H7" s="6">
        <v>5.7</v>
      </c>
      <c r="I7" s="40">
        <v>51134.533000000054</v>
      </c>
      <c r="J7" s="6">
        <v>4.7</v>
      </c>
    </row>
    <row r="8" spans="1:10">
      <c r="B8" s="3" t="s">
        <v>20</v>
      </c>
      <c r="C8" s="6">
        <v>218842</v>
      </c>
      <c r="D8" s="6">
        <v>8771872.1510000005</v>
      </c>
      <c r="E8" s="6">
        <v>209286</v>
      </c>
      <c r="F8" s="6">
        <v>8439942.0840000007</v>
      </c>
      <c r="G8" s="6">
        <v>9556</v>
      </c>
      <c r="H8" s="6">
        <v>4.5999999999999996</v>
      </c>
      <c r="I8" s="40">
        <v>331930.06699999981</v>
      </c>
      <c r="J8" s="6">
        <v>3.9</v>
      </c>
    </row>
    <row r="9" spans="1:10">
      <c r="B9" s="2" t="s">
        <v>159</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15"/>
  <sheetViews>
    <sheetView zoomScale="85" zoomScaleNormal="85" workbookViewId="0">
      <selection activeCell="D7" sqref="D7"/>
    </sheetView>
  </sheetViews>
  <sheetFormatPr defaultColWidth="8.90625" defaultRowHeight="13"/>
  <cols>
    <col min="1" max="1" width="8.90625" style="16"/>
    <col min="2" max="2" width="31.08984375" style="16" customWidth="1"/>
    <col min="3" max="3" width="14.6328125" style="16" bestFit="1" customWidth="1"/>
    <col min="4" max="4" width="12.81640625" style="16" bestFit="1" customWidth="1"/>
    <col min="5" max="6" width="13.90625" style="16" bestFit="1" customWidth="1"/>
    <col min="7" max="7" width="14.6328125" style="16" bestFit="1" customWidth="1"/>
    <col min="8" max="8" width="12.81640625" style="16" bestFit="1" customWidth="1"/>
    <col min="9" max="10" width="13.90625" style="16" bestFit="1" customWidth="1"/>
    <col min="11" max="12" width="24.90625" style="16" bestFit="1" customWidth="1"/>
    <col min="13" max="16384" width="8.90625" style="16"/>
  </cols>
  <sheetData>
    <row r="1" spans="1:12">
      <c r="A1" s="16" t="s">
        <v>278</v>
      </c>
    </row>
    <row r="2" spans="1:12">
      <c r="A2" s="16" t="s">
        <v>277</v>
      </c>
    </row>
    <row r="3" spans="1:12">
      <c r="A3" s="16" t="s">
        <v>45</v>
      </c>
    </row>
    <row r="4" spans="1:12">
      <c r="C4" s="18" t="s">
        <v>46</v>
      </c>
      <c r="D4" s="18" t="s">
        <v>46</v>
      </c>
      <c r="E4" s="18" t="s">
        <v>46</v>
      </c>
      <c r="F4" s="18" t="s">
        <v>46</v>
      </c>
      <c r="G4" s="18" t="s">
        <v>410</v>
      </c>
      <c r="H4" s="18" t="s">
        <v>410</v>
      </c>
      <c r="I4" s="18" t="s">
        <v>410</v>
      </c>
      <c r="J4" s="18" t="s">
        <v>410</v>
      </c>
      <c r="K4" s="18" t="s">
        <v>22</v>
      </c>
      <c r="L4" s="18" t="s">
        <v>22</v>
      </c>
    </row>
    <row r="5" spans="1:12">
      <c r="C5" s="18" t="s">
        <v>454</v>
      </c>
      <c r="D5" s="18" t="s">
        <v>411</v>
      </c>
      <c r="E5" s="18" t="s">
        <v>7</v>
      </c>
      <c r="F5" s="18" t="s">
        <v>23</v>
      </c>
      <c r="G5" s="18" t="s">
        <v>455</v>
      </c>
      <c r="H5" s="18" t="s">
        <v>456</v>
      </c>
      <c r="I5" s="18" t="s">
        <v>7</v>
      </c>
      <c r="J5" s="18" t="s">
        <v>23</v>
      </c>
      <c r="K5" s="18" t="s">
        <v>455</v>
      </c>
      <c r="L5" s="18" t="s">
        <v>456</v>
      </c>
    </row>
    <row r="6" spans="1:12">
      <c r="C6" s="18" t="s">
        <v>43</v>
      </c>
      <c r="D6" s="18" t="s">
        <v>43</v>
      </c>
      <c r="E6" s="18" t="s">
        <v>43</v>
      </c>
      <c r="F6" s="18" t="s">
        <v>39</v>
      </c>
      <c r="G6" s="18" t="s">
        <v>43</v>
      </c>
      <c r="H6" s="18" t="s">
        <v>43</v>
      </c>
      <c r="I6" s="18" t="s">
        <v>43</v>
      </c>
      <c r="J6" s="18" t="s">
        <v>39</v>
      </c>
      <c r="K6" s="18" t="s">
        <v>43</v>
      </c>
      <c r="L6" s="18" t="s">
        <v>43</v>
      </c>
    </row>
    <row r="7" spans="1:12">
      <c r="B7" s="18" t="s">
        <v>276</v>
      </c>
      <c r="C7" s="37">
        <v>8764562991</v>
      </c>
      <c r="D7" s="17">
        <v>9130582468</v>
      </c>
      <c r="E7" s="37">
        <v>-366019476</v>
      </c>
      <c r="F7" s="38">
        <v>-4</v>
      </c>
      <c r="G7" s="37">
        <v>8273265173</v>
      </c>
      <c r="H7" s="17">
        <v>8589467992</v>
      </c>
      <c r="I7" s="37">
        <v>-316202819</v>
      </c>
      <c r="J7" s="38">
        <v>-3.7</v>
      </c>
      <c r="K7" s="37">
        <v>491297819</v>
      </c>
      <c r="L7" s="17">
        <v>541114476</v>
      </c>
    </row>
    <row r="8" spans="1:12">
      <c r="B8" s="18" t="s">
        <v>0</v>
      </c>
      <c r="C8" s="37">
        <v>929917508</v>
      </c>
      <c r="D8" s="17">
        <v>947163751</v>
      </c>
      <c r="E8" s="37">
        <v>-17246243</v>
      </c>
      <c r="F8" s="38">
        <v>-1.8</v>
      </c>
      <c r="G8" s="37">
        <v>907568204</v>
      </c>
      <c r="H8" s="17">
        <v>939821530</v>
      </c>
      <c r="I8" s="37">
        <v>-32253326</v>
      </c>
      <c r="J8" s="38">
        <v>-3.4</v>
      </c>
      <c r="K8" s="37">
        <v>22349304</v>
      </c>
      <c r="L8" s="17">
        <v>7342221</v>
      </c>
    </row>
    <row r="9" spans="1:12">
      <c r="B9" s="18" t="s">
        <v>1</v>
      </c>
      <c r="C9" s="37">
        <v>2915703180</v>
      </c>
      <c r="D9" s="17">
        <v>3037884741</v>
      </c>
      <c r="E9" s="37">
        <v>-122181561</v>
      </c>
      <c r="F9" s="38">
        <v>-4</v>
      </c>
      <c r="G9" s="37">
        <v>2991296135</v>
      </c>
      <c r="H9" s="17">
        <v>2985091667</v>
      </c>
      <c r="I9" s="37">
        <v>6204468</v>
      </c>
      <c r="J9" s="38">
        <v>0.2</v>
      </c>
      <c r="K9" s="37">
        <v>-75592955</v>
      </c>
      <c r="L9" s="17">
        <v>52793074</v>
      </c>
    </row>
    <row r="10" spans="1:12">
      <c r="B10" s="18" t="s">
        <v>2</v>
      </c>
      <c r="C10" s="37">
        <v>893883961</v>
      </c>
      <c r="D10" s="17">
        <v>922631228</v>
      </c>
      <c r="E10" s="37">
        <v>-28747266</v>
      </c>
      <c r="F10" s="38">
        <v>-3.1</v>
      </c>
      <c r="G10" s="37">
        <v>819923231</v>
      </c>
      <c r="H10" s="17">
        <v>856739599</v>
      </c>
      <c r="I10" s="37">
        <v>-36816368</v>
      </c>
      <c r="J10" s="38">
        <v>-4.3</v>
      </c>
      <c r="K10" s="37">
        <v>73960730</v>
      </c>
      <c r="L10" s="17">
        <v>65891628</v>
      </c>
    </row>
    <row r="11" spans="1:12">
      <c r="B11" s="18" t="s">
        <v>3</v>
      </c>
      <c r="C11" s="37">
        <v>391958542</v>
      </c>
      <c r="D11" s="17">
        <v>401148459</v>
      </c>
      <c r="E11" s="37">
        <v>-9189916</v>
      </c>
      <c r="F11" s="38">
        <v>-2.2999999999999998</v>
      </c>
      <c r="G11" s="37">
        <v>387935247</v>
      </c>
      <c r="H11" s="17">
        <v>405522342</v>
      </c>
      <c r="I11" s="37">
        <v>-17587095</v>
      </c>
      <c r="J11" s="38">
        <v>-4.3</v>
      </c>
      <c r="K11" s="37">
        <v>4023295</v>
      </c>
      <c r="L11" s="17">
        <v>-4373883</v>
      </c>
    </row>
    <row r="12" spans="1:12">
      <c r="B12" s="18" t="s">
        <v>275</v>
      </c>
      <c r="C12" s="37">
        <v>3314123200</v>
      </c>
      <c r="D12" s="17">
        <v>3450446416</v>
      </c>
      <c r="E12" s="37">
        <v>-136323216</v>
      </c>
      <c r="F12" s="38">
        <v>-4</v>
      </c>
      <c r="G12" s="37">
        <v>3220782503</v>
      </c>
      <c r="H12" s="17">
        <v>3316359795</v>
      </c>
      <c r="I12" s="37">
        <v>-95577292</v>
      </c>
      <c r="J12" s="38">
        <v>-2.9</v>
      </c>
      <c r="K12" s="37">
        <v>93340697</v>
      </c>
      <c r="L12" s="17">
        <v>134086620</v>
      </c>
    </row>
    <row r="13" spans="1:12">
      <c r="B13" s="18" t="s">
        <v>20</v>
      </c>
      <c r="C13" s="37">
        <v>17210149383</v>
      </c>
      <c r="D13" s="17">
        <v>17889857062</v>
      </c>
      <c r="E13" s="37">
        <v>-679707679</v>
      </c>
      <c r="F13" s="38">
        <v>-3.8</v>
      </c>
      <c r="G13" s="37">
        <v>16600770494</v>
      </c>
      <c r="H13" s="17">
        <v>17093002926</v>
      </c>
      <c r="I13" s="37">
        <v>-492232432</v>
      </c>
      <c r="J13" s="38">
        <v>-2.9</v>
      </c>
      <c r="K13" s="37">
        <v>609378890</v>
      </c>
      <c r="L13" s="17">
        <v>796854136</v>
      </c>
    </row>
    <row r="14" spans="1:12">
      <c r="B14" s="16" t="s">
        <v>274</v>
      </c>
    </row>
    <row r="15" spans="1:12">
      <c r="B15" s="16" t="s">
        <v>52</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6"/>
  <sheetViews>
    <sheetView workbookViewId="0">
      <selection activeCell="F7" sqref="F7"/>
    </sheetView>
  </sheetViews>
  <sheetFormatPr defaultColWidth="8.90625" defaultRowHeight="13"/>
  <cols>
    <col min="1" max="1" width="8.81640625" style="19" customWidth="1"/>
    <col min="2" max="2" width="5.54296875" style="19" bestFit="1" customWidth="1"/>
    <col min="3" max="3" width="40.1796875" style="19" bestFit="1" customWidth="1"/>
    <col min="4" max="4" width="12.81640625" style="19" bestFit="1" customWidth="1"/>
    <col min="5" max="5" width="9.54296875" style="19" bestFit="1" customWidth="1"/>
    <col min="6" max="6" width="12.81640625" style="19" bestFit="1" customWidth="1"/>
    <col min="7" max="7" width="9.54296875" style="19" bestFit="1" customWidth="1"/>
    <col min="8" max="8" width="13.90625" style="19" bestFit="1" customWidth="1"/>
    <col min="9" max="9" width="7.54296875" style="19" bestFit="1" customWidth="1"/>
    <col min="10" max="16384" width="8.90625" style="19"/>
  </cols>
  <sheetData>
    <row r="1" spans="1:9">
      <c r="A1" s="19" t="s">
        <v>278</v>
      </c>
    </row>
    <row r="2" spans="1:9">
      <c r="A2" s="19" t="s">
        <v>277</v>
      </c>
    </row>
    <row r="3" spans="1:9">
      <c r="A3" s="19" t="s">
        <v>48</v>
      </c>
    </row>
    <row r="4" spans="1:9">
      <c r="D4" s="18" t="s">
        <v>454</v>
      </c>
      <c r="E4" s="18" t="s">
        <v>454</v>
      </c>
      <c r="F4" s="18" t="s">
        <v>411</v>
      </c>
      <c r="G4" s="18" t="s">
        <v>411</v>
      </c>
      <c r="H4" s="18" t="s">
        <v>7</v>
      </c>
      <c r="I4" s="18" t="s">
        <v>7</v>
      </c>
    </row>
    <row r="5" spans="1:9">
      <c r="D5" s="18" t="s">
        <v>24</v>
      </c>
      <c r="E5" s="18" t="s">
        <v>25</v>
      </c>
      <c r="F5" s="18" t="s">
        <v>24</v>
      </c>
      <c r="G5" s="18" t="s">
        <v>25</v>
      </c>
      <c r="H5" s="18" t="s">
        <v>24</v>
      </c>
      <c r="I5" s="18" t="s">
        <v>23</v>
      </c>
    </row>
    <row r="6" spans="1:9">
      <c r="D6" s="18" t="s">
        <v>43</v>
      </c>
      <c r="E6" s="18" t="s">
        <v>39</v>
      </c>
      <c r="F6" s="18" t="s">
        <v>43</v>
      </c>
      <c r="G6" s="18" t="s">
        <v>39</v>
      </c>
      <c r="H6" s="18" t="s">
        <v>43</v>
      </c>
      <c r="I6" s="18" t="s">
        <v>39</v>
      </c>
    </row>
    <row r="7" spans="1:9">
      <c r="B7" s="18" t="s">
        <v>235</v>
      </c>
      <c r="C7" s="18" t="s">
        <v>321</v>
      </c>
      <c r="D7" s="20">
        <v>2795351854</v>
      </c>
      <c r="E7" s="20">
        <v>7.4</v>
      </c>
      <c r="F7" s="20">
        <v>2807432008</v>
      </c>
      <c r="G7" s="20">
        <v>7.5</v>
      </c>
      <c r="H7" s="20">
        <v>-12080154</v>
      </c>
      <c r="I7" s="20">
        <v>-0.4</v>
      </c>
    </row>
    <row r="8" spans="1:9">
      <c r="B8" s="18" t="s">
        <v>235</v>
      </c>
      <c r="C8" s="18" t="s">
        <v>320</v>
      </c>
      <c r="D8" s="20">
        <v>292731484</v>
      </c>
      <c r="E8" s="20">
        <v>0.8</v>
      </c>
      <c r="F8" s="20">
        <v>308578407</v>
      </c>
      <c r="G8" s="20">
        <v>0.8</v>
      </c>
      <c r="H8" s="20">
        <v>-15846923</v>
      </c>
      <c r="I8" s="20">
        <v>-5.0999999999999996</v>
      </c>
    </row>
    <row r="9" spans="1:9">
      <c r="B9" s="18" t="s">
        <v>235</v>
      </c>
      <c r="C9" s="18" t="s">
        <v>319</v>
      </c>
      <c r="D9" s="20">
        <v>1709708719</v>
      </c>
      <c r="E9" s="20">
        <v>4.5</v>
      </c>
      <c r="F9" s="20">
        <v>1728648733</v>
      </c>
      <c r="G9" s="20">
        <v>4.5999999999999996</v>
      </c>
      <c r="H9" s="20">
        <v>-18940014</v>
      </c>
      <c r="I9" s="20">
        <v>-1.1000000000000001</v>
      </c>
    </row>
    <row r="10" spans="1:9">
      <c r="B10" s="18" t="s">
        <v>235</v>
      </c>
      <c r="C10" s="18" t="s">
        <v>318</v>
      </c>
      <c r="D10" s="20">
        <v>3410306908</v>
      </c>
      <c r="E10" s="20">
        <v>9.1</v>
      </c>
      <c r="F10" s="20">
        <v>3510580887</v>
      </c>
      <c r="G10" s="20">
        <v>9.4</v>
      </c>
      <c r="H10" s="20">
        <v>-100273980</v>
      </c>
      <c r="I10" s="20">
        <v>-2.9</v>
      </c>
    </row>
    <row r="11" spans="1:9">
      <c r="B11" s="18" t="s">
        <v>235</v>
      </c>
      <c r="C11" s="18" t="s">
        <v>317</v>
      </c>
      <c r="D11" s="20">
        <v>45241211</v>
      </c>
      <c r="E11" s="20">
        <v>0.1</v>
      </c>
      <c r="F11" s="20">
        <v>54371835</v>
      </c>
      <c r="G11" s="20">
        <v>0.1</v>
      </c>
      <c r="H11" s="20">
        <v>-9130624</v>
      </c>
      <c r="I11" s="20">
        <v>-16.8</v>
      </c>
    </row>
    <row r="12" spans="1:9">
      <c r="B12" s="18" t="s">
        <v>235</v>
      </c>
      <c r="C12" s="18" t="s">
        <v>316</v>
      </c>
      <c r="D12" s="20">
        <v>52312714</v>
      </c>
      <c r="E12" s="20">
        <v>0.1</v>
      </c>
      <c r="F12" s="20">
        <v>16097273</v>
      </c>
      <c r="G12" s="20">
        <v>0</v>
      </c>
      <c r="H12" s="20">
        <v>36215441</v>
      </c>
      <c r="I12" s="20">
        <v>225</v>
      </c>
    </row>
    <row r="13" spans="1:9">
      <c r="B13" s="18" t="s">
        <v>235</v>
      </c>
      <c r="C13" s="18" t="s">
        <v>31</v>
      </c>
      <c r="D13" s="20">
        <v>3053759</v>
      </c>
      <c r="E13" s="20">
        <v>0</v>
      </c>
      <c r="F13" s="20">
        <v>3105946</v>
      </c>
      <c r="G13" s="20">
        <v>0</v>
      </c>
      <c r="H13" s="20">
        <v>-52188</v>
      </c>
      <c r="I13" s="20">
        <v>-1.7</v>
      </c>
    </row>
    <row r="14" spans="1:9">
      <c r="B14" s="18" t="s">
        <v>235</v>
      </c>
      <c r="C14" s="18" t="s">
        <v>315</v>
      </c>
      <c r="D14" s="20">
        <v>990947548</v>
      </c>
      <c r="E14" s="20">
        <v>2.6</v>
      </c>
      <c r="F14" s="20">
        <v>1245375862</v>
      </c>
      <c r="G14" s="20">
        <v>3.3</v>
      </c>
      <c r="H14" s="20">
        <v>-254428314</v>
      </c>
      <c r="I14" s="20">
        <v>-20.399999999999999</v>
      </c>
    </row>
    <row r="15" spans="1:9">
      <c r="B15" s="18" t="s">
        <v>235</v>
      </c>
      <c r="C15" s="18" t="s">
        <v>292</v>
      </c>
      <c r="D15" s="20">
        <v>1753299</v>
      </c>
      <c r="E15" s="20">
        <v>0</v>
      </c>
      <c r="F15" s="20">
        <v>2285728</v>
      </c>
      <c r="G15" s="20">
        <v>0</v>
      </c>
      <c r="H15" s="20">
        <v>-532430</v>
      </c>
      <c r="I15" s="20">
        <v>-23.3</v>
      </c>
    </row>
    <row r="16" spans="1:9">
      <c r="B16" s="18" t="s">
        <v>235</v>
      </c>
      <c r="C16" s="18" t="s">
        <v>157</v>
      </c>
      <c r="D16" s="20">
        <v>9008676011</v>
      </c>
      <c r="E16" s="20">
        <v>23.9</v>
      </c>
      <c r="F16" s="20">
        <v>9367898273</v>
      </c>
      <c r="G16" s="20">
        <v>25</v>
      </c>
      <c r="H16" s="20">
        <v>-359222262</v>
      </c>
      <c r="I16" s="20">
        <v>-3.8</v>
      </c>
    </row>
    <row r="17" spans="2:9">
      <c r="B17" s="18" t="s">
        <v>235</v>
      </c>
      <c r="C17" s="18" t="s">
        <v>314</v>
      </c>
      <c r="D17" s="20">
        <v>91470779</v>
      </c>
      <c r="E17" s="20">
        <v>0.2</v>
      </c>
      <c r="F17" s="20">
        <v>100219030</v>
      </c>
      <c r="G17" s="20">
        <v>0.3</v>
      </c>
      <c r="H17" s="20">
        <v>-8748251</v>
      </c>
      <c r="I17" s="20">
        <v>-8.6999999999999993</v>
      </c>
    </row>
    <row r="18" spans="2:9">
      <c r="B18" s="18" t="s">
        <v>235</v>
      </c>
      <c r="C18" s="18" t="s">
        <v>313</v>
      </c>
      <c r="D18" s="20">
        <v>19720000</v>
      </c>
      <c r="E18" s="20">
        <v>0.1</v>
      </c>
      <c r="F18" s="20">
        <v>34152000</v>
      </c>
      <c r="G18" s="20">
        <v>0.1</v>
      </c>
      <c r="H18" s="20">
        <v>-14432000</v>
      </c>
      <c r="I18" s="20">
        <v>-42.3</v>
      </c>
    </row>
    <row r="19" spans="2:9">
      <c r="B19" s="18" t="s">
        <v>235</v>
      </c>
      <c r="C19" s="18" t="s">
        <v>312</v>
      </c>
      <c r="D19" s="20" t="s">
        <v>181</v>
      </c>
      <c r="E19" s="20" t="s">
        <v>181</v>
      </c>
      <c r="F19" s="20" t="s">
        <v>181</v>
      </c>
      <c r="G19" s="20" t="s">
        <v>181</v>
      </c>
      <c r="H19" s="20" t="s">
        <v>181</v>
      </c>
      <c r="I19" s="20" t="s">
        <v>181</v>
      </c>
    </row>
    <row r="20" spans="2:9">
      <c r="B20" s="18" t="s">
        <v>235</v>
      </c>
      <c r="C20" s="18" t="s">
        <v>311</v>
      </c>
      <c r="D20" s="20" t="s">
        <v>181</v>
      </c>
      <c r="E20" s="20" t="s">
        <v>181</v>
      </c>
      <c r="F20" s="20" t="s">
        <v>181</v>
      </c>
      <c r="G20" s="20" t="s">
        <v>181</v>
      </c>
      <c r="H20" s="20" t="s">
        <v>181</v>
      </c>
      <c r="I20" s="20" t="s">
        <v>181</v>
      </c>
    </row>
    <row r="21" spans="2:9">
      <c r="B21" s="18" t="s">
        <v>235</v>
      </c>
      <c r="C21" s="18" t="s">
        <v>310</v>
      </c>
      <c r="D21" s="20">
        <v>3410306908</v>
      </c>
      <c r="E21" s="20">
        <v>9.1</v>
      </c>
      <c r="F21" s="20">
        <v>3510580887</v>
      </c>
      <c r="G21" s="20">
        <v>9.4</v>
      </c>
      <c r="H21" s="20">
        <v>-100273980</v>
      </c>
      <c r="I21" s="20">
        <v>-2.9</v>
      </c>
    </row>
    <row r="22" spans="2:9">
      <c r="B22" s="18" t="s">
        <v>235</v>
      </c>
      <c r="C22" s="18" t="s">
        <v>309</v>
      </c>
      <c r="D22" s="20">
        <v>3116999957</v>
      </c>
      <c r="E22" s="20">
        <v>8.3000000000000007</v>
      </c>
      <c r="F22" s="20">
        <v>3274208971</v>
      </c>
      <c r="G22" s="20">
        <v>8.6999999999999993</v>
      </c>
      <c r="H22" s="20">
        <v>-157209014</v>
      </c>
      <c r="I22" s="20">
        <v>-4.8</v>
      </c>
    </row>
    <row r="23" spans="2:9">
      <c r="B23" s="18" t="s">
        <v>235</v>
      </c>
      <c r="C23" s="18" t="s">
        <v>308</v>
      </c>
      <c r="D23" s="20">
        <v>45299146</v>
      </c>
      <c r="E23" s="20">
        <v>0.1</v>
      </c>
      <c r="F23" s="20">
        <v>54431257</v>
      </c>
      <c r="G23" s="20">
        <v>0.1</v>
      </c>
      <c r="H23" s="20">
        <v>-9132111</v>
      </c>
      <c r="I23" s="20">
        <v>-16.8</v>
      </c>
    </row>
    <row r="24" spans="2:9">
      <c r="B24" s="18" t="s">
        <v>235</v>
      </c>
      <c r="C24" s="18" t="s">
        <v>307</v>
      </c>
      <c r="D24" s="20">
        <v>1517676582</v>
      </c>
      <c r="E24" s="20">
        <v>4</v>
      </c>
      <c r="F24" s="20">
        <v>1548366644</v>
      </c>
      <c r="G24" s="20">
        <v>4.0999999999999996</v>
      </c>
      <c r="H24" s="20">
        <v>-30690062</v>
      </c>
      <c r="I24" s="20">
        <v>-2</v>
      </c>
    </row>
    <row r="25" spans="2:9">
      <c r="B25" s="18" t="s">
        <v>235</v>
      </c>
      <c r="C25" s="18" t="s">
        <v>306</v>
      </c>
      <c r="D25" s="20">
        <v>20428383009</v>
      </c>
      <c r="E25" s="20">
        <v>54.3</v>
      </c>
      <c r="F25" s="20">
        <v>19631528873</v>
      </c>
      <c r="G25" s="20">
        <v>52.3</v>
      </c>
      <c r="H25" s="20">
        <v>796854136</v>
      </c>
      <c r="I25" s="20">
        <v>4.0999999999999996</v>
      </c>
    </row>
    <row r="26" spans="2:9">
      <c r="B26" s="18" t="s">
        <v>235</v>
      </c>
      <c r="C26" s="18" t="s">
        <v>305</v>
      </c>
      <c r="D26" s="20" t="s">
        <v>181</v>
      </c>
      <c r="E26" s="20" t="s">
        <v>181</v>
      </c>
      <c r="F26" s="20" t="s">
        <v>181</v>
      </c>
      <c r="G26" s="20" t="s">
        <v>181</v>
      </c>
      <c r="H26" s="20" t="s">
        <v>181</v>
      </c>
      <c r="I26" s="20" t="s">
        <v>181</v>
      </c>
    </row>
    <row r="27" spans="2:9">
      <c r="B27" s="18" t="s">
        <v>235</v>
      </c>
      <c r="C27" s="18" t="s">
        <v>304</v>
      </c>
      <c r="D27" s="20" t="s">
        <v>181</v>
      </c>
      <c r="E27" s="20" t="s">
        <v>181</v>
      </c>
      <c r="F27" s="20" t="s">
        <v>181</v>
      </c>
      <c r="G27" s="20" t="s">
        <v>181</v>
      </c>
      <c r="H27" s="20" t="s">
        <v>181</v>
      </c>
      <c r="I27" s="20" t="s">
        <v>181</v>
      </c>
    </row>
    <row r="28" spans="2:9">
      <c r="B28" s="18" t="s">
        <v>235</v>
      </c>
      <c r="C28" s="18" t="s">
        <v>20</v>
      </c>
      <c r="D28" s="20">
        <v>37638532392</v>
      </c>
      <c r="E28" s="20">
        <v>100</v>
      </c>
      <c r="F28" s="20">
        <v>37521385935</v>
      </c>
      <c r="G28" s="20">
        <v>100</v>
      </c>
      <c r="H28" s="20">
        <v>117146457</v>
      </c>
      <c r="I28" s="20">
        <v>0.3</v>
      </c>
    </row>
    <row r="29" spans="2:9">
      <c r="B29" s="18" t="s">
        <v>225</v>
      </c>
      <c r="C29" s="18" t="s">
        <v>303</v>
      </c>
      <c r="D29" s="20">
        <v>1157723440</v>
      </c>
      <c r="E29" s="20">
        <v>3.1</v>
      </c>
      <c r="F29" s="20">
        <v>1030468047</v>
      </c>
      <c r="G29" s="20">
        <v>2.7</v>
      </c>
      <c r="H29" s="20">
        <v>127255393</v>
      </c>
      <c r="I29" s="20">
        <v>12.3</v>
      </c>
    </row>
    <row r="30" spans="2:9">
      <c r="B30" s="18" t="s">
        <v>225</v>
      </c>
      <c r="C30" s="18" t="s">
        <v>302</v>
      </c>
      <c r="D30" s="20">
        <v>1823824003</v>
      </c>
      <c r="E30" s="20">
        <v>4.8</v>
      </c>
      <c r="F30" s="20">
        <v>1937213965</v>
      </c>
      <c r="G30" s="20">
        <v>5.2</v>
      </c>
      <c r="H30" s="20">
        <v>-113389962</v>
      </c>
      <c r="I30" s="20">
        <v>-5.9</v>
      </c>
    </row>
    <row r="31" spans="2:9">
      <c r="B31" s="18" t="s">
        <v>225</v>
      </c>
      <c r="C31" s="18" t="s">
        <v>301</v>
      </c>
      <c r="D31" s="20">
        <v>11616880</v>
      </c>
      <c r="E31" s="20">
        <v>0</v>
      </c>
      <c r="F31" s="20">
        <v>10242495</v>
      </c>
      <c r="G31" s="20">
        <v>0</v>
      </c>
      <c r="H31" s="20">
        <v>1374385</v>
      </c>
      <c r="I31" s="20">
        <v>13.4</v>
      </c>
    </row>
    <row r="32" spans="2:9">
      <c r="B32" s="18" t="s">
        <v>225</v>
      </c>
      <c r="C32" s="18" t="s">
        <v>300</v>
      </c>
      <c r="D32" s="20">
        <v>20162573</v>
      </c>
      <c r="E32" s="20">
        <v>0.1</v>
      </c>
      <c r="F32" s="20">
        <v>21963816</v>
      </c>
      <c r="G32" s="20">
        <v>0.1</v>
      </c>
      <c r="H32" s="20">
        <v>-1801243</v>
      </c>
      <c r="I32" s="20">
        <v>-8.1999999999999993</v>
      </c>
    </row>
    <row r="33" spans="2:9">
      <c r="B33" s="18" t="s">
        <v>225</v>
      </c>
      <c r="C33" s="18" t="s">
        <v>299</v>
      </c>
      <c r="D33" s="20">
        <v>84846227</v>
      </c>
      <c r="E33" s="20">
        <v>0.2</v>
      </c>
      <c r="F33" s="20">
        <v>71834078</v>
      </c>
      <c r="G33" s="20">
        <v>0.2</v>
      </c>
      <c r="H33" s="20">
        <v>13012149</v>
      </c>
      <c r="I33" s="20">
        <v>18.100000000000001</v>
      </c>
    </row>
    <row r="34" spans="2:9">
      <c r="B34" s="18" t="s">
        <v>225</v>
      </c>
      <c r="C34" s="18" t="s">
        <v>298</v>
      </c>
      <c r="D34" s="20">
        <v>633193019</v>
      </c>
      <c r="E34" s="20">
        <v>1.7</v>
      </c>
      <c r="F34" s="20">
        <v>664976416</v>
      </c>
      <c r="G34" s="20">
        <v>1.8</v>
      </c>
      <c r="H34" s="20">
        <v>-31783397</v>
      </c>
      <c r="I34" s="20">
        <v>-4.8</v>
      </c>
    </row>
    <row r="35" spans="2:9">
      <c r="B35" s="18" t="s">
        <v>225</v>
      </c>
      <c r="C35" s="18" t="s">
        <v>297</v>
      </c>
      <c r="D35" s="20">
        <v>20258</v>
      </c>
      <c r="E35" s="20">
        <v>0</v>
      </c>
      <c r="F35" s="20">
        <v>13508</v>
      </c>
      <c r="G35" s="20">
        <v>0</v>
      </c>
      <c r="H35" s="20">
        <v>6750</v>
      </c>
      <c r="I35" s="20">
        <v>50</v>
      </c>
    </row>
    <row r="36" spans="2:9">
      <c r="B36" s="18" t="s">
        <v>225</v>
      </c>
      <c r="C36" s="18" t="s">
        <v>296</v>
      </c>
      <c r="D36" s="20">
        <v>3116999957</v>
      </c>
      <c r="E36" s="20">
        <v>8.3000000000000007</v>
      </c>
      <c r="F36" s="20">
        <v>3274208971</v>
      </c>
      <c r="G36" s="20">
        <v>8.6999999999999993</v>
      </c>
      <c r="H36" s="20">
        <v>-157209014</v>
      </c>
      <c r="I36" s="20">
        <v>-4.8</v>
      </c>
    </row>
    <row r="37" spans="2:9">
      <c r="B37" s="18" t="s">
        <v>225</v>
      </c>
      <c r="C37" s="18" t="s">
        <v>295</v>
      </c>
      <c r="D37" s="20">
        <v>1517676582</v>
      </c>
      <c r="E37" s="20">
        <v>4</v>
      </c>
      <c r="F37" s="20">
        <v>1548366644</v>
      </c>
      <c r="G37" s="20">
        <v>4.0999999999999996</v>
      </c>
      <c r="H37" s="20">
        <v>-30690062</v>
      </c>
      <c r="I37" s="20">
        <v>-2</v>
      </c>
    </row>
    <row r="38" spans="2:9">
      <c r="B38" s="18" t="s">
        <v>225</v>
      </c>
      <c r="C38" s="18" t="s">
        <v>294</v>
      </c>
      <c r="D38" s="20" t="s">
        <v>181</v>
      </c>
      <c r="E38" s="20" t="s">
        <v>181</v>
      </c>
      <c r="F38" s="20" t="s">
        <v>181</v>
      </c>
      <c r="G38" s="20" t="s">
        <v>181</v>
      </c>
      <c r="H38" s="20" t="s">
        <v>181</v>
      </c>
      <c r="I38" s="20" t="s">
        <v>181</v>
      </c>
    </row>
    <row r="39" spans="2:9">
      <c r="B39" s="18" t="s">
        <v>225</v>
      </c>
      <c r="C39" s="18" t="s">
        <v>293</v>
      </c>
      <c r="D39" s="20">
        <v>23300269</v>
      </c>
      <c r="E39" s="20">
        <v>0.1</v>
      </c>
      <c r="F39" s="20">
        <v>3864847</v>
      </c>
      <c r="G39" s="20">
        <v>0</v>
      </c>
      <c r="H39" s="20">
        <v>19435422</v>
      </c>
      <c r="I39" s="20">
        <v>502.9</v>
      </c>
    </row>
    <row r="40" spans="2:9">
      <c r="B40" s="18" t="s">
        <v>225</v>
      </c>
      <c r="C40" s="18" t="s">
        <v>292</v>
      </c>
      <c r="D40" s="20">
        <v>9933914</v>
      </c>
      <c r="E40" s="20">
        <v>0</v>
      </c>
      <c r="F40" s="20">
        <v>7891352</v>
      </c>
      <c r="G40" s="20">
        <v>0</v>
      </c>
      <c r="H40" s="20">
        <v>2042562</v>
      </c>
      <c r="I40" s="20">
        <v>25.9</v>
      </c>
    </row>
    <row r="41" spans="2:9">
      <c r="B41" s="18" t="s">
        <v>225</v>
      </c>
      <c r="C41" s="18" t="s">
        <v>157</v>
      </c>
      <c r="D41" s="20">
        <v>8399297122</v>
      </c>
      <c r="E41" s="20">
        <v>22.3</v>
      </c>
      <c r="F41" s="20">
        <v>8571044137</v>
      </c>
      <c r="G41" s="20">
        <v>22.8</v>
      </c>
      <c r="H41" s="20">
        <v>-171747015</v>
      </c>
      <c r="I41" s="20">
        <v>-2</v>
      </c>
    </row>
    <row r="42" spans="2:9">
      <c r="B42" s="18" t="s">
        <v>225</v>
      </c>
      <c r="C42" s="18" t="s">
        <v>291</v>
      </c>
      <c r="D42" s="20">
        <v>90877815</v>
      </c>
      <c r="E42" s="20">
        <v>0.2</v>
      </c>
      <c r="F42" s="20">
        <v>100219030</v>
      </c>
      <c r="G42" s="20">
        <v>0.3</v>
      </c>
      <c r="H42" s="20">
        <v>-9341215</v>
      </c>
      <c r="I42" s="20">
        <v>-9.3000000000000007</v>
      </c>
    </row>
    <row r="43" spans="2:9">
      <c r="B43" s="18" t="s">
        <v>225</v>
      </c>
      <c r="C43" s="18" t="s">
        <v>290</v>
      </c>
      <c r="D43" s="20">
        <v>19720000</v>
      </c>
      <c r="E43" s="20">
        <v>0.1</v>
      </c>
      <c r="F43" s="20">
        <v>34152000</v>
      </c>
      <c r="G43" s="20">
        <v>0.1</v>
      </c>
      <c r="H43" s="20">
        <v>-14432000</v>
      </c>
      <c r="I43" s="20">
        <v>-42.3</v>
      </c>
    </row>
    <row r="44" spans="2:9">
      <c r="B44" s="18" t="s">
        <v>225</v>
      </c>
      <c r="C44" s="18" t="s">
        <v>289</v>
      </c>
      <c r="D44" s="20" t="s">
        <v>181</v>
      </c>
      <c r="E44" s="20" t="s">
        <v>181</v>
      </c>
      <c r="F44" s="20" t="s">
        <v>181</v>
      </c>
      <c r="G44" s="20" t="s">
        <v>181</v>
      </c>
      <c r="H44" s="20" t="s">
        <v>181</v>
      </c>
      <c r="I44" s="20" t="s">
        <v>181</v>
      </c>
    </row>
    <row r="45" spans="2:9">
      <c r="B45" s="18" t="s">
        <v>225</v>
      </c>
      <c r="C45" s="18" t="s">
        <v>288</v>
      </c>
      <c r="D45" s="20">
        <v>592964</v>
      </c>
      <c r="E45" s="20">
        <v>0</v>
      </c>
      <c r="F45" s="20" t="s">
        <v>181</v>
      </c>
      <c r="G45" s="20" t="s">
        <v>181</v>
      </c>
      <c r="H45" s="20">
        <v>592964</v>
      </c>
      <c r="I45" s="20" t="e">
        <v>#VALUE!</v>
      </c>
    </row>
    <row r="46" spans="2:9">
      <c r="B46" s="18" t="s">
        <v>225</v>
      </c>
      <c r="C46" s="18" t="s">
        <v>287</v>
      </c>
      <c r="D46" s="20">
        <v>3410306908</v>
      </c>
      <c r="E46" s="20">
        <v>9.1</v>
      </c>
      <c r="F46" s="20">
        <v>3510580887</v>
      </c>
      <c r="G46" s="20">
        <v>9.4</v>
      </c>
      <c r="H46" s="20">
        <v>-100273980</v>
      </c>
      <c r="I46" s="20">
        <v>-2.9</v>
      </c>
    </row>
    <row r="47" spans="2:9">
      <c r="B47" s="18" t="s">
        <v>225</v>
      </c>
      <c r="C47" s="18" t="s">
        <v>286</v>
      </c>
      <c r="D47" s="20">
        <v>3116999957</v>
      </c>
      <c r="E47" s="20">
        <v>8.3000000000000007</v>
      </c>
      <c r="F47" s="20">
        <v>3274208971</v>
      </c>
      <c r="G47" s="20">
        <v>8.6999999999999993</v>
      </c>
      <c r="H47" s="20">
        <v>-157209014</v>
      </c>
      <c r="I47" s="20">
        <v>-4.8</v>
      </c>
    </row>
    <row r="48" spans="2:9">
      <c r="B48" s="18" t="s">
        <v>225</v>
      </c>
      <c r="C48" s="18" t="s">
        <v>285</v>
      </c>
      <c r="D48" s="20">
        <v>45299146</v>
      </c>
      <c r="E48" s="20">
        <v>0.1</v>
      </c>
      <c r="F48" s="20">
        <v>54431257</v>
      </c>
      <c r="G48" s="20">
        <v>0.1</v>
      </c>
      <c r="H48" s="20">
        <v>-9132111</v>
      </c>
      <c r="I48" s="20">
        <v>-16.8</v>
      </c>
    </row>
    <row r="49" spans="2:9">
      <c r="B49" s="18" t="s">
        <v>225</v>
      </c>
      <c r="C49" s="18" t="s">
        <v>284</v>
      </c>
      <c r="D49" s="20">
        <v>1517676582</v>
      </c>
      <c r="E49" s="20">
        <v>4</v>
      </c>
      <c r="F49" s="20">
        <v>1548366644</v>
      </c>
      <c r="G49" s="20">
        <v>4.0999999999999996</v>
      </c>
      <c r="H49" s="20">
        <v>-30690062</v>
      </c>
      <c r="I49" s="20">
        <v>-2</v>
      </c>
    </row>
    <row r="50" spans="2:9">
      <c r="B50" s="18" t="s">
        <v>225</v>
      </c>
      <c r="C50" s="18" t="s">
        <v>283</v>
      </c>
      <c r="D50" s="20">
        <v>21037761898</v>
      </c>
      <c r="E50" s="20">
        <v>55.9</v>
      </c>
      <c r="F50" s="20">
        <v>20428383009</v>
      </c>
      <c r="G50" s="20">
        <v>54.4</v>
      </c>
      <c r="H50" s="20">
        <v>609378890</v>
      </c>
      <c r="I50" s="20">
        <v>3</v>
      </c>
    </row>
    <row r="51" spans="2:9">
      <c r="B51" s="18" t="s">
        <v>225</v>
      </c>
      <c r="C51" s="18" t="s">
        <v>282</v>
      </c>
      <c r="D51" s="20" t="s">
        <v>181</v>
      </c>
      <c r="E51" s="20" t="s">
        <v>181</v>
      </c>
      <c r="F51" s="20" t="s">
        <v>181</v>
      </c>
      <c r="G51" s="20" t="s">
        <v>181</v>
      </c>
      <c r="H51" s="20" t="s">
        <v>181</v>
      </c>
      <c r="I51" s="20" t="s">
        <v>181</v>
      </c>
    </row>
    <row r="52" spans="2:9">
      <c r="B52" s="18" t="s">
        <v>225</v>
      </c>
      <c r="C52" s="18" t="s">
        <v>281</v>
      </c>
      <c r="D52" s="20" t="s">
        <v>181</v>
      </c>
      <c r="E52" s="20" t="s">
        <v>181</v>
      </c>
      <c r="F52" s="20" t="s">
        <v>181</v>
      </c>
      <c r="G52" s="20" t="s">
        <v>181</v>
      </c>
      <c r="H52" s="20" t="s">
        <v>181</v>
      </c>
      <c r="I52" s="20" t="s">
        <v>181</v>
      </c>
    </row>
    <row r="53" spans="2:9">
      <c r="B53" s="18" t="s">
        <v>225</v>
      </c>
      <c r="C53" s="18" t="s">
        <v>20</v>
      </c>
      <c r="D53" s="20">
        <v>37638532392</v>
      </c>
      <c r="E53" s="20">
        <v>100</v>
      </c>
      <c r="F53" s="20">
        <v>37521385935</v>
      </c>
      <c r="G53" s="20">
        <v>100</v>
      </c>
      <c r="H53" s="20">
        <v>117146457</v>
      </c>
      <c r="I53" s="20">
        <v>0.3</v>
      </c>
    </row>
    <row r="54" spans="2:9">
      <c r="B54" s="19" t="s">
        <v>280</v>
      </c>
    </row>
    <row r="55" spans="2:9">
      <c r="B55" s="19" t="s">
        <v>279</v>
      </c>
    </row>
    <row r="56" spans="2:9">
      <c r="B56" s="19" t="s">
        <v>57</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15"/>
  <sheetViews>
    <sheetView workbookViewId="0">
      <selection activeCell="E22" sqref="E22"/>
    </sheetView>
  </sheetViews>
  <sheetFormatPr defaultColWidth="8.90625" defaultRowHeight="13"/>
  <cols>
    <col min="1" max="1" width="8.90625" style="16"/>
    <col min="2" max="2" width="31.6328125" style="16" customWidth="1"/>
    <col min="3" max="5" width="12.81640625" style="16" bestFit="1" customWidth="1"/>
    <col min="6" max="6" width="13.90625" style="16" bestFit="1" customWidth="1"/>
    <col min="7" max="8" width="12.81640625" style="16" bestFit="1" customWidth="1"/>
    <col min="9" max="9" width="11.6328125" style="16" bestFit="1" customWidth="1"/>
    <col min="10" max="10" width="13.90625" style="16" bestFit="1" customWidth="1"/>
    <col min="11" max="12" width="24.90625" style="16" bestFit="1" customWidth="1"/>
    <col min="13" max="16384" width="8.90625" style="16"/>
  </cols>
  <sheetData>
    <row r="1" spans="1:12">
      <c r="A1" s="16" t="s">
        <v>324</v>
      </c>
    </row>
    <row r="2" spans="1:12">
      <c r="A2" s="16" t="s">
        <v>323</v>
      </c>
    </row>
    <row r="3" spans="1:12">
      <c r="A3" s="16" t="s">
        <v>45</v>
      </c>
    </row>
    <row r="4" spans="1:12">
      <c r="C4" s="18" t="s">
        <v>46</v>
      </c>
      <c r="D4" s="18" t="s">
        <v>46</v>
      </c>
      <c r="E4" s="18" t="s">
        <v>46</v>
      </c>
      <c r="F4" s="18" t="s">
        <v>46</v>
      </c>
      <c r="G4" s="18" t="s">
        <v>410</v>
      </c>
      <c r="H4" s="18" t="s">
        <v>410</v>
      </c>
      <c r="I4" s="18" t="s">
        <v>410</v>
      </c>
      <c r="J4" s="18" t="s">
        <v>410</v>
      </c>
      <c r="K4" s="18" t="s">
        <v>22</v>
      </c>
      <c r="L4" s="18" t="s">
        <v>22</v>
      </c>
    </row>
    <row r="5" spans="1:12">
      <c r="C5" s="18" t="s">
        <v>455</v>
      </c>
      <c r="D5" s="18" t="s">
        <v>456</v>
      </c>
      <c r="E5" s="18" t="s">
        <v>7</v>
      </c>
      <c r="F5" s="18" t="s">
        <v>23</v>
      </c>
      <c r="G5" s="18" t="s">
        <v>455</v>
      </c>
      <c r="H5" s="18" t="s">
        <v>456</v>
      </c>
      <c r="I5" s="18" t="s">
        <v>7</v>
      </c>
      <c r="J5" s="18" t="s">
        <v>23</v>
      </c>
      <c r="K5" s="18" t="s">
        <v>455</v>
      </c>
      <c r="L5" s="18" t="s">
        <v>456</v>
      </c>
    </row>
    <row r="6" spans="1:12">
      <c r="C6" s="18" t="s">
        <v>43</v>
      </c>
      <c r="D6" s="18" t="s">
        <v>43</v>
      </c>
      <c r="E6" s="18" t="s">
        <v>43</v>
      </c>
      <c r="F6" s="18" t="s">
        <v>39</v>
      </c>
      <c r="G6" s="18" t="s">
        <v>43</v>
      </c>
      <c r="H6" s="18" t="s">
        <v>43</v>
      </c>
      <c r="I6" s="18" t="s">
        <v>43</v>
      </c>
      <c r="J6" s="18" t="s">
        <v>39</v>
      </c>
      <c r="K6" s="18" t="s">
        <v>43</v>
      </c>
      <c r="L6" s="18" t="s">
        <v>43</v>
      </c>
    </row>
    <row r="7" spans="1:12">
      <c r="B7" s="18" t="s">
        <v>276</v>
      </c>
      <c r="C7" s="20">
        <v>14334622</v>
      </c>
      <c r="D7" s="20">
        <v>14489440</v>
      </c>
      <c r="E7" s="20">
        <v>-154818</v>
      </c>
      <c r="F7" s="20">
        <v>-1.1000000000000001</v>
      </c>
      <c r="G7" s="20">
        <v>689024</v>
      </c>
      <c r="H7" s="20">
        <v>603315</v>
      </c>
      <c r="I7" s="20">
        <v>85709</v>
      </c>
      <c r="J7" s="20">
        <v>14.2</v>
      </c>
      <c r="K7" s="20">
        <v>13645598</v>
      </c>
      <c r="L7" s="20">
        <v>13886125</v>
      </c>
    </row>
    <row r="8" spans="1:12">
      <c r="B8" s="18" t="s">
        <v>0</v>
      </c>
      <c r="C8" s="20">
        <v>32503303</v>
      </c>
      <c r="D8" s="20">
        <v>32198439</v>
      </c>
      <c r="E8" s="20">
        <v>304865</v>
      </c>
      <c r="F8" s="20">
        <v>0.9</v>
      </c>
      <c r="G8" s="20">
        <v>2584814</v>
      </c>
      <c r="H8" s="20">
        <v>2262047</v>
      </c>
      <c r="I8" s="20">
        <v>322767</v>
      </c>
      <c r="J8" s="20">
        <v>14.3</v>
      </c>
      <c r="K8" s="20">
        <v>29918490</v>
      </c>
      <c r="L8" s="20">
        <v>29936392</v>
      </c>
    </row>
    <row r="9" spans="1:12">
      <c r="B9" s="18" t="s">
        <v>1</v>
      </c>
      <c r="C9" s="20">
        <v>97374785</v>
      </c>
      <c r="D9" s="20">
        <v>100811026</v>
      </c>
      <c r="E9" s="20">
        <v>-3436242</v>
      </c>
      <c r="F9" s="20">
        <v>-3.4</v>
      </c>
      <c r="G9" s="20">
        <v>7097195</v>
      </c>
      <c r="H9" s="20">
        <v>6870932</v>
      </c>
      <c r="I9" s="20">
        <v>226263</v>
      </c>
      <c r="J9" s="20">
        <v>3.3</v>
      </c>
      <c r="K9" s="20">
        <v>90277590</v>
      </c>
      <c r="L9" s="20">
        <v>93940095</v>
      </c>
    </row>
    <row r="10" spans="1:12">
      <c r="B10" s="18" t="s">
        <v>2</v>
      </c>
      <c r="C10" s="20">
        <v>32986515</v>
      </c>
      <c r="D10" s="20">
        <v>32683654</v>
      </c>
      <c r="E10" s="20">
        <v>302861</v>
      </c>
      <c r="F10" s="20">
        <v>0.9</v>
      </c>
      <c r="G10" s="20">
        <v>2295384</v>
      </c>
      <c r="H10" s="20">
        <v>2231039</v>
      </c>
      <c r="I10" s="20">
        <v>64345</v>
      </c>
      <c r="J10" s="20">
        <v>2.9</v>
      </c>
      <c r="K10" s="20">
        <v>30691131</v>
      </c>
      <c r="L10" s="20">
        <v>30452615</v>
      </c>
    </row>
    <row r="11" spans="1:12">
      <c r="B11" s="18" t="s">
        <v>3</v>
      </c>
      <c r="C11" s="20">
        <v>13338464</v>
      </c>
      <c r="D11" s="20">
        <v>13074945</v>
      </c>
      <c r="E11" s="20">
        <v>263519</v>
      </c>
      <c r="F11" s="20">
        <v>2</v>
      </c>
      <c r="G11" s="20">
        <v>1008662</v>
      </c>
      <c r="H11" s="20">
        <v>929519</v>
      </c>
      <c r="I11" s="20">
        <v>79143</v>
      </c>
      <c r="J11" s="20">
        <v>8.5</v>
      </c>
      <c r="K11" s="20">
        <v>12329802</v>
      </c>
      <c r="L11" s="20">
        <v>12145426</v>
      </c>
    </row>
    <row r="12" spans="1:12">
      <c r="B12" s="18" t="s">
        <v>275</v>
      </c>
      <c r="C12" s="20">
        <v>111981212</v>
      </c>
      <c r="D12" s="20">
        <v>111290910</v>
      </c>
      <c r="E12" s="20">
        <v>690302</v>
      </c>
      <c r="F12" s="20">
        <v>0.6</v>
      </c>
      <c r="G12" s="20">
        <v>8078070</v>
      </c>
      <c r="H12" s="20">
        <v>7600239</v>
      </c>
      <c r="I12" s="20">
        <v>477831</v>
      </c>
      <c r="J12" s="20">
        <v>6.3</v>
      </c>
      <c r="K12" s="20">
        <v>103903142</v>
      </c>
      <c r="L12" s="20">
        <v>103690670</v>
      </c>
    </row>
    <row r="13" spans="1:12">
      <c r="B13" s="18" t="s">
        <v>20</v>
      </c>
      <c r="C13" s="20">
        <v>302518901</v>
      </c>
      <c r="D13" s="20">
        <v>304548414</v>
      </c>
      <c r="E13" s="20">
        <v>-2029513</v>
      </c>
      <c r="F13" s="20">
        <v>-0.7</v>
      </c>
      <c r="G13" s="20">
        <v>21753149</v>
      </c>
      <c r="H13" s="20">
        <v>20497091</v>
      </c>
      <c r="I13" s="20">
        <v>1256058</v>
      </c>
      <c r="J13" s="20">
        <v>6.1</v>
      </c>
      <c r="K13" s="20">
        <v>280765753</v>
      </c>
      <c r="L13" s="20">
        <v>284051323</v>
      </c>
    </row>
    <row r="14" spans="1:12">
      <c r="B14" s="16" t="s">
        <v>322</v>
      </c>
    </row>
    <row r="15" spans="1:12">
      <c r="B15" s="16" t="s">
        <v>52</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36"/>
  <sheetViews>
    <sheetView workbookViewId="0">
      <selection activeCell="F8" sqref="F8"/>
    </sheetView>
  </sheetViews>
  <sheetFormatPr defaultColWidth="8.90625" defaultRowHeight="13"/>
  <cols>
    <col min="1" max="1" width="8.90625" style="19"/>
    <col min="2" max="2" width="6.1796875" style="19" customWidth="1"/>
    <col min="3" max="3" width="38" style="19" bestFit="1" customWidth="1"/>
    <col min="4" max="4" width="12.81640625" style="19" bestFit="1" customWidth="1"/>
    <col min="5" max="5" width="9.54296875" style="19" bestFit="1" customWidth="1"/>
    <col min="6" max="6" width="12.81640625" style="19" bestFit="1" customWidth="1"/>
    <col min="7" max="7" width="9.54296875" style="19" bestFit="1" customWidth="1"/>
    <col min="8" max="8" width="12.81640625" style="19" bestFit="1" customWidth="1"/>
    <col min="9" max="9" width="7.54296875" style="19" bestFit="1" customWidth="1"/>
    <col min="10" max="16384" width="8.90625" style="19"/>
  </cols>
  <sheetData>
    <row r="1" spans="1:9">
      <c r="A1" s="19" t="s">
        <v>324</v>
      </c>
    </row>
    <row r="2" spans="1:9">
      <c r="A2" s="19" t="s">
        <v>323</v>
      </c>
    </row>
    <row r="3" spans="1:9">
      <c r="A3" s="19" t="s">
        <v>48</v>
      </c>
    </row>
    <row r="4" spans="1:9">
      <c r="D4" s="18" t="s">
        <v>455</v>
      </c>
      <c r="E4" s="18" t="s">
        <v>455</v>
      </c>
      <c r="F4" s="18" t="s">
        <v>456</v>
      </c>
      <c r="G4" s="18" t="s">
        <v>456</v>
      </c>
      <c r="H4" s="18" t="s">
        <v>7</v>
      </c>
      <c r="I4" s="18" t="s">
        <v>7</v>
      </c>
    </row>
    <row r="5" spans="1:9">
      <c r="D5" s="18" t="s">
        <v>24</v>
      </c>
      <c r="E5" s="18" t="s">
        <v>25</v>
      </c>
      <c r="F5" s="18" t="s">
        <v>24</v>
      </c>
      <c r="G5" s="18" t="s">
        <v>25</v>
      </c>
      <c r="H5" s="18" t="s">
        <v>24</v>
      </c>
      <c r="I5" s="18" t="s">
        <v>23</v>
      </c>
    </row>
    <row r="6" spans="1:9">
      <c r="D6" s="22" t="s">
        <v>43</v>
      </c>
      <c r="E6" s="22" t="s">
        <v>39</v>
      </c>
      <c r="F6" s="22" t="s">
        <v>43</v>
      </c>
      <c r="G6" s="22" t="s">
        <v>39</v>
      </c>
      <c r="H6" s="22" t="s">
        <v>43</v>
      </c>
      <c r="I6" s="22" t="s">
        <v>39</v>
      </c>
    </row>
    <row r="7" spans="1:9">
      <c r="B7" s="21" t="s">
        <v>235</v>
      </c>
      <c r="C7" s="21" t="s">
        <v>26</v>
      </c>
      <c r="D7" s="20">
        <v>140283687</v>
      </c>
      <c r="E7" s="20">
        <v>6.6</v>
      </c>
      <c r="F7" s="20">
        <v>141843146</v>
      </c>
      <c r="G7" s="20">
        <v>7.7</v>
      </c>
      <c r="H7" s="20">
        <v>-1559460</v>
      </c>
      <c r="I7" s="20">
        <v>-1.1000000000000001</v>
      </c>
    </row>
    <row r="8" spans="1:9">
      <c r="B8" s="21" t="s">
        <v>235</v>
      </c>
      <c r="C8" s="21" t="s">
        <v>28</v>
      </c>
      <c r="D8" s="20">
        <v>140287213</v>
      </c>
      <c r="E8" s="20">
        <v>6.6</v>
      </c>
      <c r="F8" s="20">
        <v>141846177</v>
      </c>
      <c r="G8" s="20">
        <v>7.7</v>
      </c>
      <c r="H8" s="20">
        <v>-1558964</v>
      </c>
      <c r="I8" s="20">
        <v>-1.1000000000000001</v>
      </c>
    </row>
    <row r="9" spans="1:9">
      <c r="B9" s="21" t="s">
        <v>235</v>
      </c>
      <c r="C9" s="21" t="s">
        <v>341</v>
      </c>
      <c r="D9" s="20" t="s">
        <v>181</v>
      </c>
      <c r="E9" s="20" t="s">
        <v>181</v>
      </c>
      <c r="F9" s="20" t="s">
        <v>181</v>
      </c>
      <c r="G9" s="20" t="s">
        <v>181</v>
      </c>
      <c r="H9" s="20" t="s">
        <v>181</v>
      </c>
      <c r="I9" s="20" t="s">
        <v>181</v>
      </c>
    </row>
    <row r="10" spans="1:9">
      <c r="B10" s="21" t="s">
        <v>235</v>
      </c>
      <c r="C10" s="21" t="s">
        <v>31</v>
      </c>
      <c r="D10" s="20">
        <v>1038548</v>
      </c>
      <c r="E10" s="20">
        <v>0</v>
      </c>
      <c r="F10" s="20">
        <v>1208609</v>
      </c>
      <c r="G10" s="20">
        <v>0.1</v>
      </c>
      <c r="H10" s="20">
        <v>-170062</v>
      </c>
      <c r="I10" s="20">
        <v>-14.1</v>
      </c>
    </row>
    <row r="11" spans="1:9">
      <c r="B11" s="21" t="s">
        <v>235</v>
      </c>
      <c r="C11" s="21" t="s">
        <v>340</v>
      </c>
      <c r="D11" s="20">
        <v>6897870</v>
      </c>
      <c r="E11" s="20">
        <v>0.3</v>
      </c>
      <c r="F11" s="20">
        <v>5402635</v>
      </c>
      <c r="G11" s="20">
        <v>0.3</v>
      </c>
      <c r="H11" s="20">
        <v>1495235</v>
      </c>
      <c r="I11" s="20">
        <v>27.7</v>
      </c>
    </row>
    <row r="12" spans="1:9">
      <c r="B12" s="21" t="s">
        <v>235</v>
      </c>
      <c r="C12" s="21" t="s">
        <v>292</v>
      </c>
      <c r="D12" s="20">
        <v>18775</v>
      </c>
      <c r="E12" s="20">
        <v>0</v>
      </c>
      <c r="F12" s="20">
        <v>31326</v>
      </c>
      <c r="G12" s="20">
        <v>0</v>
      </c>
      <c r="H12" s="20">
        <v>-12551</v>
      </c>
      <c r="I12" s="20">
        <v>-40.1</v>
      </c>
    </row>
    <row r="13" spans="1:9">
      <c r="B13" s="21" t="s">
        <v>235</v>
      </c>
      <c r="C13" s="21" t="s">
        <v>157</v>
      </c>
      <c r="D13" s="20">
        <v>288526092</v>
      </c>
      <c r="E13" s="20">
        <v>13.6</v>
      </c>
      <c r="F13" s="20">
        <v>290331893</v>
      </c>
      <c r="G13" s="20">
        <v>15.8</v>
      </c>
      <c r="H13" s="20">
        <v>-1805801</v>
      </c>
      <c r="I13" s="20">
        <v>-0.6</v>
      </c>
    </row>
    <row r="14" spans="1:9">
      <c r="B14" s="21" t="s">
        <v>235</v>
      </c>
      <c r="C14" s="21" t="s">
        <v>339</v>
      </c>
      <c r="D14" s="20" t="s">
        <v>181</v>
      </c>
      <c r="E14" s="20" t="s">
        <v>181</v>
      </c>
      <c r="F14" s="20" t="s">
        <v>181</v>
      </c>
      <c r="G14" s="20" t="s">
        <v>181</v>
      </c>
      <c r="H14" s="20" t="s">
        <v>181</v>
      </c>
      <c r="I14" s="20" t="s">
        <v>181</v>
      </c>
    </row>
    <row r="15" spans="1:9">
      <c r="B15" s="21" t="s">
        <v>235</v>
      </c>
      <c r="C15" s="21" t="s">
        <v>338</v>
      </c>
      <c r="D15" s="20">
        <v>13992809</v>
      </c>
      <c r="E15" s="20">
        <v>0.7</v>
      </c>
      <c r="F15" s="20">
        <v>14216521</v>
      </c>
      <c r="G15" s="20">
        <v>0.8</v>
      </c>
      <c r="H15" s="20">
        <v>-223712</v>
      </c>
      <c r="I15" s="20">
        <v>-1.6</v>
      </c>
    </row>
    <row r="16" spans="1:9">
      <c r="B16" s="21" t="s">
        <v>235</v>
      </c>
      <c r="C16" s="21" t="s">
        <v>337</v>
      </c>
      <c r="D16" s="20" t="s">
        <v>181</v>
      </c>
      <c r="E16" s="20" t="s">
        <v>181</v>
      </c>
      <c r="F16" s="20" t="s">
        <v>181</v>
      </c>
      <c r="G16" s="20" t="s">
        <v>181</v>
      </c>
      <c r="H16" s="20" t="s">
        <v>181</v>
      </c>
      <c r="I16" s="20" t="s">
        <v>181</v>
      </c>
    </row>
    <row r="17" spans="2:9">
      <c r="B17" s="21" t="s">
        <v>235</v>
      </c>
      <c r="C17" s="21" t="s">
        <v>336</v>
      </c>
      <c r="D17" s="20" t="s">
        <v>181</v>
      </c>
      <c r="E17" s="20" t="s">
        <v>181</v>
      </c>
      <c r="F17" s="20" t="s">
        <v>181</v>
      </c>
      <c r="G17" s="20" t="s">
        <v>181</v>
      </c>
      <c r="H17" s="20" t="s">
        <v>181</v>
      </c>
      <c r="I17" s="20" t="s">
        <v>181</v>
      </c>
    </row>
    <row r="18" spans="2:9">
      <c r="B18" s="21" t="s">
        <v>235</v>
      </c>
      <c r="C18" s="21" t="s">
        <v>335</v>
      </c>
      <c r="D18" s="20">
        <v>1812130128</v>
      </c>
      <c r="E18" s="20">
        <v>85.7</v>
      </c>
      <c r="F18" s="20">
        <v>1528078804</v>
      </c>
      <c r="G18" s="20">
        <v>83.4</v>
      </c>
      <c r="H18" s="20">
        <v>284051323</v>
      </c>
      <c r="I18" s="20">
        <v>18.600000000000001</v>
      </c>
    </row>
    <row r="19" spans="2:9">
      <c r="B19" s="21" t="s">
        <v>235</v>
      </c>
      <c r="C19" s="21" t="s">
        <v>20</v>
      </c>
      <c r="D19" s="20">
        <v>2114649029</v>
      </c>
      <c r="E19" s="20">
        <v>100</v>
      </c>
      <c r="F19" s="20">
        <v>1832627218</v>
      </c>
      <c r="G19" s="20">
        <v>100</v>
      </c>
      <c r="H19" s="20">
        <v>282021811</v>
      </c>
      <c r="I19" s="20">
        <v>15.4</v>
      </c>
    </row>
    <row r="20" spans="2:9">
      <c r="B20" s="21" t="s">
        <v>225</v>
      </c>
      <c r="C20" s="21" t="s">
        <v>334</v>
      </c>
      <c r="D20" s="20">
        <v>4637812</v>
      </c>
      <c r="E20" s="20">
        <v>0.2</v>
      </c>
      <c r="F20" s="20">
        <v>2739426</v>
      </c>
      <c r="G20" s="20">
        <v>0.1</v>
      </c>
      <c r="H20" s="20">
        <v>1898386</v>
      </c>
      <c r="I20" s="20">
        <v>69.3</v>
      </c>
    </row>
    <row r="21" spans="2:9">
      <c r="B21" s="21" t="s">
        <v>225</v>
      </c>
      <c r="C21" s="21" t="s">
        <v>333</v>
      </c>
      <c r="D21" s="20">
        <v>36597</v>
      </c>
      <c r="E21" s="20">
        <v>0</v>
      </c>
      <c r="F21" s="20">
        <v>24885</v>
      </c>
      <c r="G21" s="20">
        <v>0</v>
      </c>
      <c r="H21" s="20">
        <v>11712</v>
      </c>
      <c r="I21" s="20">
        <v>47.1</v>
      </c>
    </row>
    <row r="22" spans="2:9">
      <c r="B22" s="21" t="s">
        <v>225</v>
      </c>
      <c r="C22" s="21" t="s">
        <v>332</v>
      </c>
      <c r="D22" s="20">
        <v>79712</v>
      </c>
      <c r="E22" s="20">
        <v>0</v>
      </c>
      <c r="F22" s="20">
        <v>79217</v>
      </c>
      <c r="G22" s="20">
        <v>0</v>
      </c>
      <c r="H22" s="20">
        <v>496</v>
      </c>
      <c r="I22" s="20">
        <v>0.6</v>
      </c>
    </row>
    <row r="23" spans="2:9">
      <c r="B23" s="21" t="s">
        <v>225</v>
      </c>
      <c r="C23" s="21" t="s">
        <v>294</v>
      </c>
      <c r="D23" s="20" t="s">
        <v>181</v>
      </c>
      <c r="E23" s="20" t="s">
        <v>181</v>
      </c>
      <c r="F23" s="20" t="s">
        <v>181</v>
      </c>
      <c r="G23" s="20" t="s">
        <v>181</v>
      </c>
      <c r="H23" s="20" t="s">
        <v>181</v>
      </c>
      <c r="I23" s="20" t="s">
        <v>181</v>
      </c>
    </row>
    <row r="24" spans="2:9">
      <c r="B24" s="21" t="s">
        <v>225</v>
      </c>
      <c r="C24" s="21" t="s">
        <v>293</v>
      </c>
      <c r="D24" s="20" t="s">
        <v>181</v>
      </c>
      <c r="E24" s="20" t="s">
        <v>181</v>
      </c>
      <c r="F24" s="20" t="s">
        <v>181</v>
      </c>
      <c r="G24" s="20" t="s">
        <v>181</v>
      </c>
      <c r="H24" s="20" t="s">
        <v>181</v>
      </c>
      <c r="I24" s="20" t="s">
        <v>181</v>
      </c>
    </row>
    <row r="25" spans="2:9">
      <c r="B25" s="21" t="s">
        <v>225</v>
      </c>
      <c r="C25" s="21" t="s">
        <v>292</v>
      </c>
      <c r="D25" s="20">
        <v>3006218</v>
      </c>
      <c r="E25" s="20">
        <v>0.1</v>
      </c>
      <c r="F25" s="20">
        <v>3437042</v>
      </c>
      <c r="G25" s="20">
        <v>0.2</v>
      </c>
      <c r="H25" s="20">
        <v>-430824</v>
      </c>
      <c r="I25" s="20">
        <v>-12.5</v>
      </c>
    </row>
    <row r="26" spans="2:9">
      <c r="B26" s="21" t="s">
        <v>225</v>
      </c>
      <c r="C26" s="21" t="s">
        <v>157</v>
      </c>
      <c r="D26" s="20">
        <v>7760340</v>
      </c>
      <c r="E26" s="20">
        <v>0.4</v>
      </c>
      <c r="F26" s="20">
        <v>6280570</v>
      </c>
      <c r="G26" s="20">
        <v>0.3</v>
      </c>
      <c r="H26" s="20">
        <v>1479770</v>
      </c>
      <c r="I26" s="20">
        <v>23.6</v>
      </c>
    </row>
    <row r="27" spans="2:9">
      <c r="B27" s="21" t="s">
        <v>225</v>
      </c>
      <c r="C27" s="21" t="s">
        <v>331</v>
      </c>
      <c r="D27" s="20" t="s">
        <v>181</v>
      </c>
      <c r="E27" s="20" t="s">
        <v>181</v>
      </c>
      <c r="F27" s="20" t="s">
        <v>181</v>
      </c>
      <c r="G27" s="20" t="s">
        <v>181</v>
      </c>
      <c r="H27" s="20" t="s">
        <v>181</v>
      </c>
      <c r="I27" s="20" t="s">
        <v>181</v>
      </c>
    </row>
    <row r="28" spans="2:9">
      <c r="B28" s="21" t="s">
        <v>225</v>
      </c>
      <c r="C28" s="21" t="s">
        <v>330</v>
      </c>
      <c r="D28" s="20">
        <v>13992809</v>
      </c>
      <c r="E28" s="20">
        <v>0.7</v>
      </c>
      <c r="F28" s="20">
        <v>14216521</v>
      </c>
      <c r="G28" s="20">
        <v>0.8</v>
      </c>
      <c r="H28" s="20">
        <v>-223712</v>
      </c>
      <c r="I28" s="20">
        <v>-1.6</v>
      </c>
    </row>
    <row r="29" spans="2:9">
      <c r="B29" s="21" t="s">
        <v>225</v>
      </c>
      <c r="C29" s="21" t="s">
        <v>329</v>
      </c>
      <c r="D29" s="20" t="s">
        <v>181</v>
      </c>
      <c r="E29" s="20" t="s">
        <v>181</v>
      </c>
      <c r="F29" s="20" t="s">
        <v>181</v>
      </c>
      <c r="G29" s="20" t="s">
        <v>181</v>
      </c>
      <c r="H29" s="20" t="s">
        <v>181</v>
      </c>
      <c r="I29" s="20" t="s">
        <v>181</v>
      </c>
    </row>
    <row r="30" spans="2:9">
      <c r="B30" s="21" t="s">
        <v>225</v>
      </c>
      <c r="C30" s="21" t="s">
        <v>328</v>
      </c>
      <c r="D30" s="20" t="s">
        <v>181</v>
      </c>
      <c r="E30" s="20" t="s">
        <v>181</v>
      </c>
      <c r="F30" s="20" t="s">
        <v>181</v>
      </c>
      <c r="G30" s="20" t="s">
        <v>181</v>
      </c>
      <c r="H30" s="20" t="s">
        <v>181</v>
      </c>
      <c r="I30" s="20" t="s">
        <v>181</v>
      </c>
    </row>
    <row r="31" spans="2:9">
      <c r="B31" s="21" t="s">
        <v>225</v>
      </c>
      <c r="C31" s="21" t="s">
        <v>327</v>
      </c>
      <c r="D31" s="20">
        <v>2092895881</v>
      </c>
      <c r="E31" s="20">
        <v>99</v>
      </c>
      <c r="F31" s="20">
        <v>1812130128</v>
      </c>
      <c r="G31" s="20">
        <v>98.9</v>
      </c>
      <c r="H31" s="20">
        <v>280765753</v>
      </c>
      <c r="I31" s="20">
        <v>15.5</v>
      </c>
    </row>
    <row r="32" spans="2:9">
      <c r="B32" s="21" t="s">
        <v>225</v>
      </c>
      <c r="C32" s="21" t="s">
        <v>20</v>
      </c>
      <c r="D32" s="20">
        <v>2114649029</v>
      </c>
      <c r="E32" s="20">
        <v>100</v>
      </c>
      <c r="F32" s="20">
        <v>1832627218</v>
      </c>
      <c r="G32" s="20">
        <v>100</v>
      </c>
      <c r="H32" s="20">
        <v>282021811</v>
      </c>
      <c r="I32" s="20">
        <v>15.4</v>
      </c>
    </row>
    <row r="33" spans="2:2">
      <c r="B33" s="19" t="s">
        <v>280</v>
      </c>
    </row>
    <row r="34" spans="2:2">
      <c r="B34" s="19" t="s">
        <v>326</v>
      </c>
    </row>
    <row r="35" spans="2:2">
      <c r="B35" s="19" t="s">
        <v>57</v>
      </c>
    </row>
    <row r="36" spans="2:2">
      <c r="B36" s="19" t="s">
        <v>325</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5"/>
  <sheetViews>
    <sheetView workbookViewId="0">
      <selection activeCell="C7" sqref="C7"/>
    </sheetView>
  </sheetViews>
  <sheetFormatPr defaultColWidth="8.90625" defaultRowHeight="13"/>
  <cols>
    <col min="1" max="1" width="8.90625" style="23"/>
    <col min="2" max="2" width="31.6328125" style="23" customWidth="1"/>
    <col min="3" max="4" width="12.81640625" style="23" bestFit="1" customWidth="1"/>
    <col min="5" max="6" width="13.90625" style="23" bestFit="1" customWidth="1"/>
    <col min="7" max="10" width="12.81640625" style="23" bestFit="1" customWidth="1"/>
    <col min="11" max="12" width="19.36328125" style="23" bestFit="1" customWidth="1"/>
    <col min="13" max="16384" width="8.90625" style="23"/>
  </cols>
  <sheetData>
    <row r="1" spans="1:12">
      <c r="A1" s="23" t="s">
        <v>344</v>
      </c>
    </row>
    <row r="2" spans="1:12">
      <c r="A2" s="23" t="s">
        <v>343</v>
      </c>
    </row>
    <row r="3" spans="1:12">
      <c r="A3" s="23" t="s">
        <v>45</v>
      </c>
    </row>
    <row r="4" spans="1:12">
      <c r="C4" s="24" t="s">
        <v>46</v>
      </c>
      <c r="D4" s="24" t="s">
        <v>46</v>
      </c>
      <c r="E4" s="24" t="s">
        <v>46</v>
      </c>
      <c r="F4" s="24" t="s">
        <v>46</v>
      </c>
      <c r="G4" s="24" t="s">
        <v>410</v>
      </c>
      <c r="H4" s="24" t="s">
        <v>410</v>
      </c>
      <c r="I4" s="24" t="s">
        <v>410</v>
      </c>
      <c r="J4" s="24" t="s">
        <v>410</v>
      </c>
      <c r="K4" s="24" t="s">
        <v>22</v>
      </c>
      <c r="L4" s="24" t="s">
        <v>22</v>
      </c>
    </row>
    <row r="5" spans="1:12">
      <c r="C5" s="24" t="s">
        <v>455</v>
      </c>
      <c r="D5" s="24" t="s">
        <v>456</v>
      </c>
      <c r="E5" s="24" t="s">
        <v>7</v>
      </c>
      <c r="F5" s="24" t="s">
        <v>23</v>
      </c>
      <c r="G5" s="24" t="s">
        <v>428</v>
      </c>
      <c r="H5" s="24" t="s">
        <v>397</v>
      </c>
      <c r="I5" s="24" t="s">
        <v>7</v>
      </c>
      <c r="J5" s="24" t="s">
        <v>23</v>
      </c>
      <c r="K5" s="24" t="s">
        <v>428</v>
      </c>
      <c r="L5" s="24" t="s">
        <v>397</v>
      </c>
    </row>
    <row r="6" spans="1:12">
      <c r="C6" s="24" t="s">
        <v>43</v>
      </c>
      <c r="D6" s="24" t="s">
        <v>43</v>
      </c>
      <c r="E6" s="24" t="s">
        <v>43</v>
      </c>
      <c r="F6" s="24" t="s">
        <v>39</v>
      </c>
      <c r="G6" s="24" t="s">
        <v>43</v>
      </c>
      <c r="H6" s="24" t="s">
        <v>43</v>
      </c>
      <c r="I6" s="24" t="s">
        <v>43</v>
      </c>
      <c r="J6" s="24" t="s">
        <v>39</v>
      </c>
      <c r="K6" s="24" t="s">
        <v>43</v>
      </c>
      <c r="L6" s="24" t="s">
        <v>43</v>
      </c>
    </row>
    <row r="7" spans="1:12">
      <c r="B7" s="24" t="s">
        <v>276</v>
      </c>
      <c r="C7" s="20">
        <v>559111343</v>
      </c>
      <c r="D7" s="20">
        <v>627254982</v>
      </c>
      <c r="E7" s="20">
        <v>-68143639</v>
      </c>
      <c r="F7" s="20">
        <v>-10.9</v>
      </c>
      <c r="G7" s="20">
        <v>95083676</v>
      </c>
      <c r="H7" s="20">
        <v>59471476</v>
      </c>
      <c r="I7" s="20">
        <v>35612200</v>
      </c>
      <c r="J7" s="20">
        <v>59.9</v>
      </c>
      <c r="K7" s="20">
        <v>464027667</v>
      </c>
      <c r="L7" s="20">
        <v>567783506</v>
      </c>
    </row>
    <row r="8" spans="1:12">
      <c r="B8" s="24" t="s">
        <v>0</v>
      </c>
      <c r="C8" s="20">
        <v>62822353</v>
      </c>
      <c r="D8" s="20">
        <v>63475792</v>
      </c>
      <c r="E8" s="20">
        <v>-653440</v>
      </c>
      <c r="F8" s="20">
        <v>-1</v>
      </c>
      <c r="G8" s="20">
        <v>61577667</v>
      </c>
      <c r="H8" s="20">
        <v>61882545</v>
      </c>
      <c r="I8" s="20">
        <v>-304878</v>
      </c>
      <c r="J8" s="20">
        <v>-0.5</v>
      </c>
      <c r="K8" s="20">
        <v>1244686</v>
      </c>
      <c r="L8" s="20">
        <v>1593247</v>
      </c>
    </row>
    <row r="9" spans="1:12">
      <c r="B9" s="24" t="s">
        <v>1</v>
      </c>
      <c r="C9" s="20">
        <v>106127481</v>
      </c>
      <c r="D9" s="20">
        <v>164741786</v>
      </c>
      <c r="E9" s="20">
        <v>-58614306</v>
      </c>
      <c r="F9" s="20">
        <v>-35.6</v>
      </c>
      <c r="G9" s="20">
        <v>207937414</v>
      </c>
      <c r="H9" s="20">
        <v>200204530</v>
      </c>
      <c r="I9" s="20">
        <v>7732884</v>
      </c>
      <c r="J9" s="20">
        <v>3.9</v>
      </c>
      <c r="K9" s="20">
        <v>-101809933</v>
      </c>
      <c r="L9" s="20">
        <v>-35462744</v>
      </c>
    </row>
    <row r="10" spans="1:12">
      <c r="B10" s="24" t="s">
        <v>2</v>
      </c>
      <c r="C10" s="20">
        <v>78501261</v>
      </c>
      <c r="D10" s="20">
        <v>120023097</v>
      </c>
      <c r="E10" s="20">
        <v>-41521836</v>
      </c>
      <c r="F10" s="20">
        <v>-34.6</v>
      </c>
      <c r="G10" s="20">
        <v>52261965</v>
      </c>
      <c r="H10" s="20">
        <v>49857957</v>
      </c>
      <c r="I10" s="20">
        <v>2404008</v>
      </c>
      <c r="J10" s="20">
        <v>4.8</v>
      </c>
      <c r="K10" s="20">
        <v>26239296</v>
      </c>
      <c r="L10" s="20">
        <v>70165140</v>
      </c>
    </row>
    <row r="11" spans="1:12">
      <c r="B11" s="24" t="s">
        <v>3</v>
      </c>
      <c r="C11" s="20">
        <v>10720409</v>
      </c>
      <c r="D11" s="20">
        <v>14497114</v>
      </c>
      <c r="E11" s="20">
        <v>-3776705</v>
      </c>
      <c r="F11" s="20">
        <v>-26.1</v>
      </c>
      <c r="G11" s="20">
        <v>27861546</v>
      </c>
      <c r="H11" s="20">
        <v>27209719</v>
      </c>
      <c r="I11" s="20">
        <v>651828</v>
      </c>
      <c r="J11" s="20">
        <v>2.4</v>
      </c>
      <c r="K11" s="20">
        <v>-17141138</v>
      </c>
      <c r="L11" s="20">
        <v>-12712605</v>
      </c>
    </row>
    <row r="12" spans="1:12">
      <c r="B12" s="24" t="s">
        <v>275</v>
      </c>
      <c r="C12" s="20">
        <v>321041430</v>
      </c>
      <c r="D12" s="20">
        <v>352994911</v>
      </c>
      <c r="E12" s="20">
        <v>-31953481</v>
      </c>
      <c r="F12" s="20">
        <v>-9.1</v>
      </c>
      <c r="G12" s="20">
        <v>219871306</v>
      </c>
      <c r="H12" s="20">
        <v>217015121</v>
      </c>
      <c r="I12" s="20">
        <v>2856185</v>
      </c>
      <c r="J12" s="20">
        <v>1.3</v>
      </c>
      <c r="K12" s="20">
        <v>101170124</v>
      </c>
      <c r="L12" s="20">
        <v>135979790</v>
      </c>
    </row>
    <row r="13" spans="1:12">
      <c r="B13" s="24" t="s">
        <v>20</v>
      </c>
      <c r="C13" s="20">
        <v>1138324276</v>
      </c>
      <c r="D13" s="20">
        <v>1342987682</v>
      </c>
      <c r="E13" s="20">
        <v>-204663406</v>
      </c>
      <c r="F13" s="20">
        <v>-15.2</v>
      </c>
      <c r="G13" s="20">
        <v>664593574</v>
      </c>
      <c r="H13" s="20">
        <v>615641347</v>
      </c>
      <c r="I13" s="20">
        <v>48952227</v>
      </c>
      <c r="J13" s="20">
        <v>8</v>
      </c>
      <c r="K13" s="20">
        <v>473730702</v>
      </c>
      <c r="L13" s="20">
        <v>727346336</v>
      </c>
    </row>
    <row r="14" spans="1:12">
      <c r="B14" s="23" t="s">
        <v>342</v>
      </c>
    </row>
    <row r="15" spans="1:12">
      <c r="B15" s="23" t="s">
        <v>52</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36"/>
  <sheetViews>
    <sheetView workbookViewId="0">
      <selection activeCell="M27" sqref="M27"/>
    </sheetView>
  </sheetViews>
  <sheetFormatPr defaultColWidth="8.90625" defaultRowHeight="13"/>
  <cols>
    <col min="1" max="1" width="8.90625" style="19"/>
    <col min="2" max="2" width="5.54296875" style="19" bestFit="1" customWidth="1"/>
    <col min="3" max="3" width="38" style="19" bestFit="1" customWidth="1"/>
    <col min="4" max="4" width="12.81640625" style="19" bestFit="1" customWidth="1"/>
    <col min="5" max="5" width="9.54296875" style="19" bestFit="1" customWidth="1"/>
    <col min="6" max="6" width="12.81640625" style="19" bestFit="1" customWidth="1"/>
    <col min="7" max="7" width="9.54296875" style="19" bestFit="1" customWidth="1"/>
    <col min="8" max="8" width="13.90625" style="19" bestFit="1" customWidth="1"/>
    <col min="9" max="9" width="7.54296875" style="19" bestFit="1" customWidth="1"/>
    <col min="10" max="16384" width="8.90625" style="19"/>
  </cols>
  <sheetData>
    <row r="1" spans="1:9">
      <c r="A1" s="19" t="s">
        <v>344</v>
      </c>
    </row>
    <row r="2" spans="1:9">
      <c r="A2" s="19" t="s">
        <v>343</v>
      </c>
    </row>
    <row r="3" spans="1:9">
      <c r="A3" s="19" t="s">
        <v>48</v>
      </c>
    </row>
    <row r="4" spans="1:9">
      <c r="D4" s="18" t="s">
        <v>455</v>
      </c>
      <c r="E4" s="18" t="s">
        <v>455</v>
      </c>
      <c r="F4" s="18" t="s">
        <v>456</v>
      </c>
      <c r="G4" s="18" t="s">
        <v>456</v>
      </c>
      <c r="H4" s="18" t="s">
        <v>7</v>
      </c>
      <c r="I4" s="18" t="s">
        <v>7</v>
      </c>
    </row>
    <row r="5" spans="1:9">
      <c r="D5" s="18" t="s">
        <v>24</v>
      </c>
      <c r="E5" s="18" t="s">
        <v>25</v>
      </c>
      <c r="F5" s="18" t="s">
        <v>24</v>
      </c>
      <c r="G5" s="18" t="s">
        <v>25</v>
      </c>
      <c r="H5" s="18" t="s">
        <v>24</v>
      </c>
      <c r="I5" s="18" t="s">
        <v>23</v>
      </c>
    </row>
    <row r="6" spans="1:9">
      <c r="D6" s="22" t="s">
        <v>43</v>
      </c>
      <c r="E6" s="22" t="s">
        <v>39</v>
      </c>
      <c r="F6" s="22" t="s">
        <v>43</v>
      </c>
      <c r="G6" s="22" t="s">
        <v>39</v>
      </c>
      <c r="H6" s="22" t="s">
        <v>43</v>
      </c>
      <c r="I6" s="22" t="s">
        <v>39</v>
      </c>
    </row>
    <row r="7" spans="1:9">
      <c r="B7" s="18" t="s">
        <v>235</v>
      </c>
      <c r="C7" s="18" t="s">
        <v>26</v>
      </c>
      <c r="D7" s="20">
        <v>24435042</v>
      </c>
      <c r="E7" s="20">
        <v>0.1</v>
      </c>
      <c r="F7" s="20">
        <v>24356502</v>
      </c>
      <c r="G7" s="20">
        <v>0.1</v>
      </c>
      <c r="H7" s="20">
        <v>78540</v>
      </c>
      <c r="I7" s="20">
        <v>0.3</v>
      </c>
    </row>
    <row r="8" spans="1:9">
      <c r="B8" s="18" t="s">
        <v>235</v>
      </c>
      <c r="C8" s="18" t="s">
        <v>320</v>
      </c>
      <c r="D8" s="20">
        <v>22234264</v>
      </c>
      <c r="E8" s="20">
        <v>0.1</v>
      </c>
      <c r="F8" s="20">
        <v>22414122</v>
      </c>
      <c r="G8" s="20">
        <v>0.1</v>
      </c>
      <c r="H8" s="20">
        <v>-179858</v>
      </c>
      <c r="I8" s="20">
        <v>-0.8</v>
      </c>
    </row>
    <row r="9" spans="1:9">
      <c r="B9" s="18" t="s">
        <v>235</v>
      </c>
      <c r="C9" s="18" t="s">
        <v>317</v>
      </c>
      <c r="D9" s="20">
        <v>57935</v>
      </c>
      <c r="E9" s="20">
        <v>0</v>
      </c>
      <c r="F9" s="20">
        <v>59422</v>
      </c>
      <c r="G9" s="20">
        <v>0</v>
      </c>
      <c r="H9" s="20">
        <v>-1487</v>
      </c>
      <c r="I9" s="20">
        <v>-2.5</v>
      </c>
    </row>
    <row r="10" spans="1:9">
      <c r="B10" s="18" t="s">
        <v>235</v>
      </c>
      <c r="C10" s="18" t="s">
        <v>31</v>
      </c>
      <c r="D10" s="20">
        <v>6411490</v>
      </c>
      <c r="E10" s="20">
        <v>0</v>
      </c>
      <c r="F10" s="20">
        <v>7641038</v>
      </c>
      <c r="G10" s="20">
        <v>0</v>
      </c>
      <c r="H10" s="20">
        <v>-1229549</v>
      </c>
      <c r="I10" s="20">
        <v>-16.100000000000001</v>
      </c>
    </row>
    <row r="11" spans="1:9">
      <c r="B11" s="18" t="s">
        <v>235</v>
      </c>
      <c r="C11" s="18" t="s">
        <v>340</v>
      </c>
      <c r="D11" s="20">
        <v>1047528166</v>
      </c>
      <c r="E11" s="20">
        <v>4.9000000000000004</v>
      </c>
      <c r="F11" s="20">
        <v>1252063260</v>
      </c>
      <c r="G11" s="20">
        <v>6</v>
      </c>
      <c r="H11" s="20">
        <v>-204535094</v>
      </c>
      <c r="I11" s="20">
        <v>-16.3</v>
      </c>
    </row>
    <row r="12" spans="1:9">
      <c r="B12" s="18" t="s">
        <v>235</v>
      </c>
      <c r="C12" s="18" t="s">
        <v>292</v>
      </c>
      <c r="D12" s="20">
        <v>1972644</v>
      </c>
      <c r="E12" s="20">
        <v>0</v>
      </c>
      <c r="F12" s="20">
        <v>307460</v>
      </c>
      <c r="G12" s="20">
        <v>0</v>
      </c>
      <c r="H12" s="20">
        <v>1665184</v>
      </c>
      <c r="I12" s="20">
        <v>541.6</v>
      </c>
    </row>
    <row r="13" spans="1:9">
      <c r="B13" s="18" t="s">
        <v>235</v>
      </c>
      <c r="C13" s="18" t="s">
        <v>157</v>
      </c>
      <c r="D13" s="20">
        <v>1080405276</v>
      </c>
      <c r="E13" s="20">
        <v>5</v>
      </c>
      <c r="F13" s="20">
        <v>1284427682</v>
      </c>
      <c r="G13" s="20">
        <v>6.1</v>
      </c>
      <c r="H13" s="20">
        <v>-204022406</v>
      </c>
      <c r="I13" s="20">
        <v>-15.9</v>
      </c>
    </row>
    <row r="14" spans="1:9">
      <c r="B14" s="18" t="s">
        <v>235</v>
      </c>
      <c r="C14" s="18" t="s">
        <v>339</v>
      </c>
      <c r="D14" s="20" t="s">
        <v>181</v>
      </c>
      <c r="E14" s="20" t="s">
        <v>181</v>
      </c>
      <c r="F14" s="20" t="s">
        <v>181</v>
      </c>
      <c r="G14" s="20" t="s">
        <v>181</v>
      </c>
      <c r="H14" s="20" t="s">
        <v>181</v>
      </c>
      <c r="I14" s="20" t="s">
        <v>181</v>
      </c>
    </row>
    <row r="15" spans="1:9">
      <c r="B15" s="18" t="s">
        <v>235</v>
      </c>
      <c r="C15" s="18" t="s">
        <v>338</v>
      </c>
      <c r="D15" s="20" t="s">
        <v>181</v>
      </c>
      <c r="E15" s="20" t="s">
        <v>181</v>
      </c>
      <c r="F15" s="20" t="s">
        <v>181</v>
      </c>
      <c r="G15" s="20" t="s">
        <v>181</v>
      </c>
      <c r="H15" s="20" t="s">
        <v>181</v>
      </c>
      <c r="I15" s="20" t="s">
        <v>181</v>
      </c>
    </row>
    <row r="16" spans="1:9">
      <c r="B16" s="18" t="s">
        <v>235</v>
      </c>
      <c r="C16" s="18" t="s">
        <v>337</v>
      </c>
      <c r="D16" s="20" t="s">
        <v>181</v>
      </c>
      <c r="E16" s="20" t="s">
        <v>181</v>
      </c>
      <c r="F16" s="20" t="s">
        <v>181</v>
      </c>
      <c r="G16" s="20" t="s">
        <v>181</v>
      </c>
      <c r="H16" s="20" t="s">
        <v>181</v>
      </c>
      <c r="I16" s="20" t="s">
        <v>181</v>
      </c>
    </row>
    <row r="17" spans="2:9">
      <c r="B17" s="18" t="s">
        <v>235</v>
      </c>
      <c r="C17" s="18" t="s">
        <v>350</v>
      </c>
      <c r="D17" s="20">
        <v>57919000</v>
      </c>
      <c r="E17" s="20">
        <v>0.3</v>
      </c>
      <c r="F17" s="20">
        <v>58560000</v>
      </c>
      <c r="G17" s="20">
        <v>0.3</v>
      </c>
      <c r="H17" s="20">
        <v>-641000</v>
      </c>
      <c r="I17" s="20">
        <v>-1.1000000000000001</v>
      </c>
    </row>
    <row r="18" spans="2:9">
      <c r="B18" s="18" t="s">
        <v>235</v>
      </c>
      <c r="C18" s="18" t="s">
        <v>349</v>
      </c>
      <c r="D18" s="20">
        <v>20277290190</v>
      </c>
      <c r="E18" s="20">
        <v>94.7</v>
      </c>
      <c r="F18" s="20">
        <v>19549943854</v>
      </c>
      <c r="G18" s="20">
        <v>93.6</v>
      </c>
      <c r="H18" s="20">
        <v>727346336</v>
      </c>
      <c r="I18" s="20">
        <v>3.7</v>
      </c>
    </row>
    <row r="19" spans="2:9">
      <c r="B19" s="18" t="s">
        <v>235</v>
      </c>
      <c r="C19" s="18" t="s">
        <v>20</v>
      </c>
      <c r="D19" s="20">
        <v>21415614466</v>
      </c>
      <c r="E19" s="20">
        <v>100</v>
      </c>
      <c r="F19" s="20">
        <v>20892931537</v>
      </c>
      <c r="G19" s="20">
        <v>100</v>
      </c>
      <c r="H19" s="20">
        <v>522682929</v>
      </c>
      <c r="I19" s="20">
        <v>2.5</v>
      </c>
    </row>
    <row r="20" spans="2:9">
      <c r="B20" s="18" t="s">
        <v>225</v>
      </c>
      <c r="C20" s="18" t="s">
        <v>302</v>
      </c>
      <c r="D20" s="20">
        <v>484120145</v>
      </c>
      <c r="E20" s="20">
        <v>2.2999999999999998</v>
      </c>
      <c r="F20" s="20">
        <v>482315966</v>
      </c>
      <c r="G20" s="20">
        <v>2.2999999999999998</v>
      </c>
      <c r="H20" s="20">
        <v>1804179</v>
      </c>
      <c r="I20" s="20">
        <v>0.4</v>
      </c>
    </row>
    <row r="21" spans="2:9">
      <c r="B21" s="18" t="s">
        <v>225</v>
      </c>
      <c r="C21" s="18" t="s">
        <v>300</v>
      </c>
      <c r="D21" s="20">
        <v>6061893</v>
      </c>
      <c r="E21" s="20">
        <v>0</v>
      </c>
      <c r="F21" s="20">
        <v>6419938</v>
      </c>
      <c r="G21" s="20">
        <v>0</v>
      </c>
      <c r="H21" s="20">
        <v>-358045</v>
      </c>
      <c r="I21" s="20">
        <v>-5.6</v>
      </c>
    </row>
    <row r="22" spans="2:9">
      <c r="B22" s="18" t="s">
        <v>225</v>
      </c>
      <c r="C22" s="18" t="s">
        <v>298</v>
      </c>
      <c r="D22" s="20">
        <v>67572560</v>
      </c>
      <c r="E22" s="20">
        <v>0.3</v>
      </c>
      <c r="F22" s="20">
        <v>66594810</v>
      </c>
      <c r="G22" s="20">
        <v>0.3</v>
      </c>
      <c r="H22" s="20">
        <v>977751</v>
      </c>
      <c r="I22" s="20">
        <v>1.5</v>
      </c>
    </row>
    <row r="23" spans="2:9">
      <c r="B23" s="18" t="s">
        <v>225</v>
      </c>
      <c r="C23" s="18" t="s">
        <v>348</v>
      </c>
      <c r="D23" s="20">
        <v>112136</v>
      </c>
      <c r="E23" s="20">
        <v>0</v>
      </c>
      <c r="F23" s="20">
        <v>129468</v>
      </c>
      <c r="G23" s="20">
        <v>0</v>
      </c>
      <c r="H23" s="20">
        <v>-17332</v>
      </c>
      <c r="I23" s="20">
        <v>-13.4</v>
      </c>
    </row>
    <row r="24" spans="2:9">
      <c r="B24" s="18" t="s">
        <v>225</v>
      </c>
      <c r="C24" s="18" t="s">
        <v>347</v>
      </c>
      <c r="D24" s="20">
        <v>67863</v>
      </c>
      <c r="E24" s="20">
        <v>0</v>
      </c>
      <c r="F24" s="20">
        <v>71240</v>
      </c>
      <c r="G24" s="20">
        <v>0</v>
      </c>
      <c r="H24" s="20">
        <v>-3377</v>
      </c>
      <c r="I24" s="20">
        <v>-4.7</v>
      </c>
    </row>
    <row r="25" spans="2:9">
      <c r="B25" s="18" t="s">
        <v>225</v>
      </c>
      <c r="C25" s="18" t="s">
        <v>293</v>
      </c>
      <c r="D25" s="20">
        <v>10894513</v>
      </c>
      <c r="E25" s="20">
        <v>0.1</v>
      </c>
      <c r="F25" s="20">
        <v>746613</v>
      </c>
      <c r="G25" s="20">
        <v>0</v>
      </c>
      <c r="H25" s="20">
        <v>10147900</v>
      </c>
      <c r="I25" s="20">
        <v>1359.2</v>
      </c>
    </row>
    <row r="26" spans="2:9">
      <c r="B26" s="18" t="s">
        <v>225</v>
      </c>
      <c r="C26" s="18" t="s">
        <v>292</v>
      </c>
      <c r="D26" s="20">
        <v>37845464</v>
      </c>
      <c r="E26" s="20">
        <v>0.2</v>
      </c>
      <c r="F26" s="20">
        <v>803311</v>
      </c>
      <c r="G26" s="20">
        <v>0</v>
      </c>
      <c r="H26" s="20">
        <v>37042152</v>
      </c>
      <c r="I26" s="20">
        <v>4611.2</v>
      </c>
    </row>
    <row r="27" spans="2:9">
      <c r="B27" s="18" t="s">
        <v>225</v>
      </c>
      <c r="C27" s="18" t="s">
        <v>157</v>
      </c>
      <c r="D27" s="20">
        <v>606674574</v>
      </c>
      <c r="E27" s="20">
        <v>2.8</v>
      </c>
      <c r="F27" s="20">
        <v>557081347</v>
      </c>
      <c r="G27" s="20">
        <v>2.7</v>
      </c>
      <c r="H27" s="20">
        <v>49593227</v>
      </c>
      <c r="I27" s="20">
        <v>8.9</v>
      </c>
    </row>
    <row r="28" spans="2:9">
      <c r="B28" s="18" t="s">
        <v>225</v>
      </c>
      <c r="C28" s="18" t="s">
        <v>331</v>
      </c>
      <c r="D28" s="20" t="s">
        <v>181</v>
      </c>
      <c r="E28" s="20" t="s">
        <v>181</v>
      </c>
      <c r="F28" s="20" t="s">
        <v>181</v>
      </c>
      <c r="G28" s="20" t="s">
        <v>181</v>
      </c>
      <c r="H28" s="20" t="s">
        <v>181</v>
      </c>
      <c r="I28" s="20" t="s">
        <v>181</v>
      </c>
    </row>
    <row r="29" spans="2:9">
      <c r="B29" s="18" t="s">
        <v>225</v>
      </c>
      <c r="C29" s="18" t="s">
        <v>330</v>
      </c>
      <c r="D29" s="20" t="s">
        <v>181</v>
      </c>
      <c r="E29" s="20" t="s">
        <v>181</v>
      </c>
      <c r="F29" s="20" t="s">
        <v>181</v>
      </c>
      <c r="G29" s="20" t="s">
        <v>181</v>
      </c>
      <c r="H29" s="20" t="s">
        <v>181</v>
      </c>
      <c r="I29" s="20" t="s">
        <v>181</v>
      </c>
    </row>
    <row r="30" spans="2:9">
      <c r="B30" s="18" t="s">
        <v>225</v>
      </c>
      <c r="C30" s="18" t="s">
        <v>329</v>
      </c>
      <c r="D30" s="20" t="s">
        <v>181</v>
      </c>
      <c r="E30" s="20" t="s">
        <v>181</v>
      </c>
      <c r="F30" s="20" t="s">
        <v>181</v>
      </c>
      <c r="G30" s="20" t="s">
        <v>181</v>
      </c>
      <c r="H30" s="20" t="s">
        <v>181</v>
      </c>
      <c r="I30" s="20" t="s">
        <v>181</v>
      </c>
    </row>
    <row r="31" spans="2:9">
      <c r="B31" s="18" t="s">
        <v>225</v>
      </c>
      <c r="C31" s="18" t="s">
        <v>328</v>
      </c>
      <c r="D31" s="20">
        <v>57919000</v>
      </c>
      <c r="E31" s="20">
        <v>0.3</v>
      </c>
      <c r="F31" s="20">
        <v>58560000</v>
      </c>
      <c r="G31" s="20">
        <v>0.3</v>
      </c>
      <c r="H31" s="20">
        <v>-641000</v>
      </c>
      <c r="I31" s="20">
        <v>-1.1000000000000001</v>
      </c>
    </row>
    <row r="32" spans="2:9">
      <c r="B32" s="18" t="s">
        <v>225</v>
      </c>
      <c r="C32" s="18" t="s">
        <v>346</v>
      </c>
      <c r="D32" s="20">
        <v>20751020892</v>
      </c>
      <c r="E32" s="20">
        <v>96.9</v>
      </c>
      <c r="F32" s="20">
        <v>20277290190</v>
      </c>
      <c r="G32" s="20">
        <v>97.1</v>
      </c>
      <c r="H32" s="20">
        <v>473730702</v>
      </c>
      <c r="I32" s="20">
        <v>2.2999999999999998</v>
      </c>
    </row>
    <row r="33" spans="2:9">
      <c r="B33" s="18" t="s">
        <v>225</v>
      </c>
      <c r="C33" s="18" t="s">
        <v>20</v>
      </c>
      <c r="D33" s="20">
        <v>21415614466</v>
      </c>
      <c r="E33" s="20">
        <v>100</v>
      </c>
      <c r="F33" s="20">
        <v>20892931537</v>
      </c>
      <c r="G33" s="20">
        <v>100</v>
      </c>
      <c r="H33" s="20">
        <v>522682929</v>
      </c>
      <c r="I33" s="20">
        <v>2.5</v>
      </c>
    </row>
    <row r="34" spans="2:9">
      <c r="B34" s="19" t="s">
        <v>280</v>
      </c>
    </row>
    <row r="35" spans="2:9">
      <c r="B35" s="19" t="s">
        <v>345</v>
      </c>
    </row>
    <row r="36" spans="2:9">
      <c r="B36" s="19" t="s">
        <v>57</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6"/>
  <sheetViews>
    <sheetView workbookViewId="0">
      <selection activeCell="H26" sqref="H26"/>
    </sheetView>
  </sheetViews>
  <sheetFormatPr defaultColWidth="8.90625" defaultRowHeight="13"/>
  <cols>
    <col min="1" max="1" width="8.90625" style="2"/>
    <col min="2" max="2" width="20.453125" style="2" bestFit="1" customWidth="1"/>
    <col min="3" max="4" width="9.54296875" style="2" bestFit="1" customWidth="1"/>
    <col min="5" max="6" width="12.81640625" style="2" bestFit="1" customWidth="1"/>
    <col min="7" max="10" width="16.08984375" style="2" bestFit="1" customWidth="1"/>
    <col min="11" max="16384" width="8.90625" style="2"/>
  </cols>
  <sheetData>
    <row r="1" spans="1:10">
      <c r="A1" s="2" t="s">
        <v>162</v>
      </c>
    </row>
    <row r="2" spans="1:10">
      <c r="A2" s="2" t="s">
        <v>163</v>
      </c>
    </row>
    <row r="3" spans="1:10">
      <c r="A3" s="2" t="s">
        <v>164</v>
      </c>
    </row>
    <row r="4" spans="1:10">
      <c r="C4" s="3" t="s">
        <v>412</v>
      </c>
      <c r="D4" s="3" t="s">
        <v>412</v>
      </c>
      <c r="E4" s="3" t="s">
        <v>413</v>
      </c>
      <c r="F4" s="3" t="s">
        <v>413</v>
      </c>
      <c r="G4" s="3" t="s">
        <v>414</v>
      </c>
      <c r="H4" s="3" t="s">
        <v>414</v>
      </c>
      <c r="I4" s="3" t="s">
        <v>415</v>
      </c>
      <c r="J4" s="3" t="s">
        <v>415</v>
      </c>
    </row>
    <row r="5" spans="1:10">
      <c r="C5" s="3" t="s">
        <v>455</v>
      </c>
      <c r="D5" s="3" t="s">
        <v>456</v>
      </c>
      <c r="E5" s="3" t="s">
        <v>455</v>
      </c>
      <c r="F5" s="3" t="s">
        <v>456</v>
      </c>
      <c r="G5" s="3" t="s">
        <v>455</v>
      </c>
      <c r="H5" s="3" t="s">
        <v>456</v>
      </c>
      <c r="I5" s="3" t="s">
        <v>455</v>
      </c>
      <c r="J5" s="3" t="s">
        <v>456</v>
      </c>
    </row>
    <row r="6" spans="1:10">
      <c r="C6" s="3" t="s">
        <v>142</v>
      </c>
      <c r="D6" s="3" t="s">
        <v>142</v>
      </c>
      <c r="E6" s="3" t="s">
        <v>395</v>
      </c>
      <c r="F6" s="3" t="s">
        <v>395</v>
      </c>
      <c r="G6" s="3" t="s">
        <v>396</v>
      </c>
      <c r="H6" s="3" t="s">
        <v>396</v>
      </c>
      <c r="I6" s="3" t="s">
        <v>39</v>
      </c>
      <c r="J6" s="3" t="s">
        <v>39</v>
      </c>
    </row>
    <row r="7" spans="1:10">
      <c r="B7" s="3" t="s">
        <v>165</v>
      </c>
      <c r="C7" s="4">
        <v>6523111</v>
      </c>
      <c r="D7" s="4">
        <v>5939777</v>
      </c>
      <c r="E7" s="4">
        <v>1157851904</v>
      </c>
      <c r="F7" s="4">
        <v>1030594514</v>
      </c>
      <c r="G7" s="4">
        <v>177500</v>
      </c>
      <c r="H7" s="4">
        <v>173507</v>
      </c>
      <c r="I7" s="4">
        <v>70.599999999999994</v>
      </c>
      <c r="J7" s="4">
        <v>70.3</v>
      </c>
    </row>
    <row r="8" spans="1:10">
      <c r="B8" s="3" t="s">
        <v>166</v>
      </c>
      <c r="C8" s="4">
        <v>6211906</v>
      </c>
      <c r="D8" s="4">
        <v>5729823</v>
      </c>
      <c r="E8" s="4">
        <v>209561657</v>
      </c>
      <c r="F8" s="4">
        <v>195474475</v>
      </c>
      <c r="G8" s="4">
        <v>33735</v>
      </c>
      <c r="H8" s="4">
        <v>34115</v>
      </c>
      <c r="I8" s="4">
        <v>12.8</v>
      </c>
      <c r="J8" s="4">
        <v>13.3</v>
      </c>
    </row>
    <row r="9" spans="1:10">
      <c r="B9" s="3" t="s">
        <v>167</v>
      </c>
      <c r="C9" s="4">
        <v>65541</v>
      </c>
      <c r="D9" s="4">
        <v>56743</v>
      </c>
      <c r="E9" s="4">
        <v>11589437</v>
      </c>
      <c r="F9" s="4">
        <v>10228320</v>
      </c>
      <c r="G9" s="4">
        <v>176827</v>
      </c>
      <c r="H9" s="4">
        <v>180257</v>
      </c>
      <c r="I9" s="4">
        <v>0.7</v>
      </c>
      <c r="J9" s="4">
        <v>0.7</v>
      </c>
    </row>
    <row r="10" spans="1:10">
      <c r="B10" s="3" t="s">
        <v>168</v>
      </c>
      <c r="C10" s="4">
        <v>29099</v>
      </c>
      <c r="D10" s="4">
        <v>26793</v>
      </c>
      <c r="E10" s="4">
        <v>825229</v>
      </c>
      <c r="F10" s="4">
        <v>788389</v>
      </c>
      <c r="G10" s="4">
        <v>28359</v>
      </c>
      <c r="H10" s="4">
        <v>29425</v>
      </c>
      <c r="I10" s="4">
        <v>0.1</v>
      </c>
      <c r="J10" s="4">
        <v>0.1</v>
      </c>
    </row>
    <row r="11" spans="1:10">
      <c r="B11" s="3" t="s">
        <v>169</v>
      </c>
      <c r="C11" s="4">
        <v>1285956</v>
      </c>
      <c r="D11" s="4">
        <v>1089171</v>
      </c>
      <c r="E11" s="4">
        <v>234452653</v>
      </c>
      <c r="F11" s="4">
        <v>208071347</v>
      </c>
      <c r="G11" s="4">
        <v>182318</v>
      </c>
      <c r="H11" s="4">
        <v>191036</v>
      </c>
      <c r="I11" s="4">
        <v>14.3</v>
      </c>
      <c r="J11" s="4">
        <v>14.2</v>
      </c>
    </row>
    <row r="12" spans="1:10">
      <c r="B12" s="3" t="s">
        <v>170</v>
      </c>
      <c r="C12" s="4">
        <v>1267387</v>
      </c>
      <c r="D12" s="4">
        <v>1097535</v>
      </c>
      <c r="E12" s="4">
        <v>25327681</v>
      </c>
      <c r="F12" s="4">
        <v>21686805</v>
      </c>
      <c r="G12" s="4">
        <v>19984</v>
      </c>
      <c r="H12" s="4">
        <v>19760</v>
      </c>
      <c r="I12" s="4">
        <v>1.5</v>
      </c>
      <c r="J12" s="4">
        <v>1.5</v>
      </c>
    </row>
    <row r="13" spans="1:10">
      <c r="B13" s="3" t="s">
        <v>171</v>
      </c>
      <c r="C13" s="4">
        <v>17</v>
      </c>
      <c r="D13" s="4">
        <v>8</v>
      </c>
      <c r="E13" s="4">
        <v>27443</v>
      </c>
      <c r="F13" s="4">
        <v>14175</v>
      </c>
      <c r="G13" s="4">
        <v>1614277</v>
      </c>
      <c r="H13" s="4">
        <v>1771816</v>
      </c>
      <c r="I13" s="4">
        <v>0</v>
      </c>
      <c r="J13" s="4">
        <v>0</v>
      </c>
    </row>
    <row r="14" spans="1:10">
      <c r="B14" s="3" t="s">
        <v>172</v>
      </c>
      <c r="C14" s="4">
        <v>11</v>
      </c>
      <c r="D14" s="4">
        <v>6</v>
      </c>
      <c r="E14" s="4">
        <v>20258</v>
      </c>
      <c r="F14" s="4">
        <v>9524</v>
      </c>
      <c r="G14" s="4">
        <v>1841636</v>
      </c>
      <c r="H14" s="4">
        <v>1587288</v>
      </c>
      <c r="I14" s="4">
        <v>0</v>
      </c>
      <c r="J14" s="4">
        <v>0</v>
      </c>
    </row>
    <row r="15" spans="1:10">
      <c r="B15" s="3" t="s">
        <v>173</v>
      </c>
      <c r="C15" s="4">
        <v>15383028</v>
      </c>
      <c r="D15" s="4">
        <v>13939856</v>
      </c>
      <c r="E15" s="4">
        <v>1639656263</v>
      </c>
      <c r="F15" s="4">
        <v>1466867549</v>
      </c>
      <c r="G15" s="4">
        <v>106589</v>
      </c>
      <c r="H15" s="4">
        <v>105228</v>
      </c>
      <c r="I15" s="4">
        <v>100</v>
      </c>
      <c r="J15" s="4">
        <v>100</v>
      </c>
    </row>
    <row r="16" spans="1:10">
      <c r="B16" s="2" t="s">
        <v>159</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16"/>
  <sheetViews>
    <sheetView topLeftCell="C1" zoomScaleNormal="100" workbookViewId="0">
      <selection activeCell="F21" sqref="F21"/>
    </sheetView>
  </sheetViews>
  <sheetFormatPr defaultColWidth="8.90625" defaultRowHeight="13"/>
  <cols>
    <col min="1" max="1" width="8.90625" style="2"/>
    <col min="2" max="2" width="21.36328125" style="2" customWidth="1"/>
    <col min="3" max="3" width="29.1796875" style="2" bestFit="1" customWidth="1"/>
    <col min="4" max="5" width="9.54296875" style="2" bestFit="1" customWidth="1"/>
    <col min="6" max="7" width="13.90625" style="2" bestFit="1" customWidth="1"/>
    <col min="8" max="9" width="14.6328125" style="2" bestFit="1" customWidth="1"/>
    <col min="10" max="11" width="16.08984375" style="2" bestFit="1" customWidth="1"/>
    <col min="12" max="16384" width="8.90625" style="2"/>
  </cols>
  <sheetData>
    <row r="1" spans="1:11">
      <c r="A1" s="2" t="s">
        <v>162</v>
      </c>
    </row>
    <row r="2" spans="1:11">
      <c r="A2" s="2" t="s">
        <v>163</v>
      </c>
    </row>
    <row r="3" spans="1:11">
      <c r="A3" s="2" t="s">
        <v>174</v>
      </c>
    </row>
    <row r="4" spans="1:11">
      <c r="D4" s="3" t="s">
        <v>412</v>
      </c>
      <c r="E4" s="3" t="s">
        <v>412</v>
      </c>
      <c r="F4" s="3" t="s">
        <v>413</v>
      </c>
      <c r="G4" s="3" t="s">
        <v>413</v>
      </c>
      <c r="H4" s="3" t="s">
        <v>414</v>
      </c>
      <c r="I4" s="3" t="s">
        <v>414</v>
      </c>
      <c r="J4" s="3" t="s">
        <v>415</v>
      </c>
      <c r="K4" s="3" t="s">
        <v>415</v>
      </c>
    </row>
    <row r="5" spans="1:11">
      <c r="D5" s="3" t="s">
        <v>455</v>
      </c>
      <c r="E5" s="3" t="s">
        <v>456</v>
      </c>
      <c r="F5" s="3" t="s">
        <v>455</v>
      </c>
      <c r="G5" s="3" t="s">
        <v>456</v>
      </c>
      <c r="H5" s="3" t="s">
        <v>455</v>
      </c>
      <c r="I5" s="3" t="s">
        <v>456</v>
      </c>
      <c r="J5" s="3" t="s">
        <v>455</v>
      </c>
      <c r="K5" s="3" t="s">
        <v>456</v>
      </c>
    </row>
    <row r="6" spans="1:11">
      <c r="D6" s="3" t="s">
        <v>142</v>
      </c>
      <c r="E6" s="3" t="s">
        <v>142</v>
      </c>
      <c r="F6" s="3" t="s">
        <v>43</v>
      </c>
      <c r="G6" s="3" t="s">
        <v>43</v>
      </c>
      <c r="H6" s="3" t="s">
        <v>44</v>
      </c>
      <c r="I6" s="3" t="s">
        <v>44</v>
      </c>
      <c r="J6" s="3" t="s">
        <v>39</v>
      </c>
      <c r="K6" s="3" t="s">
        <v>39</v>
      </c>
    </row>
    <row r="7" spans="1:11">
      <c r="B7" s="3" t="s">
        <v>175</v>
      </c>
      <c r="C7" s="3" t="s">
        <v>176</v>
      </c>
      <c r="D7" s="4">
        <v>1199538</v>
      </c>
      <c r="E7" s="4">
        <v>761886</v>
      </c>
      <c r="F7" s="4">
        <v>842137</v>
      </c>
      <c r="G7" s="4">
        <v>405045</v>
      </c>
      <c r="H7" s="4">
        <v>702</v>
      </c>
      <c r="I7" s="4">
        <v>532</v>
      </c>
      <c r="J7" s="4">
        <v>17.7</v>
      </c>
      <c r="K7" s="4">
        <v>14.2</v>
      </c>
    </row>
    <row r="8" spans="1:11">
      <c r="B8" s="3" t="s">
        <v>175</v>
      </c>
      <c r="C8" s="3" t="s">
        <v>177</v>
      </c>
      <c r="D8" s="4">
        <v>555931</v>
      </c>
      <c r="E8" s="4">
        <v>330684</v>
      </c>
      <c r="F8" s="4">
        <v>418661</v>
      </c>
      <c r="G8" s="4">
        <v>177758</v>
      </c>
      <c r="H8" s="4">
        <v>753</v>
      </c>
      <c r="I8" s="4">
        <v>538</v>
      </c>
      <c r="J8" s="4">
        <v>8.8000000000000007</v>
      </c>
      <c r="K8" s="4">
        <v>6.3</v>
      </c>
    </row>
    <row r="9" spans="1:11">
      <c r="B9" s="3" t="s">
        <v>175</v>
      </c>
      <c r="C9" s="3" t="s">
        <v>178</v>
      </c>
      <c r="D9" s="4">
        <v>449379</v>
      </c>
      <c r="E9" s="4">
        <v>297320</v>
      </c>
      <c r="F9" s="4">
        <v>765072</v>
      </c>
      <c r="G9" s="4">
        <v>366576</v>
      </c>
      <c r="H9" s="4">
        <v>1703</v>
      </c>
      <c r="I9" s="4">
        <v>1233</v>
      </c>
      <c r="J9" s="4">
        <v>16.100000000000001</v>
      </c>
      <c r="K9" s="4">
        <v>12.9</v>
      </c>
    </row>
    <row r="10" spans="1:11">
      <c r="B10" s="3" t="s">
        <v>175</v>
      </c>
      <c r="C10" s="3" t="s">
        <v>179</v>
      </c>
      <c r="D10" s="4">
        <v>10882</v>
      </c>
      <c r="E10" s="4">
        <v>10517</v>
      </c>
      <c r="F10" s="4">
        <v>1785104</v>
      </c>
      <c r="G10" s="4">
        <v>1182951</v>
      </c>
      <c r="H10" s="4">
        <v>164042</v>
      </c>
      <c r="I10" s="4">
        <v>112480</v>
      </c>
      <c r="J10" s="4">
        <v>37.5</v>
      </c>
      <c r="K10" s="4">
        <v>41.6</v>
      </c>
    </row>
    <row r="11" spans="1:11">
      <c r="B11" s="3" t="s">
        <v>180</v>
      </c>
      <c r="C11" s="3"/>
      <c r="D11" s="4">
        <v>115</v>
      </c>
      <c r="E11" s="4">
        <v>65</v>
      </c>
      <c r="F11" s="4">
        <v>36597</v>
      </c>
      <c r="G11" s="4">
        <v>24885</v>
      </c>
      <c r="H11" s="4">
        <v>318231</v>
      </c>
      <c r="I11" s="4">
        <v>382839</v>
      </c>
      <c r="J11" s="4">
        <v>0.8</v>
      </c>
      <c r="K11" s="4">
        <v>0.9</v>
      </c>
    </row>
    <row r="12" spans="1:11">
      <c r="B12" s="3" t="s">
        <v>182</v>
      </c>
      <c r="C12" s="3"/>
      <c r="D12" s="4">
        <v>784</v>
      </c>
      <c r="E12" s="4">
        <v>688</v>
      </c>
      <c r="F12" s="4">
        <v>79712</v>
      </c>
      <c r="G12" s="4">
        <v>79217</v>
      </c>
      <c r="H12" s="4">
        <v>101674</v>
      </c>
      <c r="I12" s="4">
        <v>115140</v>
      </c>
      <c r="J12" s="4">
        <v>1.7</v>
      </c>
      <c r="K12" s="4">
        <v>2.8</v>
      </c>
    </row>
    <row r="13" spans="1:11">
      <c r="B13" s="3" t="s">
        <v>183</v>
      </c>
      <c r="C13" s="3"/>
      <c r="D13" s="4">
        <v>4123</v>
      </c>
      <c r="E13" s="4">
        <v>3367</v>
      </c>
      <c r="F13" s="4">
        <v>824937</v>
      </c>
      <c r="G13" s="4">
        <v>606329</v>
      </c>
      <c r="H13" s="4">
        <v>200082</v>
      </c>
      <c r="I13" s="4">
        <v>180080</v>
      </c>
      <c r="J13" s="4">
        <v>17.3</v>
      </c>
      <c r="K13" s="4">
        <v>21.3</v>
      </c>
    </row>
    <row r="14" spans="1:11">
      <c r="B14" s="3" t="s">
        <v>184</v>
      </c>
      <c r="C14" s="3"/>
      <c r="D14" s="4">
        <v>7</v>
      </c>
      <c r="E14" s="4">
        <v>3</v>
      </c>
      <c r="F14" s="4">
        <v>1901</v>
      </c>
      <c r="G14" s="4">
        <v>766</v>
      </c>
      <c r="H14" s="4">
        <v>271614</v>
      </c>
      <c r="I14" s="4">
        <v>255467</v>
      </c>
      <c r="J14" s="4">
        <v>0</v>
      </c>
      <c r="K14" s="4" t="s">
        <v>181</v>
      </c>
    </row>
    <row r="15" spans="1:11">
      <c r="B15" s="3" t="s">
        <v>20</v>
      </c>
      <c r="C15" s="3"/>
      <c r="D15" s="4">
        <v>2220769</v>
      </c>
      <c r="E15" s="4">
        <v>1404530</v>
      </c>
      <c r="F15" s="4">
        <v>4755639</v>
      </c>
      <c r="G15" s="4">
        <v>2843528</v>
      </c>
      <c r="H15" s="4">
        <v>2141</v>
      </c>
      <c r="I15" s="4">
        <v>2025</v>
      </c>
      <c r="J15" s="4">
        <v>100</v>
      </c>
      <c r="K15" s="4">
        <v>100</v>
      </c>
    </row>
    <row r="16" spans="1:11">
      <c r="B16" s="2" t="s">
        <v>159</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19"/>
  <sheetViews>
    <sheetView workbookViewId="0">
      <selection activeCell="E21" sqref="E21"/>
    </sheetView>
  </sheetViews>
  <sheetFormatPr defaultColWidth="8.90625" defaultRowHeight="13"/>
  <cols>
    <col min="1" max="1" width="8.90625" style="2"/>
    <col min="2" max="2" width="14.453125" style="2" bestFit="1" customWidth="1"/>
    <col min="3" max="4" width="9.54296875" style="2" bestFit="1" customWidth="1"/>
    <col min="5" max="6" width="13.90625" style="2" bestFit="1" customWidth="1"/>
    <col min="7" max="8" width="14.6328125" style="2" bestFit="1" customWidth="1"/>
    <col min="9" max="10" width="16.08984375" style="2" bestFit="1" customWidth="1"/>
    <col min="11" max="16384" width="8.90625" style="2"/>
  </cols>
  <sheetData>
    <row r="1" spans="1:10">
      <c r="A1" s="2" t="s">
        <v>162</v>
      </c>
    </row>
    <row r="2" spans="1:10">
      <c r="A2" s="2" t="s">
        <v>163</v>
      </c>
    </row>
    <row r="3" spans="1:10">
      <c r="A3" s="2" t="s">
        <v>185</v>
      </c>
    </row>
    <row r="4" spans="1:10">
      <c r="C4" s="3" t="s">
        <v>412</v>
      </c>
      <c r="D4" s="3" t="s">
        <v>412</v>
      </c>
      <c r="E4" s="3" t="s">
        <v>413</v>
      </c>
      <c r="F4" s="3" t="s">
        <v>413</v>
      </c>
      <c r="G4" s="3" t="s">
        <v>414</v>
      </c>
      <c r="H4" s="3" t="s">
        <v>414</v>
      </c>
      <c r="I4" s="3" t="s">
        <v>415</v>
      </c>
      <c r="J4" s="3" t="s">
        <v>415</v>
      </c>
    </row>
    <row r="5" spans="1:10">
      <c r="C5" s="3" t="s">
        <v>455</v>
      </c>
      <c r="D5" s="3" t="s">
        <v>456</v>
      </c>
      <c r="E5" s="3" t="s">
        <v>455</v>
      </c>
      <c r="F5" s="3" t="s">
        <v>456</v>
      </c>
      <c r="G5" s="3" t="s">
        <v>455</v>
      </c>
      <c r="H5" s="3" t="s">
        <v>456</v>
      </c>
      <c r="I5" s="3" t="s">
        <v>455</v>
      </c>
      <c r="J5" s="3" t="s">
        <v>456</v>
      </c>
    </row>
    <row r="6" spans="1:10">
      <c r="C6" s="3" t="s">
        <v>142</v>
      </c>
      <c r="D6" s="3" t="s">
        <v>142</v>
      </c>
      <c r="E6" s="3" t="s">
        <v>43</v>
      </c>
      <c r="F6" s="3" t="s">
        <v>43</v>
      </c>
      <c r="G6" s="3" t="s">
        <v>44</v>
      </c>
      <c r="H6" s="3" t="s">
        <v>44</v>
      </c>
      <c r="I6" s="3" t="s">
        <v>39</v>
      </c>
      <c r="J6" s="3" t="s">
        <v>39</v>
      </c>
    </row>
    <row r="7" spans="1:10">
      <c r="B7" s="3" t="s">
        <v>186</v>
      </c>
      <c r="C7" s="6">
        <v>7948492</v>
      </c>
      <c r="D7" s="6">
        <v>8258548</v>
      </c>
      <c r="E7" s="6">
        <v>1948894383</v>
      </c>
      <c r="F7" s="6">
        <v>2040888403</v>
      </c>
      <c r="G7" s="6">
        <v>245190</v>
      </c>
      <c r="H7" s="6">
        <v>247124</v>
      </c>
      <c r="I7" s="6">
        <v>73.599999999999994</v>
      </c>
      <c r="J7" s="6">
        <v>72.2</v>
      </c>
    </row>
    <row r="8" spans="1:10">
      <c r="B8" s="3" t="s">
        <v>175</v>
      </c>
      <c r="C8" s="6">
        <v>400054</v>
      </c>
      <c r="D8" s="6">
        <v>479372</v>
      </c>
      <c r="E8" s="6">
        <v>136718523</v>
      </c>
      <c r="F8" s="6">
        <v>168409791</v>
      </c>
      <c r="G8" s="6">
        <v>341750</v>
      </c>
      <c r="H8" s="6">
        <v>351313</v>
      </c>
      <c r="I8" s="6">
        <v>5.2</v>
      </c>
      <c r="J8" s="6">
        <v>6</v>
      </c>
    </row>
    <row r="9" spans="1:10">
      <c r="B9" s="3" t="s">
        <v>187</v>
      </c>
      <c r="C9" s="6">
        <v>48780</v>
      </c>
      <c r="D9" s="6">
        <v>54072</v>
      </c>
      <c r="E9" s="6">
        <v>11164203</v>
      </c>
      <c r="F9" s="6">
        <v>12671565</v>
      </c>
      <c r="G9" s="6">
        <v>228868</v>
      </c>
      <c r="H9" s="6">
        <v>234346</v>
      </c>
      <c r="I9" s="6">
        <v>0.4</v>
      </c>
      <c r="J9" s="6">
        <v>0.4</v>
      </c>
    </row>
    <row r="10" spans="1:10">
      <c r="B10" s="3" t="s">
        <v>188</v>
      </c>
      <c r="C10" s="6">
        <v>15649</v>
      </c>
      <c r="D10" s="6">
        <v>19855</v>
      </c>
      <c r="E10" s="6">
        <v>1550928</v>
      </c>
      <c r="F10" s="6">
        <v>2039134</v>
      </c>
      <c r="G10" s="6">
        <v>99107</v>
      </c>
      <c r="H10" s="6">
        <v>102701</v>
      </c>
      <c r="I10" s="6">
        <v>0.1</v>
      </c>
      <c r="J10" s="6">
        <v>0.1</v>
      </c>
    </row>
    <row r="11" spans="1:10">
      <c r="B11" s="3" t="s">
        <v>189</v>
      </c>
      <c r="C11" s="6">
        <v>122033</v>
      </c>
      <c r="D11" s="6">
        <v>128826</v>
      </c>
      <c r="E11" s="6">
        <v>21276872</v>
      </c>
      <c r="F11" s="6">
        <v>22948111</v>
      </c>
      <c r="G11" s="6">
        <v>174353</v>
      </c>
      <c r="H11" s="6">
        <v>178133</v>
      </c>
      <c r="I11" s="6">
        <v>0.8</v>
      </c>
      <c r="J11" s="6">
        <v>0.8</v>
      </c>
    </row>
    <row r="12" spans="1:10">
      <c r="B12" s="3" t="s">
        <v>190</v>
      </c>
      <c r="C12" s="6">
        <v>14246</v>
      </c>
      <c r="D12" s="6">
        <v>15885</v>
      </c>
      <c r="E12" s="6">
        <v>4125341</v>
      </c>
      <c r="F12" s="6">
        <v>4643920</v>
      </c>
      <c r="G12" s="6">
        <v>289579</v>
      </c>
      <c r="H12" s="6">
        <v>292346</v>
      </c>
      <c r="I12" s="6">
        <v>0.2</v>
      </c>
      <c r="J12" s="6">
        <v>0.2</v>
      </c>
    </row>
    <row r="13" spans="1:10">
      <c r="B13" s="3" t="s">
        <v>191</v>
      </c>
      <c r="C13" s="6">
        <v>2332700</v>
      </c>
      <c r="D13" s="6">
        <v>2507006</v>
      </c>
      <c r="E13" s="6">
        <v>489699286</v>
      </c>
      <c r="F13" s="6">
        <v>532963539</v>
      </c>
      <c r="G13" s="6">
        <v>209928</v>
      </c>
      <c r="H13" s="6">
        <v>212590</v>
      </c>
      <c r="I13" s="6">
        <v>18.5</v>
      </c>
      <c r="J13" s="6">
        <v>18.899999999999999</v>
      </c>
    </row>
    <row r="14" spans="1:10">
      <c r="B14" s="3" t="s">
        <v>192</v>
      </c>
      <c r="C14" s="6">
        <v>175186</v>
      </c>
      <c r="D14" s="6">
        <v>195596</v>
      </c>
      <c r="E14" s="6">
        <v>36121123</v>
      </c>
      <c r="F14" s="6">
        <v>40671998</v>
      </c>
      <c r="G14" s="6">
        <v>206187</v>
      </c>
      <c r="H14" s="6">
        <v>207939</v>
      </c>
      <c r="I14" s="6">
        <v>1.4</v>
      </c>
      <c r="J14" s="6">
        <v>1.4</v>
      </c>
    </row>
    <row r="15" spans="1:10">
      <c r="B15" s="3" t="s">
        <v>193</v>
      </c>
      <c r="C15" s="6">
        <v>2522</v>
      </c>
      <c r="D15" s="6">
        <v>2832</v>
      </c>
      <c r="E15" s="6">
        <v>110259</v>
      </c>
      <c r="F15" s="6">
        <v>125410</v>
      </c>
      <c r="G15" s="6">
        <v>43719</v>
      </c>
      <c r="H15" s="6">
        <v>44283</v>
      </c>
      <c r="I15" s="6">
        <v>0</v>
      </c>
      <c r="J15" s="6">
        <v>0</v>
      </c>
    </row>
    <row r="16" spans="1:10">
      <c r="B16" s="3" t="s">
        <v>33</v>
      </c>
      <c r="C16" s="6">
        <v>3</v>
      </c>
      <c r="D16" s="6">
        <v>13</v>
      </c>
      <c r="E16" s="6">
        <v>3817</v>
      </c>
      <c r="F16" s="6">
        <v>14326</v>
      </c>
      <c r="G16" s="6">
        <v>1272200</v>
      </c>
      <c r="H16" s="6">
        <v>1101963</v>
      </c>
      <c r="I16" s="6">
        <v>0</v>
      </c>
      <c r="J16" s="6">
        <v>0</v>
      </c>
    </row>
    <row r="17" spans="2:10">
      <c r="B17" s="3" t="s">
        <v>20</v>
      </c>
      <c r="C17" s="6">
        <v>11059665</v>
      </c>
      <c r="D17" s="6">
        <v>11662005</v>
      </c>
      <c r="E17" s="6">
        <v>2649664734</v>
      </c>
      <c r="F17" s="6">
        <v>2825376197</v>
      </c>
      <c r="G17" s="6">
        <v>239579</v>
      </c>
      <c r="H17" s="6">
        <v>242272</v>
      </c>
      <c r="I17" s="6">
        <v>100</v>
      </c>
      <c r="J17" s="6">
        <v>100</v>
      </c>
    </row>
    <row r="18" spans="2:10">
      <c r="B18" s="2" t="s">
        <v>194</v>
      </c>
    </row>
    <row r="19" spans="2:10">
      <c r="B19" s="2" t="s">
        <v>52</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0"/>
  <sheetViews>
    <sheetView workbookViewId="0">
      <selection activeCell="E5" sqref="E5"/>
    </sheetView>
  </sheetViews>
  <sheetFormatPr defaultColWidth="8.90625" defaultRowHeight="13"/>
  <cols>
    <col min="1" max="1" width="8.90625" style="9"/>
    <col min="2" max="2" width="22.6328125" style="9" bestFit="1" customWidth="1"/>
    <col min="3" max="3" width="23.81640625" style="9" bestFit="1" customWidth="1"/>
    <col min="4" max="5" width="11.6328125" style="9" bestFit="1" customWidth="1"/>
    <col min="6" max="7" width="12.81640625" style="9" bestFit="1" customWidth="1"/>
    <col min="8" max="9" width="21.1796875" style="9" bestFit="1" customWidth="1"/>
    <col min="10" max="10" width="10.54296875" style="9" bestFit="1" customWidth="1"/>
    <col min="11" max="16384" width="8.90625" style="9"/>
  </cols>
  <sheetData>
    <row r="1" spans="1:9">
      <c r="A1" s="9" t="s">
        <v>195</v>
      </c>
    </row>
    <row r="2" spans="1:9">
      <c r="A2" s="9" t="s">
        <v>196</v>
      </c>
      <c r="D2" s="3" t="s">
        <v>197</v>
      </c>
      <c r="E2" s="3" t="s">
        <v>197</v>
      </c>
      <c r="F2" s="3" t="s">
        <v>198</v>
      </c>
      <c r="G2" s="3" t="s">
        <v>198</v>
      </c>
      <c r="H2" s="3" t="s">
        <v>416</v>
      </c>
      <c r="I2" s="3" t="s">
        <v>416</v>
      </c>
    </row>
    <row r="3" spans="1:9">
      <c r="D3" s="3" t="s">
        <v>455</v>
      </c>
      <c r="E3" s="3" t="s">
        <v>456</v>
      </c>
      <c r="F3" s="3" t="s">
        <v>455</v>
      </c>
      <c r="G3" s="3" t="s">
        <v>456</v>
      </c>
      <c r="H3" s="3" t="s">
        <v>455</v>
      </c>
      <c r="I3" s="3" t="s">
        <v>456</v>
      </c>
    </row>
    <row r="4" spans="1:9">
      <c r="D4" s="5" t="s">
        <v>42</v>
      </c>
      <c r="E4" s="5" t="s">
        <v>42</v>
      </c>
      <c r="F4" s="5" t="s">
        <v>43</v>
      </c>
      <c r="G4" s="5" t="s">
        <v>43</v>
      </c>
      <c r="H4" s="5" t="s">
        <v>44</v>
      </c>
      <c r="I4" s="5" t="s">
        <v>44</v>
      </c>
    </row>
    <row r="5" spans="1:9">
      <c r="B5" s="3" t="s">
        <v>199</v>
      </c>
      <c r="C5" s="3"/>
      <c r="D5" s="10">
        <v>1093294</v>
      </c>
      <c r="E5" s="10">
        <v>1061794</v>
      </c>
      <c r="F5" s="10">
        <v>1212686409</v>
      </c>
      <c r="G5" s="10">
        <v>1188060011</v>
      </c>
      <c r="H5" s="10">
        <v>1109204</v>
      </c>
      <c r="I5" s="10">
        <v>1118918</v>
      </c>
    </row>
    <row r="6" spans="1:9">
      <c r="B6" s="3" t="s">
        <v>166</v>
      </c>
      <c r="C6" s="3"/>
      <c r="D6" s="10">
        <v>1065612</v>
      </c>
      <c r="E6" s="10">
        <v>1036657</v>
      </c>
      <c r="F6" s="10">
        <v>216278219</v>
      </c>
      <c r="G6" s="10">
        <v>212572424</v>
      </c>
      <c r="H6" s="10">
        <v>202962</v>
      </c>
      <c r="I6" s="10">
        <v>205056</v>
      </c>
    </row>
    <row r="7" spans="1:9">
      <c r="B7" s="3" t="s">
        <v>200</v>
      </c>
      <c r="C7" s="3"/>
      <c r="D7" s="10">
        <v>1298054</v>
      </c>
      <c r="E7" s="10">
        <v>1352797</v>
      </c>
      <c r="F7" s="10">
        <v>1934922274</v>
      </c>
      <c r="G7" s="10">
        <v>2034182576</v>
      </c>
      <c r="H7" s="10">
        <v>1490633</v>
      </c>
      <c r="I7" s="10">
        <v>1503686</v>
      </c>
    </row>
    <row r="8" spans="1:9">
      <c r="B8" s="3" t="s">
        <v>201</v>
      </c>
      <c r="C8" s="3"/>
      <c r="D8" s="10">
        <v>64142</v>
      </c>
      <c r="E8" s="10">
        <v>77536</v>
      </c>
      <c r="F8" s="10">
        <v>157989527</v>
      </c>
      <c r="G8" s="10">
        <v>193100987</v>
      </c>
      <c r="H8" s="10">
        <v>2463121</v>
      </c>
      <c r="I8" s="10">
        <v>2490469</v>
      </c>
    </row>
    <row r="9" spans="1:9">
      <c r="B9" s="3" t="s">
        <v>202</v>
      </c>
      <c r="C9" s="3"/>
      <c r="D9" s="10">
        <v>7837</v>
      </c>
      <c r="E9" s="10">
        <v>8800</v>
      </c>
      <c r="F9" s="10">
        <v>13939333</v>
      </c>
      <c r="G9" s="10">
        <v>15792955</v>
      </c>
      <c r="H9" s="10">
        <v>1778657</v>
      </c>
      <c r="I9" s="10">
        <v>1794654</v>
      </c>
    </row>
    <row r="10" spans="1:9">
      <c r="B10" s="3" t="s">
        <v>203</v>
      </c>
      <c r="C10" s="3"/>
      <c r="D10" s="10">
        <v>2293</v>
      </c>
      <c r="E10" s="10">
        <v>2968</v>
      </c>
      <c r="F10" s="10">
        <v>1608372</v>
      </c>
      <c r="G10" s="10">
        <v>2173602</v>
      </c>
      <c r="H10" s="10">
        <v>701427</v>
      </c>
      <c r="I10" s="10">
        <v>732346</v>
      </c>
    </row>
    <row r="11" spans="1:9">
      <c r="B11" s="3" t="s">
        <v>204</v>
      </c>
      <c r="C11" s="3"/>
      <c r="D11" s="10">
        <v>14270</v>
      </c>
      <c r="E11" s="10">
        <v>12135</v>
      </c>
      <c r="F11" s="10">
        <v>13293451</v>
      </c>
      <c r="G11" s="10">
        <v>11439324</v>
      </c>
      <c r="H11" s="10">
        <v>931566</v>
      </c>
      <c r="I11" s="10">
        <v>942672</v>
      </c>
    </row>
    <row r="12" spans="1:9">
      <c r="B12" s="3" t="s">
        <v>168</v>
      </c>
      <c r="C12" s="3"/>
      <c r="D12" s="10">
        <v>8803</v>
      </c>
      <c r="E12" s="10">
        <v>7961</v>
      </c>
      <c r="F12" s="10">
        <v>1511441</v>
      </c>
      <c r="G12" s="10">
        <v>1386938</v>
      </c>
      <c r="H12" s="10">
        <v>171696</v>
      </c>
      <c r="I12" s="10">
        <v>174217</v>
      </c>
    </row>
    <row r="13" spans="1:9">
      <c r="B13" s="3" t="s">
        <v>205</v>
      </c>
      <c r="C13" s="3" t="s">
        <v>206</v>
      </c>
      <c r="D13" s="10">
        <v>806</v>
      </c>
      <c r="E13" s="10">
        <v>827</v>
      </c>
      <c r="F13" s="10">
        <v>2280497</v>
      </c>
      <c r="G13" s="10">
        <v>2356403</v>
      </c>
      <c r="H13" s="10">
        <v>2829401</v>
      </c>
      <c r="I13" s="10">
        <v>2849339</v>
      </c>
    </row>
    <row r="14" spans="1:9">
      <c r="B14" s="3" t="s">
        <v>205</v>
      </c>
      <c r="C14" s="3" t="s">
        <v>207</v>
      </c>
      <c r="D14" s="10">
        <v>39408</v>
      </c>
      <c r="E14" s="10">
        <v>40534</v>
      </c>
      <c r="F14" s="10">
        <v>41663875</v>
      </c>
      <c r="G14" s="10">
        <v>43288110</v>
      </c>
      <c r="H14" s="10">
        <v>1057244</v>
      </c>
      <c r="I14" s="10">
        <v>1067946</v>
      </c>
    </row>
    <row r="15" spans="1:9">
      <c r="B15" s="3" t="s">
        <v>205</v>
      </c>
      <c r="C15" s="3" t="s">
        <v>157</v>
      </c>
      <c r="D15" s="10">
        <v>40214</v>
      </c>
      <c r="E15" s="10">
        <v>41361</v>
      </c>
      <c r="F15" s="10">
        <v>43944372</v>
      </c>
      <c r="G15" s="10">
        <v>45644513</v>
      </c>
      <c r="H15" s="10">
        <v>1092763</v>
      </c>
      <c r="I15" s="10">
        <v>1103564</v>
      </c>
    </row>
    <row r="16" spans="1:9">
      <c r="B16" s="3" t="s">
        <v>208</v>
      </c>
      <c r="C16" s="3" t="s">
        <v>206</v>
      </c>
      <c r="D16" s="10">
        <v>151</v>
      </c>
      <c r="E16" s="10">
        <v>160</v>
      </c>
      <c r="F16" s="10">
        <v>499455</v>
      </c>
      <c r="G16" s="10">
        <v>537687</v>
      </c>
      <c r="H16" s="10">
        <v>3307649</v>
      </c>
      <c r="I16" s="10">
        <v>3360543</v>
      </c>
    </row>
    <row r="17" spans="2:9">
      <c r="B17" s="3" t="s">
        <v>208</v>
      </c>
      <c r="C17" s="3" t="s">
        <v>207</v>
      </c>
      <c r="D17" s="10">
        <v>3247</v>
      </c>
      <c r="E17" s="10">
        <v>3588</v>
      </c>
      <c r="F17" s="10">
        <v>5235700</v>
      </c>
      <c r="G17" s="10">
        <v>5916549</v>
      </c>
      <c r="H17" s="10">
        <v>1612473</v>
      </c>
      <c r="I17" s="10">
        <v>1648983</v>
      </c>
    </row>
    <row r="18" spans="2:9">
      <c r="B18" s="3" t="s">
        <v>208</v>
      </c>
      <c r="C18" s="3" t="s">
        <v>157</v>
      </c>
      <c r="D18" s="10">
        <v>3398</v>
      </c>
      <c r="E18" s="10">
        <v>3748</v>
      </c>
      <c r="F18" s="10">
        <v>5735155</v>
      </c>
      <c r="G18" s="10">
        <v>6454236</v>
      </c>
      <c r="H18" s="10">
        <v>1687803</v>
      </c>
      <c r="I18" s="10">
        <v>1722048</v>
      </c>
    </row>
    <row r="19" spans="2:9">
      <c r="B19" s="3" t="s">
        <v>209</v>
      </c>
      <c r="C19" s="3"/>
      <c r="D19" s="10">
        <v>248315</v>
      </c>
      <c r="E19" s="10">
        <v>216472</v>
      </c>
      <c r="F19" s="10">
        <v>325784318</v>
      </c>
      <c r="G19" s="10">
        <v>287989990</v>
      </c>
      <c r="H19" s="10">
        <v>1311980</v>
      </c>
      <c r="I19" s="10">
        <v>1330380</v>
      </c>
    </row>
    <row r="20" spans="2:9">
      <c r="B20" s="3" t="s">
        <v>170</v>
      </c>
      <c r="C20" s="3"/>
      <c r="D20" s="10">
        <v>248450</v>
      </c>
      <c r="E20" s="10">
        <v>216735</v>
      </c>
      <c r="F20" s="10">
        <v>33933094</v>
      </c>
      <c r="G20" s="10">
        <v>29045785</v>
      </c>
      <c r="H20" s="10">
        <v>136579</v>
      </c>
      <c r="I20" s="10">
        <v>134015</v>
      </c>
    </row>
    <row r="21" spans="2:9">
      <c r="B21" s="3" t="s">
        <v>210</v>
      </c>
      <c r="C21" s="3" t="s">
        <v>206</v>
      </c>
      <c r="D21" s="10">
        <v>1728</v>
      </c>
      <c r="E21" s="10">
        <v>1742</v>
      </c>
      <c r="F21" s="10">
        <v>2724389</v>
      </c>
      <c r="G21" s="10">
        <v>2766637</v>
      </c>
      <c r="H21" s="10">
        <v>1576614</v>
      </c>
      <c r="I21" s="10">
        <v>1588196</v>
      </c>
    </row>
    <row r="22" spans="2:9">
      <c r="B22" s="3" t="s">
        <v>210</v>
      </c>
      <c r="C22" s="3" t="s">
        <v>207</v>
      </c>
      <c r="D22" s="10">
        <v>390927</v>
      </c>
      <c r="E22" s="10">
        <v>420213</v>
      </c>
      <c r="F22" s="10">
        <v>565801602</v>
      </c>
      <c r="G22" s="10">
        <v>614673199</v>
      </c>
      <c r="H22" s="10">
        <v>1447333</v>
      </c>
      <c r="I22" s="10">
        <v>1462766</v>
      </c>
    </row>
    <row r="23" spans="2:9">
      <c r="B23" s="3" t="s">
        <v>210</v>
      </c>
      <c r="C23" s="3" t="s">
        <v>157</v>
      </c>
      <c r="D23" s="10">
        <v>392655</v>
      </c>
      <c r="E23" s="10">
        <v>421955</v>
      </c>
      <c r="F23" s="10">
        <v>568525991</v>
      </c>
      <c r="G23" s="10">
        <v>617439836</v>
      </c>
      <c r="H23" s="10">
        <v>1447902</v>
      </c>
      <c r="I23" s="10">
        <v>1463284</v>
      </c>
    </row>
    <row r="24" spans="2:9">
      <c r="B24" s="3" t="s">
        <v>211</v>
      </c>
      <c r="C24" s="3" t="s">
        <v>206</v>
      </c>
      <c r="D24" s="10">
        <v>1061</v>
      </c>
      <c r="E24" s="10">
        <v>1143</v>
      </c>
      <c r="F24" s="10">
        <v>2129370</v>
      </c>
      <c r="G24" s="10">
        <v>2311542</v>
      </c>
      <c r="H24" s="10">
        <v>2006946</v>
      </c>
      <c r="I24" s="10">
        <v>2022347</v>
      </c>
    </row>
    <row r="25" spans="2:9">
      <c r="B25" s="3" t="s">
        <v>211</v>
      </c>
      <c r="C25" s="3" t="s">
        <v>207</v>
      </c>
      <c r="D25" s="10">
        <v>32423</v>
      </c>
      <c r="E25" s="10">
        <v>36201</v>
      </c>
      <c r="F25" s="10">
        <v>38845158</v>
      </c>
      <c r="G25" s="10">
        <v>43886910</v>
      </c>
      <c r="H25" s="10">
        <v>1198074</v>
      </c>
      <c r="I25" s="10">
        <v>1212312</v>
      </c>
    </row>
    <row r="26" spans="2:9">
      <c r="B26" s="3" t="s">
        <v>211</v>
      </c>
      <c r="C26" s="3" t="s">
        <v>157</v>
      </c>
      <c r="D26" s="10">
        <v>33484</v>
      </c>
      <c r="E26" s="10">
        <v>37344</v>
      </c>
      <c r="F26" s="10">
        <v>40974528</v>
      </c>
      <c r="G26" s="10">
        <v>46198452</v>
      </c>
      <c r="H26" s="10">
        <v>1223705</v>
      </c>
      <c r="I26" s="10">
        <v>1237105</v>
      </c>
    </row>
    <row r="27" spans="2:9">
      <c r="B27" s="3" t="s">
        <v>212</v>
      </c>
      <c r="C27" s="3"/>
      <c r="D27" s="10">
        <v>404</v>
      </c>
      <c r="E27" s="10">
        <v>453</v>
      </c>
      <c r="F27" s="10">
        <v>112131</v>
      </c>
      <c r="G27" s="10">
        <v>128756</v>
      </c>
      <c r="H27" s="10">
        <v>277553</v>
      </c>
      <c r="I27" s="10">
        <v>284229</v>
      </c>
    </row>
    <row r="28" spans="2:9">
      <c r="B28" s="3" t="s">
        <v>213</v>
      </c>
      <c r="C28" s="3"/>
      <c r="D28" s="10">
        <v>1355879</v>
      </c>
      <c r="E28" s="10">
        <v>1290401</v>
      </c>
      <c r="F28" s="10">
        <v>1551764178</v>
      </c>
      <c r="G28" s="10">
        <v>1487489325</v>
      </c>
      <c r="H28" s="10">
        <v>1144471</v>
      </c>
      <c r="I28" s="10">
        <v>1152734</v>
      </c>
    </row>
    <row r="29" spans="2:9">
      <c r="B29" s="3" t="s">
        <v>214</v>
      </c>
      <c r="C29" s="3"/>
      <c r="D29" s="10">
        <v>1322865</v>
      </c>
      <c r="E29" s="10">
        <v>1261353</v>
      </c>
      <c r="F29" s="10">
        <v>251722754</v>
      </c>
      <c r="G29" s="10">
        <v>243005147</v>
      </c>
      <c r="H29" s="10">
        <v>190286</v>
      </c>
      <c r="I29" s="10">
        <v>192654</v>
      </c>
    </row>
    <row r="30" spans="2:9">
      <c r="B30" s="3" t="s">
        <v>215</v>
      </c>
      <c r="C30" s="3"/>
      <c r="D30" s="10">
        <v>1842481</v>
      </c>
      <c r="E30" s="10">
        <v>1946962</v>
      </c>
      <c r="F30" s="10">
        <v>2767751684</v>
      </c>
      <c r="G30" s="10">
        <v>2961115913</v>
      </c>
      <c r="H30" s="10">
        <v>1502187</v>
      </c>
      <c r="I30" s="10">
        <v>1520890</v>
      </c>
    </row>
    <row r="31" spans="2:9">
      <c r="B31" s="3" t="s">
        <v>216</v>
      </c>
      <c r="C31" s="3" t="s">
        <v>176</v>
      </c>
      <c r="D31" s="10">
        <v>243936</v>
      </c>
      <c r="E31" s="10">
        <v>168058</v>
      </c>
      <c r="F31" s="10">
        <v>1162684</v>
      </c>
      <c r="G31" s="10">
        <v>605385</v>
      </c>
      <c r="H31" s="10">
        <v>4766</v>
      </c>
      <c r="I31" s="10">
        <v>3602</v>
      </c>
    </row>
    <row r="32" spans="2:9">
      <c r="B32" s="3" t="s">
        <v>216</v>
      </c>
      <c r="C32" s="3" t="s">
        <v>217</v>
      </c>
      <c r="D32" s="10">
        <v>111361</v>
      </c>
      <c r="E32" s="10">
        <v>79237</v>
      </c>
      <c r="F32" s="10">
        <v>572604</v>
      </c>
      <c r="G32" s="10">
        <v>306042</v>
      </c>
      <c r="H32" s="10">
        <v>5142</v>
      </c>
      <c r="I32" s="10">
        <v>3862</v>
      </c>
    </row>
    <row r="33" spans="2:9">
      <c r="B33" s="3" t="s">
        <v>216</v>
      </c>
      <c r="C33" s="3" t="s">
        <v>178</v>
      </c>
      <c r="D33" s="10">
        <v>93149</v>
      </c>
      <c r="E33" s="10">
        <v>60904</v>
      </c>
      <c r="F33" s="10">
        <v>1072221</v>
      </c>
      <c r="G33" s="10">
        <v>527599</v>
      </c>
      <c r="H33" s="10">
        <v>11511</v>
      </c>
      <c r="I33" s="10">
        <v>8663</v>
      </c>
    </row>
    <row r="34" spans="2:9">
      <c r="B34" s="3" t="s">
        <v>218</v>
      </c>
      <c r="C34" s="3"/>
      <c r="D34" s="10">
        <v>63</v>
      </c>
      <c r="E34" s="10">
        <v>48</v>
      </c>
      <c r="F34" s="10">
        <v>112876</v>
      </c>
      <c r="G34" s="10">
        <v>84899</v>
      </c>
      <c r="H34" s="10">
        <v>1791684</v>
      </c>
      <c r="I34" s="10">
        <v>1768729</v>
      </c>
    </row>
    <row r="35" spans="2:9">
      <c r="B35" s="3" t="s">
        <v>219</v>
      </c>
      <c r="C35" s="3"/>
      <c r="D35" s="10">
        <v>184</v>
      </c>
      <c r="E35" s="10">
        <v>144</v>
      </c>
      <c r="F35" s="10">
        <v>80523</v>
      </c>
      <c r="G35" s="10">
        <v>65863</v>
      </c>
      <c r="H35" s="10">
        <v>437627</v>
      </c>
      <c r="I35" s="10">
        <v>457380</v>
      </c>
    </row>
    <row r="36" spans="2:9">
      <c r="B36" s="9" t="s">
        <v>220</v>
      </c>
    </row>
    <row r="37" spans="2:9">
      <c r="B37" s="9" t="s">
        <v>221</v>
      </c>
    </row>
    <row r="38" spans="2:9">
      <c r="B38" s="9" t="s">
        <v>222</v>
      </c>
    </row>
    <row r="39" spans="2:9">
      <c r="B39" s="9" t="s">
        <v>223</v>
      </c>
    </row>
    <row r="40" spans="2:9">
      <c r="B40" s="9" t="s">
        <v>224</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23"/>
  <sheetViews>
    <sheetView zoomScaleNormal="100" workbookViewId="0">
      <selection activeCell="C21" sqref="C21"/>
    </sheetView>
  </sheetViews>
  <sheetFormatPr defaultColWidth="8.90625" defaultRowHeight="13"/>
  <cols>
    <col min="1" max="1" width="8.90625" style="25"/>
    <col min="2" max="2" width="29.1796875" style="25" bestFit="1" customWidth="1"/>
    <col min="3" max="4" width="27.08984375" style="25" bestFit="1" customWidth="1"/>
    <col min="5" max="8" width="18.36328125" style="25" bestFit="1" customWidth="1"/>
    <col min="9" max="10" width="13.90625" style="25" bestFit="1" customWidth="1"/>
    <col min="11" max="12" width="20.453125" style="25" bestFit="1" customWidth="1"/>
    <col min="13" max="14" width="31.453125" style="25" bestFit="1" customWidth="1"/>
    <col min="15" max="16" width="12.81640625" style="25" bestFit="1" customWidth="1"/>
    <col min="17" max="16384" width="8.90625" style="25"/>
  </cols>
  <sheetData>
    <row r="1" spans="1:16">
      <c r="A1" s="25" t="s">
        <v>376</v>
      </c>
    </row>
    <row r="2" spans="1:16">
      <c r="A2" s="25" t="s">
        <v>375</v>
      </c>
    </row>
    <row r="3" spans="1:16">
      <c r="C3" s="27" t="s">
        <v>374</v>
      </c>
      <c r="D3" s="28" t="s">
        <v>374</v>
      </c>
      <c r="E3" s="27" t="s">
        <v>373</v>
      </c>
      <c r="F3" s="27" t="s">
        <v>373</v>
      </c>
      <c r="G3" s="27" t="s">
        <v>372</v>
      </c>
      <c r="H3" s="27" t="s">
        <v>372</v>
      </c>
      <c r="I3" s="27" t="s">
        <v>371</v>
      </c>
      <c r="J3" s="27" t="s">
        <v>371</v>
      </c>
      <c r="K3" s="27" t="s">
        <v>370</v>
      </c>
      <c r="L3" s="27" t="s">
        <v>370</v>
      </c>
      <c r="M3" s="27" t="s">
        <v>369</v>
      </c>
      <c r="N3" s="27" t="s">
        <v>369</v>
      </c>
      <c r="O3" s="27" t="s">
        <v>20</v>
      </c>
      <c r="P3" s="27" t="s">
        <v>20</v>
      </c>
    </row>
    <row r="4" spans="1:16">
      <c r="C4" s="27" t="s">
        <v>368</v>
      </c>
      <c r="D4" s="28" t="s">
        <v>367</v>
      </c>
      <c r="E4" s="27" t="s">
        <v>368</v>
      </c>
      <c r="F4" s="27" t="s">
        <v>367</v>
      </c>
      <c r="G4" s="27" t="s">
        <v>368</v>
      </c>
      <c r="H4" s="27" t="s">
        <v>367</v>
      </c>
      <c r="I4" s="27" t="s">
        <v>368</v>
      </c>
      <c r="J4" s="27" t="s">
        <v>367</v>
      </c>
      <c r="K4" s="27" t="s">
        <v>368</v>
      </c>
      <c r="L4" s="27" t="s">
        <v>25</v>
      </c>
      <c r="M4" s="27" t="s">
        <v>368</v>
      </c>
      <c r="N4" s="27" t="s">
        <v>367</v>
      </c>
      <c r="O4" s="27" t="s">
        <v>368</v>
      </c>
      <c r="P4" s="27" t="s">
        <v>367</v>
      </c>
    </row>
    <row r="5" spans="1:16">
      <c r="C5" s="27" t="s">
        <v>366</v>
      </c>
      <c r="D5" s="28" t="s">
        <v>365</v>
      </c>
      <c r="E5" s="27" t="s">
        <v>366</v>
      </c>
      <c r="F5" s="27" t="s">
        <v>365</v>
      </c>
      <c r="G5" s="27" t="s">
        <v>366</v>
      </c>
      <c r="H5" s="27" t="s">
        <v>365</v>
      </c>
      <c r="I5" s="27" t="s">
        <v>366</v>
      </c>
      <c r="J5" s="27" t="s">
        <v>365</v>
      </c>
      <c r="K5" s="27" t="s">
        <v>366</v>
      </c>
      <c r="L5" s="27" t="s">
        <v>365</v>
      </c>
      <c r="M5" s="27" t="s">
        <v>366</v>
      </c>
      <c r="N5" s="27" t="s">
        <v>365</v>
      </c>
      <c r="O5" s="27" t="s">
        <v>366</v>
      </c>
      <c r="P5" s="27" t="s">
        <v>365</v>
      </c>
    </row>
    <row r="6" spans="1:16">
      <c r="B6" s="27" t="s">
        <v>364</v>
      </c>
      <c r="C6" s="26" t="s">
        <v>181</v>
      </c>
      <c r="D6" s="26" t="s">
        <v>181</v>
      </c>
      <c r="E6" s="26" t="s">
        <v>181</v>
      </c>
      <c r="F6" s="26" t="s">
        <v>181</v>
      </c>
      <c r="G6" s="26" t="s">
        <v>181</v>
      </c>
      <c r="H6" s="26" t="s">
        <v>181</v>
      </c>
      <c r="I6" s="26" t="s">
        <v>181</v>
      </c>
      <c r="J6" s="26" t="s">
        <v>181</v>
      </c>
      <c r="K6" s="26" t="s">
        <v>181</v>
      </c>
      <c r="L6" s="26" t="s">
        <v>181</v>
      </c>
      <c r="M6" s="26" t="s">
        <v>181</v>
      </c>
      <c r="N6" s="26" t="s">
        <v>181</v>
      </c>
      <c r="O6" s="26" t="s">
        <v>181</v>
      </c>
      <c r="P6" s="26" t="s">
        <v>181</v>
      </c>
    </row>
    <row r="7" spans="1:16">
      <c r="B7" s="27" t="s">
        <v>363</v>
      </c>
      <c r="C7" s="26" t="s">
        <v>181</v>
      </c>
      <c r="D7" s="26" t="s">
        <v>181</v>
      </c>
      <c r="E7" s="26" t="s">
        <v>181</v>
      </c>
      <c r="F7" s="26" t="s">
        <v>181</v>
      </c>
      <c r="G7" s="26" t="s">
        <v>181</v>
      </c>
      <c r="H7" s="26" t="s">
        <v>181</v>
      </c>
      <c r="I7" s="26" t="s">
        <v>181</v>
      </c>
      <c r="J7" s="26" t="s">
        <v>181</v>
      </c>
      <c r="K7" s="26" t="s">
        <v>181</v>
      </c>
      <c r="L7" s="26" t="s">
        <v>181</v>
      </c>
      <c r="M7" s="26" t="s">
        <v>181</v>
      </c>
      <c r="N7" s="26" t="s">
        <v>181</v>
      </c>
      <c r="O7" s="26" t="s">
        <v>181</v>
      </c>
      <c r="P7" s="26" t="s">
        <v>181</v>
      </c>
    </row>
    <row r="8" spans="1:16">
      <c r="B8" s="27" t="s">
        <v>362</v>
      </c>
      <c r="C8" s="26" t="s">
        <v>181</v>
      </c>
      <c r="D8" s="26" t="s">
        <v>181</v>
      </c>
      <c r="E8" s="26" t="s">
        <v>181</v>
      </c>
      <c r="F8" s="26" t="s">
        <v>181</v>
      </c>
      <c r="G8" s="26" t="s">
        <v>181</v>
      </c>
      <c r="H8" s="26" t="s">
        <v>181</v>
      </c>
      <c r="I8" s="26" t="s">
        <v>181</v>
      </c>
      <c r="J8" s="26" t="s">
        <v>181</v>
      </c>
      <c r="K8" s="26" t="s">
        <v>181</v>
      </c>
      <c r="L8" s="26" t="s">
        <v>181</v>
      </c>
      <c r="M8" s="26" t="s">
        <v>181</v>
      </c>
      <c r="N8" s="26" t="s">
        <v>181</v>
      </c>
      <c r="O8" s="26" t="s">
        <v>181</v>
      </c>
      <c r="P8" s="26" t="s">
        <v>181</v>
      </c>
    </row>
    <row r="9" spans="1:16">
      <c r="B9" s="27" t="s">
        <v>361</v>
      </c>
      <c r="C9" s="26" t="s">
        <v>181</v>
      </c>
      <c r="D9" s="26" t="s">
        <v>181</v>
      </c>
      <c r="E9" s="26" t="s">
        <v>181</v>
      </c>
      <c r="F9" s="26" t="s">
        <v>181</v>
      </c>
      <c r="G9" s="26" t="s">
        <v>181</v>
      </c>
      <c r="H9" s="26" t="s">
        <v>181</v>
      </c>
      <c r="I9" s="26" t="s">
        <v>181</v>
      </c>
      <c r="J9" s="26" t="s">
        <v>181</v>
      </c>
      <c r="K9" s="26" t="s">
        <v>181</v>
      </c>
      <c r="L9" s="26" t="s">
        <v>181</v>
      </c>
      <c r="M9" s="26" t="s">
        <v>181</v>
      </c>
      <c r="N9" s="26" t="s">
        <v>181</v>
      </c>
      <c r="O9" s="26" t="s">
        <v>181</v>
      </c>
      <c r="P9" s="26" t="s">
        <v>181</v>
      </c>
    </row>
    <row r="10" spans="1:16">
      <c r="B10" s="27" t="s">
        <v>360</v>
      </c>
      <c r="C10" s="26" t="s">
        <v>181</v>
      </c>
      <c r="D10" s="26" t="s">
        <v>181</v>
      </c>
      <c r="E10" s="26">
        <v>29</v>
      </c>
      <c r="F10" s="26">
        <v>1.4</v>
      </c>
      <c r="G10" s="26">
        <v>1500</v>
      </c>
      <c r="H10" s="26">
        <v>7.2</v>
      </c>
      <c r="I10" s="26" t="s">
        <v>181</v>
      </c>
      <c r="J10" s="26" t="s">
        <v>181</v>
      </c>
      <c r="K10" s="26" t="s">
        <v>181</v>
      </c>
      <c r="L10" s="26" t="s">
        <v>181</v>
      </c>
      <c r="M10" s="26" t="s">
        <v>181</v>
      </c>
      <c r="N10" s="26" t="s">
        <v>181</v>
      </c>
      <c r="O10" s="26">
        <v>1529</v>
      </c>
      <c r="P10" s="26">
        <v>0.7</v>
      </c>
    </row>
    <row r="11" spans="1:16">
      <c r="B11" s="27" t="s">
        <v>359</v>
      </c>
      <c r="C11" s="26">
        <v>112548</v>
      </c>
      <c r="D11" s="26">
        <v>95.5</v>
      </c>
      <c r="E11" s="26" t="s">
        <v>181</v>
      </c>
      <c r="F11" s="26" t="s">
        <v>181</v>
      </c>
      <c r="G11" s="26">
        <v>7161</v>
      </c>
      <c r="H11" s="26">
        <v>34.299999999999997</v>
      </c>
      <c r="I11" s="26">
        <v>13444</v>
      </c>
      <c r="J11" s="26">
        <v>88.8</v>
      </c>
      <c r="K11" s="26">
        <v>524</v>
      </c>
      <c r="L11" s="26">
        <v>24.3</v>
      </c>
      <c r="M11" s="26">
        <v>22938</v>
      </c>
      <c r="N11" s="26">
        <v>43.8</v>
      </c>
      <c r="O11" s="26">
        <v>156614</v>
      </c>
      <c r="P11" s="26">
        <v>74.400000000000006</v>
      </c>
    </row>
    <row r="12" spans="1:16">
      <c r="B12" s="27" t="s">
        <v>358</v>
      </c>
      <c r="C12" s="26" t="s">
        <v>181</v>
      </c>
      <c r="D12" s="26" t="s">
        <v>181</v>
      </c>
      <c r="E12" s="26" t="s">
        <v>181</v>
      </c>
      <c r="F12" s="26" t="s">
        <v>181</v>
      </c>
      <c r="G12" s="26">
        <v>9528</v>
      </c>
      <c r="H12" s="26">
        <v>45.7</v>
      </c>
      <c r="I12" s="26" t="s">
        <v>181</v>
      </c>
      <c r="J12" s="26" t="s">
        <v>181</v>
      </c>
      <c r="K12" s="26">
        <v>1079</v>
      </c>
      <c r="L12" s="26">
        <v>50.1</v>
      </c>
      <c r="M12" s="26">
        <v>22938</v>
      </c>
      <c r="N12" s="26">
        <v>43.8</v>
      </c>
      <c r="O12" s="26">
        <v>33545</v>
      </c>
      <c r="P12" s="26">
        <v>15.9</v>
      </c>
    </row>
    <row r="13" spans="1:16">
      <c r="B13" s="27" t="s">
        <v>33</v>
      </c>
      <c r="C13" s="26">
        <v>5277</v>
      </c>
      <c r="D13" s="26">
        <v>4.5</v>
      </c>
      <c r="E13" s="26">
        <v>2004</v>
      </c>
      <c r="F13" s="26">
        <v>98.6</v>
      </c>
      <c r="G13" s="26">
        <v>2676</v>
      </c>
      <c r="H13" s="26">
        <v>12.8</v>
      </c>
      <c r="I13" s="26">
        <v>1703</v>
      </c>
      <c r="J13" s="26">
        <v>11.2</v>
      </c>
      <c r="K13" s="26">
        <v>549</v>
      </c>
      <c r="L13" s="26">
        <v>25.5</v>
      </c>
      <c r="M13" s="26">
        <v>6482</v>
      </c>
      <c r="N13" s="26">
        <v>12.4</v>
      </c>
      <c r="O13" s="26">
        <v>18690</v>
      </c>
      <c r="P13" s="26">
        <v>8.9</v>
      </c>
    </row>
    <row r="14" spans="1:16">
      <c r="B14" s="27" t="s">
        <v>13</v>
      </c>
      <c r="C14" s="26">
        <v>117824</v>
      </c>
      <c r="D14" s="26">
        <v>100</v>
      </c>
      <c r="E14" s="26">
        <v>2033</v>
      </c>
      <c r="F14" s="26">
        <v>100</v>
      </c>
      <c r="G14" s="26">
        <v>20865</v>
      </c>
      <c r="H14" s="26">
        <v>100</v>
      </c>
      <c r="I14" s="26">
        <v>15147</v>
      </c>
      <c r="J14" s="26">
        <v>100</v>
      </c>
      <c r="K14" s="26">
        <v>2151</v>
      </c>
      <c r="L14" s="26">
        <v>100</v>
      </c>
      <c r="M14" s="26">
        <v>52357</v>
      </c>
      <c r="N14" s="26">
        <v>100</v>
      </c>
      <c r="O14" s="26">
        <v>210378</v>
      </c>
      <c r="P14" s="26">
        <v>100</v>
      </c>
    </row>
    <row r="15" spans="1:16">
      <c r="B15" s="27" t="s">
        <v>357</v>
      </c>
      <c r="C15" s="26" t="s">
        <v>181</v>
      </c>
      <c r="D15" s="26" t="s">
        <v>181</v>
      </c>
      <c r="E15" s="26" t="s">
        <v>181</v>
      </c>
      <c r="F15" s="26" t="s">
        <v>181</v>
      </c>
      <c r="G15" s="26" t="s">
        <v>181</v>
      </c>
      <c r="H15" s="26" t="s">
        <v>181</v>
      </c>
      <c r="I15" s="26" t="s">
        <v>181</v>
      </c>
      <c r="J15" s="26" t="s">
        <v>181</v>
      </c>
      <c r="K15" s="26" t="s">
        <v>181</v>
      </c>
      <c r="L15" s="26" t="s">
        <v>181</v>
      </c>
      <c r="M15" s="26" t="s">
        <v>181</v>
      </c>
      <c r="N15" s="26" t="s">
        <v>181</v>
      </c>
      <c r="O15" s="26" t="s">
        <v>181</v>
      </c>
      <c r="P15" s="26" t="s">
        <v>181</v>
      </c>
    </row>
    <row r="16" spans="1:16">
      <c r="B16" s="27" t="s">
        <v>356</v>
      </c>
      <c r="C16" s="26" t="s">
        <v>181</v>
      </c>
      <c r="D16" s="26" t="s">
        <v>181</v>
      </c>
      <c r="E16" s="26" t="s">
        <v>181</v>
      </c>
      <c r="F16" s="26" t="s">
        <v>181</v>
      </c>
      <c r="G16" s="26" t="s">
        <v>181</v>
      </c>
      <c r="H16" s="26" t="s">
        <v>181</v>
      </c>
      <c r="I16" s="26" t="s">
        <v>181</v>
      </c>
      <c r="J16" s="26" t="s">
        <v>181</v>
      </c>
      <c r="K16" s="26" t="s">
        <v>181</v>
      </c>
      <c r="L16" s="26" t="s">
        <v>181</v>
      </c>
      <c r="M16" s="26" t="s">
        <v>181</v>
      </c>
      <c r="N16" s="26" t="s">
        <v>181</v>
      </c>
      <c r="O16" s="26" t="s">
        <v>181</v>
      </c>
      <c r="P16" s="26" t="s">
        <v>181</v>
      </c>
    </row>
    <row r="17" spans="2:16">
      <c r="B17" s="27" t="s">
        <v>13</v>
      </c>
      <c r="C17" s="26" t="s">
        <v>181</v>
      </c>
      <c r="D17" s="26" t="s">
        <v>181</v>
      </c>
      <c r="E17" s="26" t="s">
        <v>181</v>
      </c>
      <c r="F17" s="26" t="s">
        <v>181</v>
      </c>
      <c r="G17" s="26" t="s">
        <v>181</v>
      </c>
      <c r="H17" s="26" t="s">
        <v>181</v>
      </c>
      <c r="I17" s="26" t="s">
        <v>181</v>
      </c>
      <c r="J17" s="26" t="s">
        <v>181</v>
      </c>
      <c r="K17" s="26" t="s">
        <v>181</v>
      </c>
      <c r="L17" s="26" t="s">
        <v>181</v>
      </c>
      <c r="M17" s="26" t="s">
        <v>181</v>
      </c>
      <c r="N17" s="26" t="s">
        <v>181</v>
      </c>
      <c r="O17" s="26" t="s">
        <v>181</v>
      </c>
      <c r="P17" s="26" t="s">
        <v>181</v>
      </c>
    </row>
    <row r="18" spans="2:16">
      <c r="B18" s="27" t="s">
        <v>355</v>
      </c>
      <c r="C18" s="26" t="s">
        <v>181</v>
      </c>
      <c r="D18" s="26" t="s">
        <v>181</v>
      </c>
      <c r="E18" s="26" t="s">
        <v>181</v>
      </c>
      <c r="F18" s="26" t="s">
        <v>181</v>
      </c>
      <c r="G18" s="26" t="s">
        <v>181</v>
      </c>
      <c r="H18" s="26" t="s">
        <v>181</v>
      </c>
      <c r="I18" s="26" t="s">
        <v>181</v>
      </c>
      <c r="J18" s="26" t="s">
        <v>181</v>
      </c>
      <c r="K18" s="26" t="s">
        <v>181</v>
      </c>
      <c r="L18" s="26" t="s">
        <v>181</v>
      </c>
      <c r="M18" s="26" t="s">
        <v>181</v>
      </c>
      <c r="N18" s="26" t="s">
        <v>181</v>
      </c>
      <c r="O18" s="26" t="s">
        <v>181</v>
      </c>
      <c r="P18" s="26" t="s">
        <v>181</v>
      </c>
    </row>
    <row r="19" spans="2:16">
      <c r="B19" s="27" t="s">
        <v>354</v>
      </c>
      <c r="C19" s="26" t="s">
        <v>181</v>
      </c>
      <c r="D19" s="26" t="s">
        <v>181</v>
      </c>
      <c r="E19" s="26" t="s">
        <v>181</v>
      </c>
      <c r="F19" s="26" t="s">
        <v>181</v>
      </c>
      <c r="G19" s="26" t="s">
        <v>181</v>
      </c>
      <c r="H19" s="26" t="s">
        <v>181</v>
      </c>
      <c r="I19" s="26" t="s">
        <v>181</v>
      </c>
      <c r="J19" s="26" t="s">
        <v>181</v>
      </c>
      <c r="K19" s="26" t="s">
        <v>181</v>
      </c>
      <c r="L19" s="26" t="s">
        <v>181</v>
      </c>
      <c r="M19" s="26" t="s">
        <v>181</v>
      </c>
      <c r="N19" s="26" t="s">
        <v>181</v>
      </c>
      <c r="O19" s="26" t="s">
        <v>181</v>
      </c>
      <c r="P19" s="26" t="s">
        <v>181</v>
      </c>
    </row>
    <row r="20" spans="2:16">
      <c r="B20" s="27" t="s">
        <v>13</v>
      </c>
      <c r="C20" s="26" t="s">
        <v>181</v>
      </c>
      <c r="D20" s="26" t="s">
        <v>181</v>
      </c>
      <c r="E20" s="26" t="s">
        <v>181</v>
      </c>
      <c r="F20" s="26" t="s">
        <v>181</v>
      </c>
      <c r="G20" s="26" t="s">
        <v>181</v>
      </c>
      <c r="H20" s="26" t="s">
        <v>181</v>
      </c>
      <c r="I20" s="26" t="s">
        <v>181</v>
      </c>
      <c r="J20" s="26" t="s">
        <v>181</v>
      </c>
      <c r="K20" s="26" t="s">
        <v>181</v>
      </c>
      <c r="L20" s="26" t="s">
        <v>181</v>
      </c>
      <c r="M20" s="26" t="s">
        <v>181</v>
      </c>
      <c r="N20" s="26" t="s">
        <v>181</v>
      </c>
      <c r="O20" s="26" t="s">
        <v>181</v>
      </c>
      <c r="P20" s="26" t="s">
        <v>181</v>
      </c>
    </row>
    <row r="21" spans="2:16">
      <c r="B21" s="27" t="s">
        <v>353</v>
      </c>
      <c r="C21" s="26">
        <v>117824</v>
      </c>
      <c r="D21" s="26">
        <v>100</v>
      </c>
      <c r="E21" s="26">
        <v>2033</v>
      </c>
      <c r="F21" s="26">
        <v>100</v>
      </c>
      <c r="G21" s="26">
        <v>20865</v>
      </c>
      <c r="H21" s="26">
        <v>100</v>
      </c>
      <c r="I21" s="26">
        <v>15147</v>
      </c>
      <c r="J21" s="26">
        <v>100</v>
      </c>
      <c r="K21" s="26">
        <v>2151</v>
      </c>
      <c r="L21" s="26">
        <v>100</v>
      </c>
      <c r="M21" s="26">
        <v>52357</v>
      </c>
      <c r="N21" s="26">
        <v>100</v>
      </c>
      <c r="O21" s="26">
        <v>210378</v>
      </c>
      <c r="P21" s="26">
        <v>100</v>
      </c>
    </row>
    <row r="22" spans="2:16">
      <c r="B22" s="25" t="s">
        <v>352</v>
      </c>
    </row>
    <row r="23" spans="2:16">
      <c r="B23" s="25" t="s">
        <v>351</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K5"/>
  <sheetViews>
    <sheetView workbookViewId="0">
      <selection activeCell="F23" sqref="F23"/>
    </sheetView>
  </sheetViews>
  <sheetFormatPr defaultColWidth="8.90625" defaultRowHeight="13"/>
  <cols>
    <col min="1" max="1" width="8.90625" style="29"/>
    <col min="2" max="2" width="11" style="29" bestFit="1" customWidth="1"/>
    <col min="3" max="3" width="3.54296875" style="29" bestFit="1" customWidth="1"/>
    <col min="4" max="4" width="27.08984375" style="29" bestFit="1" customWidth="1"/>
    <col min="5" max="5" width="24.90625" style="29" bestFit="1" customWidth="1"/>
    <col min="6" max="6" width="29.1796875" style="29" bestFit="1" customWidth="1"/>
    <col min="7" max="7" width="18.36328125" style="29" bestFit="1" customWidth="1"/>
    <col min="8" max="8" width="13.90625" style="29" bestFit="1" customWidth="1"/>
    <col min="9" max="9" width="20.453125" style="29" bestFit="1" customWidth="1"/>
    <col min="10" max="10" width="31.453125" style="29" bestFit="1" customWidth="1"/>
    <col min="11" max="11" width="5.54296875" style="29" bestFit="1" customWidth="1"/>
    <col min="12" max="16384" width="8.90625" style="29"/>
  </cols>
  <sheetData>
    <row r="1" spans="1:11">
      <c r="A1" s="25" t="s">
        <v>376</v>
      </c>
    </row>
    <row r="2" spans="1:11">
      <c r="A2" s="25" t="s">
        <v>381</v>
      </c>
    </row>
    <row r="3" spans="1:11">
      <c r="D3" s="32" t="s">
        <v>276</v>
      </c>
      <c r="E3" s="32" t="s">
        <v>380</v>
      </c>
      <c r="F3" s="32" t="s">
        <v>379</v>
      </c>
      <c r="G3" s="32" t="s">
        <v>1</v>
      </c>
      <c r="H3" s="32" t="s">
        <v>2</v>
      </c>
      <c r="I3" s="32" t="s">
        <v>3</v>
      </c>
      <c r="J3" s="32" t="s">
        <v>369</v>
      </c>
      <c r="K3" s="32" t="s">
        <v>20</v>
      </c>
    </row>
    <row r="4" spans="1:11">
      <c r="B4" s="32" t="s">
        <v>378</v>
      </c>
      <c r="C4" s="32" t="s">
        <v>377</v>
      </c>
      <c r="D4" s="31">
        <f>'[11]原稿（億円）'!E2</f>
        <v>0</v>
      </c>
      <c r="E4" s="31">
        <f>'[11]原稿（億円）'!$G$24</f>
        <v>0</v>
      </c>
      <c r="F4" s="31">
        <f>'[11]原稿（億円）'!$G$25</f>
        <v>3.63</v>
      </c>
      <c r="G4" s="31">
        <f>'[11]原稿（億円）'!$I$24</f>
        <v>5.61</v>
      </c>
      <c r="H4" s="31">
        <f>'[11]原稿（億円）'!$K$24</f>
        <v>5.4</v>
      </c>
      <c r="I4" s="31">
        <f>'[11]原稿（億円）'!$M$24</f>
        <v>5.49</v>
      </c>
      <c r="J4" s="31">
        <f>'[11]原稿（億円）'!$O$24</f>
        <v>4.58</v>
      </c>
      <c r="K4" s="31">
        <f>'[11]原稿（億円）'!$Q$24</f>
        <v>4.75</v>
      </c>
    </row>
    <row r="5" spans="1:11">
      <c r="D5" s="30"/>
      <c r="E5" s="30"/>
      <c r="F5" s="30"/>
      <c r="G5" s="30"/>
      <c r="H5" s="30"/>
      <c r="I5" s="30"/>
      <c r="J5" s="30"/>
      <c r="K5" s="30"/>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23"/>
  <sheetViews>
    <sheetView zoomScale="85" zoomScaleNormal="85" workbookViewId="0">
      <selection activeCell="E34" sqref="E34"/>
    </sheetView>
  </sheetViews>
  <sheetFormatPr defaultColWidth="8.90625" defaultRowHeight="13"/>
  <cols>
    <col min="1" max="1" width="8.90625" style="25"/>
    <col min="2" max="2" width="29.1796875" style="25" bestFit="1" customWidth="1"/>
    <col min="3" max="4" width="27.08984375" style="25" bestFit="1" customWidth="1"/>
    <col min="5" max="8" width="18.36328125" style="25" bestFit="1" customWidth="1"/>
    <col min="9" max="10" width="13.90625" style="25" bestFit="1" customWidth="1"/>
    <col min="11" max="12" width="20.453125" style="25" bestFit="1" customWidth="1"/>
    <col min="13" max="14" width="31.453125" style="25" bestFit="1" customWidth="1"/>
    <col min="15" max="16" width="12.81640625" style="25" bestFit="1" customWidth="1"/>
    <col min="17" max="16384" width="8.90625" style="25"/>
  </cols>
  <sheetData>
    <row r="1" spans="1:16">
      <c r="A1" s="25" t="s">
        <v>376</v>
      </c>
    </row>
    <row r="2" spans="1:16">
      <c r="A2" s="25" t="s">
        <v>386</v>
      </c>
    </row>
    <row r="3" spans="1:16">
      <c r="C3" s="27" t="s">
        <v>276</v>
      </c>
      <c r="D3" s="27" t="s">
        <v>276</v>
      </c>
      <c r="E3" s="27" t="s">
        <v>0</v>
      </c>
      <c r="F3" s="27" t="s">
        <v>0</v>
      </c>
      <c r="G3" s="27" t="s">
        <v>1</v>
      </c>
      <c r="H3" s="27" t="s">
        <v>1</v>
      </c>
      <c r="I3" s="27" t="s">
        <v>2</v>
      </c>
      <c r="J3" s="27" t="s">
        <v>2</v>
      </c>
      <c r="K3" s="27" t="s">
        <v>3</v>
      </c>
      <c r="L3" s="27" t="s">
        <v>3</v>
      </c>
      <c r="M3" s="27" t="s">
        <v>385</v>
      </c>
      <c r="N3" s="27" t="s">
        <v>385</v>
      </c>
      <c r="O3" s="27" t="s">
        <v>20</v>
      </c>
      <c r="P3" s="27" t="s">
        <v>20</v>
      </c>
    </row>
    <row r="4" spans="1:16">
      <c r="C4" s="27" t="s">
        <v>368</v>
      </c>
      <c r="D4" s="27" t="s">
        <v>25</v>
      </c>
      <c r="E4" s="27" t="s">
        <v>368</v>
      </c>
      <c r="F4" s="27" t="s">
        <v>25</v>
      </c>
      <c r="G4" s="27" t="s">
        <v>368</v>
      </c>
      <c r="H4" s="27" t="s">
        <v>25</v>
      </c>
      <c r="I4" s="27" t="s">
        <v>368</v>
      </c>
      <c r="J4" s="27" t="s">
        <v>25</v>
      </c>
      <c r="K4" s="27" t="s">
        <v>368</v>
      </c>
      <c r="L4" s="27" t="s">
        <v>25</v>
      </c>
      <c r="M4" s="27" t="s">
        <v>368</v>
      </c>
      <c r="N4" s="27" t="s">
        <v>25</v>
      </c>
      <c r="O4" s="27" t="s">
        <v>368</v>
      </c>
      <c r="P4" s="27" t="s">
        <v>25</v>
      </c>
    </row>
    <row r="5" spans="1:16">
      <c r="C5" s="27" t="s">
        <v>366</v>
      </c>
      <c r="D5" s="27" t="s">
        <v>384</v>
      </c>
      <c r="E5" s="27" t="s">
        <v>366</v>
      </c>
      <c r="F5" s="27" t="s">
        <v>384</v>
      </c>
      <c r="G5" s="27" t="s">
        <v>366</v>
      </c>
      <c r="H5" s="27" t="s">
        <v>384</v>
      </c>
      <c r="I5" s="27" t="s">
        <v>366</v>
      </c>
      <c r="J5" s="27" t="s">
        <v>384</v>
      </c>
      <c r="K5" s="27" t="s">
        <v>366</v>
      </c>
      <c r="L5" s="27" t="s">
        <v>384</v>
      </c>
      <c r="M5" s="27" t="s">
        <v>366</v>
      </c>
      <c r="N5" s="27" t="s">
        <v>384</v>
      </c>
      <c r="O5" s="27" t="s">
        <v>366</v>
      </c>
      <c r="P5" s="27" t="s">
        <v>384</v>
      </c>
    </row>
    <row r="6" spans="1:16">
      <c r="B6" s="27" t="s">
        <v>364</v>
      </c>
      <c r="C6" s="26" t="s">
        <v>181</v>
      </c>
      <c r="D6" s="26" t="s">
        <v>181</v>
      </c>
      <c r="E6" s="26">
        <v>36</v>
      </c>
      <c r="F6" s="26">
        <v>1.6</v>
      </c>
      <c r="G6" s="26" t="s">
        <v>181</v>
      </c>
      <c r="H6" s="26" t="s">
        <v>181</v>
      </c>
      <c r="I6" s="26" t="s">
        <v>181</v>
      </c>
      <c r="J6" s="26" t="s">
        <v>181</v>
      </c>
      <c r="K6" s="26" t="s">
        <v>181</v>
      </c>
      <c r="L6" s="26" t="s">
        <v>181</v>
      </c>
      <c r="M6" s="26" t="s">
        <v>181</v>
      </c>
      <c r="N6" s="26" t="s">
        <v>181</v>
      </c>
      <c r="O6" s="26">
        <v>36</v>
      </c>
      <c r="P6" s="26">
        <v>0.2</v>
      </c>
    </row>
    <row r="7" spans="1:16">
      <c r="B7" s="27" t="s">
        <v>363</v>
      </c>
      <c r="C7" s="26" t="s">
        <v>181</v>
      </c>
      <c r="D7" s="26" t="s">
        <v>181</v>
      </c>
      <c r="E7" s="26" t="s">
        <v>181</v>
      </c>
      <c r="F7" s="26" t="s">
        <v>181</v>
      </c>
      <c r="G7" s="26" t="s">
        <v>181</v>
      </c>
      <c r="H7" s="26" t="s">
        <v>181</v>
      </c>
      <c r="I7" s="26" t="s">
        <v>181</v>
      </c>
      <c r="J7" s="26" t="s">
        <v>181</v>
      </c>
      <c r="K7" s="26" t="s">
        <v>181</v>
      </c>
      <c r="L7" s="26" t="s">
        <v>181</v>
      </c>
      <c r="M7" s="26" t="s">
        <v>181</v>
      </c>
      <c r="N7" s="26" t="s">
        <v>181</v>
      </c>
      <c r="O7" s="26" t="s">
        <v>181</v>
      </c>
      <c r="P7" s="26" t="s">
        <v>181</v>
      </c>
    </row>
    <row r="8" spans="1:16">
      <c r="B8" s="27" t="s">
        <v>362</v>
      </c>
      <c r="C8" s="26" t="s">
        <v>181</v>
      </c>
      <c r="D8" s="26" t="s">
        <v>181</v>
      </c>
      <c r="E8" s="26" t="s">
        <v>181</v>
      </c>
      <c r="F8" s="26" t="s">
        <v>181</v>
      </c>
      <c r="G8" s="26" t="s">
        <v>181</v>
      </c>
      <c r="H8" s="26" t="s">
        <v>181</v>
      </c>
      <c r="I8" s="26" t="s">
        <v>181</v>
      </c>
      <c r="J8" s="26" t="s">
        <v>181</v>
      </c>
      <c r="K8" s="26" t="s">
        <v>181</v>
      </c>
      <c r="L8" s="26" t="s">
        <v>181</v>
      </c>
      <c r="M8" s="26" t="s">
        <v>181</v>
      </c>
      <c r="N8" s="26" t="s">
        <v>181</v>
      </c>
      <c r="O8" s="26" t="s">
        <v>181</v>
      </c>
      <c r="P8" s="26" t="s">
        <v>181</v>
      </c>
    </row>
    <row r="9" spans="1:16">
      <c r="B9" s="27" t="s">
        <v>361</v>
      </c>
      <c r="C9" s="26" t="s">
        <v>181</v>
      </c>
      <c r="D9" s="26" t="s">
        <v>181</v>
      </c>
      <c r="E9" s="26" t="s">
        <v>181</v>
      </c>
      <c r="F9" s="26" t="s">
        <v>181</v>
      </c>
      <c r="G9" s="26" t="s">
        <v>181</v>
      </c>
      <c r="H9" s="26" t="s">
        <v>181</v>
      </c>
      <c r="I9" s="26" t="s">
        <v>181</v>
      </c>
      <c r="J9" s="26" t="s">
        <v>181</v>
      </c>
      <c r="K9" s="26" t="s">
        <v>181</v>
      </c>
      <c r="L9" s="26" t="s">
        <v>181</v>
      </c>
      <c r="M9" s="26" t="s">
        <v>181</v>
      </c>
      <c r="N9" s="26" t="s">
        <v>181</v>
      </c>
      <c r="O9" s="26" t="s">
        <v>181</v>
      </c>
      <c r="P9" s="26" t="s">
        <v>181</v>
      </c>
    </row>
    <row r="10" spans="1:16">
      <c r="B10" s="27" t="s">
        <v>360</v>
      </c>
      <c r="C10" s="26" t="s">
        <v>181</v>
      </c>
      <c r="D10" s="26" t="s">
        <v>181</v>
      </c>
      <c r="E10" s="26" t="s">
        <v>181</v>
      </c>
      <c r="F10" s="26" t="s">
        <v>181</v>
      </c>
      <c r="G10" s="26" t="s">
        <v>181</v>
      </c>
      <c r="H10" s="26" t="s">
        <v>181</v>
      </c>
      <c r="I10" s="26" t="s">
        <v>181</v>
      </c>
      <c r="J10" s="26" t="s">
        <v>181</v>
      </c>
      <c r="K10" s="26" t="s">
        <v>181</v>
      </c>
      <c r="L10" s="26" t="s">
        <v>181</v>
      </c>
      <c r="M10" s="26" t="s">
        <v>181</v>
      </c>
      <c r="N10" s="26" t="s">
        <v>181</v>
      </c>
      <c r="O10" s="26" t="s">
        <v>181</v>
      </c>
      <c r="P10" s="26" t="s">
        <v>181</v>
      </c>
    </row>
    <row r="11" spans="1:16">
      <c r="B11" s="27" t="s">
        <v>359</v>
      </c>
      <c r="C11" s="26">
        <v>1028</v>
      </c>
      <c r="D11" s="26">
        <v>99.6</v>
      </c>
      <c r="E11" s="26">
        <v>2016</v>
      </c>
      <c r="F11" s="26">
        <v>90.6</v>
      </c>
      <c r="G11" s="26">
        <v>6692</v>
      </c>
      <c r="H11" s="26">
        <v>98.4</v>
      </c>
      <c r="I11" s="26">
        <v>1959</v>
      </c>
      <c r="J11" s="26">
        <v>85.9</v>
      </c>
      <c r="K11" s="26">
        <v>888</v>
      </c>
      <c r="L11" s="26">
        <v>97.6</v>
      </c>
      <c r="M11" s="26">
        <v>7082</v>
      </c>
      <c r="N11" s="26">
        <v>92.2</v>
      </c>
      <c r="O11" s="26">
        <v>19663</v>
      </c>
      <c r="P11" s="26">
        <v>94</v>
      </c>
    </row>
    <row r="12" spans="1:16">
      <c r="B12" s="27" t="s">
        <v>358</v>
      </c>
      <c r="C12" s="26" t="s">
        <v>181</v>
      </c>
      <c r="D12" s="26" t="s">
        <v>181</v>
      </c>
      <c r="E12" s="26" t="s">
        <v>181</v>
      </c>
      <c r="F12" s="26" t="s">
        <v>181</v>
      </c>
      <c r="G12" s="26" t="s">
        <v>181</v>
      </c>
      <c r="H12" s="26" t="s">
        <v>181</v>
      </c>
      <c r="I12" s="26" t="s">
        <v>181</v>
      </c>
      <c r="J12" s="26" t="s">
        <v>181</v>
      </c>
      <c r="K12" s="26" t="s">
        <v>181</v>
      </c>
      <c r="L12" s="26" t="s">
        <v>181</v>
      </c>
      <c r="M12" s="26" t="s">
        <v>181</v>
      </c>
      <c r="N12" s="26" t="s">
        <v>181</v>
      </c>
      <c r="O12" s="26" t="s">
        <v>181</v>
      </c>
      <c r="P12" s="26" t="s">
        <v>181</v>
      </c>
    </row>
    <row r="13" spans="1:16">
      <c r="B13" s="27" t="s">
        <v>33</v>
      </c>
      <c r="C13" s="26">
        <v>5</v>
      </c>
      <c r="D13" s="26">
        <v>0.4</v>
      </c>
      <c r="E13" s="26">
        <v>61</v>
      </c>
      <c r="F13" s="26">
        <v>2.7</v>
      </c>
      <c r="G13" s="26">
        <v>83</v>
      </c>
      <c r="H13" s="26">
        <v>1.2</v>
      </c>
      <c r="I13" s="26">
        <v>55</v>
      </c>
      <c r="J13" s="26">
        <v>2.4</v>
      </c>
      <c r="K13" s="26">
        <v>21</v>
      </c>
      <c r="L13" s="26">
        <v>2.4</v>
      </c>
      <c r="M13" s="26">
        <v>603</v>
      </c>
      <c r="N13" s="26">
        <v>7.8</v>
      </c>
      <c r="O13" s="26">
        <v>828</v>
      </c>
      <c r="P13" s="26">
        <v>4</v>
      </c>
    </row>
    <row r="14" spans="1:16">
      <c r="B14" s="27" t="s">
        <v>13</v>
      </c>
      <c r="C14" s="26">
        <v>1033</v>
      </c>
      <c r="D14" s="26">
        <v>100</v>
      </c>
      <c r="E14" s="26">
        <v>2113</v>
      </c>
      <c r="F14" s="26">
        <v>94.9</v>
      </c>
      <c r="G14" s="26">
        <v>6775</v>
      </c>
      <c r="H14" s="26">
        <v>99.7</v>
      </c>
      <c r="I14" s="26">
        <v>2014</v>
      </c>
      <c r="J14" s="26">
        <v>88.4</v>
      </c>
      <c r="K14" s="26">
        <v>909</v>
      </c>
      <c r="L14" s="26">
        <v>100</v>
      </c>
      <c r="M14" s="26">
        <v>7685</v>
      </c>
      <c r="N14" s="26">
        <v>100</v>
      </c>
      <c r="O14" s="26">
        <v>20528</v>
      </c>
      <c r="P14" s="26">
        <v>98.1</v>
      </c>
    </row>
    <row r="15" spans="1:16">
      <c r="B15" s="27" t="s">
        <v>357</v>
      </c>
      <c r="C15" s="26" t="s">
        <v>181</v>
      </c>
      <c r="D15" s="26" t="s">
        <v>181</v>
      </c>
      <c r="E15" s="26">
        <v>3</v>
      </c>
      <c r="F15" s="26">
        <v>0.1</v>
      </c>
      <c r="G15" s="26" t="s">
        <v>181</v>
      </c>
      <c r="H15" s="26" t="s">
        <v>181</v>
      </c>
      <c r="I15" s="26">
        <v>265</v>
      </c>
      <c r="J15" s="26">
        <v>11.6</v>
      </c>
      <c r="K15" s="26" t="s">
        <v>181</v>
      </c>
      <c r="L15" s="26" t="s">
        <v>181</v>
      </c>
      <c r="M15" s="26" t="s">
        <v>181</v>
      </c>
      <c r="N15" s="26" t="s">
        <v>181</v>
      </c>
      <c r="O15" s="26">
        <v>269</v>
      </c>
      <c r="P15" s="26">
        <v>1.3</v>
      </c>
    </row>
    <row r="16" spans="1:16">
      <c r="B16" s="27" t="s">
        <v>356</v>
      </c>
      <c r="C16" s="26" t="s">
        <v>181</v>
      </c>
      <c r="D16" s="26" t="s">
        <v>181</v>
      </c>
      <c r="E16" s="26">
        <v>6</v>
      </c>
      <c r="F16" s="26">
        <v>0.3</v>
      </c>
      <c r="G16" s="26" t="s">
        <v>181</v>
      </c>
      <c r="H16" s="26" t="s">
        <v>181</v>
      </c>
      <c r="I16" s="26" t="s">
        <v>181</v>
      </c>
      <c r="J16" s="26" t="s">
        <v>181</v>
      </c>
      <c r="K16" s="26" t="s">
        <v>181</v>
      </c>
      <c r="L16" s="26" t="s">
        <v>181</v>
      </c>
      <c r="M16" s="26" t="s">
        <v>181</v>
      </c>
      <c r="N16" s="26" t="s">
        <v>181</v>
      </c>
      <c r="O16" s="26">
        <v>6</v>
      </c>
      <c r="P16" s="26">
        <v>0</v>
      </c>
    </row>
    <row r="17" spans="2:16">
      <c r="B17" s="27" t="s">
        <v>13</v>
      </c>
      <c r="C17" s="26" t="s">
        <v>181</v>
      </c>
      <c r="D17" s="26" t="s">
        <v>181</v>
      </c>
      <c r="E17" s="26">
        <v>9</v>
      </c>
      <c r="F17" s="26">
        <v>0.4</v>
      </c>
      <c r="G17" s="26" t="s">
        <v>181</v>
      </c>
      <c r="H17" s="26" t="s">
        <v>181</v>
      </c>
      <c r="I17" s="26">
        <v>265</v>
      </c>
      <c r="J17" s="26">
        <v>11.6</v>
      </c>
      <c r="K17" s="26" t="s">
        <v>181</v>
      </c>
      <c r="L17" s="26" t="s">
        <v>181</v>
      </c>
      <c r="M17" s="26" t="s">
        <v>181</v>
      </c>
      <c r="N17" s="26" t="s">
        <v>181</v>
      </c>
      <c r="O17" s="26">
        <v>275</v>
      </c>
      <c r="P17" s="26">
        <v>1.3</v>
      </c>
    </row>
    <row r="18" spans="2:16">
      <c r="B18" s="27" t="s">
        <v>355</v>
      </c>
      <c r="C18" s="26" t="s">
        <v>181</v>
      </c>
      <c r="D18" s="26" t="s">
        <v>181</v>
      </c>
      <c r="E18" s="26">
        <v>102</v>
      </c>
      <c r="F18" s="26">
        <v>4.5999999999999996</v>
      </c>
      <c r="G18" s="26">
        <v>23</v>
      </c>
      <c r="H18" s="26">
        <v>0.3</v>
      </c>
      <c r="I18" s="26" t="s">
        <v>181</v>
      </c>
      <c r="J18" s="26" t="s">
        <v>181</v>
      </c>
      <c r="K18" s="26" t="s">
        <v>181</v>
      </c>
      <c r="L18" s="26" t="s">
        <v>181</v>
      </c>
      <c r="M18" s="26" t="s">
        <v>181</v>
      </c>
      <c r="N18" s="26" t="s">
        <v>181</v>
      </c>
      <c r="O18" s="26">
        <v>125</v>
      </c>
      <c r="P18" s="26">
        <v>0.6</v>
      </c>
    </row>
    <row r="19" spans="2:16">
      <c r="B19" s="27" t="s">
        <v>354</v>
      </c>
      <c r="C19" s="26" t="s">
        <v>181</v>
      </c>
      <c r="D19" s="26" t="s">
        <v>181</v>
      </c>
      <c r="E19" s="26">
        <v>2</v>
      </c>
      <c r="F19" s="26">
        <v>0.1</v>
      </c>
      <c r="G19" s="26" t="s">
        <v>181</v>
      </c>
      <c r="H19" s="26" t="s">
        <v>181</v>
      </c>
      <c r="I19" s="26" t="s">
        <v>181</v>
      </c>
      <c r="J19" s="26" t="s">
        <v>181</v>
      </c>
      <c r="K19" s="26" t="s">
        <v>181</v>
      </c>
      <c r="L19" s="26" t="s">
        <v>181</v>
      </c>
      <c r="M19" s="26" t="s">
        <v>181</v>
      </c>
      <c r="N19" s="26" t="s">
        <v>181</v>
      </c>
      <c r="O19" s="26">
        <v>2</v>
      </c>
      <c r="P19" s="26">
        <v>0</v>
      </c>
    </row>
    <row r="20" spans="2:16">
      <c r="B20" s="27" t="s">
        <v>13</v>
      </c>
      <c r="C20" s="26" t="s">
        <v>181</v>
      </c>
      <c r="D20" s="26" t="s">
        <v>181</v>
      </c>
      <c r="E20" s="26">
        <v>103</v>
      </c>
      <c r="F20" s="26">
        <v>4.5999999999999996</v>
      </c>
      <c r="G20" s="26">
        <v>23</v>
      </c>
      <c r="H20" s="26">
        <v>0.3</v>
      </c>
      <c r="I20" s="26" t="s">
        <v>181</v>
      </c>
      <c r="J20" s="26" t="s">
        <v>181</v>
      </c>
      <c r="K20" s="26" t="s">
        <v>181</v>
      </c>
      <c r="L20" s="26" t="s">
        <v>181</v>
      </c>
      <c r="M20" s="26" t="s">
        <v>181</v>
      </c>
      <c r="N20" s="26" t="s">
        <v>181</v>
      </c>
      <c r="O20" s="26">
        <v>126</v>
      </c>
      <c r="P20" s="26">
        <v>0.6</v>
      </c>
    </row>
    <row r="21" spans="2:16">
      <c r="B21" s="27" t="s">
        <v>383</v>
      </c>
      <c r="C21" s="26">
        <v>1033</v>
      </c>
      <c r="D21" s="26">
        <v>100</v>
      </c>
      <c r="E21" s="26">
        <v>2226</v>
      </c>
      <c r="F21" s="26">
        <v>100</v>
      </c>
      <c r="G21" s="26">
        <v>6798</v>
      </c>
      <c r="H21" s="26">
        <v>100</v>
      </c>
      <c r="I21" s="26">
        <v>2279</v>
      </c>
      <c r="J21" s="26">
        <v>100</v>
      </c>
      <c r="K21" s="26">
        <v>909</v>
      </c>
      <c r="L21" s="26">
        <v>100</v>
      </c>
      <c r="M21" s="26">
        <v>7685</v>
      </c>
      <c r="N21" s="26">
        <v>100</v>
      </c>
      <c r="O21" s="26">
        <v>20929</v>
      </c>
      <c r="P21" s="26">
        <v>100</v>
      </c>
    </row>
    <row r="22" spans="2:16">
      <c r="B22" s="25" t="s">
        <v>382</v>
      </c>
    </row>
    <row r="23" spans="2:16">
      <c r="B23" s="25" t="s">
        <v>351</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4"/>
  <sheetViews>
    <sheetView workbookViewId="0">
      <selection activeCell="F26" sqref="F26"/>
    </sheetView>
  </sheetViews>
  <sheetFormatPr defaultColWidth="8.90625" defaultRowHeight="13"/>
  <cols>
    <col min="1" max="1" width="8.90625" style="29"/>
    <col min="2" max="2" width="11" style="29" bestFit="1" customWidth="1"/>
    <col min="3" max="3" width="3.54296875" style="29" bestFit="1" customWidth="1"/>
    <col min="4" max="4" width="27.08984375" style="29" bestFit="1" customWidth="1"/>
    <col min="5" max="5" width="24.90625" style="29" bestFit="1" customWidth="1"/>
    <col min="6" max="6" width="29.1796875" style="29" bestFit="1" customWidth="1"/>
    <col min="7" max="7" width="18.36328125" style="29" bestFit="1" customWidth="1"/>
    <col min="8" max="8" width="13.90625" style="29" bestFit="1" customWidth="1"/>
    <col min="9" max="9" width="20.453125" style="29" bestFit="1" customWidth="1"/>
    <col min="10" max="10" width="31.453125" style="29" bestFit="1" customWidth="1"/>
    <col min="11" max="11" width="11.6328125" style="29" bestFit="1" customWidth="1"/>
    <col min="12" max="16384" width="8.90625" style="29"/>
  </cols>
  <sheetData>
    <row r="1" spans="1:11">
      <c r="A1" s="25" t="s">
        <v>376</v>
      </c>
    </row>
    <row r="2" spans="1:11">
      <c r="A2" s="25" t="s">
        <v>388</v>
      </c>
    </row>
    <row r="3" spans="1:11">
      <c r="D3" s="32" t="s">
        <v>276</v>
      </c>
      <c r="E3" s="32" t="s">
        <v>380</v>
      </c>
      <c r="F3" s="32" t="s">
        <v>379</v>
      </c>
      <c r="G3" s="32" t="s">
        <v>1</v>
      </c>
      <c r="H3" s="32" t="s">
        <v>2</v>
      </c>
      <c r="I3" s="32" t="s">
        <v>3</v>
      </c>
      <c r="J3" s="32" t="s">
        <v>369</v>
      </c>
      <c r="K3" s="32" t="s">
        <v>387</v>
      </c>
    </row>
    <row r="4" spans="1:11">
      <c r="B4" s="32" t="s">
        <v>378</v>
      </c>
      <c r="C4" s="32" t="s">
        <v>377</v>
      </c>
      <c r="D4" s="31">
        <v>0.36</v>
      </c>
      <c r="E4" s="31">
        <v>0.39</v>
      </c>
      <c r="F4" s="31">
        <v>0.45</v>
      </c>
      <c r="G4" s="31">
        <v>0.37</v>
      </c>
      <c r="H4" s="31">
        <v>0.53</v>
      </c>
      <c r="I4" s="31">
        <v>0.37</v>
      </c>
      <c r="J4" s="31">
        <v>0.42</v>
      </c>
      <c r="K4" s="31">
        <v>0.41</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U23"/>
  <sheetViews>
    <sheetView workbookViewId="0">
      <selection activeCell="C23" sqref="C23"/>
    </sheetView>
  </sheetViews>
  <sheetFormatPr defaultColWidth="8.90625" defaultRowHeight="13"/>
  <cols>
    <col min="1" max="1" width="8.90625" style="25"/>
    <col min="2" max="2" width="29.1796875" style="25" bestFit="1" customWidth="1"/>
    <col min="3" max="4" width="27.08984375" style="25" bestFit="1" customWidth="1"/>
    <col min="5" max="8" width="18.36328125" style="25" bestFit="1" customWidth="1"/>
    <col min="9" max="10" width="13.90625" style="25" bestFit="1" customWidth="1"/>
    <col min="11" max="12" width="20.453125" style="25" bestFit="1" customWidth="1"/>
    <col min="13" max="14" width="31.453125" style="25" bestFit="1" customWidth="1"/>
    <col min="15" max="16" width="12.81640625" style="25" bestFit="1" customWidth="1"/>
    <col min="17" max="16384" width="8.90625" style="25"/>
  </cols>
  <sheetData>
    <row r="1" spans="1:21">
      <c r="A1" s="25" t="s">
        <v>376</v>
      </c>
    </row>
    <row r="2" spans="1:21">
      <c r="A2" s="25" t="s">
        <v>391</v>
      </c>
    </row>
    <row r="3" spans="1:21">
      <c r="C3" s="27" t="s">
        <v>374</v>
      </c>
      <c r="D3" s="27" t="s">
        <v>374</v>
      </c>
      <c r="E3" s="27" t="s">
        <v>373</v>
      </c>
      <c r="F3" s="27" t="s">
        <v>373</v>
      </c>
      <c r="G3" s="27" t="s">
        <v>372</v>
      </c>
      <c r="H3" s="27" t="s">
        <v>372</v>
      </c>
      <c r="I3" s="27" t="s">
        <v>371</v>
      </c>
      <c r="J3" s="27" t="s">
        <v>371</v>
      </c>
      <c r="K3" s="27" t="s">
        <v>370</v>
      </c>
      <c r="L3" s="27" t="s">
        <v>370</v>
      </c>
      <c r="M3" s="27" t="s">
        <v>369</v>
      </c>
      <c r="N3" s="27" t="s">
        <v>369</v>
      </c>
      <c r="O3" s="27" t="s">
        <v>20</v>
      </c>
      <c r="P3" s="27" t="s">
        <v>20</v>
      </c>
      <c r="U3" s="33"/>
    </row>
    <row r="4" spans="1:21">
      <c r="C4" s="27" t="s">
        <v>368</v>
      </c>
      <c r="D4" s="27" t="s">
        <v>367</v>
      </c>
      <c r="E4" s="27" t="s">
        <v>368</v>
      </c>
      <c r="F4" s="27" t="s">
        <v>367</v>
      </c>
      <c r="G4" s="27" t="s">
        <v>368</v>
      </c>
      <c r="H4" s="27" t="s">
        <v>367</v>
      </c>
      <c r="I4" s="27" t="s">
        <v>368</v>
      </c>
      <c r="J4" s="27" t="s">
        <v>367</v>
      </c>
      <c r="K4" s="27" t="s">
        <v>368</v>
      </c>
      <c r="L4" s="27" t="s">
        <v>25</v>
      </c>
      <c r="M4" s="27" t="s">
        <v>368</v>
      </c>
      <c r="N4" s="27" t="s">
        <v>367</v>
      </c>
      <c r="O4" s="27" t="s">
        <v>368</v>
      </c>
      <c r="P4" s="27" t="s">
        <v>367</v>
      </c>
    </row>
    <row r="5" spans="1:21">
      <c r="C5" s="27" t="s">
        <v>366</v>
      </c>
      <c r="D5" s="27" t="s">
        <v>365</v>
      </c>
      <c r="E5" s="27" t="s">
        <v>366</v>
      </c>
      <c r="F5" s="27" t="s">
        <v>365</v>
      </c>
      <c r="G5" s="27" t="s">
        <v>366</v>
      </c>
      <c r="H5" s="27" t="s">
        <v>365</v>
      </c>
      <c r="I5" s="27" t="s">
        <v>366</v>
      </c>
      <c r="J5" s="27" t="s">
        <v>365</v>
      </c>
      <c r="K5" s="27" t="s">
        <v>366</v>
      </c>
      <c r="L5" s="27" t="s">
        <v>365</v>
      </c>
      <c r="M5" s="27" t="s">
        <v>366</v>
      </c>
      <c r="N5" s="27" t="s">
        <v>365</v>
      </c>
      <c r="O5" s="27" t="s">
        <v>366</v>
      </c>
      <c r="P5" s="27" t="s">
        <v>365</v>
      </c>
    </row>
    <row r="6" spans="1:21">
      <c r="B6" s="27" t="s">
        <v>364</v>
      </c>
      <c r="C6" s="26">
        <v>8</v>
      </c>
      <c r="D6" s="26">
        <v>0</v>
      </c>
      <c r="E6" s="26" t="s">
        <v>181</v>
      </c>
      <c r="F6" s="26" t="s">
        <v>181</v>
      </c>
      <c r="G6" s="26" t="s">
        <v>181</v>
      </c>
      <c r="H6" s="26" t="s">
        <v>181</v>
      </c>
      <c r="I6" s="26" t="s">
        <v>181</v>
      </c>
      <c r="J6" s="26" t="s">
        <v>181</v>
      </c>
      <c r="K6" s="26" t="s">
        <v>181</v>
      </c>
      <c r="L6" s="26" t="s">
        <v>181</v>
      </c>
      <c r="M6" s="26" t="s">
        <v>181</v>
      </c>
      <c r="N6" s="26" t="s">
        <v>181</v>
      </c>
      <c r="O6" s="26">
        <v>8</v>
      </c>
      <c r="P6" s="26">
        <v>0</v>
      </c>
    </row>
    <row r="7" spans="1:21">
      <c r="B7" s="27" t="s">
        <v>363</v>
      </c>
      <c r="C7" s="26" t="s">
        <v>181</v>
      </c>
      <c r="D7" s="26" t="s">
        <v>181</v>
      </c>
      <c r="E7" s="26" t="s">
        <v>181</v>
      </c>
      <c r="F7" s="26" t="s">
        <v>181</v>
      </c>
      <c r="G7" s="26" t="s">
        <v>181</v>
      </c>
      <c r="H7" s="26" t="s">
        <v>181</v>
      </c>
      <c r="I7" s="26" t="s">
        <v>181</v>
      </c>
      <c r="J7" s="26" t="s">
        <v>181</v>
      </c>
      <c r="K7" s="26" t="s">
        <v>181</v>
      </c>
      <c r="L7" s="26" t="s">
        <v>181</v>
      </c>
      <c r="M7" s="26" t="s">
        <v>181</v>
      </c>
      <c r="N7" s="26" t="s">
        <v>181</v>
      </c>
      <c r="O7" s="26" t="s">
        <v>181</v>
      </c>
      <c r="P7" s="26" t="s">
        <v>181</v>
      </c>
    </row>
    <row r="8" spans="1:21">
      <c r="B8" s="27" t="s">
        <v>362</v>
      </c>
      <c r="C8" s="26" t="s">
        <v>181</v>
      </c>
      <c r="D8" s="26" t="s">
        <v>181</v>
      </c>
      <c r="E8" s="26" t="s">
        <v>181</v>
      </c>
      <c r="F8" s="26" t="s">
        <v>181</v>
      </c>
      <c r="G8" s="26" t="s">
        <v>181</v>
      </c>
      <c r="H8" s="26" t="s">
        <v>181</v>
      </c>
      <c r="I8" s="26" t="s">
        <v>181</v>
      </c>
      <c r="J8" s="26" t="s">
        <v>181</v>
      </c>
      <c r="K8" s="26" t="s">
        <v>181</v>
      </c>
      <c r="L8" s="26" t="s">
        <v>181</v>
      </c>
      <c r="M8" s="26" t="s">
        <v>181</v>
      </c>
      <c r="N8" s="26" t="s">
        <v>181</v>
      </c>
      <c r="O8" s="26" t="s">
        <v>181</v>
      </c>
      <c r="P8" s="26" t="s">
        <v>181</v>
      </c>
    </row>
    <row r="9" spans="1:21">
      <c r="B9" s="27" t="s">
        <v>361</v>
      </c>
      <c r="C9" s="26">
        <v>687</v>
      </c>
      <c r="D9" s="26">
        <v>0.6</v>
      </c>
      <c r="E9" s="26" t="s">
        <v>181</v>
      </c>
      <c r="F9" s="26" t="s">
        <v>181</v>
      </c>
      <c r="G9" s="26">
        <v>2081</v>
      </c>
      <c r="H9" s="26">
        <v>12</v>
      </c>
      <c r="I9" s="26">
        <v>583</v>
      </c>
      <c r="J9" s="26">
        <v>4.4000000000000004</v>
      </c>
      <c r="K9" s="26">
        <v>115</v>
      </c>
      <c r="L9" s="26">
        <v>7.8</v>
      </c>
      <c r="M9" s="26" t="s">
        <v>181</v>
      </c>
      <c r="N9" s="26" t="s">
        <v>181</v>
      </c>
      <c r="O9" s="26">
        <v>3467</v>
      </c>
      <c r="P9" s="26">
        <v>1.7</v>
      </c>
    </row>
    <row r="10" spans="1:21">
      <c r="B10" s="27" t="s">
        <v>360</v>
      </c>
      <c r="C10" s="26" t="s">
        <v>181</v>
      </c>
      <c r="D10" s="26" t="s">
        <v>181</v>
      </c>
      <c r="E10" s="26">
        <v>6</v>
      </c>
      <c r="F10" s="26">
        <v>0.7</v>
      </c>
      <c r="G10" s="26" t="s">
        <v>181</v>
      </c>
      <c r="H10" s="26" t="s">
        <v>181</v>
      </c>
      <c r="I10" s="26" t="s">
        <v>181</v>
      </c>
      <c r="J10" s="26" t="s">
        <v>181</v>
      </c>
      <c r="K10" s="26" t="s">
        <v>181</v>
      </c>
      <c r="L10" s="26" t="s">
        <v>181</v>
      </c>
      <c r="M10" s="26" t="s">
        <v>181</v>
      </c>
      <c r="N10" s="26" t="s">
        <v>181</v>
      </c>
      <c r="O10" s="26">
        <v>6</v>
      </c>
      <c r="P10" s="26">
        <v>0</v>
      </c>
    </row>
    <row r="11" spans="1:21">
      <c r="B11" s="27" t="s">
        <v>359</v>
      </c>
      <c r="C11" s="26">
        <v>116610</v>
      </c>
      <c r="D11" s="26">
        <v>94.9</v>
      </c>
      <c r="E11" s="26" t="s">
        <v>181</v>
      </c>
      <c r="F11" s="26" t="s">
        <v>181</v>
      </c>
      <c r="G11" s="26">
        <v>5897</v>
      </c>
      <c r="H11" s="26">
        <v>34.1</v>
      </c>
      <c r="I11" s="26">
        <v>11838</v>
      </c>
      <c r="J11" s="26">
        <v>90</v>
      </c>
      <c r="K11" s="26">
        <v>230</v>
      </c>
      <c r="L11" s="26">
        <v>15.5</v>
      </c>
      <c r="M11" s="26">
        <v>23865</v>
      </c>
      <c r="N11" s="26">
        <v>46.1</v>
      </c>
      <c r="O11" s="26">
        <v>158438</v>
      </c>
      <c r="P11" s="26">
        <v>76.400000000000006</v>
      </c>
    </row>
    <row r="12" spans="1:21">
      <c r="B12" s="27" t="s">
        <v>358</v>
      </c>
      <c r="C12" s="26" t="s">
        <v>181</v>
      </c>
      <c r="D12" s="26" t="s">
        <v>181</v>
      </c>
      <c r="E12" s="26" t="s">
        <v>181</v>
      </c>
      <c r="F12" s="26" t="s">
        <v>181</v>
      </c>
      <c r="G12" s="26">
        <v>8287</v>
      </c>
      <c r="H12" s="26">
        <v>47.9</v>
      </c>
      <c r="I12" s="26" t="s">
        <v>181</v>
      </c>
      <c r="J12" s="26" t="s">
        <v>181</v>
      </c>
      <c r="K12" s="26">
        <v>1045</v>
      </c>
      <c r="L12" s="26">
        <v>70.3</v>
      </c>
      <c r="M12" s="26">
        <v>22389</v>
      </c>
      <c r="N12" s="26">
        <v>43.2</v>
      </c>
      <c r="O12" s="26">
        <v>31721</v>
      </c>
      <c r="P12" s="26">
        <v>15.3</v>
      </c>
    </row>
    <row r="13" spans="1:21">
      <c r="B13" s="27" t="s">
        <v>33</v>
      </c>
      <c r="C13" s="26">
        <v>5594</v>
      </c>
      <c r="D13" s="26">
        <v>4.5999999999999996</v>
      </c>
      <c r="E13" s="26">
        <v>890</v>
      </c>
      <c r="F13" s="26">
        <v>99.3</v>
      </c>
      <c r="G13" s="26">
        <v>1026</v>
      </c>
      <c r="H13" s="26">
        <v>5.9</v>
      </c>
      <c r="I13" s="26">
        <v>735</v>
      </c>
      <c r="J13" s="26">
        <v>5.6</v>
      </c>
      <c r="K13" s="26">
        <v>96</v>
      </c>
      <c r="L13" s="26">
        <v>6.5</v>
      </c>
      <c r="M13" s="26">
        <v>5524</v>
      </c>
      <c r="N13" s="26">
        <v>10.7</v>
      </c>
      <c r="O13" s="26">
        <v>13865</v>
      </c>
      <c r="P13" s="26">
        <v>6.7</v>
      </c>
    </row>
    <row r="14" spans="1:21">
      <c r="B14" s="27" t="s">
        <v>13</v>
      </c>
      <c r="C14" s="26">
        <v>122900</v>
      </c>
      <c r="D14" s="26">
        <v>100</v>
      </c>
      <c r="E14" s="26">
        <v>895</v>
      </c>
      <c r="F14" s="26">
        <v>100</v>
      </c>
      <c r="G14" s="26">
        <v>17290</v>
      </c>
      <c r="H14" s="26">
        <v>100</v>
      </c>
      <c r="I14" s="26">
        <v>13156</v>
      </c>
      <c r="J14" s="26">
        <v>100</v>
      </c>
      <c r="K14" s="26">
        <v>1486</v>
      </c>
      <c r="L14" s="26">
        <v>100</v>
      </c>
      <c r="M14" s="26">
        <v>51778</v>
      </c>
      <c r="N14" s="26">
        <v>100</v>
      </c>
      <c r="O14" s="26">
        <v>207505</v>
      </c>
      <c r="P14" s="26">
        <v>100</v>
      </c>
    </row>
    <row r="15" spans="1:21">
      <c r="B15" s="27" t="s">
        <v>357</v>
      </c>
      <c r="C15" s="26" t="s">
        <v>181</v>
      </c>
      <c r="D15" s="26" t="s">
        <v>181</v>
      </c>
      <c r="E15" s="26" t="s">
        <v>181</v>
      </c>
      <c r="F15" s="26" t="s">
        <v>181</v>
      </c>
      <c r="G15" s="26">
        <v>5</v>
      </c>
      <c r="H15" s="26">
        <v>0</v>
      </c>
      <c r="I15" s="26" t="s">
        <v>181</v>
      </c>
      <c r="J15" s="26" t="s">
        <v>181</v>
      </c>
      <c r="K15" s="26" t="s">
        <v>181</v>
      </c>
      <c r="L15" s="26" t="s">
        <v>181</v>
      </c>
      <c r="M15" s="26" t="s">
        <v>181</v>
      </c>
      <c r="N15" s="26" t="s">
        <v>181</v>
      </c>
      <c r="O15" s="26">
        <v>5</v>
      </c>
      <c r="P15" s="26">
        <v>0</v>
      </c>
    </row>
    <row r="16" spans="1:21">
      <c r="B16" s="27" t="s">
        <v>356</v>
      </c>
      <c r="C16" s="26" t="s">
        <v>181</v>
      </c>
      <c r="D16" s="26" t="s">
        <v>181</v>
      </c>
      <c r="E16" s="26" t="s">
        <v>181</v>
      </c>
      <c r="F16" s="26" t="s">
        <v>181</v>
      </c>
      <c r="G16" s="26" t="s">
        <v>181</v>
      </c>
      <c r="H16" s="26" t="s">
        <v>181</v>
      </c>
      <c r="I16" s="26" t="s">
        <v>181</v>
      </c>
      <c r="J16" s="26" t="s">
        <v>181</v>
      </c>
      <c r="K16" s="26" t="s">
        <v>181</v>
      </c>
      <c r="L16" s="26" t="s">
        <v>181</v>
      </c>
      <c r="M16" s="26" t="s">
        <v>181</v>
      </c>
      <c r="N16" s="26" t="s">
        <v>181</v>
      </c>
      <c r="O16" s="26" t="s">
        <v>181</v>
      </c>
      <c r="P16" s="26" t="s">
        <v>181</v>
      </c>
    </row>
    <row r="17" spans="2:16">
      <c r="B17" s="27" t="s">
        <v>13</v>
      </c>
      <c r="C17" s="26" t="s">
        <v>181</v>
      </c>
      <c r="D17" s="26" t="s">
        <v>181</v>
      </c>
      <c r="E17" s="26" t="s">
        <v>181</v>
      </c>
      <c r="F17" s="26" t="s">
        <v>181</v>
      </c>
      <c r="G17" s="26">
        <v>5</v>
      </c>
      <c r="H17" s="26">
        <v>0</v>
      </c>
      <c r="I17" s="26" t="s">
        <v>181</v>
      </c>
      <c r="J17" s="26" t="s">
        <v>181</v>
      </c>
      <c r="K17" s="26" t="s">
        <v>181</v>
      </c>
      <c r="L17" s="26" t="s">
        <v>181</v>
      </c>
      <c r="M17" s="26" t="s">
        <v>181</v>
      </c>
      <c r="N17" s="26" t="s">
        <v>181</v>
      </c>
      <c r="O17" s="26">
        <v>5</v>
      </c>
      <c r="P17" s="26">
        <v>0</v>
      </c>
    </row>
    <row r="18" spans="2:16">
      <c r="B18" s="27" t="s">
        <v>355</v>
      </c>
      <c r="C18" s="26" t="s">
        <v>181</v>
      </c>
      <c r="D18" s="26" t="s">
        <v>181</v>
      </c>
      <c r="E18" s="26" t="s">
        <v>181</v>
      </c>
      <c r="F18" s="26" t="s">
        <v>181</v>
      </c>
      <c r="G18" s="26" t="s">
        <v>181</v>
      </c>
      <c r="H18" s="26" t="s">
        <v>181</v>
      </c>
      <c r="I18" s="26" t="s">
        <v>181</v>
      </c>
      <c r="J18" s="26" t="s">
        <v>181</v>
      </c>
      <c r="K18" s="26" t="s">
        <v>181</v>
      </c>
      <c r="L18" s="26" t="s">
        <v>181</v>
      </c>
      <c r="M18" s="26" t="s">
        <v>181</v>
      </c>
      <c r="N18" s="26" t="s">
        <v>181</v>
      </c>
      <c r="O18" s="26" t="s">
        <v>181</v>
      </c>
      <c r="P18" s="26" t="s">
        <v>181</v>
      </c>
    </row>
    <row r="19" spans="2:16">
      <c r="B19" s="27" t="s">
        <v>354</v>
      </c>
      <c r="C19" s="26" t="s">
        <v>181</v>
      </c>
      <c r="D19" s="26" t="s">
        <v>181</v>
      </c>
      <c r="E19" s="26" t="s">
        <v>181</v>
      </c>
      <c r="F19" s="26" t="s">
        <v>181</v>
      </c>
      <c r="G19" s="26" t="s">
        <v>181</v>
      </c>
      <c r="H19" s="26" t="s">
        <v>181</v>
      </c>
      <c r="I19" s="26" t="s">
        <v>181</v>
      </c>
      <c r="J19" s="26" t="s">
        <v>181</v>
      </c>
      <c r="K19" s="26" t="s">
        <v>181</v>
      </c>
      <c r="L19" s="26" t="s">
        <v>181</v>
      </c>
      <c r="M19" s="26" t="s">
        <v>181</v>
      </c>
      <c r="N19" s="26" t="s">
        <v>181</v>
      </c>
      <c r="O19" s="26" t="s">
        <v>181</v>
      </c>
      <c r="P19" s="26" t="s">
        <v>181</v>
      </c>
    </row>
    <row r="20" spans="2:16">
      <c r="B20" s="27" t="s">
        <v>13</v>
      </c>
      <c r="C20" s="26" t="s">
        <v>181</v>
      </c>
      <c r="D20" s="26" t="s">
        <v>181</v>
      </c>
      <c r="E20" s="26" t="s">
        <v>181</v>
      </c>
      <c r="F20" s="26" t="s">
        <v>181</v>
      </c>
      <c r="G20" s="26" t="s">
        <v>181</v>
      </c>
      <c r="H20" s="26" t="s">
        <v>181</v>
      </c>
      <c r="I20" s="26" t="s">
        <v>181</v>
      </c>
      <c r="J20" s="26" t="s">
        <v>181</v>
      </c>
      <c r="K20" s="26" t="s">
        <v>181</v>
      </c>
      <c r="L20" s="26" t="s">
        <v>181</v>
      </c>
      <c r="M20" s="26" t="s">
        <v>181</v>
      </c>
      <c r="N20" s="26" t="s">
        <v>181</v>
      </c>
      <c r="O20" s="26" t="s">
        <v>181</v>
      </c>
      <c r="P20" s="26" t="s">
        <v>181</v>
      </c>
    </row>
    <row r="21" spans="2:16">
      <c r="B21" s="27" t="s">
        <v>390</v>
      </c>
      <c r="C21" s="26">
        <v>122900</v>
      </c>
      <c r="D21" s="26">
        <v>100</v>
      </c>
      <c r="E21" s="26">
        <v>895</v>
      </c>
      <c r="F21" s="26">
        <v>100</v>
      </c>
      <c r="G21" s="26">
        <v>17295</v>
      </c>
      <c r="H21" s="26">
        <v>100</v>
      </c>
      <c r="I21" s="26">
        <v>13156</v>
      </c>
      <c r="J21" s="26">
        <v>100</v>
      </c>
      <c r="K21" s="26">
        <v>1486</v>
      </c>
      <c r="L21" s="26">
        <v>100</v>
      </c>
      <c r="M21" s="26">
        <v>51778</v>
      </c>
      <c r="N21" s="26">
        <v>100</v>
      </c>
      <c r="O21" s="26">
        <v>207510</v>
      </c>
      <c r="P21" s="26">
        <v>100</v>
      </c>
    </row>
    <row r="22" spans="2:16">
      <c r="B22" s="25" t="s">
        <v>389</v>
      </c>
    </row>
    <row r="23" spans="2:16">
      <c r="B23" s="25" t="s">
        <v>351</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K4"/>
  <sheetViews>
    <sheetView workbookViewId="0">
      <selection activeCell="F14" sqref="F14"/>
    </sheetView>
  </sheetViews>
  <sheetFormatPr defaultColWidth="8.90625" defaultRowHeight="13"/>
  <cols>
    <col min="1" max="1" width="8.90625" style="29"/>
    <col min="2" max="2" width="11" style="29" bestFit="1" customWidth="1"/>
    <col min="3" max="3" width="3.54296875" style="29" bestFit="1" customWidth="1"/>
    <col min="4" max="4" width="27.08984375" style="29" bestFit="1" customWidth="1"/>
    <col min="5" max="5" width="24.90625" style="29" bestFit="1" customWidth="1"/>
    <col min="6" max="6" width="29.1796875" style="29" bestFit="1" customWidth="1"/>
    <col min="7" max="7" width="18.36328125" style="29" bestFit="1" customWidth="1"/>
    <col min="8" max="8" width="13.90625" style="29" bestFit="1" customWidth="1"/>
    <col min="9" max="9" width="20.453125" style="29" bestFit="1" customWidth="1"/>
    <col min="10" max="10" width="31.453125" style="29" bestFit="1" customWidth="1"/>
    <col min="11" max="11" width="5.54296875" style="29" bestFit="1" customWidth="1"/>
    <col min="12" max="12" width="31.453125" style="29" bestFit="1" customWidth="1"/>
    <col min="13" max="13" width="5.54296875" style="29" bestFit="1" customWidth="1"/>
    <col min="14" max="16384" width="8.90625" style="29"/>
  </cols>
  <sheetData>
    <row r="1" spans="1:11">
      <c r="A1" s="25" t="s">
        <v>376</v>
      </c>
    </row>
    <row r="2" spans="1:11">
      <c r="A2" s="25" t="s">
        <v>392</v>
      </c>
    </row>
    <row r="3" spans="1:11">
      <c r="D3" s="32" t="s">
        <v>276</v>
      </c>
      <c r="E3" s="32" t="s">
        <v>380</v>
      </c>
      <c r="F3" s="32" t="s">
        <v>379</v>
      </c>
      <c r="G3" s="32" t="s">
        <v>1</v>
      </c>
      <c r="H3" s="32" t="s">
        <v>2</v>
      </c>
      <c r="I3" s="32" t="s">
        <v>3</v>
      </c>
      <c r="J3" s="32" t="s">
        <v>369</v>
      </c>
      <c r="K3" s="32" t="s">
        <v>387</v>
      </c>
    </row>
    <row r="4" spans="1:11">
      <c r="B4" s="32" t="s">
        <v>378</v>
      </c>
      <c r="C4" s="32" t="s">
        <v>377</v>
      </c>
      <c r="D4" s="31">
        <v>4.6500000000000004</v>
      </c>
      <c r="E4" s="31">
        <v>7.0000000000000007E-2</v>
      </c>
      <c r="F4" s="31">
        <v>3.85</v>
      </c>
      <c r="G4" s="31">
        <v>4.97</v>
      </c>
      <c r="H4" s="31">
        <v>5.56</v>
      </c>
      <c r="I4" s="31">
        <v>5.74</v>
      </c>
      <c r="J4" s="31">
        <v>6.11</v>
      </c>
      <c r="K4" s="31">
        <v>5.0999999999999996</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22"/>
  <sheetViews>
    <sheetView workbookViewId="0">
      <selection activeCell="G26" sqref="G26"/>
    </sheetView>
  </sheetViews>
  <sheetFormatPr defaultColWidth="8.90625" defaultRowHeight="13"/>
  <cols>
    <col min="1" max="1" width="8.90625" style="2"/>
    <col min="2" max="2" width="21.90625" style="2" customWidth="1"/>
    <col min="3" max="3" width="18.08984375" style="2" bestFit="1" customWidth="1"/>
    <col min="4" max="4" width="12.81640625" style="2" bestFit="1" customWidth="1"/>
    <col min="5" max="5" width="8.90625" style="2"/>
    <col min="6" max="6" width="14.36328125" style="2" bestFit="1" customWidth="1"/>
    <col min="7" max="7" width="18.36328125" style="2" bestFit="1" customWidth="1"/>
    <col min="8" max="8" width="13.90625" style="2" bestFit="1" customWidth="1"/>
    <col min="9" max="9" width="8.90625" style="2"/>
    <col min="10" max="10" width="14.36328125" style="2" bestFit="1" customWidth="1"/>
    <col min="11" max="11" width="17.453125" style="2" bestFit="1" customWidth="1"/>
    <col min="12" max="12" width="13.90625" style="2" bestFit="1" customWidth="1"/>
    <col min="13" max="13" width="8.90625" style="2"/>
    <col min="14" max="14" width="14.36328125" style="2" bestFit="1" customWidth="1"/>
    <col min="15" max="15" width="16" style="2" bestFit="1" customWidth="1"/>
    <col min="16" max="16" width="13.90625" style="2" bestFit="1" customWidth="1"/>
    <col min="17" max="17" width="8.90625" style="2"/>
    <col min="18" max="18" width="14.36328125" style="2" bestFit="1" customWidth="1"/>
    <col min="19" max="19" width="16" style="2" bestFit="1" customWidth="1"/>
    <col min="20" max="20" width="12.81640625" style="2" bestFit="1" customWidth="1"/>
    <col min="21" max="21" width="8.90625" style="2"/>
    <col min="22" max="22" width="14.36328125" style="2" bestFit="1" customWidth="1"/>
    <col min="23" max="23" width="29.1796875" style="2" bestFit="1" customWidth="1"/>
    <col min="24" max="24" width="12.81640625" style="2" bestFit="1" customWidth="1"/>
    <col min="25" max="25" width="8.90625" style="2"/>
    <col min="26" max="26" width="14.36328125" style="2" bestFit="1" customWidth="1"/>
    <col min="27" max="27" width="21.81640625" style="2" bestFit="1" customWidth="1"/>
    <col min="28" max="28" width="12.81640625" style="2" bestFit="1" customWidth="1"/>
    <col min="29" max="29" width="8.90625" style="2"/>
    <col min="30" max="30" width="14.36328125" style="2" bestFit="1" customWidth="1"/>
    <col min="31" max="31" width="16" style="2" bestFit="1" customWidth="1"/>
    <col min="32" max="32" width="9.54296875" style="2" bestFit="1" customWidth="1"/>
    <col min="33" max="16384" width="8.90625" style="2"/>
  </cols>
  <sheetData>
    <row r="1" spans="1:4">
      <c r="A1" s="2" t="s">
        <v>457</v>
      </c>
    </row>
    <row r="2" spans="1:4">
      <c r="C2" s="3" t="s">
        <v>240</v>
      </c>
      <c r="D2" s="3" t="s">
        <v>458</v>
      </c>
    </row>
    <row r="3" spans="1:4">
      <c r="C3" s="3"/>
      <c r="D3" s="3" t="s">
        <v>395</v>
      </c>
    </row>
    <row r="4" spans="1:4">
      <c r="B4" s="3" t="s">
        <v>459</v>
      </c>
      <c r="C4" s="3" t="s">
        <v>226</v>
      </c>
      <c r="D4" s="6">
        <v>4213032</v>
      </c>
    </row>
    <row r="5" spans="1:4">
      <c r="B5" s="3" t="s">
        <v>459</v>
      </c>
      <c r="C5" s="3" t="s">
        <v>227</v>
      </c>
      <c r="D5" s="6">
        <v>28732644</v>
      </c>
    </row>
    <row r="6" spans="1:4">
      <c r="B6" s="3" t="s">
        <v>459</v>
      </c>
      <c r="C6" s="3" t="s">
        <v>228</v>
      </c>
      <c r="D6" s="6">
        <v>26085</v>
      </c>
    </row>
    <row r="7" spans="1:4">
      <c r="B7" s="3" t="s">
        <v>459</v>
      </c>
      <c r="C7" s="3" t="s">
        <v>229</v>
      </c>
      <c r="D7" s="6">
        <v>524142</v>
      </c>
    </row>
    <row r="8" spans="1:4">
      <c r="B8" s="3" t="s">
        <v>459</v>
      </c>
      <c r="C8" s="3" t="s">
        <v>230</v>
      </c>
      <c r="D8" s="6">
        <v>200820</v>
      </c>
    </row>
    <row r="9" spans="1:4">
      <c r="B9" s="3" t="s">
        <v>459</v>
      </c>
      <c r="C9" s="3" t="s">
        <v>231</v>
      </c>
      <c r="D9" s="6">
        <v>3615</v>
      </c>
    </row>
    <row r="10" spans="1:4">
      <c r="B10" s="3" t="s">
        <v>459</v>
      </c>
      <c r="C10" s="3" t="s">
        <v>232</v>
      </c>
      <c r="D10" s="6">
        <v>13862</v>
      </c>
    </row>
    <row r="11" spans="1:4">
      <c r="B11" s="3" t="s">
        <v>459</v>
      </c>
      <c r="C11" s="3" t="s">
        <v>233</v>
      </c>
      <c r="D11" s="6">
        <v>2753793</v>
      </c>
    </row>
    <row r="12" spans="1:4">
      <c r="B12" s="3" t="s">
        <v>459</v>
      </c>
      <c r="C12" s="3" t="s">
        <v>460</v>
      </c>
      <c r="D12" s="6">
        <v>47522</v>
      </c>
    </row>
    <row r="13" spans="1:4">
      <c r="B13" s="3" t="s">
        <v>459</v>
      </c>
      <c r="C13" s="3" t="s">
        <v>33</v>
      </c>
      <c r="D13" s="6">
        <v>36387483</v>
      </c>
    </row>
    <row r="14" spans="1:4">
      <c r="B14" s="3" t="s">
        <v>459</v>
      </c>
      <c r="C14" s="3" t="s">
        <v>234</v>
      </c>
      <c r="D14" s="6">
        <v>72902998</v>
      </c>
    </row>
    <row r="15" spans="1:4">
      <c r="B15" s="3" t="s">
        <v>461</v>
      </c>
      <c r="C15" s="3" t="s">
        <v>26</v>
      </c>
      <c r="D15" s="6">
        <v>32160016</v>
      </c>
    </row>
    <row r="16" spans="1:4">
      <c r="B16" s="3" t="s">
        <v>461</v>
      </c>
      <c r="C16" s="3" t="s">
        <v>28</v>
      </c>
      <c r="D16" s="6">
        <v>30901913</v>
      </c>
    </row>
    <row r="17" spans="2:4">
      <c r="B17" s="3" t="s">
        <v>461</v>
      </c>
      <c r="C17" s="3" t="s">
        <v>236</v>
      </c>
      <c r="D17" s="6">
        <v>4463717</v>
      </c>
    </row>
    <row r="18" spans="2:4">
      <c r="B18" s="3" t="s">
        <v>461</v>
      </c>
      <c r="C18" s="3" t="s">
        <v>237</v>
      </c>
      <c r="D18" s="6">
        <v>1299758</v>
      </c>
    </row>
    <row r="19" spans="2:4">
      <c r="B19" s="3" t="s">
        <v>461</v>
      </c>
      <c r="C19" s="3" t="s">
        <v>31</v>
      </c>
      <c r="D19" s="6">
        <v>587434</v>
      </c>
    </row>
    <row r="20" spans="2:4">
      <c r="B20" s="3" t="s">
        <v>461</v>
      </c>
      <c r="C20" s="3" t="s">
        <v>33</v>
      </c>
      <c r="D20" s="6">
        <v>5786116</v>
      </c>
    </row>
    <row r="21" spans="2:4">
      <c r="B21" s="3" t="s">
        <v>461</v>
      </c>
      <c r="C21" s="3" t="s">
        <v>238</v>
      </c>
      <c r="D21" s="6">
        <v>75198954</v>
      </c>
    </row>
    <row r="22" spans="2:4">
      <c r="B22" s="3" t="s">
        <v>239</v>
      </c>
      <c r="C22" s="3"/>
      <c r="D22" s="6">
        <v>2295956</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31"/>
  <sheetViews>
    <sheetView workbookViewId="0">
      <selection activeCell="F24" sqref="F24"/>
    </sheetView>
  </sheetViews>
  <sheetFormatPr defaultColWidth="8.90625" defaultRowHeight="13"/>
  <cols>
    <col min="1" max="1" width="8.90625" style="2"/>
    <col min="2" max="2" width="14.36328125" style="2" bestFit="1" customWidth="1"/>
    <col min="3" max="3" width="18.36328125" style="2" bestFit="1" customWidth="1"/>
    <col min="4" max="4" width="13.90625" style="2" bestFit="1" customWidth="1"/>
    <col min="5" max="5" width="9.54296875" style="2" bestFit="1" customWidth="1"/>
    <col min="6" max="16384" width="8.90625" style="2"/>
  </cols>
  <sheetData>
    <row r="1" spans="1:4">
      <c r="A1" s="2" t="s">
        <v>462</v>
      </c>
    </row>
    <row r="2" spans="1:4">
      <c r="C2" s="3" t="s">
        <v>240</v>
      </c>
      <c r="D2" s="3" t="s">
        <v>458</v>
      </c>
    </row>
    <row r="3" spans="1:4">
      <c r="C3" s="3"/>
      <c r="D3" s="3" t="s">
        <v>395</v>
      </c>
    </row>
    <row r="4" spans="1:4">
      <c r="B4" s="3" t="s">
        <v>459</v>
      </c>
      <c r="C4" s="6" t="s">
        <v>226</v>
      </c>
      <c r="D4" s="6">
        <v>30511674</v>
      </c>
    </row>
    <row r="5" spans="1:4">
      <c r="B5" s="3" t="s">
        <v>459</v>
      </c>
      <c r="C5" s="6" t="s">
        <v>228</v>
      </c>
      <c r="D5" s="6">
        <v>19330</v>
      </c>
    </row>
    <row r="6" spans="1:4">
      <c r="B6" s="3" t="s">
        <v>459</v>
      </c>
      <c r="C6" s="6" t="s">
        <v>229</v>
      </c>
      <c r="D6" s="6">
        <v>198692</v>
      </c>
    </row>
    <row r="7" spans="1:4">
      <c r="B7" s="3" t="s">
        <v>459</v>
      </c>
      <c r="C7" s="6" t="s">
        <v>241</v>
      </c>
      <c r="D7" s="6">
        <v>320183</v>
      </c>
    </row>
    <row r="8" spans="1:4">
      <c r="B8" s="3" t="s">
        <v>459</v>
      </c>
      <c r="C8" s="6" t="s">
        <v>242</v>
      </c>
      <c r="D8" s="6">
        <v>9662643</v>
      </c>
    </row>
    <row r="9" spans="1:4">
      <c r="B9" s="3" t="s">
        <v>459</v>
      </c>
      <c r="C9" s="6" t="s">
        <v>243</v>
      </c>
      <c r="D9" s="6">
        <v>4749459</v>
      </c>
    </row>
    <row r="10" spans="1:4">
      <c r="B10" s="3" t="s">
        <v>459</v>
      </c>
      <c r="C10" s="6" t="s">
        <v>244</v>
      </c>
      <c r="D10" s="6">
        <v>451836</v>
      </c>
    </row>
    <row r="11" spans="1:4">
      <c r="B11" s="3" t="s">
        <v>459</v>
      </c>
      <c r="C11" s="6" t="s">
        <v>245</v>
      </c>
      <c r="D11" s="6">
        <v>1329226</v>
      </c>
    </row>
    <row r="12" spans="1:4">
      <c r="B12" s="3" t="s">
        <v>459</v>
      </c>
      <c r="C12" s="6" t="s">
        <v>230</v>
      </c>
      <c r="D12" s="6">
        <v>3010913</v>
      </c>
    </row>
    <row r="13" spans="1:4">
      <c r="B13" s="3" t="s">
        <v>459</v>
      </c>
      <c r="C13" s="6" t="s">
        <v>246</v>
      </c>
      <c r="D13" s="6">
        <v>570529</v>
      </c>
    </row>
    <row r="14" spans="1:4">
      <c r="B14" s="3" t="s">
        <v>459</v>
      </c>
      <c r="C14" s="6" t="s">
        <v>26</v>
      </c>
      <c r="D14" s="6">
        <v>62556</v>
      </c>
    </row>
    <row r="15" spans="1:4">
      <c r="B15" s="3" t="s">
        <v>459</v>
      </c>
      <c r="C15" s="6" t="s">
        <v>247</v>
      </c>
      <c r="D15" s="4" t="s">
        <v>181</v>
      </c>
    </row>
    <row r="16" spans="1:4">
      <c r="B16" s="3" t="s">
        <v>459</v>
      </c>
      <c r="C16" s="6" t="s">
        <v>33</v>
      </c>
      <c r="D16" s="4">
        <v>14720167</v>
      </c>
    </row>
    <row r="17" spans="2:4">
      <c r="B17" s="3" t="s">
        <v>459</v>
      </c>
      <c r="C17" s="6" t="s">
        <v>234</v>
      </c>
      <c r="D17" s="4">
        <v>65607208</v>
      </c>
    </row>
    <row r="18" spans="2:4">
      <c r="B18" s="3" t="s">
        <v>461</v>
      </c>
      <c r="C18" s="6" t="s">
        <v>237</v>
      </c>
      <c r="D18" s="4">
        <v>3718777</v>
      </c>
    </row>
    <row r="19" spans="2:4">
      <c r="B19" s="3" t="s">
        <v>461</v>
      </c>
      <c r="C19" s="6" t="s">
        <v>248</v>
      </c>
      <c r="D19" s="4">
        <v>1056180</v>
      </c>
    </row>
    <row r="20" spans="2:4">
      <c r="B20" s="3" t="s">
        <v>461</v>
      </c>
      <c r="C20" s="6" t="s">
        <v>249</v>
      </c>
      <c r="D20" s="4">
        <v>38612</v>
      </c>
    </row>
    <row r="21" spans="2:4">
      <c r="B21" s="3" t="s">
        <v>461</v>
      </c>
      <c r="C21" s="6" t="s">
        <v>250</v>
      </c>
      <c r="D21" s="4">
        <v>401909</v>
      </c>
    </row>
    <row r="22" spans="2:4">
      <c r="B22" s="3" t="s">
        <v>461</v>
      </c>
      <c r="C22" s="6" t="s">
        <v>251</v>
      </c>
      <c r="D22" s="4">
        <v>14016</v>
      </c>
    </row>
    <row r="23" spans="2:4">
      <c r="B23" s="3" t="s">
        <v>461</v>
      </c>
      <c r="C23" s="6" t="s">
        <v>252</v>
      </c>
      <c r="D23" s="4" t="s">
        <v>181</v>
      </c>
    </row>
    <row r="24" spans="2:4">
      <c r="B24" s="3" t="s">
        <v>461</v>
      </c>
      <c r="C24" s="6" t="s">
        <v>253</v>
      </c>
      <c r="D24" s="6">
        <v>37123050</v>
      </c>
    </row>
    <row r="25" spans="2:4">
      <c r="B25" s="3" t="s">
        <v>461</v>
      </c>
      <c r="C25" s="6" t="s">
        <v>254</v>
      </c>
      <c r="D25" s="6">
        <v>17514528</v>
      </c>
    </row>
    <row r="26" spans="2:4">
      <c r="B26" s="3" t="s">
        <v>461</v>
      </c>
      <c r="C26" s="6" t="s">
        <v>255</v>
      </c>
      <c r="D26" s="6">
        <v>150385</v>
      </c>
    </row>
    <row r="27" spans="2:4">
      <c r="B27" s="3" t="s">
        <v>461</v>
      </c>
      <c r="C27" s="6" t="s">
        <v>31</v>
      </c>
      <c r="D27" s="6">
        <v>106689</v>
      </c>
    </row>
    <row r="28" spans="2:4">
      <c r="B28" s="3" t="s">
        <v>461</v>
      </c>
      <c r="C28" s="6" t="s">
        <v>256</v>
      </c>
      <c r="D28" s="6">
        <v>13862</v>
      </c>
    </row>
    <row r="29" spans="2:4">
      <c r="B29" s="3" t="s">
        <v>461</v>
      </c>
      <c r="C29" s="6" t="s">
        <v>33</v>
      </c>
      <c r="D29" s="6">
        <v>7226788</v>
      </c>
    </row>
    <row r="30" spans="2:4">
      <c r="B30" s="3" t="s">
        <v>461</v>
      </c>
      <c r="C30" s="6" t="s">
        <v>238</v>
      </c>
      <c r="D30" s="6">
        <v>67364796</v>
      </c>
    </row>
    <row r="31" spans="2:4">
      <c r="B31" s="6" t="s">
        <v>239</v>
      </c>
      <c r="C31" s="3"/>
      <c r="D31" s="6">
        <v>1757588</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29"/>
  <sheetViews>
    <sheetView workbookViewId="0">
      <selection activeCell="H28" sqref="H28"/>
    </sheetView>
  </sheetViews>
  <sheetFormatPr defaultColWidth="8.90625" defaultRowHeight="13"/>
  <cols>
    <col min="1" max="1" width="8.90625" style="2"/>
    <col min="2" max="2" width="14.36328125" style="2" bestFit="1" customWidth="1"/>
    <col min="3" max="3" width="17.453125" style="2" bestFit="1" customWidth="1"/>
    <col min="4" max="4" width="13.90625" style="2" bestFit="1" customWidth="1"/>
    <col min="5" max="16384" width="8.90625" style="2"/>
  </cols>
  <sheetData>
    <row r="1" spans="1:4">
      <c r="A1" s="2" t="s">
        <v>463</v>
      </c>
    </row>
    <row r="2" spans="1:4">
      <c r="C2" s="3" t="s">
        <v>240</v>
      </c>
      <c r="D2" s="3" t="s">
        <v>458</v>
      </c>
    </row>
    <row r="3" spans="1:4">
      <c r="C3" s="3"/>
      <c r="D3" s="3" t="s">
        <v>395</v>
      </c>
    </row>
    <row r="4" spans="1:4">
      <c r="B4" s="3" t="s">
        <v>459</v>
      </c>
      <c r="C4" s="3" t="s">
        <v>226</v>
      </c>
      <c r="D4" s="6">
        <v>5570827</v>
      </c>
    </row>
    <row r="5" spans="1:4">
      <c r="B5" s="3" t="s">
        <v>459</v>
      </c>
      <c r="C5" s="3" t="s">
        <v>228</v>
      </c>
      <c r="D5" s="6">
        <v>14703</v>
      </c>
    </row>
    <row r="6" spans="1:4">
      <c r="B6" s="3" t="s">
        <v>459</v>
      </c>
      <c r="C6" s="3" t="s">
        <v>229</v>
      </c>
      <c r="D6" s="6">
        <v>184943</v>
      </c>
    </row>
    <row r="7" spans="1:4">
      <c r="B7" s="3" t="s">
        <v>459</v>
      </c>
      <c r="C7" s="3" t="s">
        <v>257</v>
      </c>
      <c r="D7" s="6">
        <v>778033</v>
      </c>
    </row>
    <row r="8" spans="1:4">
      <c r="B8" s="3" t="s">
        <v>459</v>
      </c>
      <c r="C8" s="3" t="s">
        <v>241</v>
      </c>
      <c r="D8" s="6">
        <v>833166</v>
      </c>
    </row>
    <row r="9" spans="1:4">
      <c r="B9" s="3" t="s">
        <v>459</v>
      </c>
      <c r="C9" s="3" t="s">
        <v>244</v>
      </c>
      <c r="D9" s="6">
        <v>3335247</v>
      </c>
    </row>
    <row r="10" spans="1:4">
      <c r="B10" s="3" t="s">
        <v>459</v>
      </c>
      <c r="C10" s="3" t="s">
        <v>245</v>
      </c>
      <c r="D10" s="6">
        <v>3729884</v>
      </c>
    </row>
    <row r="11" spans="1:4">
      <c r="B11" s="3" t="s">
        <v>459</v>
      </c>
      <c r="C11" s="3" t="s">
        <v>258</v>
      </c>
      <c r="D11" s="6">
        <v>124585</v>
      </c>
    </row>
    <row r="12" spans="1:4">
      <c r="B12" s="3" t="s">
        <v>459</v>
      </c>
      <c r="C12" s="3" t="s">
        <v>230</v>
      </c>
      <c r="D12" s="6">
        <v>4540055</v>
      </c>
    </row>
    <row r="13" spans="1:4">
      <c r="B13" s="3" t="s">
        <v>459</v>
      </c>
      <c r="C13" s="3" t="s">
        <v>246</v>
      </c>
      <c r="D13" s="6">
        <v>1007065</v>
      </c>
    </row>
    <row r="14" spans="1:4">
      <c r="B14" s="3" t="s">
        <v>459</v>
      </c>
      <c r="C14" s="3" t="s">
        <v>259</v>
      </c>
      <c r="D14" s="6">
        <v>1009566</v>
      </c>
    </row>
    <row r="15" spans="1:4">
      <c r="B15" s="3" t="s">
        <v>459</v>
      </c>
      <c r="C15" s="3" t="s">
        <v>260</v>
      </c>
      <c r="D15" s="6">
        <v>2799748</v>
      </c>
    </row>
    <row r="16" spans="1:4">
      <c r="B16" s="3" t="s">
        <v>459</v>
      </c>
      <c r="C16" s="3" t="s">
        <v>26</v>
      </c>
      <c r="D16" s="6">
        <v>1571816</v>
      </c>
    </row>
    <row r="17" spans="2:4">
      <c r="B17" s="3" t="s">
        <v>459</v>
      </c>
      <c r="C17" s="3" t="s">
        <v>247</v>
      </c>
      <c r="D17" s="6">
        <v>18074</v>
      </c>
    </row>
    <row r="18" spans="2:4">
      <c r="B18" s="3" t="s">
        <v>459</v>
      </c>
      <c r="C18" s="3" t="s">
        <v>33</v>
      </c>
      <c r="D18" s="6">
        <v>13445519</v>
      </c>
    </row>
    <row r="19" spans="2:4">
      <c r="B19" s="3" t="s">
        <v>459</v>
      </c>
      <c r="C19" s="3" t="s">
        <v>234</v>
      </c>
      <c r="D19" s="6">
        <v>38963231</v>
      </c>
    </row>
    <row r="20" spans="2:4">
      <c r="B20" s="3" t="s">
        <v>461</v>
      </c>
      <c r="C20" s="3" t="s">
        <v>236</v>
      </c>
      <c r="D20" s="6">
        <v>30121</v>
      </c>
    </row>
    <row r="21" spans="2:4">
      <c r="B21" s="3" t="s">
        <v>461</v>
      </c>
      <c r="C21" s="3" t="s">
        <v>464</v>
      </c>
      <c r="D21" s="6">
        <v>12159</v>
      </c>
    </row>
    <row r="22" spans="2:4">
      <c r="B22" s="3" t="s">
        <v>461</v>
      </c>
      <c r="C22" s="3" t="s">
        <v>237</v>
      </c>
      <c r="D22" s="6">
        <v>23848577</v>
      </c>
    </row>
    <row r="23" spans="2:4">
      <c r="B23" s="3" t="s">
        <v>461</v>
      </c>
      <c r="C23" s="3" t="s">
        <v>261</v>
      </c>
      <c r="D23" s="6">
        <v>1141556</v>
      </c>
    </row>
    <row r="24" spans="2:4">
      <c r="B24" s="3" t="s">
        <v>461</v>
      </c>
      <c r="C24" s="3" t="s">
        <v>31</v>
      </c>
      <c r="D24" s="6">
        <v>266428</v>
      </c>
    </row>
    <row r="25" spans="2:4">
      <c r="B25" s="3" t="s">
        <v>461</v>
      </c>
      <c r="C25" s="3" t="s">
        <v>262</v>
      </c>
      <c r="D25" s="6">
        <v>1371402</v>
      </c>
    </row>
    <row r="26" spans="2:4">
      <c r="B26" s="3" t="s">
        <v>461</v>
      </c>
      <c r="C26" s="3" t="s">
        <v>256</v>
      </c>
      <c r="D26" s="6">
        <v>2753793</v>
      </c>
    </row>
    <row r="27" spans="2:4">
      <c r="B27" s="3" t="s">
        <v>461</v>
      </c>
      <c r="C27" s="3" t="s">
        <v>33</v>
      </c>
      <c r="D27" s="6">
        <v>13685208</v>
      </c>
    </row>
    <row r="28" spans="2:4">
      <c r="B28" s="3" t="s">
        <v>461</v>
      </c>
      <c r="C28" s="3" t="s">
        <v>238</v>
      </c>
      <c r="D28" s="6">
        <v>43109244</v>
      </c>
    </row>
    <row r="29" spans="2:4">
      <c r="B29" s="6" t="s">
        <v>239</v>
      </c>
      <c r="C29" s="3"/>
      <c r="D29" s="6">
        <v>4146013</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17"/>
  <sheetViews>
    <sheetView workbookViewId="0">
      <selection activeCell="E24" sqref="E24"/>
    </sheetView>
  </sheetViews>
  <sheetFormatPr defaultColWidth="8.90625" defaultRowHeight="13"/>
  <cols>
    <col min="1" max="1" width="8.90625" style="2"/>
    <col min="2" max="2" width="18.36328125" style="2" bestFit="1" customWidth="1"/>
    <col min="3" max="3" width="16" style="2" bestFit="1" customWidth="1"/>
    <col min="4" max="4" width="13.90625" style="2" bestFit="1" customWidth="1"/>
    <col min="5" max="16384" width="8.90625" style="2"/>
  </cols>
  <sheetData>
    <row r="1" spans="1:4">
      <c r="A1" s="2" t="s">
        <v>465</v>
      </c>
    </row>
    <row r="2" spans="1:4">
      <c r="B2" s="11"/>
      <c r="C2" s="3" t="s">
        <v>240</v>
      </c>
      <c r="D2" s="3" t="s">
        <v>458</v>
      </c>
    </row>
    <row r="3" spans="1:4">
      <c r="B3" s="11"/>
      <c r="C3" s="3"/>
      <c r="D3" s="3" t="s">
        <v>395</v>
      </c>
    </row>
    <row r="4" spans="1:4">
      <c r="B4" s="3" t="s">
        <v>459</v>
      </c>
      <c r="C4" s="3" t="s">
        <v>226</v>
      </c>
      <c r="D4" s="6">
        <v>29216</v>
      </c>
    </row>
    <row r="5" spans="1:4">
      <c r="B5" s="3" t="s">
        <v>459</v>
      </c>
      <c r="C5" s="3" t="s">
        <v>228</v>
      </c>
      <c r="D5" s="6">
        <v>127</v>
      </c>
    </row>
    <row r="6" spans="1:4">
      <c r="B6" s="3" t="s">
        <v>459</v>
      </c>
      <c r="C6" s="3" t="s">
        <v>229</v>
      </c>
      <c r="D6" s="6">
        <v>4378</v>
      </c>
    </row>
    <row r="7" spans="1:4">
      <c r="B7" s="3" t="s">
        <v>459</v>
      </c>
      <c r="C7" s="3" t="s">
        <v>230</v>
      </c>
      <c r="D7" s="6">
        <v>29912</v>
      </c>
    </row>
    <row r="8" spans="1:4">
      <c r="B8" s="3" t="s">
        <v>459</v>
      </c>
      <c r="C8" s="3" t="s">
        <v>26</v>
      </c>
      <c r="D8" s="6">
        <v>1815</v>
      </c>
    </row>
    <row r="9" spans="1:4">
      <c r="B9" s="3" t="s">
        <v>459</v>
      </c>
      <c r="C9" s="3" t="s">
        <v>247</v>
      </c>
      <c r="D9" s="4" t="s">
        <v>181</v>
      </c>
    </row>
    <row r="10" spans="1:4">
      <c r="B10" s="3" t="s">
        <v>459</v>
      </c>
      <c r="C10" s="3" t="s">
        <v>33</v>
      </c>
      <c r="D10" s="6">
        <v>1374544</v>
      </c>
    </row>
    <row r="11" spans="1:4">
      <c r="B11" s="3" t="s">
        <v>459</v>
      </c>
      <c r="C11" s="3" t="s">
        <v>234</v>
      </c>
      <c r="D11" s="6">
        <v>1439992</v>
      </c>
    </row>
    <row r="12" spans="1:4">
      <c r="B12" s="3" t="s">
        <v>461</v>
      </c>
      <c r="C12" s="3" t="s">
        <v>236</v>
      </c>
      <c r="D12" s="4" t="s">
        <v>181</v>
      </c>
    </row>
    <row r="13" spans="1:4">
      <c r="B13" s="3" t="s">
        <v>461</v>
      </c>
      <c r="C13" s="3" t="s">
        <v>237</v>
      </c>
      <c r="D13" s="6">
        <v>30671</v>
      </c>
    </row>
    <row r="14" spans="1:4">
      <c r="B14" s="3" t="s">
        <v>461</v>
      </c>
      <c r="C14" s="3" t="s">
        <v>31</v>
      </c>
      <c r="D14" s="6">
        <v>725</v>
      </c>
    </row>
    <row r="15" spans="1:4">
      <c r="B15" s="3" t="s">
        <v>461</v>
      </c>
      <c r="C15" s="3" t="s">
        <v>33</v>
      </c>
      <c r="D15" s="6">
        <v>113868</v>
      </c>
    </row>
    <row r="16" spans="1:4">
      <c r="B16" s="3" t="s">
        <v>461</v>
      </c>
      <c r="C16" s="3" t="s">
        <v>238</v>
      </c>
      <c r="D16" s="6">
        <v>145264</v>
      </c>
    </row>
    <row r="17" spans="2:4">
      <c r="B17" s="3" t="s">
        <v>239</v>
      </c>
      <c r="C17" s="3"/>
      <c r="D17" s="6">
        <v>-1294728</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14"/>
  <sheetViews>
    <sheetView workbookViewId="0">
      <selection activeCell="C21" sqref="C21"/>
    </sheetView>
  </sheetViews>
  <sheetFormatPr defaultColWidth="8.90625" defaultRowHeight="13"/>
  <cols>
    <col min="1" max="1" width="8.90625" style="2"/>
    <col min="2" max="2" width="18.36328125" style="2" bestFit="1" customWidth="1"/>
    <col min="3" max="3" width="16" style="2" bestFit="1" customWidth="1"/>
    <col min="4" max="4" width="12.81640625" style="2" bestFit="1" customWidth="1"/>
    <col min="5" max="16384" width="8.90625" style="2"/>
  </cols>
  <sheetData>
    <row r="1" spans="1:4">
      <c r="A1" s="2" t="s">
        <v>466</v>
      </c>
    </row>
    <row r="2" spans="1:4">
      <c r="C2" s="3" t="s">
        <v>240</v>
      </c>
      <c r="D2" s="3" t="s">
        <v>458</v>
      </c>
    </row>
    <row r="3" spans="1:4">
      <c r="C3" s="3"/>
      <c r="D3" s="3" t="s">
        <v>395</v>
      </c>
    </row>
    <row r="4" spans="1:4">
      <c r="B4" s="3" t="s">
        <v>459</v>
      </c>
      <c r="C4" s="3" t="s">
        <v>226</v>
      </c>
      <c r="D4" s="6">
        <v>1212529</v>
      </c>
    </row>
    <row r="5" spans="1:4">
      <c r="B5" s="3" t="s">
        <v>459</v>
      </c>
      <c r="C5" s="3" t="s">
        <v>228</v>
      </c>
      <c r="D5" s="6">
        <v>9309</v>
      </c>
    </row>
    <row r="6" spans="1:4">
      <c r="B6" s="3" t="s">
        <v>459</v>
      </c>
      <c r="C6" s="3" t="s">
        <v>229</v>
      </c>
      <c r="D6" s="6">
        <v>142122</v>
      </c>
    </row>
    <row r="7" spans="1:4">
      <c r="B7" s="3" t="s">
        <v>459</v>
      </c>
      <c r="C7" s="3" t="s">
        <v>247</v>
      </c>
      <c r="D7" s="6">
        <v>40434757</v>
      </c>
    </row>
    <row r="8" spans="1:4">
      <c r="B8" s="3" t="s">
        <v>459</v>
      </c>
      <c r="C8" s="3" t="s">
        <v>33</v>
      </c>
      <c r="D8" s="6">
        <v>1678220</v>
      </c>
    </row>
    <row r="9" spans="1:4">
      <c r="B9" s="3" t="s">
        <v>459</v>
      </c>
      <c r="C9" s="3" t="s">
        <v>234</v>
      </c>
      <c r="D9" s="6">
        <v>43476937</v>
      </c>
    </row>
    <row r="10" spans="1:4">
      <c r="B10" s="3" t="s">
        <v>461</v>
      </c>
      <c r="C10" s="3" t="s">
        <v>31</v>
      </c>
      <c r="D10" s="6">
        <v>47112439</v>
      </c>
    </row>
    <row r="11" spans="1:4">
      <c r="B11" s="3" t="s">
        <v>461</v>
      </c>
      <c r="C11" s="3" t="s">
        <v>263</v>
      </c>
      <c r="D11" s="6">
        <v>9765</v>
      </c>
    </row>
    <row r="12" spans="1:4">
      <c r="B12" s="3" t="s">
        <v>461</v>
      </c>
      <c r="C12" s="3" t="s">
        <v>33</v>
      </c>
      <c r="D12" s="6">
        <v>4509545</v>
      </c>
    </row>
    <row r="13" spans="1:4">
      <c r="B13" s="3" t="s">
        <v>461</v>
      </c>
      <c r="C13" s="3" t="s">
        <v>238</v>
      </c>
      <c r="D13" s="6">
        <v>51631749</v>
      </c>
    </row>
    <row r="14" spans="1:4">
      <c r="B14" s="3" t="s">
        <v>239</v>
      </c>
      <c r="C14" s="3"/>
      <c r="D14" s="6">
        <v>8154812</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21"/>
  <sheetViews>
    <sheetView workbookViewId="0">
      <selection activeCell="E24" sqref="E24"/>
    </sheetView>
  </sheetViews>
  <sheetFormatPr defaultColWidth="8.90625" defaultRowHeight="13"/>
  <cols>
    <col min="1" max="1" width="8.90625" style="2"/>
    <col min="2" max="2" width="18.36328125" style="2" bestFit="1" customWidth="1"/>
    <col min="3" max="3" width="29.1796875" style="2" bestFit="1" customWidth="1"/>
    <col min="4" max="4" width="12.81640625" style="2" bestFit="1" customWidth="1"/>
    <col min="5" max="16384" width="8.90625" style="2"/>
  </cols>
  <sheetData>
    <row r="1" spans="1:4">
      <c r="A1" s="2" t="s">
        <v>467</v>
      </c>
    </row>
    <row r="2" spans="1:4">
      <c r="C2" s="3" t="s">
        <v>240</v>
      </c>
      <c r="D2" s="3" t="s">
        <v>458</v>
      </c>
    </row>
    <row r="3" spans="1:4">
      <c r="C3" s="3"/>
      <c r="D3" s="3" t="s">
        <v>395</v>
      </c>
    </row>
    <row r="4" spans="1:4">
      <c r="B4" s="3" t="s">
        <v>459</v>
      </c>
      <c r="C4" s="3" t="s">
        <v>226</v>
      </c>
      <c r="D4" s="6">
        <v>1610238</v>
      </c>
    </row>
    <row r="5" spans="1:4">
      <c r="B5" s="3" t="s">
        <v>459</v>
      </c>
      <c r="C5" s="3" t="s">
        <v>227</v>
      </c>
      <c r="D5" s="6">
        <v>3360</v>
      </c>
    </row>
    <row r="6" spans="1:4">
      <c r="B6" s="3" t="s">
        <v>459</v>
      </c>
      <c r="C6" s="3" t="s">
        <v>228</v>
      </c>
      <c r="D6" s="6">
        <v>4375</v>
      </c>
    </row>
    <row r="7" spans="1:4">
      <c r="B7" s="3" t="s">
        <v>459</v>
      </c>
      <c r="C7" s="3" t="s">
        <v>229</v>
      </c>
      <c r="D7" s="6">
        <v>149376</v>
      </c>
    </row>
    <row r="8" spans="1:4">
      <c r="B8" s="3" t="s">
        <v>459</v>
      </c>
      <c r="C8" s="3" t="s">
        <v>264</v>
      </c>
      <c r="D8" s="6">
        <v>895916</v>
      </c>
    </row>
    <row r="9" spans="1:4">
      <c r="B9" s="3" t="s">
        <v>459</v>
      </c>
      <c r="C9" s="3" t="s">
        <v>265</v>
      </c>
      <c r="D9" s="6">
        <v>96735</v>
      </c>
    </row>
    <row r="10" spans="1:4">
      <c r="B10" s="3" t="s">
        <v>459</v>
      </c>
      <c r="C10" s="3" t="s">
        <v>26</v>
      </c>
      <c r="D10" s="6">
        <v>224638</v>
      </c>
    </row>
    <row r="11" spans="1:4">
      <c r="B11" s="3" t="s">
        <v>459</v>
      </c>
      <c r="C11" s="3" t="s">
        <v>247</v>
      </c>
      <c r="D11" s="6">
        <v>921672</v>
      </c>
    </row>
    <row r="12" spans="1:4">
      <c r="B12" s="3" t="s">
        <v>459</v>
      </c>
      <c r="C12" s="3" t="s">
        <v>33</v>
      </c>
      <c r="D12" s="6">
        <v>1693106</v>
      </c>
    </row>
    <row r="13" spans="1:4">
      <c r="B13" s="3" t="s">
        <v>459</v>
      </c>
      <c r="C13" s="3" t="s">
        <v>234</v>
      </c>
      <c r="D13" s="6">
        <v>5599416</v>
      </c>
    </row>
    <row r="14" spans="1:4">
      <c r="B14" s="3" t="s">
        <v>461</v>
      </c>
      <c r="C14" s="3" t="s">
        <v>266</v>
      </c>
      <c r="D14" s="6">
        <v>400</v>
      </c>
    </row>
    <row r="15" spans="1:4">
      <c r="B15" s="3" t="s">
        <v>461</v>
      </c>
      <c r="C15" s="3" t="s">
        <v>468</v>
      </c>
      <c r="D15" s="6">
        <v>117336</v>
      </c>
    </row>
    <row r="16" spans="1:4">
      <c r="B16" s="3" t="s">
        <v>461</v>
      </c>
      <c r="C16" s="3" t="s">
        <v>469</v>
      </c>
      <c r="D16" s="4" t="s">
        <v>181</v>
      </c>
    </row>
    <row r="17" spans="2:4">
      <c r="B17" s="3" t="s">
        <v>461</v>
      </c>
      <c r="C17" s="3" t="s">
        <v>267</v>
      </c>
      <c r="D17" s="6">
        <v>327369</v>
      </c>
    </row>
    <row r="18" spans="2:4">
      <c r="B18" s="3" t="s">
        <v>461</v>
      </c>
      <c r="C18" s="3" t="s">
        <v>470</v>
      </c>
      <c r="D18" s="4" t="s">
        <v>181</v>
      </c>
    </row>
    <row r="19" spans="2:4">
      <c r="B19" s="3" t="s">
        <v>461</v>
      </c>
      <c r="C19" s="3" t="s">
        <v>33</v>
      </c>
      <c r="D19" s="6">
        <v>4297760</v>
      </c>
    </row>
    <row r="20" spans="2:4">
      <c r="B20" s="3" t="s">
        <v>461</v>
      </c>
      <c r="C20" s="3" t="s">
        <v>238</v>
      </c>
      <c r="D20" s="6">
        <v>4742865</v>
      </c>
    </row>
    <row r="21" spans="2:4">
      <c r="B21" s="3" t="s">
        <v>239</v>
      </c>
      <c r="C21" s="3"/>
      <c r="D21" s="6">
        <v>-856552</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D25"/>
  <sheetViews>
    <sheetView workbookViewId="0">
      <selection activeCell="E31" sqref="E31"/>
    </sheetView>
  </sheetViews>
  <sheetFormatPr defaultColWidth="8.90625" defaultRowHeight="13"/>
  <cols>
    <col min="1" max="1" width="8.90625" style="2"/>
    <col min="2" max="2" width="18.36328125" style="2" bestFit="1" customWidth="1"/>
    <col min="3" max="3" width="21.81640625" style="2" bestFit="1" customWidth="1"/>
    <col min="4" max="4" width="12.81640625" style="2" bestFit="1" customWidth="1"/>
    <col min="5" max="16384" width="8.90625" style="2"/>
  </cols>
  <sheetData>
    <row r="1" spans="1:4">
      <c r="A1" s="2" t="s">
        <v>471</v>
      </c>
    </row>
    <row r="2" spans="1:4">
      <c r="C2" s="3" t="s">
        <v>240</v>
      </c>
      <c r="D2" s="3" t="s">
        <v>458</v>
      </c>
    </row>
    <row r="3" spans="1:4">
      <c r="C3" s="3"/>
      <c r="D3" s="3" t="s">
        <v>395</v>
      </c>
    </row>
    <row r="4" spans="1:4">
      <c r="B4" s="3" t="s">
        <v>459</v>
      </c>
      <c r="C4" s="3" t="s">
        <v>226</v>
      </c>
      <c r="D4" s="6">
        <v>231706</v>
      </c>
    </row>
    <row r="5" spans="1:4">
      <c r="B5" s="3" t="s">
        <v>459</v>
      </c>
      <c r="C5" s="3" t="s">
        <v>228</v>
      </c>
      <c r="D5" s="6">
        <v>1111</v>
      </c>
    </row>
    <row r="6" spans="1:4">
      <c r="B6" s="3" t="s">
        <v>459</v>
      </c>
      <c r="C6" s="3" t="s">
        <v>229</v>
      </c>
      <c r="D6" s="6">
        <v>33384</v>
      </c>
    </row>
    <row r="7" spans="1:4">
      <c r="B7" s="3" t="s">
        <v>459</v>
      </c>
      <c r="C7" s="3" t="s">
        <v>257</v>
      </c>
      <c r="D7" s="6">
        <v>3190107</v>
      </c>
    </row>
    <row r="8" spans="1:4">
      <c r="B8" s="3" t="s">
        <v>459</v>
      </c>
      <c r="C8" s="3" t="s">
        <v>244</v>
      </c>
      <c r="D8" s="6">
        <v>18570</v>
      </c>
    </row>
    <row r="9" spans="1:4">
      <c r="B9" s="3" t="s">
        <v>459</v>
      </c>
      <c r="C9" s="3" t="s">
        <v>268</v>
      </c>
      <c r="D9" s="6">
        <v>4333</v>
      </c>
    </row>
    <row r="10" spans="1:4">
      <c r="B10" s="3" t="s">
        <v>459</v>
      </c>
      <c r="C10" s="3" t="s">
        <v>230</v>
      </c>
      <c r="D10" s="6">
        <v>4100</v>
      </c>
    </row>
    <row r="11" spans="1:4">
      <c r="B11" s="3" t="s">
        <v>459</v>
      </c>
      <c r="C11" s="3" t="s">
        <v>26</v>
      </c>
      <c r="D11" s="6">
        <v>48916</v>
      </c>
    </row>
    <row r="12" spans="1:4">
      <c r="B12" s="3" t="s">
        <v>459</v>
      </c>
      <c r="C12" s="3" t="s">
        <v>247</v>
      </c>
      <c r="D12" s="6">
        <v>133838</v>
      </c>
    </row>
    <row r="13" spans="1:4">
      <c r="B13" s="3" t="s">
        <v>459</v>
      </c>
      <c r="C13" s="3" t="s">
        <v>33</v>
      </c>
      <c r="D13" s="6">
        <v>349047</v>
      </c>
    </row>
    <row r="14" spans="1:4">
      <c r="B14" s="3" t="s">
        <v>459</v>
      </c>
      <c r="C14" s="3" t="s">
        <v>234</v>
      </c>
      <c r="D14" s="6">
        <v>4015112</v>
      </c>
    </row>
    <row r="15" spans="1:4">
      <c r="B15" s="3" t="s">
        <v>461</v>
      </c>
      <c r="C15" s="3" t="s">
        <v>237</v>
      </c>
      <c r="D15" s="6">
        <v>106316</v>
      </c>
    </row>
    <row r="16" spans="1:4">
      <c r="B16" s="3" t="s">
        <v>461</v>
      </c>
      <c r="C16" s="3" t="s">
        <v>261</v>
      </c>
      <c r="D16" s="6">
        <v>3295065</v>
      </c>
    </row>
    <row r="17" spans="2:4">
      <c r="B17" s="3" t="s">
        <v>461</v>
      </c>
      <c r="C17" s="3" t="s">
        <v>269</v>
      </c>
      <c r="D17" s="6">
        <v>56109</v>
      </c>
    </row>
    <row r="18" spans="2:4">
      <c r="B18" s="3" t="s">
        <v>461</v>
      </c>
      <c r="C18" s="3" t="s">
        <v>270</v>
      </c>
      <c r="D18" s="6">
        <v>2605</v>
      </c>
    </row>
    <row r="19" spans="2:4">
      <c r="B19" s="3" t="s">
        <v>461</v>
      </c>
      <c r="C19" s="3" t="s">
        <v>271</v>
      </c>
      <c r="D19" s="6">
        <v>338426</v>
      </c>
    </row>
    <row r="20" spans="2:4">
      <c r="B20" s="3" t="s">
        <v>461</v>
      </c>
      <c r="C20" s="3" t="s">
        <v>31</v>
      </c>
      <c r="D20" s="6">
        <v>57355</v>
      </c>
    </row>
    <row r="21" spans="2:4">
      <c r="B21" s="3" t="s">
        <v>461</v>
      </c>
      <c r="C21" s="3" t="s">
        <v>272</v>
      </c>
      <c r="D21" s="6">
        <v>3160</v>
      </c>
    </row>
    <row r="22" spans="2:4">
      <c r="B22" s="3" t="s">
        <v>461</v>
      </c>
      <c r="C22" s="3" t="s">
        <v>472</v>
      </c>
      <c r="D22" s="6">
        <v>52817</v>
      </c>
    </row>
    <row r="23" spans="2:4">
      <c r="B23" s="3" t="s">
        <v>461</v>
      </c>
      <c r="C23" s="3" t="s">
        <v>33</v>
      </c>
      <c r="D23" s="6">
        <v>190167</v>
      </c>
    </row>
    <row r="24" spans="2:4">
      <c r="B24" s="3" t="s">
        <v>461</v>
      </c>
      <c r="C24" s="3" t="s">
        <v>238</v>
      </c>
      <c r="D24" s="6">
        <v>4102020</v>
      </c>
    </row>
    <row r="25" spans="2:4">
      <c r="B25" s="3" t="s">
        <v>239</v>
      </c>
      <c r="C25" s="3"/>
      <c r="D25" s="6">
        <v>86909</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14"/>
  <sheetViews>
    <sheetView workbookViewId="0">
      <selection activeCell="J32" sqref="J32"/>
    </sheetView>
  </sheetViews>
  <sheetFormatPr defaultColWidth="8.90625" defaultRowHeight="13"/>
  <cols>
    <col min="1" max="1" width="8.90625" style="2"/>
    <col min="2" max="2" width="18.36328125" style="2" bestFit="1" customWidth="1"/>
    <col min="3" max="3" width="16" style="2" bestFit="1" customWidth="1"/>
    <col min="4" max="4" width="9.54296875" style="2" bestFit="1" customWidth="1"/>
    <col min="5" max="16384" width="8.90625" style="2"/>
  </cols>
  <sheetData>
    <row r="1" spans="1:4">
      <c r="A1" s="1" t="s">
        <v>473</v>
      </c>
    </row>
    <row r="2" spans="1:4">
      <c r="C2" s="3" t="s">
        <v>240</v>
      </c>
      <c r="D2" s="3" t="s">
        <v>458</v>
      </c>
    </row>
    <row r="3" spans="1:4">
      <c r="C3" s="3"/>
      <c r="D3" s="3" t="s">
        <v>395</v>
      </c>
    </row>
    <row r="4" spans="1:4">
      <c r="B4" s="3" t="s">
        <v>459</v>
      </c>
      <c r="C4" s="3" t="s">
        <v>226</v>
      </c>
      <c r="D4" s="4" t="s">
        <v>181</v>
      </c>
    </row>
    <row r="5" spans="1:4">
      <c r="B5" s="3" t="s">
        <v>459</v>
      </c>
      <c r="C5" s="3" t="s">
        <v>228</v>
      </c>
      <c r="D5" s="4" t="s">
        <v>181</v>
      </c>
    </row>
    <row r="6" spans="1:4">
      <c r="B6" s="3" t="s">
        <v>459</v>
      </c>
      <c r="C6" s="3" t="s">
        <v>229</v>
      </c>
      <c r="D6" s="4" t="s">
        <v>181</v>
      </c>
    </row>
    <row r="7" spans="1:4">
      <c r="B7" s="3" t="s">
        <v>459</v>
      </c>
      <c r="C7" s="3" t="s">
        <v>247</v>
      </c>
      <c r="D7" s="6">
        <v>2228</v>
      </c>
    </row>
    <row r="8" spans="1:4">
      <c r="B8" s="3" t="s">
        <v>459</v>
      </c>
      <c r="C8" s="3" t="s">
        <v>33</v>
      </c>
      <c r="D8" s="6">
        <v>42</v>
      </c>
    </row>
    <row r="9" spans="1:4">
      <c r="B9" s="3" t="s">
        <v>459</v>
      </c>
      <c r="C9" s="3" t="s">
        <v>234</v>
      </c>
      <c r="D9" s="6">
        <v>2270</v>
      </c>
    </row>
    <row r="10" spans="1:4">
      <c r="B10" s="3" t="s">
        <v>461</v>
      </c>
      <c r="C10" s="3" t="s">
        <v>236</v>
      </c>
      <c r="D10" s="4" t="s">
        <v>181</v>
      </c>
    </row>
    <row r="11" spans="1:4">
      <c r="B11" s="3" t="s">
        <v>461</v>
      </c>
      <c r="C11" s="3" t="s">
        <v>31</v>
      </c>
      <c r="D11" s="6">
        <v>0</v>
      </c>
    </row>
    <row r="12" spans="1:4">
      <c r="B12" s="3" t="s">
        <v>461</v>
      </c>
      <c r="C12" s="3" t="s">
        <v>33</v>
      </c>
      <c r="D12" s="6">
        <v>2250</v>
      </c>
    </row>
    <row r="13" spans="1:4">
      <c r="B13" s="3" t="s">
        <v>461</v>
      </c>
      <c r="C13" s="3" t="s">
        <v>238</v>
      </c>
      <c r="D13" s="6">
        <v>2250</v>
      </c>
    </row>
    <row r="14" spans="1:4">
      <c r="B14" s="3" t="s">
        <v>239</v>
      </c>
      <c r="C14" s="3"/>
      <c r="D14" s="6">
        <v>-21</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vt:lpstr>
      <vt:lpstr>17(1)運用利回り</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Company>全国市町村職員共済組合連合会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y-takano</dc:creator>
  <cp:lastModifiedBy>荒川　大地</cp:lastModifiedBy>
  <cp:lastPrinted>2021-01-13T09:15:01Z</cp:lastPrinted>
  <dcterms:created xsi:type="dcterms:W3CDTF">2001-10-19T06:26:02Z</dcterms:created>
  <dcterms:modified xsi:type="dcterms:W3CDTF">2024-04-04T11:08:27Z</dcterms:modified>
</cp:coreProperties>
</file>