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igitalgojp-my.sharepoint.com/personal/tokumoto_takako_ewy_cfa_go_jp/Documents/ドキュメント/野村総研納品物（R4現況取りまとめ）/HP公表用/"/>
    </mc:Choice>
  </mc:AlternateContent>
  <xr:revisionPtr revIDLastSave="0" documentId="8_{57252DD6-8E87-4AD3-968D-3896D91920BC}" xr6:coauthVersionLast="47" xr6:coauthVersionMax="47" xr10:uidLastSave="{00000000-0000-0000-0000-000000000000}"/>
  <bookViews>
    <workbookView xWindow="-120" yWindow="-120" windowWidth="29040" windowHeight="15720" xr2:uid="{77656E97-CA4E-4C0B-B910-EED8DB9A501D}"/>
  </bookViews>
  <sheets>
    <sheet name="R4公表資料 (参考）届出対象施設数・入所児童数一覧【修正】" sheetId="1" r:id="rId1"/>
  </sheets>
  <definedNames>
    <definedName name="_xlnm.Print_Titles" localSheetId="0">'R4公表資料 (参考）届出対象施設数・入所児童数一覧【修正】'!$2:$5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47" i="1" l="1"/>
  <c r="K147" i="1"/>
  <c r="H147" i="1"/>
  <c r="N145" i="1"/>
  <c r="N147" i="1" s="1"/>
  <c r="M145" i="1"/>
  <c r="L145" i="1"/>
  <c r="L147" i="1" s="1"/>
  <c r="K145" i="1"/>
  <c r="J145" i="1"/>
  <c r="J147" i="1" s="1"/>
  <c r="I145" i="1"/>
  <c r="I147" i="1" s="1"/>
  <c r="H145" i="1"/>
  <c r="G145" i="1"/>
  <c r="G147" i="1" s="1"/>
  <c r="F145" i="1"/>
  <c r="F147" i="1" s="1"/>
  <c r="E145" i="1"/>
  <c r="D144" i="1"/>
  <c r="C144" i="1"/>
  <c r="D143" i="1"/>
  <c r="C143" i="1"/>
  <c r="D142" i="1"/>
  <c r="C142" i="1"/>
  <c r="D141" i="1"/>
  <c r="D145" i="1" s="1"/>
  <c r="C141" i="1"/>
  <c r="D140" i="1"/>
  <c r="C140" i="1"/>
  <c r="D139" i="1"/>
  <c r="C139" i="1"/>
  <c r="D138" i="1"/>
  <c r="C138" i="1"/>
  <c r="C145" i="1" s="1"/>
  <c r="N137" i="1"/>
  <c r="M137" i="1"/>
  <c r="L137" i="1"/>
  <c r="K137" i="1"/>
  <c r="J137" i="1"/>
  <c r="I137" i="1"/>
  <c r="H137" i="1"/>
  <c r="G137" i="1"/>
  <c r="F137" i="1"/>
  <c r="E137" i="1"/>
  <c r="D136" i="1"/>
  <c r="C136" i="1"/>
  <c r="D135" i="1"/>
  <c r="C135" i="1"/>
  <c r="D134" i="1"/>
  <c r="C134" i="1"/>
  <c r="D133" i="1"/>
  <c r="C133" i="1"/>
  <c r="D132" i="1"/>
  <c r="C132" i="1"/>
  <c r="D131" i="1"/>
  <c r="C131" i="1"/>
  <c r="D130" i="1"/>
  <c r="C130" i="1"/>
  <c r="D129" i="1"/>
  <c r="C129" i="1"/>
  <c r="D128" i="1"/>
  <c r="C128" i="1"/>
  <c r="D127" i="1"/>
  <c r="C127" i="1"/>
  <c r="D126" i="1"/>
  <c r="C126" i="1"/>
  <c r="D125" i="1"/>
  <c r="C125" i="1"/>
  <c r="D124" i="1"/>
  <c r="C124" i="1"/>
  <c r="D123" i="1"/>
  <c r="C123" i="1"/>
  <c r="D122" i="1"/>
  <c r="C122" i="1"/>
  <c r="D121" i="1"/>
  <c r="C121" i="1"/>
  <c r="D120" i="1"/>
  <c r="C120" i="1"/>
  <c r="D119" i="1"/>
  <c r="C119" i="1"/>
  <c r="D118" i="1"/>
  <c r="C118" i="1"/>
  <c r="D117" i="1"/>
  <c r="C117" i="1"/>
  <c r="D116" i="1"/>
  <c r="C116" i="1"/>
  <c r="D115" i="1"/>
  <c r="C115" i="1"/>
  <c r="D114" i="1"/>
  <c r="C114" i="1"/>
  <c r="D113" i="1"/>
  <c r="C113" i="1"/>
  <c r="D112" i="1"/>
  <c r="C112" i="1"/>
  <c r="D111" i="1"/>
  <c r="C111" i="1"/>
  <c r="D110" i="1"/>
  <c r="C110" i="1"/>
  <c r="D109" i="1"/>
  <c r="C109" i="1"/>
  <c r="D108" i="1"/>
  <c r="C108" i="1"/>
  <c r="D107" i="1"/>
  <c r="C107" i="1"/>
  <c r="D106" i="1"/>
  <c r="C106" i="1"/>
  <c r="D105" i="1"/>
  <c r="C105" i="1"/>
  <c r="D104" i="1"/>
  <c r="C104" i="1"/>
  <c r="D103" i="1"/>
  <c r="C103" i="1"/>
  <c r="D102" i="1"/>
  <c r="C102" i="1"/>
  <c r="D101" i="1"/>
  <c r="C101" i="1"/>
  <c r="D100" i="1"/>
  <c r="C100" i="1"/>
  <c r="D99" i="1"/>
  <c r="C99" i="1"/>
  <c r="D98" i="1"/>
  <c r="C98" i="1"/>
  <c r="D97" i="1"/>
  <c r="C97" i="1"/>
  <c r="D96" i="1"/>
  <c r="C96" i="1"/>
  <c r="D95" i="1"/>
  <c r="C95" i="1"/>
  <c r="D94" i="1"/>
  <c r="C94" i="1"/>
  <c r="D93" i="1"/>
  <c r="C93" i="1"/>
  <c r="D92" i="1"/>
  <c r="C92" i="1"/>
  <c r="D91" i="1"/>
  <c r="C91" i="1"/>
  <c r="D90" i="1"/>
  <c r="C90" i="1"/>
  <c r="D89" i="1"/>
  <c r="C89" i="1"/>
  <c r="D88" i="1"/>
  <c r="C88" i="1"/>
  <c r="D87" i="1"/>
  <c r="C87" i="1"/>
  <c r="D86" i="1"/>
  <c r="C86" i="1"/>
  <c r="D85" i="1"/>
  <c r="C85" i="1"/>
  <c r="D84" i="1"/>
  <c r="C84" i="1"/>
  <c r="D83" i="1"/>
  <c r="C83" i="1"/>
  <c r="D82" i="1"/>
  <c r="C82" i="1"/>
  <c r="D81" i="1"/>
  <c r="C81" i="1"/>
  <c r="D80" i="1"/>
  <c r="C80" i="1"/>
  <c r="D79" i="1"/>
  <c r="C79" i="1"/>
  <c r="D78" i="1"/>
  <c r="C78" i="1"/>
  <c r="D77" i="1"/>
  <c r="C77" i="1"/>
  <c r="D76" i="1"/>
  <c r="C76" i="1"/>
  <c r="C137" i="1" s="1"/>
  <c r="D75" i="1"/>
  <c r="D137" i="1" s="1"/>
  <c r="C75" i="1"/>
  <c r="N74" i="1"/>
  <c r="M74" i="1"/>
  <c r="L74" i="1"/>
  <c r="K74" i="1"/>
  <c r="J74" i="1"/>
  <c r="I74" i="1"/>
  <c r="H74" i="1"/>
  <c r="G74" i="1"/>
  <c r="F74" i="1"/>
  <c r="E74" i="1"/>
  <c r="D73" i="1"/>
  <c r="C73" i="1"/>
  <c r="D72" i="1"/>
  <c r="C72" i="1"/>
  <c r="D71" i="1"/>
  <c r="C71" i="1"/>
  <c r="D70" i="1"/>
  <c r="C70" i="1"/>
  <c r="D69" i="1"/>
  <c r="C69" i="1"/>
  <c r="D68" i="1"/>
  <c r="C68" i="1"/>
  <c r="D67" i="1"/>
  <c r="C67" i="1"/>
  <c r="D66" i="1"/>
  <c r="C66" i="1"/>
  <c r="D65" i="1"/>
  <c r="C65" i="1"/>
  <c r="D64" i="1"/>
  <c r="C64" i="1"/>
  <c r="D63" i="1"/>
  <c r="C63" i="1"/>
  <c r="D62" i="1"/>
  <c r="C62" i="1"/>
  <c r="D61" i="1"/>
  <c r="C61" i="1"/>
  <c r="D60" i="1"/>
  <c r="C60" i="1"/>
  <c r="D59" i="1"/>
  <c r="C59" i="1"/>
  <c r="D58" i="1"/>
  <c r="C58" i="1"/>
  <c r="D57" i="1"/>
  <c r="C57" i="1"/>
  <c r="D56" i="1"/>
  <c r="C56" i="1"/>
  <c r="D55" i="1"/>
  <c r="C55" i="1"/>
  <c r="D54" i="1"/>
  <c r="D74" i="1" s="1"/>
  <c r="C54" i="1"/>
  <c r="C74" i="1" s="1"/>
  <c r="N53" i="1"/>
  <c r="M53" i="1"/>
  <c r="L53" i="1"/>
  <c r="K53" i="1"/>
  <c r="J53" i="1"/>
  <c r="I53" i="1"/>
  <c r="H53" i="1"/>
  <c r="G53" i="1"/>
  <c r="F53" i="1"/>
  <c r="E53" i="1"/>
  <c r="E147" i="1" s="1"/>
  <c r="D52" i="1"/>
  <c r="C52" i="1"/>
  <c r="D51" i="1"/>
  <c r="C51" i="1"/>
  <c r="D50" i="1"/>
  <c r="C50" i="1"/>
  <c r="D49" i="1"/>
  <c r="C49" i="1"/>
  <c r="D48" i="1"/>
  <c r="C48" i="1"/>
  <c r="D47" i="1"/>
  <c r="C47" i="1"/>
  <c r="D46" i="1"/>
  <c r="C46" i="1"/>
  <c r="D45" i="1"/>
  <c r="C45" i="1"/>
  <c r="D44" i="1"/>
  <c r="C44" i="1"/>
  <c r="D43" i="1"/>
  <c r="C43" i="1"/>
  <c r="D42" i="1"/>
  <c r="C42" i="1"/>
  <c r="D41" i="1"/>
  <c r="C41" i="1"/>
  <c r="D40" i="1"/>
  <c r="C40" i="1"/>
  <c r="D39" i="1"/>
  <c r="C39" i="1"/>
  <c r="D38" i="1"/>
  <c r="C38" i="1"/>
  <c r="D37" i="1"/>
  <c r="C37" i="1"/>
  <c r="D36" i="1"/>
  <c r="C36" i="1"/>
  <c r="D35" i="1"/>
  <c r="C35" i="1"/>
  <c r="D34" i="1"/>
  <c r="C34" i="1"/>
  <c r="D33" i="1"/>
  <c r="C33" i="1"/>
  <c r="D32" i="1"/>
  <c r="C32" i="1"/>
  <c r="D31" i="1"/>
  <c r="C31" i="1"/>
  <c r="D30" i="1"/>
  <c r="C30" i="1"/>
  <c r="D29" i="1"/>
  <c r="C29" i="1"/>
  <c r="D28" i="1"/>
  <c r="C28" i="1"/>
  <c r="D27" i="1"/>
  <c r="C27" i="1"/>
  <c r="D26" i="1"/>
  <c r="C26" i="1"/>
  <c r="D25" i="1"/>
  <c r="C25" i="1"/>
  <c r="D24" i="1"/>
  <c r="C24" i="1"/>
  <c r="D23" i="1"/>
  <c r="C23" i="1"/>
  <c r="D22" i="1"/>
  <c r="C22" i="1"/>
  <c r="D21" i="1"/>
  <c r="C21" i="1"/>
  <c r="D20" i="1"/>
  <c r="C20" i="1"/>
  <c r="D19" i="1"/>
  <c r="C19" i="1"/>
  <c r="D18" i="1"/>
  <c r="C18" i="1"/>
  <c r="D17" i="1"/>
  <c r="C17" i="1"/>
  <c r="D16" i="1"/>
  <c r="C16" i="1"/>
  <c r="D15" i="1"/>
  <c r="C15" i="1"/>
  <c r="D14" i="1"/>
  <c r="C14" i="1"/>
  <c r="D13" i="1"/>
  <c r="C13" i="1"/>
  <c r="D12" i="1"/>
  <c r="C12" i="1"/>
  <c r="D11" i="1"/>
  <c r="C11" i="1"/>
  <c r="D10" i="1"/>
  <c r="C10" i="1"/>
  <c r="D9" i="1"/>
  <c r="C9" i="1"/>
  <c r="D8" i="1"/>
  <c r="C8" i="1"/>
  <c r="D7" i="1"/>
  <c r="C7" i="1"/>
  <c r="D6" i="1"/>
  <c r="D53" i="1" s="1"/>
  <c r="C6" i="1"/>
  <c r="C53" i="1" s="1"/>
  <c r="C147" i="1" l="1"/>
  <c r="D147" i="1"/>
</calcChain>
</file>

<file path=xl/sharedStrings.xml><?xml version="1.0" encoding="utf-8"?>
<sst xmlns="http://schemas.openxmlformats.org/spreadsheetml/2006/main" count="161" uniqueCount="151">
  <si>
    <t>＜参考＞都道府県・指定都市・中核市・児童相談所設置市別認可外保育施設届出対象施設数・入所児童数一覧（令和５年３月31日現在）</t>
    <rPh sb="1" eb="3">
      <t>サンコウ</t>
    </rPh>
    <rPh sb="4" eb="8">
      <t>トドウフケン</t>
    </rPh>
    <rPh sb="9" eb="13">
      <t>シテイトシ</t>
    </rPh>
    <rPh sb="14" eb="17">
      <t>チュウカクシ</t>
    </rPh>
    <rPh sb="18" eb="20">
      <t>ジドウ</t>
    </rPh>
    <rPh sb="20" eb="23">
      <t>ソウダンショ</t>
    </rPh>
    <rPh sb="23" eb="25">
      <t>セッチ</t>
    </rPh>
    <rPh sb="25" eb="26">
      <t>シ</t>
    </rPh>
    <rPh sb="26" eb="27">
      <t>ベツ</t>
    </rPh>
    <rPh sb="27" eb="30">
      <t>ニンカガイ</t>
    </rPh>
    <rPh sb="30" eb="34">
      <t>ホイクシセツ</t>
    </rPh>
    <rPh sb="34" eb="36">
      <t>トドケデ</t>
    </rPh>
    <rPh sb="36" eb="38">
      <t>タイショウ</t>
    </rPh>
    <rPh sb="38" eb="41">
      <t>シセツスウ</t>
    </rPh>
    <rPh sb="42" eb="44">
      <t>ニュウショ</t>
    </rPh>
    <rPh sb="44" eb="47">
      <t>ジドウスウ</t>
    </rPh>
    <rPh sb="47" eb="49">
      <t>イチラン</t>
    </rPh>
    <rPh sb="50" eb="52">
      <t>レイワ</t>
    </rPh>
    <rPh sb="53" eb="54">
      <t>ネン</t>
    </rPh>
    <rPh sb="55" eb="56">
      <t>ガツ</t>
    </rPh>
    <rPh sb="58" eb="59">
      <t>ニチ</t>
    </rPh>
    <rPh sb="59" eb="61">
      <t>ゲンザイ</t>
    </rPh>
    <phoneticPr fontId="3"/>
  </si>
  <si>
    <t>自治体名</t>
    <rPh sb="0" eb="4">
      <t>ジチタイメイ</t>
    </rPh>
    <phoneticPr fontId="3"/>
  </si>
  <si>
    <t>認可外保育施設</t>
    <rPh sb="0" eb="3">
      <t>ニンカガイ</t>
    </rPh>
    <rPh sb="3" eb="7">
      <t>ホイクシセツ</t>
    </rPh>
    <phoneticPr fontId="3"/>
  </si>
  <si>
    <t>ベビーホテル</t>
    <phoneticPr fontId="3"/>
  </si>
  <si>
    <t>事業所内保育施設</t>
    <rPh sb="0" eb="8">
      <t>ジギョウショナイホイクシセツ</t>
    </rPh>
    <phoneticPr fontId="3"/>
  </si>
  <si>
    <t>認可外の居宅訪問型保育事業</t>
    <rPh sb="0" eb="3">
      <t>ニンカガイ</t>
    </rPh>
    <rPh sb="4" eb="9">
      <t>キョタクホウモンガタ</t>
    </rPh>
    <rPh sb="9" eb="11">
      <t>ホイク</t>
    </rPh>
    <rPh sb="11" eb="13">
      <t>ジギョウ</t>
    </rPh>
    <phoneticPr fontId="3"/>
  </si>
  <si>
    <t>その他認可外保育施設</t>
    <rPh sb="2" eb="3">
      <t>タ</t>
    </rPh>
    <rPh sb="3" eb="6">
      <t>ニンカガイ</t>
    </rPh>
    <rPh sb="6" eb="10">
      <t>ホイクシセツ</t>
    </rPh>
    <phoneticPr fontId="3"/>
  </si>
  <si>
    <t>うち院内保育施設</t>
    <rPh sb="2" eb="4">
      <t>インナイ</t>
    </rPh>
    <rPh sb="4" eb="8">
      <t>ホイクシセツ</t>
    </rPh>
    <phoneticPr fontId="3"/>
  </si>
  <si>
    <t>（か所数）</t>
    <rPh sb="2" eb="3">
      <t>ショ</t>
    </rPh>
    <rPh sb="3" eb="4">
      <t>スウ</t>
    </rPh>
    <phoneticPr fontId="3"/>
  </si>
  <si>
    <t>（人）</t>
    <rPh sb="1" eb="2">
      <t>ヒト</t>
    </rPh>
    <phoneticPr fontId="3"/>
  </si>
  <si>
    <t>北海道</t>
  </si>
  <si>
    <t>青森県</t>
  </si>
  <si>
    <t>岩手県</t>
  </si>
  <si>
    <t>宮城県</t>
  </si>
  <si>
    <t>秋田県</t>
  </si>
  <si>
    <t>山形県</t>
  </si>
  <si>
    <t>福島県</t>
  </si>
  <si>
    <t>茨城県</t>
  </si>
  <si>
    <t>栃木県</t>
  </si>
  <si>
    <t>群馬県</t>
  </si>
  <si>
    <t>埼玉県</t>
  </si>
  <si>
    <t>千葉県</t>
  </si>
  <si>
    <t>東京都</t>
  </si>
  <si>
    <t>神奈川県</t>
  </si>
  <si>
    <t>新潟県</t>
  </si>
  <si>
    <t>富山県</t>
  </si>
  <si>
    <t>石川県</t>
  </si>
  <si>
    <t>福井県</t>
  </si>
  <si>
    <t>山梨県</t>
  </si>
  <si>
    <t>長野県</t>
  </si>
  <si>
    <t>岐阜県</t>
  </si>
  <si>
    <t>静岡県</t>
  </si>
  <si>
    <t>愛知県</t>
  </si>
  <si>
    <t>三重県</t>
  </si>
  <si>
    <t>滋賀県</t>
  </si>
  <si>
    <t>京都府</t>
  </si>
  <si>
    <t>大阪府</t>
  </si>
  <si>
    <t>兵庫県</t>
  </si>
  <si>
    <t>奈良県</t>
  </si>
  <si>
    <t>和歌山県</t>
  </si>
  <si>
    <t>鳥取県</t>
  </si>
  <si>
    <t>島根県</t>
  </si>
  <si>
    <t>岡山県</t>
  </si>
  <si>
    <t>広島県</t>
  </si>
  <si>
    <t>山口県</t>
  </si>
  <si>
    <t>徳島県</t>
  </si>
  <si>
    <t>香川県</t>
  </si>
  <si>
    <t>愛媛県</t>
  </si>
  <si>
    <t>高知県</t>
  </si>
  <si>
    <t>福岡県</t>
  </si>
  <si>
    <t>佐賀県</t>
  </si>
  <si>
    <t>長崎県</t>
  </si>
  <si>
    <t>熊本県</t>
  </si>
  <si>
    <t>大分県</t>
  </si>
  <si>
    <t>宮崎県</t>
  </si>
  <si>
    <t>鹿児島県</t>
  </si>
  <si>
    <t>沖縄県</t>
  </si>
  <si>
    <t>都道府県合計</t>
    <rPh sb="0" eb="4">
      <t>トドウフケン</t>
    </rPh>
    <rPh sb="4" eb="6">
      <t>ゴウケイ</t>
    </rPh>
    <phoneticPr fontId="3"/>
  </si>
  <si>
    <t>北海道札幌市</t>
  </si>
  <si>
    <t>宮城県仙台市</t>
  </si>
  <si>
    <t>埼玉県さいたま市</t>
  </si>
  <si>
    <t>千葉県千葉市</t>
  </si>
  <si>
    <t>神奈川県横浜市</t>
  </si>
  <si>
    <t>神奈川県川崎市</t>
  </si>
  <si>
    <t>神奈川県相模原市</t>
  </si>
  <si>
    <t>新潟県新潟市</t>
  </si>
  <si>
    <t>静岡県静岡市</t>
  </si>
  <si>
    <t>静岡県浜松市</t>
  </si>
  <si>
    <t>愛知県名古屋市</t>
  </si>
  <si>
    <t>京都府京都市</t>
  </si>
  <si>
    <t>大阪府大阪市</t>
  </si>
  <si>
    <t>大阪府堺市</t>
  </si>
  <si>
    <t>兵庫県神戸市</t>
  </si>
  <si>
    <t>岡山県岡山市</t>
  </si>
  <si>
    <t>広島県広島市</t>
  </si>
  <si>
    <t>福岡県北九州市</t>
  </si>
  <si>
    <t>福岡県福岡市</t>
  </si>
  <si>
    <t>熊本県熊本市</t>
  </si>
  <si>
    <t>指定都市合計</t>
    <rPh sb="0" eb="4">
      <t>シテイトシ</t>
    </rPh>
    <rPh sb="4" eb="6">
      <t>ゴウケイ</t>
    </rPh>
    <phoneticPr fontId="3"/>
  </si>
  <si>
    <t>北海道函館市</t>
  </si>
  <si>
    <t>北海道旭川市</t>
  </si>
  <si>
    <t>青森県青森市</t>
  </si>
  <si>
    <t>青森県八戸市</t>
  </si>
  <si>
    <t>岩手県盛岡市</t>
  </si>
  <si>
    <t>秋田県秋田市</t>
  </si>
  <si>
    <t>山形県山形市</t>
  </si>
  <si>
    <t>福島県福島市</t>
  </si>
  <si>
    <t>福島県郡山市</t>
  </si>
  <si>
    <t>福島県いわき市</t>
  </si>
  <si>
    <t>茨城県水戸市</t>
  </si>
  <si>
    <t>栃木県宇都宮市</t>
  </si>
  <si>
    <t>群馬県前橋市</t>
  </si>
  <si>
    <t>群馬県高崎市</t>
  </si>
  <si>
    <t>埼玉県川越市</t>
  </si>
  <si>
    <t>埼玉県川口市</t>
  </si>
  <si>
    <t>埼玉県越谷市</t>
  </si>
  <si>
    <t>千葉県船橋市</t>
  </si>
  <si>
    <t>千葉県柏市</t>
  </si>
  <si>
    <t>東京都八王子市</t>
  </si>
  <si>
    <t>神奈川県横須賀市</t>
  </si>
  <si>
    <t>富山県富山市</t>
  </si>
  <si>
    <t>石川県金沢市</t>
  </si>
  <si>
    <t>福井県福井市</t>
  </si>
  <si>
    <t>山梨県甲府市</t>
  </si>
  <si>
    <t>長野県長野市</t>
  </si>
  <si>
    <t>長野県松本市</t>
  </si>
  <si>
    <t>岐阜県岐阜市</t>
  </si>
  <si>
    <t>愛知県豊橋市</t>
  </si>
  <si>
    <t>愛知県岡崎市</t>
  </si>
  <si>
    <t>愛知県一宮市</t>
  </si>
  <si>
    <t>愛知県豊田市</t>
  </si>
  <si>
    <t>滋賀県大津市</t>
  </si>
  <si>
    <t>大阪府豊中市</t>
  </si>
  <si>
    <t>大阪府高槻市</t>
  </si>
  <si>
    <t>大阪府枚方市</t>
  </si>
  <si>
    <t>大阪府八尾市</t>
  </si>
  <si>
    <t>大阪府寝屋川市</t>
  </si>
  <si>
    <t>大阪府東大阪市</t>
  </si>
  <si>
    <t>大阪府吹田市</t>
  </si>
  <si>
    <t>兵庫県姫路市</t>
  </si>
  <si>
    <t>兵庫県尼崎市</t>
  </si>
  <si>
    <t>兵庫県明石市</t>
  </si>
  <si>
    <t>兵庫県西宮市</t>
  </si>
  <si>
    <t>奈良県奈良市</t>
  </si>
  <si>
    <t>和歌山県和歌山市</t>
  </si>
  <si>
    <t>鳥取県鳥取市</t>
  </si>
  <si>
    <t>島根県松江市</t>
  </si>
  <si>
    <t>岡山県倉敷市</t>
  </si>
  <si>
    <t>広島県呉市</t>
  </si>
  <si>
    <t>広島県福山市</t>
  </si>
  <si>
    <t>山口県下関市</t>
  </si>
  <si>
    <t>香川県高松市</t>
  </si>
  <si>
    <t>愛媛県松山市</t>
  </si>
  <si>
    <t>高知県高知市</t>
  </si>
  <si>
    <t>福岡県久留米市</t>
  </si>
  <si>
    <t>長崎県長崎市</t>
  </si>
  <si>
    <t>長崎県佐世保市</t>
  </si>
  <si>
    <t>大分県大分市</t>
  </si>
  <si>
    <t>宮崎県宮崎市</t>
  </si>
  <si>
    <t>鹿児島県鹿児島市</t>
  </si>
  <si>
    <t>沖縄県那覇市</t>
  </si>
  <si>
    <t>中核市合計</t>
    <rPh sb="0" eb="3">
      <t>チュウカクシ</t>
    </rPh>
    <rPh sb="3" eb="5">
      <t>ゴウケイ</t>
    </rPh>
    <phoneticPr fontId="3"/>
  </si>
  <si>
    <t>東京都港区</t>
  </si>
  <si>
    <t>東京都世田谷区</t>
  </si>
  <si>
    <t>東京都中野区</t>
    <rPh sb="3" eb="6">
      <t>ナカノク</t>
    </rPh>
    <phoneticPr fontId="3"/>
  </si>
  <si>
    <t>東京都荒川区</t>
    <rPh sb="3" eb="6">
      <t>アラカワク</t>
    </rPh>
    <phoneticPr fontId="3"/>
  </si>
  <si>
    <t>東京都板橋区</t>
    <rPh sb="0" eb="3">
      <t>トウキョウト</t>
    </rPh>
    <rPh sb="3" eb="6">
      <t>イタバシク</t>
    </rPh>
    <phoneticPr fontId="3"/>
  </si>
  <si>
    <t>東京都江戸川区</t>
    <rPh sb="0" eb="3">
      <t>トウキョウト</t>
    </rPh>
    <rPh sb="3" eb="7">
      <t>エドガワク</t>
    </rPh>
    <phoneticPr fontId="3"/>
  </si>
  <si>
    <t>東京都豊島区</t>
    <rPh sb="0" eb="6">
      <t>トウキョウトトシマク</t>
    </rPh>
    <phoneticPr fontId="3"/>
  </si>
  <si>
    <t>児相設置市合計</t>
    <rPh sb="0" eb="2">
      <t>ジソウ</t>
    </rPh>
    <rPh sb="2" eb="4">
      <t>セッチ</t>
    </rPh>
    <rPh sb="4" eb="5">
      <t>シ</t>
    </rPh>
    <rPh sb="5" eb="7">
      <t>ゴウケイ</t>
    </rPh>
    <phoneticPr fontId="3"/>
  </si>
  <si>
    <t>合計</t>
    <rPh sb="0" eb="2">
      <t>ゴウケイ</t>
    </rPh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</si>
</sst>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b/>
      <sz val="11"/>
      <color theme="1"/>
      <name val="ＭＳ ゴシック"/>
      <family val="3"/>
      <charset val="128"/>
    </font>
    <font>
      <sz val="6"/>
      <name val="游ゴシック"/>
      <family val="2"/>
      <charset val="128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5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medium">
        <color auto="1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auto="1"/>
      </right>
      <top style="double">
        <color indexed="64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auto="1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auto="1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/>
      <right/>
      <top style="thin">
        <color indexed="64"/>
      </top>
      <bottom style="double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/>
      <top style="double">
        <color indexed="64"/>
      </top>
      <bottom style="medium">
        <color auto="1"/>
      </bottom>
      <diagonal/>
    </border>
    <border>
      <left/>
      <right style="thin">
        <color auto="1"/>
      </right>
      <top style="double">
        <color indexed="64"/>
      </top>
      <bottom style="medium">
        <color auto="1"/>
      </bottom>
      <diagonal/>
    </border>
  </borders>
  <cellStyleXfs count="2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</cellStyleXfs>
  <cellXfs count="66">
    <xf numFmtId="0" fontId="0" fillId="0" borderId="0" xfId="0">
      <alignment vertical="center"/>
    </xf>
    <xf numFmtId="38" fontId="2" fillId="0" borderId="0" xfId="1" applyFont="1">
      <alignment vertical="center"/>
    </xf>
    <xf numFmtId="38" fontId="0" fillId="0" borderId="0" xfId="1" applyFont="1">
      <alignment vertical="center"/>
    </xf>
    <xf numFmtId="38" fontId="0" fillId="2" borderId="1" xfId="1" applyFont="1" applyFill="1" applyBorder="1" applyAlignment="1">
      <alignment horizontal="center" vertical="center"/>
    </xf>
    <xf numFmtId="38" fontId="0" fillId="2" borderId="2" xfId="1" applyFont="1" applyFill="1" applyBorder="1" applyAlignment="1">
      <alignment horizontal="center" vertical="center"/>
    </xf>
    <xf numFmtId="38" fontId="0" fillId="2" borderId="3" xfId="1" applyFont="1" applyFill="1" applyBorder="1" applyAlignment="1">
      <alignment horizontal="center" vertical="center"/>
    </xf>
    <xf numFmtId="38" fontId="0" fillId="2" borderId="4" xfId="1" applyFont="1" applyFill="1" applyBorder="1" applyAlignment="1">
      <alignment vertical="center"/>
    </xf>
    <xf numFmtId="38" fontId="0" fillId="2" borderId="5" xfId="1" applyFont="1" applyFill="1" applyBorder="1" applyAlignment="1">
      <alignment vertical="center"/>
    </xf>
    <xf numFmtId="38" fontId="0" fillId="2" borderId="6" xfId="1" applyFont="1" applyFill="1" applyBorder="1" applyAlignment="1">
      <alignment horizontal="center" vertical="center"/>
    </xf>
    <xf numFmtId="38" fontId="0" fillId="2" borderId="7" xfId="1" applyFont="1" applyFill="1" applyBorder="1" applyAlignment="1">
      <alignment horizontal="center" vertical="center"/>
    </xf>
    <xf numFmtId="38" fontId="0" fillId="2" borderId="0" xfId="1" applyFont="1" applyFill="1" applyBorder="1" applyAlignment="1">
      <alignment horizontal="center" vertical="center"/>
    </xf>
    <xf numFmtId="38" fontId="0" fillId="2" borderId="8" xfId="1" applyFont="1" applyFill="1" applyBorder="1" applyAlignment="1">
      <alignment horizontal="center" vertical="center"/>
    </xf>
    <xf numFmtId="38" fontId="0" fillId="2" borderId="9" xfId="1" applyFont="1" applyFill="1" applyBorder="1" applyAlignment="1">
      <alignment horizontal="center" vertical="center"/>
    </xf>
    <xf numFmtId="38" fontId="0" fillId="2" borderId="0" xfId="1" applyFont="1" applyFill="1" applyAlignment="1">
      <alignment horizontal="center" vertical="center"/>
    </xf>
    <xf numFmtId="38" fontId="0" fillId="2" borderId="10" xfId="1" applyFont="1" applyFill="1" applyBorder="1" applyAlignment="1">
      <alignment horizontal="center" vertical="center"/>
    </xf>
    <xf numFmtId="38" fontId="0" fillId="2" borderId="11" xfId="1" applyFont="1" applyFill="1" applyBorder="1" applyAlignment="1">
      <alignment horizontal="center" vertical="center"/>
    </xf>
    <xf numFmtId="38" fontId="0" fillId="2" borderId="12" xfId="1" applyFont="1" applyFill="1" applyBorder="1" applyAlignment="1">
      <alignment horizontal="center" vertical="center"/>
    </xf>
    <xf numFmtId="38" fontId="0" fillId="2" borderId="13" xfId="1" applyFont="1" applyFill="1" applyBorder="1" applyAlignment="1">
      <alignment horizontal="center" vertical="center"/>
    </xf>
    <xf numFmtId="38" fontId="0" fillId="2" borderId="14" xfId="1" applyFont="1" applyFill="1" applyBorder="1" applyAlignment="1">
      <alignment horizontal="center" vertical="center"/>
    </xf>
    <xf numFmtId="38" fontId="0" fillId="2" borderId="15" xfId="1" applyFont="1" applyFill="1" applyBorder="1" applyAlignment="1">
      <alignment horizontal="center" vertical="center"/>
    </xf>
    <xf numFmtId="38" fontId="0" fillId="2" borderId="16" xfId="1" applyFont="1" applyFill="1" applyBorder="1" applyAlignment="1">
      <alignment horizontal="center" vertical="center"/>
    </xf>
    <xf numFmtId="38" fontId="0" fillId="2" borderId="17" xfId="1" applyFont="1" applyFill="1" applyBorder="1" applyAlignment="1">
      <alignment horizontal="center" vertical="center"/>
    </xf>
    <xf numFmtId="38" fontId="0" fillId="2" borderId="18" xfId="1" applyFont="1" applyFill="1" applyBorder="1" applyAlignment="1">
      <alignment horizontal="center" vertical="center"/>
    </xf>
    <xf numFmtId="38" fontId="0" fillId="2" borderId="19" xfId="1" applyFont="1" applyFill="1" applyBorder="1" applyAlignment="1">
      <alignment horizontal="center" vertical="center"/>
    </xf>
    <xf numFmtId="38" fontId="0" fillId="2" borderId="20" xfId="1" applyFont="1" applyFill="1" applyBorder="1" applyAlignment="1">
      <alignment horizontal="center" vertical="center"/>
    </xf>
    <xf numFmtId="38" fontId="0" fillId="2" borderId="21" xfId="1" applyFont="1" applyFill="1" applyBorder="1" applyAlignment="1">
      <alignment horizontal="right" vertical="center"/>
    </xf>
    <xf numFmtId="38" fontId="0" fillId="2" borderId="22" xfId="1" applyFont="1" applyFill="1" applyBorder="1" applyAlignment="1">
      <alignment horizontal="right" vertical="center"/>
    </xf>
    <xf numFmtId="38" fontId="0" fillId="2" borderId="23" xfId="1" applyFont="1" applyFill="1" applyBorder="1" applyAlignment="1">
      <alignment horizontal="right" vertical="center"/>
    </xf>
    <xf numFmtId="38" fontId="0" fillId="2" borderId="24" xfId="1" applyFont="1" applyFill="1" applyBorder="1" applyAlignment="1">
      <alignment horizontal="right" vertical="center"/>
    </xf>
    <xf numFmtId="38" fontId="0" fillId="2" borderId="25" xfId="1" applyFont="1" applyFill="1" applyBorder="1" applyAlignment="1">
      <alignment horizontal="right" vertical="center"/>
    </xf>
    <xf numFmtId="38" fontId="0" fillId="2" borderId="26" xfId="1" applyFont="1" applyFill="1" applyBorder="1" applyAlignment="1">
      <alignment horizontal="right" vertical="center"/>
    </xf>
    <xf numFmtId="38" fontId="0" fillId="2" borderId="27" xfId="1" applyFont="1" applyFill="1" applyBorder="1">
      <alignment vertical="center"/>
    </xf>
    <xf numFmtId="38" fontId="0" fillId="0" borderId="28" xfId="1" applyFont="1" applyBorder="1">
      <alignment vertical="center"/>
    </xf>
    <xf numFmtId="38" fontId="0" fillId="0" borderId="29" xfId="1" applyFont="1" applyBorder="1">
      <alignment vertical="center"/>
    </xf>
    <xf numFmtId="38" fontId="0" fillId="0" borderId="30" xfId="1" applyFont="1" applyBorder="1">
      <alignment vertical="center"/>
    </xf>
    <xf numFmtId="38" fontId="0" fillId="0" borderId="12" xfId="1" applyFont="1" applyBorder="1">
      <alignment vertical="center"/>
    </xf>
    <xf numFmtId="38" fontId="0" fillId="0" borderId="31" xfId="1" applyFont="1" applyBorder="1">
      <alignment vertical="center"/>
    </xf>
    <xf numFmtId="38" fontId="0" fillId="2" borderId="32" xfId="1" applyFont="1" applyFill="1" applyBorder="1">
      <alignment vertical="center"/>
    </xf>
    <xf numFmtId="38" fontId="0" fillId="0" borderId="33" xfId="1" applyFont="1" applyBorder="1">
      <alignment vertical="center"/>
    </xf>
    <xf numFmtId="38" fontId="0" fillId="0" borderId="34" xfId="1" applyFont="1" applyBorder="1">
      <alignment vertical="center"/>
    </xf>
    <xf numFmtId="38" fontId="0" fillId="0" borderId="35" xfId="1" applyFont="1" applyBorder="1">
      <alignment vertical="center"/>
    </xf>
    <xf numFmtId="38" fontId="0" fillId="0" borderId="36" xfId="1" applyFont="1" applyBorder="1">
      <alignment vertical="center"/>
    </xf>
    <xf numFmtId="38" fontId="0" fillId="2" borderId="37" xfId="1" applyFont="1" applyFill="1" applyBorder="1">
      <alignment vertical="center"/>
    </xf>
    <xf numFmtId="38" fontId="0" fillId="0" borderId="38" xfId="1" applyFont="1" applyBorder="1">
      <alignment vertical="center"/>
    </xf>
    <xf numFmtId="38" fontId="0" fillId="0" borderId="39" xfId="1" applyFont="1" applyBorder="1">
      <alignment vertical="center"/>
    </xf>
    <xf numFmtId="38" fontId="0" fillId="0" borderId="40" xfId="1" applyFont="1" applyBorder="1">
      <alignment vertical="center"/>
    </xf>
    <xf numFmtId="38" fontId="0" fillId="0" borderId="41" xfId="1" applyFont="1" applyBorder="1">
      <alignment vertical="center"/>
    </xf>
    <xf numFmtId="38" fontId="0" fillId="2" borderId="42" xfId="1" applyFont="1" applyFill="1" applyBorder="1" applyAlignment="1">
      <alignment horizontal="center" vertical="center"/>
    </xf>
    <xf numFmtId="38" fontId="0" fillId="2" borderId="43" xfId="1" applyFont="1" applyFill="1" applyBorder="1">
      <alignment vertical="center"/>
    </xf>
    <xf numFmtId="38" fontId="0" fillId="2" borderId="44" xfId="1" applyFont="1" applyFill="1" applyBorder="1">
      <alignment vertical="center"/>
    </xf>
    <xf numFmtId="38" fontId="0" fillId="2" borderId="45" xfId="1" applyFont="1" applyFill="1" applyBorder="1">
      <alignment vertical="center"/>
    </xf>
    <xf numFmtId="38" fontId="0" fillId="2" borderId="46" xfId="1" applyFont="1" applyFill="1" applyBorder="1">
      <alignment vertical="center"/>
    </xf>
    <xf numFmtId="38" fontId="0" fillId="2" borderId="47" xfId="1" applyFont="1" applyFill="1" applyBorder="1">
      <alignment vertical="center"/>
    </xf>
    <xf numFmtId="38" fontId="0" fillId="2" borderId="48" xfId="1" applyFont="1" applyFill="1" applyBorder="1">
      <alignment vertical="center"/>
    </xf>
    <xf numFmtId="38" fontId="0" fillId="0" borderId="49" xfId="1" applyFont="1" applyBorder="1">
      <alignment vertical="center"/>
    </xf>
    <xf numFmtId="38" fontId="0" fillId="0" borderId="50" xfId="1" applyFont="1" applyBorder="1">
      <alignment vertical="center"/>
    </xf>
    <xf numFmtId="38" fontId="0" fillId="2" borderId="51" xfId="1" applyFont="1" applyFill="1" applyBorder="1">
      <alignment vertical="center"/>
    </xf>
    <xf numFmtId="38" fontId="0" fillId="0" borderId="52" xfId="1" applyFont="1" applyBorder="1">
      <alignment vertical="center"/>
    </xf>
    <xf numFmtId="38" fontId="0" fillId="0" borderId="53" xfId="1" applyFont="1" applyBorder="1">
      <alignment vertical="center"/>
    </xf>
    <xf numFmtId="38" fontId="0" fillId="0" borderId="54" xfId="1" applyFont="1" applyBorder="1">
      <alignment vertical="center"/>
    </xf>
    <xf numFmtId="38" fontId="0" fillId="0" borderId="55" xfId="1" applyFont="1" applyBorder="1">
      <alignment vertical="center"/>
    </xf>
    <xf numFmtId="38" fontId="0" fillId="0" borderId="56" xfId="1" applyFont="1" applyBorder="1">
      <alignment vertical="center"/>
    </xf>
    <xf numFmtId="38" fontId="0" fillId="2" borderId="43" xfId="1" applyFont="1" applyFill="1" applyBorder="1" applyAlignment="1">
      <alignment horizontal="center" vertical="center"/>
    </xf>
    <xf numFmtId="38" fontId="0" fillId="2" borderId="57" xfId="1" applyFont="1" applyFill="1" applyBorder="1" applyAlignment="1">
      <alignment horizontal="center" vertical="center"/>
    </xf>
    <xf numFmtId="38" fontId="0" fillId="2" borderId="57" xfId="1" applyFont="1" applyFill="1" applyBorder="1">
      <alignment vertical="center"/>
    </xf>
    <xf numFmtId="38" fontId="0" fillId="2" borderId="58" xfId="1" applyFont="1" applyFill="1" applyBorder="1">
      <alignment vertical="center"/>
    </xf>
  </cellXfs>
  <cellStyles count="2">
    <cellStyle name="桁区切り" xfId="1" builtinId="6"/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813534-406F-4857-93E7-30A3895A35E1}">
  <sheetPr>
    <tabColor theme="9" tint="0.59999389629810485"/>
    <pageSetUpPr fitToPage="1"/>
  </sheetPr>
  <dimension ref="A1:N147"/>
  <sheetViews>
    <sheetView tabSelected="1" workbookViewId="0">
      <pane xSplit="2" ySplit="5" topLeftCell="C65" activePane="bottomRight" state="frozen"/>
      <selection pane="topRight" activeCell="C1" sqref="C1"/>
      <selection pane="bottomLeft" activeCell="A6" sqref="A6"/>
      <selection pane="bottomRight"/>
    </sheetView>
  </sheetViews>
  <sheetFormatPr defaultRowHeight="18.75" x14ac:dyDescent="0.4"/>
  <cols>
    <col min="1" max="1" width="4.375" style="2" customWidth="1"/>
    <col min="2" max="2" width="17.25" style="2" bestFit="1" customWidth="1"/>
    <col min="3" max="14" width="12.625" style="2" customWidth="1"/>
    <col min="15" max="16384" width="9" style="2"/>
  </cols>
  <sheetData>
    <row r="1" spans="1:14" ht="19.5" thickBot="1" x14ac:dyDescent="0.45">
      <c r="A1" s="1" t="s">
        <v>0</v>
      </c>
    </row>
    <row r="2" spans="1:14" ht="19.5" thickBot="1" x14ac:dyDescent="0.45">
      <c r="A2" s="3" t="s">
        <v>1</v>
      </c>
      <c r="B2" s="4"/>
      <c r="C2" s="3" t="s">
        <v>2</v>
      </c>
      <c r="D2" s="5"/>
      <c r="E2" s="6"/>
      <c r="F2" s="6"/>
      <c r="G2" s="6"/>
      <c r="H2" s="6"/>
      <c r="I2" s="6"/>
      <c r="J2" s="6"/>
      <c r="K2" s="6"/>
      <c r="L2" s="6"/>
      <c r="M2" s="6"/>
      <c r="N2" s="7"/>
    </row>
    <row r="3" spans="1:14" ht="20.25" thickTop="1" thickBot="1" x14ac:dyDescent="0.45">
      <c r="A3" s="8"/>
      <c r="B3" s="9"/>
      <c r="C3" s="8"/>
      <c r="D3" s="10"/>
      <c r="E3" s="11" t="s">
        <v>3</v>
      </c>
      <c r="F3" s="12"/>
      <c r="G3" s="11" t="s">
        <v>4</v>
      </c>
      <c r="H3" s="12"/>
      <c r="I3" s="13"/>
      <c r="J3" s="13"/>
      <c r="K3" s="11" t="s">
        <v>5</v>
      </c>
      <c r="L3" s="14"/>
      <c r="M3" s="10" t="s">
        <v>6</v>
      </c>
      <c r="N3" s="9"/>
    </row>
    <row r="4" spans="1:14" ht="19.5" thickTop="1" x14ac:dyDescent="0.4">
      <c r="A4" s="8"/>
      <c r="B4" s="9"/>
      <c r="C4" s="15"/>
      <c r="D4" s="16"/>
      <c r="E4" s="17"/>
      <c r="F4" s="10"/>
      <c r="G4" s="18"/>
      <c r="H4" s="16"/>
      <c r="I4" s="19" t="s">
        <v>7</v>
      </c>
      <c r="J4" s="20"/>
      <c r="K4" s="18"/>
      <c r="L4" s="21"/>
      <c r="M4" s="16"/>
      <c r="N4" s="22"/>
    </row>
    <row r="5" spans="1:14" ht="19.5" thickBot="1" x14ac:dyDescent="0.45">
      <c r="A5" s="23"/>
      <c r="B5" s="24"/>
      <c r="C5" s="25" t="s">
        <v>8</v>
      </c>
      <c r="D5" s="26" t="s">
        <v>9</v>
      </c>
      <c r="E5" s="27" t="s">
        <v>8</v>
      </c>
      <c r="F5" s="26" t="s">
        <v>9</v>
      </c>
      <c r="G5" s="27" t="s">
        <v>8</v>
      </c>
      <c r="H5" s="28" t="s">
        <v>9</v>
      </c>
      <c r="I5" s="29" t="s">
        <v>8</v>
      </c>
      <c r="J5" s="28" t="s">
        <v>9</v>
      </c>
      <c r="K5" s="29" t="s">
        <v>8</v>
      </c>
      <c r="L5" s="28" t="s">
        <v>9</v>
      </c>
      <c r="M5" s="29" t="s">
        <v>8</v>
      </c>
      <c r="N5" s="30" t="s">
        <v>9</v>
      </c>
    </row>
    <row r="6" spans="1:14" x14ac:dyDescent="0.4">
      <c r="A6" s="31">
        <v>1</v>
      </c>
      <c r="B6" s="31" t="s">
        <v>10</v>
      </c>
      <c r="C6" s="32">
        <f>E6+G6+K6+M6</f>
        <v>295</v>
      </c>
      <c r="D6" s="32">
        <f>F6+H6+L6+N6</f>
        <v>3736</v>
      </c>
      <c r="E6" s="33">
        <v>11</v>
      </c>
      <c r="F6" s="34">
        <v>84</v>
      </c>
      <c r="G6" s="33">
        <v>179</v>
      </c>
      <c r="H6" s="34">
        <v>2270</v>
      </c>
      <c r="I6" s="35">
        <v>118</v>
      </c>
      <c r="J6" s="34">
        <v>1415</v>
      </c>
      <c r="K6" s="35">
        <v>19</v>
      </c>
      <c r="L6" s="34">
        <v>14</v>
      </c>
      <c r="M6" s="35">
        <v>86</v>
      </c>
      <c r="N6" s="36">
        <v>1368</v>
      </c>
    </row>
    <row r="7" spans="1:14" x14ac:dyDescent="0.4">
      <c r="A7" s="37">
        <v>2</v>
      </c>
      <c r="B7" s="37" t="s">
        <v>11</v>
      </c>
      <c r="C7" s="32">
        <f t="shared" ref="C7:D70" si="0">E7+G7+K7+M7</f>
        <v>33</v>
      </c>
      <c r="D7" s="32">
        <f t="shared" si="0"/>
        <v>357</v>
      </c>
      <c r="E7" s="38">
        <v>0</v>
      </c>
      <c r="F7" s="39">
        <v>0</v>
      </c>
      <c r="G7" s="38">
        <v>20</v>
      </c>
      <c r="H7" s="39">
        <v>312</v>
      </c>
      <c r="I7" s="40">
        <v>8</v>
      </c>
      <c r="J7" s="39">
        <v>86</v>
      </c>
      <c r="K7" s="40">
        <v>7</v>
      </c>
      <c r="L7" s="39">
        <v>0</v>
      </c>
      <c r="M7" s="40">
        <v>6</v>
      </c>
      <c r="N7" s="41">
        <v>45</v>
      </c>
    </row>
    <row r="8" spans="1:14" x14ac:dyDescent="0.4">
      <c r="A8" s="37">
        <v>3</v>
      </c>
      <c r="B8" s="37" t="s">
        <v>12</v>
      </c>
      <c r="C8" s="32">
        <f t="shared" si="0"/>
        <v>60</v>
      </c>
      <c r="D8" s="32">
        <f t="shared" si="0"/>
        <v>679</v>
      </c>
      <c r="E8" s="38">
        <v>3</v>
      </c>
      <c r="F8" s="39">
        <v>30</v>
      </c>
      <c r="G8" s="38">
        <v>36</v>
      </c>
      <c r="H8" s="39">
        <v>507</v>
      </c>
      <c r="I8" s="40">
        <v>18</v>
      </c>
      <c r="J8" s="39">
        <v>320</v>
      </c>
      <c r="K8" s="40">
        <v>5</v>
      </c>
      <c r="L8" s="39">
        <v>1</v>
      </c>
      <c r="M8" s="40">
        <v>16</v>
      </c>
      <c r="N8" s="41">
        <v>141</v>
      </c>
    </row>
    <row r="9" spans="1:14" x14ac:dyDescent="0.4">
      <c r="A9" s="37">
        <v>4</v>
      </c>
      <c r="B9" s="37" t="s">
        <v>13</v>
      </c>
      <c r="C9" s="32">
        <f t="shared" si="0"/>
        <v>99</v>
      </c>
      <c r="D9" s="32">
        <f t="shared" si="0"/>
        <v>1069</v>
      </c>
      <c r="E9" s="38">
        <v>1</v>
      </c>
      <c r="F9" s="39">
        <v>0</v>
      </c>
      <c r="G9" s="38">
        <v>69</v>
      </c>
      <c r="H9" s="39">
        <v>837</v>
      </c>
      <c r="I9" s="40">
        <v>19</v>
      </c>
      <c r="J9" s="39">
        <v>252</v>
      </c>
      <c r="K9" s="40">
        <v>4</v>
      </c>
      <c r="L9" s="39">
        <v>0</v>
      </c>
      <c r="M9" s="40">
        <v>25</v>
      </c>
      <c r="N9" s="41">
        <v>232</v>
      </c>
    </row>
    <row r="10" spans="1:14" x14ac:dyDescent="0.4">
      <c r="A10" s="37">
        <v>5</v>
      </c>
      <c r="B10" s="37" t="s">
        <v>14</v>
      </c>
      <c r="C10" s="32">
        <f t="shared" si="0"/>
        <v>23</v>
      </c>
      <c r="D10" s="32">
        <f t="shared" si="0"/>
        <v>192</v>
      </c>
      <c r="E10" s="38">
        <v>0</v>
      </c>
      <c r="F10" s="39">
        <v>0</v>
      </c>
      <c r="G10" s="38">
        <v>20</v>
      </c>
      <c r="H10" s="39">
        <v>190</v>
      </c>
      <c r="I10" s="40">
        <v>5</v>
      </c>
      <c r="J10" s="39">
        <v>22</v>
      </c>
      <c r="K10" s="40">
        <v>2</v>
      </c>
      <c r="L10" s="39">
        <v>0</v>
      </c>
      <c r="M10" s="40">
        <v>1</v>
      </c>
      <c r="N10" s="41">
        <v>2</v>
      </c>
    </row>
    <row r="11" spans="1:14" x14ac:dyDescent="0.4">
      <c r="A11" s="37">
        <v>6</v>
      </c>
      <c r="B11" s="37" t="s">
        <v>15</v>
      </c>
      <c r="C11" s="32">
        <f t="shared" si="0"/>
        <v>68</v>
      </c>
      <c r="D11" s="32">
        <f t="shared" si="0"/>
        <v>852</v>
      </c>
      <c r="E11" s="38">
        <v>1</v>
      </c>
      <c r="F11" s="39">
        <v>0</v>
      </c>
      <c r="G11" s="38">
        <v>44</v>
      </c>
      <c r="H11" s="39">
        <v>545</v>
      </c>
      <c r="I11" s="40">
        <v>17</v>
      </c>
      <c r="J11" s="39">
        <v>242</v>
      </c>
      <c r="K11" s="40">
        <v>0</v>
      </c>
      <c r="L11" s="39">
        <v>0</v>
      </c>
      <c r="M11" s="40">
        <v>23</v>
      </c>
      <c r="N11" s="41">
        <v>307</v>
      </c>
    </row>
    <row r="12" spans="1:14" x14ac:dyDescent="0.4">
      <c r="A12" s="37">
        <v>7</v>
      </c>
      <c r="B12" s="37" t="s">
        <v>16</v>
      </c>
      <c r="C12" s="32">
        <f t="shared" si="0"/>
        <v>56</v>
      </c>
      <c r="D12" s="32">
        <f t="shared" si="0"/>
        <v>634</v>
      </c>
      <c r="E12" s="38">
        <v>2</v>
      </c>
      <c r="F12" s="39">
        <v>60</v>
      </c>
      <c r="G12" s="38">
        <v>36</v>
      </c>
      <c r="H12" s="39">
        <v>366</v>
      </c>
      <c r="I12" s="40">
        <v>18</v>
      </c>
      <c r="J12" s="39">
        <v>195</v>
      </c>
      <c r="K12" s="40">
        <v>4</v>
      </c>
      <c r="L12" s="39">
        <v>0</v>
      </c>
      <c r="M12" s="40">
        <v>14</v>
      </c>
      <c r="N12" s="41">
        <v>208</v>
      </c>
    </row>
    <row r="13" spans="1:14" x14ac:dyDescent="0.4">
      <c r="A13" s="37">
        <v>8</v>
      </c>
      <c r="B13" s="37" t="s">
        <v>17</v>
      </c>
      <c r="C13" s="32">
        <f t="shared" si="0"/>
        <v>279</v>
      </c>
      <c r="D13" s="32">
        <f t="shared" si="0"/>
        <v>3468</v>
      </c>
      <c r="E13" s="38">
        <v>14</v>
      </c>
      <c r="F13" s="39">
        <v>122</v>
      </c>
      <c r="G13" s="38">
        <v>184</v>
      </c>
      <c r="H13" s="39">
        <v>2235</v>
      </c>
      <c r="I13" s="40">
        <v>64</v>
      </c>
      <c r="J13" s="39">
        <v>978</v>
      </c>
      <c r="K13" s="40">
        <v>35</v>
      </c>
      <c r="L13" s="39">
        <v>38</v>
      </c>
      <c r="M13" s="40">
        <v>46</v>
      </c>
      <c r="N13" s="41">
        <v>1073</v>
      </c>
    </row>
    <row r="14" spans="1:14" x14ac:dyDescent="0.4">
      <c r="A14" s="37">
        <v>9</v>
      </c>
      <c r="B14" s="37" t="s">
        <v>18</v>
      </c>
      <c r="C14" s="32">
        <f t="shared" si="0"/>
        <v>129</v>
      </c>
      <c r="D14" s="32">
        <f t="shared" si="0"/>
        <v>981</v>
      </c>
      <c r="E14" s="38">
        <v>5</v>
      </c>
      <c r="F14" s="39">
        <v>19</v>
      </c>
      <c r="G14" s="38">
        <v>89</v>
      </c>
      <c r="H14" s="39">
        <v>647</v>
      </c>
      <c r="I14" s="40">
        <v>28</v>
      </c>
      <c r="J14" s="39">
        <v>190</v>
      </c>
      <c r="K14" s="40">
        <v>16</v>
      </c>
      <c r="L14" s="39">
        <v>5</v>
      </c>
      <c r="M14" s="40">
        <v>19</v>
      </c>
      <c r="N14" s="41">
        <v>310</v>
      </c>
    </row>
    <row r="15" spans="1:14" x14ac:dyDescent="0.4">
      <c r="A15" s="37">
        <v>10</v>
      </c>
      <c r="B15" s="37" t="s">
        <v>19</v>
      </c>
      <c r="C15" s="32">
        <f t="shared" si="0"/>
        <v>116</v>
      </c>
      <c r="D15" s="32">
        <f t="shared" si="0"/>
        <v>1691</v>
      </c>
      <c r="E15" s="38">
        <v>9</v>
      </c>
      <c r="F15" s="39">
        <v>30</v>
      </c>
      <c r="G15" s="38">
        <v>70</v>
      </c>
      <c r="H15" s="39">
        <v>773</v>
      </c>
      <c r="I15" s="40">
        <v>32</v>
      </c>
      <c r="J15" s="39">
        <v>408</v>
      </c>
      <c r="K15" s="40">
        <v>7</v>
      </c>
      <c r="L15" s="39">
        <v>38</v>
      </c>
      <c r="M15" s="40">
        <v>30</v>
      </c>
      <c r="N15" s="41">
        <v>850</v>
      </c>
    </row>
    <row r="16" spans="1:14" x14ac:dyDescent="0.4">
      <c r="A16" s="37">
        <v>11</v>
      </c>
      <c r="B16" s="37" t="s">
        <v>20</v>
      </c>
      <c r="C16" s="32">
        <f t="shared" si="0"/>
        <v>484</v>
      </c>
      <c r="D16" s="32">
        <f t="shared" si="0"/>
        <v>4144</v>
      </c>
      <c r="E16" s="38">
        <v>8</v>
      </c>
      <c r="F16" s="39">
        <v>97</v>
      </c>
      <c r="G16" s="38">
        <v>233</v>
      </c>
      <c r="H16" s="39">
        <v>3036</v>
      </c>
      <c r="I16" s="40">
        <v>95</v>
      </c>
      <c r="J16" s="39">
        <v>1678</v>
      </c>
      <c r="K16" s="40">
        <v>170</v>
      </c>
      <c r="L16" s="39">
        <v>92</v>
      </c>
      <c r="M16" s="40">
        <v>73</v>
      </c>
      <c r="N16" s="41">
        <v>919</v>
      </c>
    </row>
    <row r="17" spans="1:14" x14ac:dyDescent="0.4">
      <c r="A17" s="37">
        <v>12</v>
      </c>
      <c r="B17" s="37" t="s">
        <v>21</v>
      </c>
      <c r="C17" s="32">
        <f t="shared" si="0"/>
        <v>592</v>
      </c>
      <c r="D17" s="32">
        <f t="shared" si="0"/>
        <v>3538</v>
      </c>
      <c r="E17" s="38">
        <v>30</v>
      </c>
      <c r="F17" s="39">
        <v>114</v>
      </c>
      <c r="G17" s="38">
        <v>257</v>
      </c>
      <c r="H17" s="39">
        <v>1947</v>
      </c>
      <c r="I17" s="40">
        <v>105</v>
      </c>
      <c r="J17" s="39">
        <v>1029</v>
      </c>
      <c r="K17" s="40">
        <v>243</v>
      </c>
      <c r="L17" s="39">
        <v>108</v>
      </c>
      <c r="M17" s="40">
        <v>62</v>
      </c>
      <c r="N17" s="41">
        <v>1369</v>
      </c>
    </row>
    <row r="18" spans="1:14" x14ac:dyDescent="0.4">
      <c r="A18" s="37">
        <v>13</v>
      </c>
      <c r="B18" s="37" t="s">
        <v>22</v>
      </c>
      <c r="C18" s="32">
        <f t="shared" si="0"/>
        <v>3586</v>
      </c>
      <c r="D18" s="32">
        <f t="shared" si="0"/>
        <v>28195</v>
      </c>
      <c r="E18" s="38">
        <v>241</v>
      </c>
      <c r="F18" s="39">
        <v>3953</v>
      </c>
      <c r="G18" s="38">
        <v>519</v>
      </c>
      <c r="H18" s="39">
        <v>5441</v>
      </c>
      <c r="I18" s="40">
        <v>123</v>
      </c>
      <c r="J18" s="39">
        <v>814</v>
      </c>
      <c r="K18" s="40">
        <v>2229</v>
      </c>
      <c r="L18" s="39">
        <v>2155</v>
      </c>
      <c r="M18" s="40">
        <v>597</v>
      </c>
      <c r="N18" s="41">
        <v>16646</v>
      </c>
    </row>
    <row r="19" spans="1:14" x14ac:dyDescent="0.4">
      <c r="A19" s="37">
        <v>14</v>
      </c>
      <c r="B19" s="37" t="s">
        <v>23</v>
      </c>
      <c r="C19" s="32">
        <f t="shared" si="0"/>
        <v>443</v>
      </c>
      <c r="D19" s="32">
        <f t="shared" si="0"/>
        <v>4553</v>
      </c>
      <c r="E19" s="38">
        <v>18</v>
      </c>
      <c r="F19" s="39">
        <v>249</v>
      </c>
      <c r="G19" s="38">
        <v>170</v>
      </c>
      <c r="H19" s="39">
        <v>2531</v>
      </c>
      <c r="I19" s="40">
        <v>53</v>
      </c>
      <c r="J19" s="39">
        <v>825</v>
      </c>
      <c r="K19" s="40">
        <v>177</v>
      </c>
      <c r="L19" s="39">
        <v>118</v>
      </c>
      <c r="M19" s="40">
        <v>78</v>
      </c>
      <c r="N19" s="41">
        <v>1655</v>
      </c>
    </row>
    <row r="20" spans="1:14" x14ac:dyDescent="0.4">
      <c r="A20" s="37">
        <v>15</v>
      </c>
      <c r="B20" s="37" t="s">
        <v>24</v>
      </c>
      <c r="C20" s="32">
        <f t="shared" si="0"/>
        <v>68</v>
      </c>
      <c r="D20" s="32">
        <f t="shared" si="0"/>
        <v>761</v>
      </c>
      <c r="E20" s="38">
        <v>6</v>
      </c>
      <c r="F20" s="39">
        <v>31</v>
      </c>
      <c r="G20" s="38">
        <v>48</v>
      </c>
      <c r="H20" s="39">
        <v>642</v>
      </c>
      <c r="I20" s="40">
        <v>21</v>
      </c>
      <c r="J20" s="39">
        <v>179</v>
      </c>
      <c r="K20" s="40">
        <v>4</v>
      </c>
      <c r="L20" s="39">
        <v>0</v>
      </c>
      <c r="M20" s="40">
        <v>10</v>
      </c>
      <c r="N20" s="41">
        <v>88</v>
      </c>
    </row>
    <row r="21" spans="1:14" x14ac:dyDescent="0.4">
      <c r="A21" s="37">
        <v>16</v>
      </c>
      <c r="B21" s="37" t="s">
        <v>25</v>
      </c>
      <c r="C21" s="32">
        <f t="shared" si="0"/>
        <v>30</v>
      </c>
      <c r="D21" s="32">
        <f t="shared" si="0"/>
        <v>387</v>
      </c>
      <c r="E21" s="38">
        <v>1</v>
      </c>
      <c r="F21" s="39">
        <v>5</v>
      </c>
      <c r="G21" s="38">
        <v>22</v>
      </c>
      <c r="H21" s="39">
        <v>265</v>
      </c>
      <c r="I21" s="40">
        <v>13</v>
      </c>
      <c r="J21" s="39">
        <v>117</v>
      </c>
      <c r="K21" s="40">
        <v>3</v>
      </c>
      <c r="L21" s="39">
        <v>2</v>
      </c>
      <c r="M21" s="40">
        <v>4</v>
      </c>
      <c r="N21" s="41">
        <v>115</v>
      </c>
    </row>
    <row r="22" spans="1:14" x14ac:dyDescent="0.4">
      <c r="A22" s="37">
        <v>17</v>
      </c>
      <c r="B22" s="37" t="s">
        <v>26</v>
      </c>
      <c r="C22" s="32">
        <f t="shared" si="0"/>
        <v>17</v>
      </c>
      <c r="D22" s="32">
        <f t="shared" si="0"/>
        <v>254</v>
      </c>
      <c r="E22" s="38">
        <v>1</v>
      </c>
      <c r="F22" s="39">
        <v>0</v>
      </c>
      <c r="G22" s="38">
        <v>13</v>
      </c>
      <c r="H22" s="39">
        <v>239</v>
      </c>
      <c r="I22" s="40">
        <v>3</v>
      </c>
      <c r="J22" s="39">
        <v>18</v>
      </c>
      <c r="K22" s="40">
        <v>1</v>
      </c>
      <c r="L22" s="39">
        <v>0</v>
      </c>
      <c r="M22" s="40">
        <v>2</v>
      </c>
      <c r="N22" s="41">
        <v>15</v>
      </c>
    </row>
    <row r="23" spans="1:14" x14ac:dyDescent="0.4">
      <c r="A23" s="37">
        <v>18</v>
      </c>
      <c r="B23" s="37" t="s">
        <v>27</v>
      </c>
      <c r="C23" s="32">
        <f t="shared" si="0"/>
        <v>40</v>
      </c>
      <c r="D23" s="32">
        <f t="shared" si="0"/>
        <v>184</v>
      </c>
      <c r="E23" s="38">
        <v>13</v>
      </c>
      <c r="F23" s="39">
        <v>42</v>
      </c>
      <c r="G23" s="38">
        <v>20</v>
      </c>
      <c r="H23" s="39">
        <v>136</v>
      </c>
      <c r="I23" s="40">
        <v>8</v>
      </c>
      <c r="J23" s="39">
        <v>69</v>
      </c>
      <c r="K23" s="40">
        <v>6</v>
      </c>
      <c r="L23" s="39">
        <v>6</v>
      </c>
      <c r="M23" s="40">
        <v>1</v>
      </c>
      <c r="N23" s="41">
        <v>0</v>
      </c>
    </row>
    <row r="24" spans="1:14" x14ac:dyDescent="0.4">
      <c r="A24" s="37">
        <v>19</v>
      </c>
      <c r="B24" s="37" t="s">
        <v>28</v>
      </c>
      <c r="C24" s="32">
        <f t="shared" si="0"/>
        <v>60</v>
      </c>
      <c r="D24" s="32">
        <f t="shared" si="0"/>
        <v>626</v>
      </c>
      <c r="E24" s="38">
        <v>0</v>
      </c>
      <c r="F24" s="39">
        <v>0</v>
      </c>
      <c r="G24" s="38">
        <v>39</v>
      </c>
      <c r="H24" s="39">
        <v>509</v>
      </c>
      <c r="I24" s="40">
        <v>14</v>
      </c>
      <c r="J24" s="39">
        <v>184</v>
      </c>
      <c r="K24" s="40">
        <v>8</v>
      </c>
      <c r="L24" s="39">
        <v>3</v>
      </c>
      <c r="M24" s="40">
        <v>13</v>
      </c>
      <c r="N24" s="41">
        <v>114</v>
      </c>
    </row>
    <row r="25" spans="1:14" x14ac:dyDescent="0.4">
      <c r="A25" s="37">
        <v>20</v>
      </c>
      <c r="B25" s="37" t="s">
        <v>29</v>
      </c>
      <c r="C25" s="32">
        <f t="shared" si="0"/>
        <v>149</v>
      </c>
      <c r="D25" s="32">
        <f t="shared" si="0"/>
        <v>1304</v>
      </c>
      <c r="E25" s="38">
        <v>11</v>
      </c>
      <c r="F25" s="39">
        <v>12</v>
      </c>
      <c r="G25" s="38">
        <v>76</v>
      </c>
      <c r="H25" s="39">
        <v>776</v>
      </c>
      <c r="I25" s="40">
        <v>34</v>
      </c>
      <c r="J25" s="39">
        <v>425</v>
      </c>
      <c r="K25" s="40">
        <v>23</v>
      </c>
      <c r="L25" s="39">
        <v>39</v>
      </c>
      <c r="M25" s="40">
        <v>39</v>
      </c>
      <c r="N25" s="41">
        <v>477</v>
      </c>
    </row>
    <row r="26" spans="1:14" x14ac:dyDescent="0.4">
      <c r="A26" s="37">
        <v>21</v>
      </c>
      <c r="B26" s="37" t="s">
        <v>30</v>
      </c>
      <c r="C26" s="32">
        <f t="shared" si="0"/>
        <v>189</v>
      </c>
      <c r="D26" s="32">
        <f t="shared" si="0"/>
        <v>2273</v>
      </c>
      <c r="E26" s="38">
        <v>9</v>
      </c>
      <c r="F26" s="39">
        <v>74</v>
      </c>
      <c r="G26" s="38">
        <v>128</v>
      </c>
      <c r="H26" s="39">
        <v>1511</v>
      </c>
      <c r="I26" s="40">
        <v>45</v>
      </c>
      <c r="J26" s="39">
        <v>637</v>
      </c>
      <c r="K26" s="40">
        <v>11</v>
      </c>
      <c r="L26" s="39">
        <v>15</v>
      </c>
      <c r="M26" s="40">
        <v>41</v>
      </c>
      <c r="N26" s="41">
        <v>673</v>
      </c>
    </row>
    <row r="27" spans="1:14" x14ac:dyDescent="0.4">
      <c r="A27" s="37">
        <v>22</v>
      </c>
      <c r="B27" s="37" t="s">
        <v>31</v>
      </c>
      <c r="C27" s="32">
        <f t="shared" si="0"/>
        <v>239</v>
      </c>
      <c r="D27" s="32">
        <f t="shared" si="0"/>
        <v>2365</v>
      </c>
      <c r="E27" s="38">
        <v>21</v>
      </c>
      <c r="F27" s="39">
        <v>97</v>
      </c>
      <c r="G27" s="38">
        <v>141</v>
      </c>
      <c r="H27" s="39">
        <v>1595</v>
      </c>
      <c r="I27" s="40">
        <v>46</v>
      </c>
      <c r="J27" s="39">
        <v>388</v>
      </c>
      <c r="K27" s="40">
        <v>28</v>
      </c>
      <c r="L27" s="39">
        <v>7</v>
      </c>
      <c r="M27" s="40">
        <v>49</v>
      </c>
      <c r="N27" s="41">
        <v>666</v>
      </c>
    </row>
    <row r="28" spans="1:14" x14ac:dyDescent="0.4">
      <c r="A28" s="37">
        <v>23</v>
      </c>
      <c r="B28" s="37" t="s">
        <v>32</v>
      </c>
      <c r="C28" s="32">
        <f t="shared" si="0"/>
        <v>416</v>
      </c>
      <c r="D28" s="32">
        <f t="shared" si="0"/>
        <v>5284</v>
      </c>
      <c r="E28" s="38">
        <v>5</v>
      </c>
      <c r="F28" s="39">
        <v>25</v>
      </c>
      <c r="G28" s="38">
        <v>263</v>
      </c>
      <c r="H28" s="39">
        <v>3560</v>
      </c>
      <c r="I28" s="40">
        <v>70</v>
      </c>
      <c r="J28" s="39">
        <v>917</v>
      </c>
      <c r="K28" s="40">
        <v>44</v>
      </c>
      <c r="L28" s="39">
        <v>63</v>
      </c>
      <c r="M28" s="40">
        <v>104</v>
      </c>
      <c r="N28" s="41">
        <v>1636</v>
      </c>
    </row>
    <row r="29" spans="1:14" x14ac:dyDescent="0.4">
      <c r="A29" s="37">
        <v>24</v>
      </c>
      <c r="B29" s="37" t="s">
        <v>33</v>
      </c>
      <c r="C29" s="32">
        <f t="shared" si="0"/>
        <v>189</v>
      </c>
      <c r="D29" s="32">
        <f t="shared" si="0"/>
        <v>2326</v>
      </c>
      <c r="E29" s="38">
        <v>22</v>
      </c>
      <c r="F29" s="39">
        <v>150</v>
      </c>
      <c r="G29" s="38">
        <v>118</v>
      </c>
      <c r="H29" s="39">
        <v>1400</v>
      </c>
      <c r="I29" s="40">
        <v>42</v>
      </c>
      <c r="J29" s="39">
        <v>538</v>
      </c>
      <c r="K29" s="40">
        <v>12</v>
      </c>
      <c r="L29" s="39">
        <v>16</v>
      </c>
      <c r="M29" s="40">
        <v>37</v>
      </c>
      <c r="N29" s="41">
        <v>760</v>
      </c>
    </row>
    <row r="30" spans="1:14" x14ac:dyDescent="0.4">
      <c r="A30" s="37">
        <v>25</v>
      </c>
      <c r="B30" s="37" t="s">
        <v>34</v>
      </c>
      <c r="C30" s="32">
        <f t="shared" si="0"/>
        <v>91</v>
      </c>
      <c r="D30" s="32">
        <f t="shared" si="0"/>
        <v>1267</v>
      </c>
      <c r="E30" s="38">
        <v>2</v>
      </c>
      <c r="F30" s="39">
        <v>20</v>
      </c>
      <c r="G30" s="38">
        <v>68</v>
      </c>
      <c r="H30" s="39">
        <v>974</v>
      </c>
      <c r="I30" s="40">
        <v>25</v>
      </c>
      <c r="J30" s="39">
        <v>400</v>
      </c>
      <c r="K30" s="40">
        <v>7</v>
      </c>
      <c r="L30" s="39">
        <v>13</v>
      </c>
      <c r="M30" s="40">
        <v>14</v>
      </c>
      <c r="N30" s="41">
        <v>260</v>
      </c>
    </row>
    <row r="31" spans="1:14" x14ac:dyDescent="0.4">
      <c r="A31" s="37">
        <v>26</v>
      </c>
      <c r="B31" s="37" t="s">
        <v>35</v>
      </c>
      <c r="C31" s="32">
        <f t="shared" si="0"/>
        <v>109</v>
      </c>
      <c r="D31" s="32">
        <f t="shared" si="0"/>
        <v>1134</v>
      </c>
      <c r="E31" s="38">
        <v>4</v>
      </c>
      <c r="F31" s="39">
        <v>7</v>
      </c>
      <c r="G31" s="38">
        <v>62</v>
      </c>
      <c r="H31" s="39">
        <v>745</v>
      </c>
      <c r="I31" s="40">
        <v>27</v>
      </c>
      <c r="J31" s="39">
        <v>258</v>
      </c>
      <c r="K31" s="40">
        <v>20</v>
      </c>
      <c r="L31" s="39">
        <v>19</v>
      </c>
      <c r="M31" s="40">
        <v>23</v>
      </c>
      <c r="N31" s="41">
        <v>363</v>
      </c>
    </row>
    <row r="32" spans="1:14" x14ac:dyDescent="0.4">
      <c r="A32" s="37">
        <v>27</v>
      </c>
      <c r="B32" s="37" t="s">
        <v>36</v>
      </c>
      <c r="C32" s="32">
        <f t="shared" si="0"/>
        <v>264</v>
      </c>
      <c r="D32" s="32">
        <f t="shared" si="0"/>
        <v>3529</v>
      </c>
      <c r="E32" s="38">
        <v>4</v>
      </c>
      <c r="F32" s="39">
        <v>68</v>
      </c>
      <c r="G32" s="38">
        <v>157</v>
      </c>
      <c r="H32" s="39">
        <v>2537</v>
      </c>
      <c r="I32" s="40">
        <v>57</v>
      </c>
      <c r="J32" s="39">
        <v>877</v>
      </c>
      <c r="K32" s="40">
        <v>49</v>
      </c>
      <c r="L32" s="39">
        <v>73</v>
      </c>
      <c r="M32" s="40">
        <v>54</v>
      </c>
      <c r="N32" s="41">
        <v>851</v>
      </c>
    </row>
    <row r="33" spans="1:14" x14ac:dyDescent="0.4">
      <c r="A33" s="37">
        <v>28</v>
      </c>
      <c r="B33" s="37" t="s">
        <v>37</v>
      </c>
      <c r="C33" s="32">
        <f t="shared" si="0"/>
        <v>293</v>
      </c>
      <c r="D33" s="32">
        <f t="shared" si="0"/>
        <v>4714</v>
      </c>
      <c r="E33" s="38">
        <v>0</v>
      </c>
      <c r="F33" s="39">
        <v>0</v>
      </c>
      <c r="G33" s="38">
        <v>160</v>
      </c>
      <c r="H33" s="39">
        <v>2628</v>
      </c>
      <c r="I33" s="40">
        <v>69</v>
      </c>
      <c r="J33" s="39">
        <v>1226</v>
      </c>
      <c r="K33" s="40">
        <v>64</v>
      </c>
      <c r="L33" s="39">
        <v>60</v>
      </c>
      <c r="M33" s="40">
        <v>69</v>
      </c>
      <c r="N33" s="41">
        <v>2026</v>
      </c>
    </row>
    <row r="34" spans="1:14" x14ac:dyDescent="0.4">
      <c r="A34" s="37">
        <v>29</v>
      </c>
      <c r="B34" s="37" t="s">
        <v>38</v>
      </c>
      <c r="C34" s="32">
        <f t="shared" si="0"/>
        <v>93</v>
      </c>
      <c r="D34" s="32">
        <f t="shared" si="0"/>
        <v>888</v>
      </c>
      <c r="E34" s="38">
        <v>0</v>
      </c>
      <c r="F34" s="39">
        <v>0</v>
      </c>
      <c r="G34" s="38">
        <v>49</v>
      </c>
      <c r="H34" s="39">
        <v>587</v>
      </c>
      <c r="I34" s="40">
        <v>27</v>
      </c>
      <c r="J34" s="39">
        <v>352</v>
      </c>
      <c r="K34" s="40">
        <v>30</v>
      </c>
      <c r="L34" s="39">
        <v>45</v>
      </c>
      <c r="M34" s="40">
        <v>14</v>
      </c>
      <c r="N34" s="41">
        <v>256</v>
      </c>
    </row>
    <row r="35" spans="1:14" x14ac:dyDescent="0.4">
      <c r="A35" s="37">
        <v>30</v>
      </c>
      <c r="B35" s="37" t="s">
        <v>39</v>
      </c>
      <c r="C35" s="32">
        <f t="shared" si="0"/>
        <v>48</v>
      </c>
      <c r="D35" s="32">
        <f t="shared" si="0"/>
        <v>453</v>
      </c>
      <c r="E35" s="38">
        <v>3</v>
      </c>
      <c r="F35" s="39">
        <v>45</v>
      </c>
      <c r="G35" s="38">
        <v>36</v>
      </c>
      <c r="H35" s="39">
        <v>322</v>
      </c>
      <c r="I35" s="40">
        <v>16</v>
      </c>
      <c r="J35" s="39">
        <v>158</v>
      </c>
      <c r="K35" s="40">
        <v>1</v>
      </c>
      <c r="L35" s="39">
        <v>3</v>
      </c>
      <c r="M35" s="40">
        <v>8</v>
      </c>
      <c r="N35" s="41">
        <v>83</v>
      </c>
    </row>
    <row r="36" spans="1:14" x14ac:dyDescent="0.4">
      <c r="A36" s="37">
        <v>31</v>
      </c>
      <c r="B36" s="37" t="s">
        <v>40</v>
      </c>
      <c r="C36" s="32">
        <f t="shared" si="0"/>
        <v>34</v>
      </c>
      <c r="D36" s="32">
        <f t="shared" si="0"/>
        <v>875</v>
      </c>
      <c r="E36" s="38">
        <v>0</v>
      </c>
      <c r="F36" s="39">
        <v>0</v>
      </c>
      <c r="G36" s="38">
        <v>25</v>
      </c>
      <c r="H36" s="39">
        <v>774</v>
      </c>
      <c r="I36" s="40">
        <v>9</v>
      </c>
      <c r="J36" s="39">
        <v>203</v>
      </c>
      <c r="K36" s="40">
        <v>2</v>
      </c>
      <c r="L36" s="39">
        <v>0</v>
      </c>
      <c r="M36" s="40">
        <v>7</v>
      </c>
      <c r="N36" s="41">
        <v>101</v>
      </c>
    </row>
    <row r="37" spans="1:14" x14ac:dyDescent="0.4">
      <c r="A37" s="37">
        <v>32</v>
      </c>
      <c r="B37" s="37" t="s">
        <v>41</v>
      </c>
      <c r="C37" s="32">
        <f t="shared" si="0"/>
        <v>39</v>
      </c>
      <c r="D37" s="32">
        <f t="shared" si="0"/>
        <v>617</v>
      </c>
      <c r="E37" s="38">
        <v>0</v>
      </c>
      <c r="F37" s="39">
        <v>0</v>
      </c>
      <c r="G37" s="38">
        <v>20</v>
      </c>
      <c r="H37" s="39">
        <v>358</v>
      </c>
      <c r="I37" s="40">
        <v>13</v>
      </c>
      <c r="J37" s="39">
        <v>236</v>
      </c>
      <c r="K37" s="40">
        <v>10</v>
      </c>
      <c r="L37" s="39">
        <v>1</v>
      </c>
      <c r="M37" s="40">
        <v>9</v>
      </c>
      <c r="N37" s="41">
        <v>258</v>
      </c>
    </row>
    <row r="38" spans="1:14" x14ac:dyDescent="0.4">
      <c r="A38" s="37">
        <v>33</v>
      </c>
      <c r="B38" s="37" t="s">
        <v>42</v>
      </c>
      <c r="C38" s="32">
        <f t="shared" si="0"/>
        <v>64</v>
      </c>
      <c r="D38" s="32">
        <f t="shared" si="0"/>
        <v>538</v>
      </c>
      <c r="E38" s="38">
        <v>1</v>
      </c>
      <c r="F38" s="39">
        <v>3</v>
      </c>
      <c r="G38" s="38">
        <v>45</v>
      </c>
      <c r="H38" s="39">
        <v>317</v>
      </c>
      <c r="I38" s="40">
        <v>26</v>
      </c>
      <c r="J38" s="39">
        <v>196</v>
      </c>
      <c r="K38" s="40">
        <v>5</v>
      </c>
      <c r="L38" s="39">
        <v>3</v>
      </c>
      <c r="M38" s="40">
        <v>13</v>
      </c>
      <c r="N38" s="41">
        <v>215</v>
      </c>
    </row>
    <row r="39" spans="1:14" x14ac:dyDescent="0.4">
      <c r="A39" s="37">
        <v>34</v>
      </c>
      <c r="B39" s="37" t="s">
        <v>43</v>
      </c>
      <c r="C39" s="32">
        <f t="shared" si="0"/>
        <v>104</v>
      </c>
      <c r="D39" s="32">
        <f t="shared" si="0"/>
        <v>1599</v>
      </c>
      <c r="E39" s="38">
        <v>5</v>
      </c>
      <c r="F39" s="39">
        <v>28</v>
      </c>
      <c r="G39" s="38">
        <v>59</v>
      </c>
      <c r="H39" s="39">
        <v>1051</v>
      </c>
      <c r="I39" s="40">
        <v>32</v>
      </c>
      <c r="J39" s="39">
        <v>426</v>
      </c>
      <c r="K39" s="40">
        <v>11</v>
      </c>
      <c r="L39" s="39">
        <v>75</v>
      </c>
      <c r="M39" s="40">
        <v>29</v>
      </c>
      <c r="N39" s="41">
        <v>445</v>
      </c>
    </row>
    <row r="40" spans="1:14" x14ac:dyDescent="0.4">
      <c r="A40" s="37">
        <v>35</v>
      </c>
      <c r="B40" s="37" t="s">
        <v>44</v>
      </c>
      <c r="C40" s="32">
        <f t="shared" si="0"/>
        <v>119</v>
      </c>
      <c r="D40" s="32">
        <f t="shared" si="0"/>
        <v>1783</v>
      </c>
      <c r="E40" s="38">
        <v>1</v>
      </c>
      <c r="F40" s="39">
        <v>4</v>
      </c>
      <c r="G40" s="38">
        <v>89</v>
      </c>
      <c r="H40" s="39">
        <v>1460</v>
      </c>
      <c r="I40" s="40">
        <v>45</v>
      </c>
      <c r="J40" s="39">
        <v>799</v>
      </c>
      <c r="K40" s="40">
        <v>8</v>
      </c>
      <c r="L40" s="39">
        <v>5</v>
      </c>
      <c r="M40" s="40">
        <v>21</v>
      </c>
      <c r="N40" s="41">
        <v>314</v>
      </c>
    </row>
    <row r="41" spans="1:14" x14ac:dyDescent="0.4">
      <c r="A41" s="37">
        <v>36</v>
      </c>
      <c r="B41" s="37" t="s">
        <v>45</v>
      </c>
      <c r="C41" s="32">
        <f t="shared" si="0"/>
        <v>80</v>
      </c>
      <c r="D41" s="32">
        <f t="shared" si="0"/>
        <v>1484</v>
      </c>
      <c r="E41" s="38">
        <v>2</v>
      </c>
      <c r="F41" s="39">
        <v>3</v>
      </c>
      <c r="G41" s="38">
        <v>59</v>
      </c>
      <c r="H41" s="39">
        <v>1032</v>
      </c>
      <c r="I41" s="40">
        <v>33</v>
      </c>
      <c r="J41" s="39">
        <v>319</v>
      </c>
      <c r="K41" s="40">
        <v>4</v>
      </c>
      <c r="L41" s="39">
        <v>1</v>
      </c>
      <c r="M41" s="40">
        <v>15</v>
      </c>
      <c r="N41" s="41">
        <v>448</v>
      </c>
    </row>
    <row r="42" spans="1:14" x14ac:dyDescent="0.4">
      <c r="A42" s="37">
        <v>37</v>
      </c>
      <c r="B42" s="37" t="s">
        <v>46</v>
      </c>
      <c r="C42" s="32">
        <f t="shared" si="0"/>
        <v>39</v>
      </c>
      <c r="D42" s="32">
        <f t="shared" si="0"/>
        <v>437</v>
      </c>
      <c r="E42" s="38">
        <v>1</v>
      </c>
      <c r="F42" s="39">
        <v>1</v>
      </c>
      <c r="G42" s="38">
        <v>28</v>
      </c>
      <c r="H42" s="39">
        <v>260</v>
      </c>
      <c r="I42" s="40">
        <v>15</v>
      </c>
      <c r="J42" s="39">
        <v>133</v>
      </c>
      <c r="K42" s="40">
        <v>2</v>
      </c>
      <c r="L42" s="39">
        <v>0</v>
      </c>
      <c r="M42" s="40">
        <v>8</v>
      </c>
      <c r="N42" s="41">
        <v>176</v>
      </c>
    </row>
    <row r="43" spans="1:14" x14ac:dyDescent="0.4">
      <c r="A43" s="37">
        <v>38</v>
      </c>
      <c r="B43" s="37" t="s">
        <v>47</v>
      </c>
      <c r="C43" s="32">
        <f t="shared" si="0"/>
        <v>48</v>
      </c>
      <c r="D43" s="32">
        <f t="shared" si="0"/>
        <v>775</v>
      </c>
      <c r="E43" s="38">
        <v>2</v>
      </c>
      <c r="F43" s="39">
        <v>19</v>
      </c>
      <c r="G43" s="38">
        <v>29</v>
      </c>
      <c r="H43" s="39">
        <v>412</v>
      </c>
      <c r="I43" s="40">
        <v>19</v>
      </c>
      <c r="J43" s="39">
        <v>265</v>
      </c>
      <c r="K43" s="40">
        <v>2</v>
      </c>
      <c r="L43" s="39">
        <v>0</v>
      </c>
      <c r="M43" s="40">
        <v>15</v>
      </c>
      <c r="N43" s="41">
        <v>344</v>
      </c>
    </row>
    <row r="44" spans="1:14" x14ac:dyDescent="0.4">
      <c r="A44" s="37">
        <v>39</v>
      </c>
      <c r="B44" s="37" t="s">
        <v>48</v>
      </c>
      <c r="C44" s="32">
        <f t="shared" si="0"/>
        <v>27</v>
      </c>
      <c r="D44" s="32">
        <f t="shared" si="0"/>
        <v>104</v>
      </c>
      <c r="E44" s="38">
        <v>0</v>
      </c>
      <c r="F44" s="39">
        <v>0</v>
      </c>
      <c r="G44" s="38">
        <v>16</v>
      </c>
      <c r="H44" s="39">
        <v>87</v>
      </c>
      <c r="I44" s="40">
        <v>14</v>
      </c>
      <c r="J44" s="39">
        <v>73</v>
      </c>
      <c r="K44" s="40">
        <v>7</v>
      </c>
      <c r="L44" s="39">
        <v>0</v>
      </c>
      <c r="M44" s="40">
        <v>4</v>
      </c>
      <c r="N44" s="41">
        <v>17</v>
      </c>
    </row>
    <row r="45" spans="1:14" x14ac:dyDescent="0.4">
      <c r="A45" s="37">
        <v>40</v>
      </c>
      <c r="B45" s="37" t="s">
        <v>49</v>
      </c>
      <c r="C45" s="32">
        <f t="shared" si="0"/>
        <v>376</v>
      </c>
      <c r="D45" s="32">
        <f t="shared" si="0"/>
        <v>6657</v>
      </c>
      <c r="E45" s="38">
        <v>7</v>
      </c>
      <c r="F45" s="39">
        <v>41</v>
      </c>
      <c r="G45" s="38">
        <v>219</v>
      </c>
      <c r="H45" s="39">
        <v>4223</v>
      </c>
      <c r="I45" s="40">
        <v>55</v>
      </c>
      <c r="J45" s="39">
        <v>667</v>
      </c>
      <c r="K45" s="40">
        <v>53</v>
      </c>
      <c r="L45" s="39">
        <v>67</v>
      </c>
      <c r="M45" s="40">
        <v>97</v>
      </c>
      <c r="N45" s="41">
        <v>2326</v>
      </c>
    </row>
    <row r="46" spans="1:14" x14ac:dyDescent="0.4">
      <c r="A46" s="37">
        <v>41</v>
      </c>
      <c r="B46" s="37" t="s">
        <v>50</v>
      </c>
      <c r="C46" s="32">
        <f t="shared" si="0"/>
        <v>116</v>
      </c>
      <c r="D46" s="32">
        <f t="shared" si="0"/>
        <v>1234</v>
      </c>
      <c r="E46" s="38">
        <v>1</v>
      </c>
      <c r="F46" s="39">
        <v>8</v>
      </c>
      <c r="G46" s="38">
        <v>78</v>
      </c>
      <c r="H46" s="39">
        <v>1007</v>
      </c>
      <c r="I46" s="40">
        <v>37</v>
      </c>
      <c r="J46" s="39">
        <v>452</v>
      </c>
      <c r="K46" s="40">
        <v>14</v>
      </c>
      <c r="L46" s="39">
        <v>11</v>
      </c>
      <c r="M46" s="40">
        <v>23</v>
      </c>
      <c r="N46" s="41">
        <v>208</v>
      </c>
    </row>
    <row r="47" spans="1:14" x14ac:dyDescent="0.4">
      <c r="A47" s="37">
        <v>42</v>
      </c>
      <c r="B47" s="37" t="s">
        <v>51</v>
      </c>
      <c r="C47" s="32">
        <f t="shared" si="0"/>
        <v>54</v>
      </c>
      <c r="D47" s="32">
        <f t="shared" si="0"/>
        <v>572</v>
      </c>
      <c r="E47" s="38">
        <v>1</v>
      </c>
      <c r="F47" s="39">
        <v>3</v>
      </c>
      <c r="G47" s="38">
        <v>34</v>
      </c>
      <c r="H47" s="39">
        <v>480</v>
      </c>
      <c r="I47" s="40">
        <v>16</v>
      </c>
      <c r="J47" s="39">
        <v>144</v>
      </c>
      <c r="K47" s="40">
        <v>9</v>
      </c>
      <c r="L47" s="39">
        <v>0</v>
      </c>
      <c r="M47" s="40">
        <v>10</v>
      </c>
      <c r="N47" s="41">
        <v>89</v>
      </c>
    </row>
    <row r="48" spans="1:14" x14ac:dyDescent="0.4">
      <c r="A48" s="37">
        <v>43</v>
      </c>
      <c r="B48" s="37" t="s">
        <v>52</v>
      </c>
      <c r="C48" s="32">
        <f t="shared" si="0"/>
        <v>77</v>
      </c>
      <c r="D48" s="32">
        <f t="shared" si="0"/>
        <v>1463</v>
      </c>
      <c r="E48" s="38">
        <v>0</v>
      </c>
      <c r="F48" s="39">
        <v>0</v>
      </c>
      <c r="G48" s="38">
        <v>59</v>
      </c>
      <c r="H48" s="39">
        <v>1247</v>
      </c>
      <c r="I48" s="40">
        <v>27</v>
      </c>
      <c r="J48" s="39">
        <v>264</v>
      </c>
      <c r="K48" s="40">
        <v>2</v>
      </c>
      <c r="L48" s="39">
        <v>0</v>
      </c>
      <c r="M48" s="40">
        <v>16</v>
      </c>
      <c r="N48" s="41">
        <v>216</v>
      </c>
    </row>
    <row r="49" spans="1:14" x14ac:dyDescent="0.4">
      <c r="A49" s="37">
        <v>44</v>
      </c>
      <c r="B49" s="37" t="s">
        <v>53</v>
      </c>
      <c r="C49" s="32">
        <f t="shared" si="0"/>
        <v>50</v>
      </c>
      <c r="D49" s="32">
        <f t="shared" si="0"/>
        <v>628</v>
      </c>
      <c r="E49" s="38">
        <v>2</v>
      </c>
      <c r="F49" s="39">
        <v>22</v>
      </c>
      <c r="G49" s="38">
        <v>32</v>
      </c>
      <c r="H49" s="39">
        <v>424</v>
      </c>
      <c r="I49" s="40">
        <v>19</v>
      </c>
      <c r="J49" s="39">
        <v>201</v>
      </c>
      <c r="K49" s="40">
        <v>5</v>
      </c>
      <c r="L49" s="39">
        <v>0</v>
      </c>
      <c r="M49" s="40">
        <v>11</v>
      </c>
      <c r="N49" s="41">
        <v>182</v>
      </c>
    </row>
    <row r="50" spans="1:14" x14ac:dyDescent="0.4">
      <c r="A50" s="37">
        <v>45</v>
      </c>
      <c r="B50" s="37" t="s">
        <v>54</v>
      </c>
      <c r="C50" s="32">
        <f t="shared" si="0"/>
        <v>50</v>
      </c>
      <c r="D50" s="32">
        <f t="shared" si="0"/>
        <v>643</v>
      </c>
      <c r="E50" s="38">
        <v>3</v>
      </c>
      <c r="F50" s="39">
        <v>23</v>
      </c>
      <c r="G50" s="38">
        <v>32</v>
      </c>
      <c r="H50" s="39">
        <v>438</v>
      </c>
      <c r="I50" s="40">
        <v>18</v>
      </c>
      <c r="J50" s="39">
        <v>192</v>
      </c>
      <c r="K50" s="40">
        <v>3</v>
      </c>
      <c r="L50" s="39">
        <v>0</v>
      </c>
      <c r="M50" s="40">
        <v>12</v>
      </c>
      <c r="N50" s="41">
        <v>182</v>
      </c>
    </row>
    <row r="51" spans="1:14" x14ac:dyDescent="0.4">
      <c r="A51" s="37">
        <v>46</v>
      </c>
      <c r="B51" s="37" t="s">
        <v>55</v>
      </c>
      <c r="C51" s="32">
        <f t="shared" si="0"/>
        <v>137</v>
      </c>
      <c r="D51" s="32">
        <f t="shared" si="0"/>
        <v>1970</v>
      </c>
      <c r="E51" s="38">
        <v>2</v>
      </c>
      <c r="F51" s="39">
        <v>16</v>
      </c>
      <c r="G51" s="38">
        <v>110</v>
      </c>
      <c r="H51" s="39">
        <v>1667</v>
      </c>
      <c r="I51" s="40">
        <v>52</v>
      </c>
      <c r="J51" s="39">
        <v>557</v>
      </c>
      <c r="K51" s="40">
        <v>8</v>
      </c>
      <c r="L51" s="39">
        <v>11</v>
      </c>
      <c r="M51" s="40">
        <v>17</v>
      </c>
      <c r="N51" s="41">
        <v>276</v>
      </c>
    </row>
    <row r="52" spans="1:14" ht="19.5" thickBot="1" x14ac:dyDescent="0.45">
      <c r="A52" s="42">
        <v>47</v>
      </c>
      <c r="B52" s="42" t="s">
        <v>56</v>
      </c>
      <c r="C52" s="32">
        <f t="shared" si="0"/>
        <v>346</v>
      </c>
      <c r="D52" s="32">
        <f t="shared" si="0"/>
        <v>7292</v>
      </c>
      <c r="E52" s="43">
        <v>14</v>
      </c>
      <c r="F52" s="44">
        <v>61</v>
      </c>
      <c r="G52" s="43">
        <v>113</v>
      </c>
      <c r="H52" s="44">
        <v>2449</v>
      </c>
      <c r="I52" s="45">
        <v>21</v>
      </c>
      <c r="J52" s="44">
        <v>422</v>
      </c>
      <c r="K52" s="45">
        <v>60</v>
      </c>
      <c r="L52" s="44">
        <v>61</v>
      </c>
      <c r="M52" s="45">
        <v>159</v>
      </c>
      <c r="N52" s="46">
        <v>4721</v>
      </c>
    </row>
    <row r="53" spans="1:14" ht="20.25" thickTop="1" thickBot="1" x14ac:dyDescent="0.45">
      <c r="A53" s="47" t="s">
        <v>57</v>
      </c>
      <c r="B53" s="47"/>
      <c r="C53" s="48">
        <f>SUM(C6:C52)</f>
        <v>10318</v>
      </c>
      <c r="D53" s="49">
        <f t="shared" ref="D53:N53" si="1">SUM(D6:D52)</f>
        <v>110509</v>
      </c>
      <c r="E53" s="50">
        <f t="shared" si="1"/>
        <v>487</v>
      </c>
      <c r="F53" s="49">
        <f t="shared" si="1"/>
        <v>5566</v>
      </c>
      <c r="G53" s="50">
        <f t="shared" si="1"/>
        <v>4373</v>
      </c>
      <c r="H53" s="49">
        <f t="shared" si="1"/>
        <v>57749</v>
      </c>
      <c r="I53" s="51">
        <f t="shared" si="1"/>
        <v>1671</v>
      </c>
      <c r="J53" s="49">
        <f t="shared" si="1"/>
        <v>20746</v>
      </c>
      <c r="K53" s="51">
        <f t="shared" si="1"/>
        <v>3434</v>
      </c>
      <c r="L53" s="49">
        <f t="shared" si="1"/>
        <v>3168</v>
      </c>
      <c r="M53" s="51">
        <f t="shared" si="1"/>
        <v>2024</v>
      </c>
      <c r="N53" s="52">
        <f t="shared" si="1"/>
        <v>44026</v>
      </c>
    </row>
    <row r="54" spans="1:14" x14ac:dyDescent="0.4">
      <c r="A54" s="53">
        <v>48</v>
      </c>
      <c r="B54" s="53" t="s">
        <v>58</v>
      </c>
      <c r="C54" s="32">
        <f t="shared" si="0"/>
        <v>339</v>
      </c>
      <c r="D54" s="32">
        <f t="shared" si="0"/>
        <v>5228</v>
      </c>
      <c r="E54" s="33">
        <v>24</v>
      </c>
      <c r="F54" s="34">
        <v>265</v>
      </c>
      <c r="G54" s="33">
        <v>215</v>
      </c>
      <c r="H54" s="34">
        <v>4386</v>
      </c>
      <c r="I54" s="35">
        <v>41</v>
      </c>
      <c r="J54" s="34">
        <v>869</v>
      </c>
      <c r="K54" s="35">
        <v>69</v>
      </c>
      <c r="L54" s="34">
        <v>34</v>
      </c>
      <c r="M54" s="35">
        <v>31</v>
      </c>
      <c r="N54" s="36">
        <v>543</v>
      </c>
    </row>
    <row r="55" spans="1:14" x14ac:dyDescent="0.4">
      <c r="A55" s="37">
        <v>49</v>
      </c>
      <c r="B55" s="37" t="s">
        <v>59</v>
      </c>
      <c r="C55" s="32">
        <f t="shared" si="0"/>
        <v>163</v>
      </c>
      <c r="D55" s="32">
        <f t="shared" si="0"/>
        <v>2307</v>
      </c>
      <c r="E55" s="38">
        <v>4</v>
      </c>
      <c r="F55" s="39">
        <v>69</v>
      </c>
      <c r="G55" s="38">
        <v>120</v>
      </c>
      <c r="H55" s="39">
        <v>1977</v>
      </c>
      <c r="I55" s="40">
        <v>23</v>
      </c>
      <c r="J55" s="39">
        <v>440</v>
      </c>
      <c r="K55" s="40">
        <v>29</v>
      </c>
      <c r="L55" s="39">
        <v>39</v>
      </c>
      <c r="M55" s="40">
        <v>10</v>
      </c>
      <c r="N55" s="41">
        <v>222</v>
      </c>
    </row>
    <row r="56" spans="1:14" x14ac:dyDescent="0.4">
      <c r="A56" s="37">
        <v>50</v>
      </c>
      <c r="B56" s="37" t="s">
        <v>60</v>
      </c>
      <c r="C56" s="32">
        <f t="shared" si="0"/>
        <v>244</v>
      </c>
      <c r="D56" s="32">
        <f t="shared" si="0"/>
        <v>3067</v>
      </c>
      <c r="E56" s="38">
        <v>9</v>
      </c>
      <c r="F56" s="39">
        <v>23</v>
      </c>
      <c r="G56" s="38">
        <v>71</v>
      </c>
      <c r="H56" s="39">
        <v>927</v>
      </c>
      <c r="I56" s="40">
        <v>19</v>
      </c>
      <c r="J56" s="39">
        <v>195</v>
      </c>
      <c r="K56" s="40">
        <v>90</v>
      </c>
      <c r="L56" s="39">
        <v>42</v>
      </c>
      <c r="M56" s="40">
        <v>74</v>
      </c>
      <c r="N56" s="41">
        <v>2075</v>
      </c>
    </row>
    <row r="57" spans="1:14" x14ac:dyDescent="0.4">
      <c r="A57" s="37">
        <v>51</v>
      </c>
      <c r="B57" s="37" t="s">
        <v>61</v>
      </c>
      <c r="C57" s="32">
        <f t="shared" si="0"/>
        <v>138</v>
      </c>
      <c r="D57" s="32">
        <f t="shared" si="0"/>
        <v>1035</v>
      </c>
      <c r="E57" s="38">
        <v>7</v>
      </c>
      <c r="F57" s="39">
        <v>16</v>
      </c>
      <c r="G57" s="38">
        <v>62</v>
      </c>
      <c r="H57" s="39">
        <v>746</v>
      </c>
      <c r="I57" s="40">
        <v>22</v>
      </c>
      <c r="J57" s="39">
        <v>242</v>
      </c>
      <c r="K57" s="40">
        <v>60</v>
      </c>
      <c r="L57" s="39">
        <v>38</v>
      </c>
      <c r="M57" s="40">
        <v>9</v>
      </c>
      <c r="N57" s="41">
        <v>235</v>
      </c>
    </row>
    <row r="58" spans="1:14" x14ac:dyDescent="0.4">
      <c r="A58" s="37">
        <v>52</v>
      </c>
      <c r="B58" s="37" t="s">
        <v>62</v>
      </c>
      <c r="C58" s="32">
        <f t="shared" si="0"/>
        <v>751</v>
      </c>
      <c r="D58" s="32">
        <f t="shared" si="0"/>
        <v>7395</v>
      </c>
      <c r="E58" s="38">
        <v>51</v>
      </c>
      <c r="F58" s="39">
        <v>564</v>
      </c>
      <c r="G58" s="38">
        <v>181</v>
      </c>
      <c r="H58" s="39">
        <v>2398</v>
      </c>
      <c r="I58" s="40">
        <v>61</v>
      </c>
      <c r="J58" s="39">
        <v>609</v>
      </c>
      <c r="K58" s="40">
        <v>377</v>
      </c>
      <c r="L58" s="39">
        <v>990</v>
      </c>
      <c r="M58" s="40">
        <v>142</v>
      </c>
      <c r="N58" s="41">
        <v>3443</v>
      </c>
    </row>
    <row r="59" spans="1:14" x14ac:dyDescent="0.4">
      <c r="A59" s="37">
        <v>53</v>
      </c>
      <c r="B59" s="37" t="s">
        <v>63</v>
      </c>
      <c r="C59" s="32">
        <f t="shared" si="0"/>
        <v>540</v>
      </c>
      <c r="D59" s="32">
        <f t="shared" si="0"/>
        <v>5062</v>
      </c>
      <c r="E59" s="38">
        <v>0</v>
      </c>
      <c r="F59" s="39">
        <v>0</v>
      </c>
      <c r="G59" s="38">
        <v>94</v>
      </c>
      <c r="H59" s="39">
        <v>1264</v>
      </c>
      <c r="I59" s="40">
        <v>22</v>
      </c>
      <c r="J59" s="39">
        <v>167</v>
      </c>
      <c r="K59" s="40">
        <v>334</v>
      </c>
      <c r="L59" s="39">
        <v>0</v>
      </c>
      <c r="M59" s="40">
        <v>112</v>
      </c>
      <c r="N59" s="41">
        <v>3798</v>
      </c>
    </row>
    <row r="60" spans="1:14" x14ac:dyDescent="0.4">
      <c r="A60" s="37">
        <v>54</v>
      </c>
      <c r="B60" s="37" t="s">
        <v>64</v>
      </c>
      <c r="C60" s="32">
        <f t="shared" si="0"/>
        <v>103</v>
      </c>
      <c r="D60" s="32">
        <f t="shared" si="0"/>
        <v>1194</v>
      </c>
      <c r="E60" s="38">
        <v>3</v>
      </c>
      <c r="F60" s="39">
        <v>59</v>
      </c>
      <c r="G60" s="38">
        <v>36</v>
      </c>
      <c r="H60" s="39">
        <v>639</v>
      </c>
      <c r="I60" s="40">
        <v>15</v>
      </c>
      <c r="J60" s="39">
        <v>324</v>
      </c>
      <c r="K60" s="40">
        <v>42</v>
      </c>
      <c r="L60" s="39">
        <v>0</v>
      </c>
      <c r="M60" s="40">
        <v>22</v>
      </c>
      <c r="N60" s="41">
        <v>496</v>
      </c>
    </row>
    <row r="61" spans="1:14" x14ac:dyDescent="0.4">
      <c r="A61" s="37">
        <v>55</v>
      </c>
      <c r="B61" s="37" t="s">
        <v>65</v>
      </c>
      <c r="C61" s="32">
        <f t="shared" si="0"/>
        <v>48</v>
      </c>
      <c r="D61" s="32">
        <f t="shared" si="0"/>
        <v>480</v>
      </c>
      <c r="E61" s="38">
        <v>3</v>
      </c>
      <c r="F61" s="39">
        <v>13</v>
      </c>
      <c r="G61" s="38">
        <v>29</v>
      </c>
      <c r="H61" s="39">
        <v>353</v>
      </c>
      <c r="I61" s="40">
        <v>13</v>
      </c>
      <c r="J61" s="39">
        <v>126</v>
      </c>
      <c r="K61" s="40">
        <v>8</v>
      </c>
      <c r="L61" s="39">
        <v>5</v>
      </c>
      <c r="M61" s="40">
        <v>8</v>
      </c>
      <c r="N61" s="41">
        <v>109</v>
      </c>
    </row>
    <row r="62" spans="1:14" x14ac:dyDescent="0.4">
      <c r="A62" s="37">
        <v>56</v>
      </c>
      <c r="B62" s="37" t="s">
        <v>66</v>
      </c>
      <c r="C62" s="32">
        <f t="shared" si="0"/>
        <v>64</v>
      </c>
      <c r="D62" s="32">
        <f t="shared" si="0"/>
        <v>804</v>
      </c>
      <c r="E62" s="38">
        <v>7</v>
      </c>
      <c r="F62" s="39">
        <v>57</v>
      </c>
      <c r="G62" s="38">
        <v>40</v>
      </c>
      <c r="H62" s="39">
        <v>532</v>
      </c>
      <c r="I62" s="40">
        <v>12</v>
      </c>
      <c r="J62" s="39">
        <v>287</v>
      </c>
      <c r="K62" s="40">
        <v>11</v>
      </c>
      <c r="L62" s="39">
        <v>42</v>
      </c>
      <c r="M62" s="40">
        <v>6</v>
      </c>
      <c r="N62" s="41">
        <v>173</v>
      </c>
    </row>
    <row r="63" spans="1:14" x14ac:dyDescent="0.4">
      <c r="A63" s="37">
        <v>57</v>
      </c>
      <c r="B63" s="37" t="s">
        <v>67</v>
      </c>
      <c r="C63" s="32">
        <f t="shared" si="0"/>
        <v>103</v>
      </c>
      <c r="D63" s="32">
        <f t="shared" si="0"/>
        <v>1449</v>
      </c>
      <c r="E63" s="38">
        <v>4</v>
      </c>
      <c r="F63" s="39">
        <v>76</v>
      </c>
      <c r="G63" s="38">
        <v>61</v>
      </c>
      <c r="H63" s="39">
        <v>919</v>
      </c>
      <c r="I63" s="40">
        <v>13</v>
      </c>
      <c r="J63" s="39">
        <v>183</v>
      </c>
      <c r="K63" s="40">
        <v>17</v>
      </c>
      <c r="L63" s="39">
        <v>11</v>
      </c>
      <c r="M63" s="40">
        <v>21</v>
      </c>
      <c r="N63" s="41">
        <v>443</v>
      </c>
    </row>
    <row r="64" spans="1:14" x14ac:dyDescent="0.4">
      <c r="A64" s="37">
        <v>58</v>
      </c>
      <c r="B64" s="37" t="s">
        <v>68</v>
      </c>
      <c r="C64" s="32">
        <f t="shared" si="0"/>
        <v>331</v>
      </c>
      <c r="D64" s="32">
        <f t="shared" si="0"/>
        <v>4090</v>
      </c>
      <c r="E64" s="38">
        <v>24</v>
      </c>
      <c r="F64" s="39">
        <v>171</v>
      </c>
      <c r="G64" s="38">
        <v>160</v>
      </c>
      <c r="H64" s="39">
        <v>1945</v>
      </c>
      <c r="I64" s="40">
        <v>41</v>
      </c>
      <c r="J64" s="39">
        <v>460</v>
      </c>
      <c r="K64" s="40">
        <v>90</v>
      </c>
      <c r="L64" s="39">
        <v>200</v>
      </c>
      <c r="M64" s="40">
        <v>57</v>
      </c>
      <c r="N64" s="41">
        <v>1774</v>
      </c>
    </row>
    <row r="65" spans="1:14" x14ac:dyDescent="0.4">
      <c r="A65" s="37">
        <v>59</v>
      </c>
      <c r="B65" s="37" t="s">
        <v>69</v>
      </c>
      <c r="C65" s="32">
        <f t="shared" si="0"/>
        <v>195</v>
      </c>
      <c r="D65" s="32">
        <f t="shared" si="0"/>
        <v>2587</v>
      </c>
      <c r="E65" s="38">
        <v>13</v>
      </c>
      <c r="F65" s="39">
        <v>43</v>
      </c>
      <c r="G65" s="38">
        <v>78</v>
      </c>
      <c r="H65" s="39">
        <v>1451</v>
      </c>
      <c r="I65" s="40">
        <v>26</v>
      </c>
      <c r="J65" s="39">
        <v>444</v>
      </c>
      <c r="K65" s="40">
        <v>75</v>
      </c>
      <c r="L65" s="39">
        <v>206</v>
      </c>
      <c r="M65" s="40">
        <v>29</v>
      </c>
      <c r="N65" s="41">
        <v>887</v>
      </c>
    </row>
    <row r="66" spans="1:14" x14ac:dyDescent="0.4">
      <c r="A66" s="37">
        <v>60</v>
      </c>
      <c r="B66" s="37" t="s">
        <v>70</v>
      </c>
      <c r="C66" s="32">
        <f t="shared" si="0"/>
        <v>534</v>
      </c>
      <c r="D66" s="32">
        <f t="shared" si="0"/>
        <v>7529</v>
      </c>
      <c r="E66" s="38">
        <v>25</v>
      </c>
      <c r="F66" s="39">
        <v>237</v>
      </c>
      <c r="G66" s="38">
        <v>302</v>
      </c>
      <c r="H66" s="39">
        <v>4123</v>
      </c>
      <c r="I66" s="40">
        <v>47</v>
      </c>
      <c r="J66" s="39">
        <v>504</v>
      </c>
      <c r="K66" s="40">
        <v>135</v>
      </c>
      <c r="L66" s="39">
        <v>96</v>
      </c>
      <c r="M66" s="40">
        <v>72</v>
      </c>
      <c r="N66" s="41">
        <v>3073</v>
      </c>
    </row>
    <row r="67" spans="1:14" x14ac:dyDescent="0.4">
      <c r="A67" s="37">
        <v>61</v>
      </c>
      <c r="B67" s="37" t="s">
        <v>71</v>
      </c>
      <c r="C67" s="32">
        <f t="shared" si="0"/>
        <v>78</v>
      </c>
      <c r="D67" s="32">
        <f t="shared" si="0"/>
        <v>1363</v>
      </c>
      <c r="E67" s="38">
        <v>1</v>
      </c>
      <c r="F67" s="39">
        <v>14</v>
      </c>
      <c r="G67" s="38">
        <v>52</v>
      </c>
      <c r="H67" s="39">
        <v>616</v>
      </c>
      <c r="I67" s="40">
        <v>22</v>
      </c>
      <c r="J67" s="39">
        <v>258</v>
      </c>
      <c r="K67" s="40">
        <v>14</v>
      </c>
      <c r="L67" s="39">
        <v>0</v>
      </c>
      <c r="M67" s="40">
        <v>11</v>
      </c>
      <c r="N67" s="41">
        <v>733</v>
      </c>
    </row>
    <row r="68" spans="1:14" x14ac:dyDescent="0.4">
      <c r="A68" s="37">
        <v>62</v>
      </c>
      <c r="B68" s="37" t="s">
        <v>72</v>
      </c>
      <c r="C68" s="32">
        <f t="shared" si="0"/>
        <v>275</v>
      </c>
      <c r="D68" s="32">
        <f t="shared" si="0"/>
        <v>2237</v>
      </c>
      <c r="E68" s="38">
        <v>15</v>
      </c>
      <c r="F68" s="39">
        <v>71</v>
      </c>
      <c r="G68" s="38">
        <v>126</v>
      </c>
      <c r="H68" s="39">
        <v>1374</v>
      </c>
      <c r="I68" s="40">
        <v>36</v>
      </c>
      <c r="J68" s="39">
        <v>384</v>
      </c>
      <c r="K68" s="40">
        <v>91</v>
      </c>
      <c r="L68" s="39">
        <v>0</v>
      </c>
      <c r="M68" s="40">
        <v>43</v>
      </c>
      <c r="N68" s="41">
        <v>792</v>
      </c>
    </row>
    <row r="69" spans="1:14" x14ac:dyDescent="0.4">
      <c r="A69" s="37">
        <v>63</v>
      </c>
      <c r="B69" s="37" t="s">
        <v>73</v>
      </c>
      <c r="C69" s="32">
        <f t="shared" si="0"/>
        <v>128</v>
      </c>
      <c r="D69" s="32">
        <f t="shared" si="0"/>
        <v>2018</v>
      </c>
      <c r="E69" s="38">
        <v>7</v>
      </c>
      <c r="F69" s="39">
        <v>117</v>
      </c>
      <c r="G69" s="38">
        <v>73</v>
      </c>
      <c r="H69" s="39">
        <v>1093</v>
      </c>
      <c r="I69" s="40">
        <v>19</v>
      </c>
      <c r="J69" s="39">
        <v>208</v>
      </c>
      <c r="K69" s="40">
        <v>12</v>
      </c>
      <c r="L69" s="39">
        <v>0</v>
      </c>
      <c r="M69" s="40">
        <v>36</v>
      </c>
      <c r="N69" s="41">
        <v>808</v>
      </c>
    </row>
    <row r="70" spans="1:14" x14ac:dyDescent="0.4">
      <c r="A70" s="37">
        <v>64</v>
      </c>
      <c r="B70" s="37" t="s">
        <v>74</v>
      </c>
      <c r="C70" s="32">
        <f t="shared" si="0"/>
        <v>131</v>
      </c>
      <c r="D70" s="32">
        <f t="shared" si="0"/>
        <v>1987</v>
      </c>
      <c r="E70" s="38">
        <v>3</v>
      </c>
      <c r="F70" s="39">
        <v>51</v>
      </c>
      <c r="G70" s="38">
        <v>85</v>
      </c>
      <c r="H70" s="39">
        <v>1290</v>
      </c>
      <c r="I70" s="40">
        <v>21</v>
      </c>
      <c r="J70" s="39">
        <v>278</v>
      </c>
      <c r="K70" s="40">
        <v>20</v>
      </c>
      <c r="L70" s="39">
        <v>5</v>
      </c>
      <c r="M70" s="40">
        <v>23</v>
      </c>
      <c r="N70" s="41">
        <v>641</v>
      </c>
    </row>
    <row r="71" spans="1:14" x14ac:dyDescent="0.4">
      <c r="A71" s="37">
        <v>65</v>
      </c>
      <c r="B71" s="37" t="s">
        <v>75</v>
      </c>
      <c r="C71" s="32">
        <f t="shared" ref="C71:D134" si="2">E71+G71+K71+M71</f>
        <v>107</v>
      </c>
      <c r="D71" s="32">
        <f t="shared" si="2"/>
        <v>1131</v>
      </c>
      <c r="E71" s="38">
        <v>13</v>
      </c>
      <c r="F71" s="39">
        <v>93</v>
      </c>
      <c r="G71" s="38">
        <v>59</v>
      </c>
      <c r="H71" s="39">
        <v>696</v>
      </c>
      <c r="I71" s="40">
        <v>21</v>
      </c>
      <c r="J71" s="39">
        <v>279</v>
      </c>
      <c r="K71" s="40">
        <v>16</v>
      </c>
      <c r="L71" s="39">
        <v>9</v>
      </c>
      <c r="M71" s="40">
        <v>19</v>
      </c>
      <c r="N71" s="41">
        <v>333</v>
      </c>
    </row>
    <row r="72" spans="1:14" x14ac:dyDescent="0.4">
      <c r="A72" s="37">
        <v>66</v>
      </c>
      <c r="B72" s="37" t="s">
        <v>76</v>
      </c>
      <c r="C72" s="32">
        <f t="shared" si="2"/>
        <v>419</v>
      </c>
      <c r="D72" s="32">
        <f t="shared" si="2"/>
        <v>5863</v>
      </c>
      <c r="E72" s="38">
        <v>32</v>
      </c>
      <c r="F72" s="39">
        <v>239</v>
      </c>
      <c r="G72" s="38">
        <v>222</v>
      </c>
      <c r="H72" s="39">
        <v>4024</v>
      </c>
      <c r="I72" s="40">
        <v>33</v>
      </c>
      <c r="J72" s="39">
        <v>397</v>
      </c>
      <c r="K72" s="40">
        <v>94</v>
      </c>
      <c r="L72" s="39">
        <v>143</v>
      </c>
      <c r="M72" s="40">
        <v>71</v>
      </c>
      <c r="N72" s="41">
        <v>1457</v>
      </c>
    </row>
    <row r="73" spans="1:14" ht="19.5" thickBot="1" x14ac:dyDescent="0.45">
      <c r="A73" s="42">
        <v>67</v>
      </c>
      <c r="B73" s="42" t="s">
        <v>77</v>
      </c>
      <c r="C73" s="32">
        <f t="shared" si="2"/>
        <v>129</v>
      </c>
      <c r="D73" s="32">
        <f t="shared" si="2"/>
        <v>2521</v>
      </c>
      <c r="E73" s="43">
        <v>6</v>
      </c>
      <c r="F73" s="44">
        <v>29</v>
      </c>
      <c r="G73" s="43">
        <v>88</v>
      </c>
      <c r="H73" s="44">
        <v>1811</v>
      </c>
      <c r="I73" s="45">
        <v>25</v>
      </c>
      <c r="J73" s="44">
        <v>331</v>
      </c>
      <c r="K73" s="45">
        <v>16</v>
      </c>
      <c r="L73" s="44">
        <v>0</v>
      </c>
      <c r="M73" s="45">
        <v>19</v>
      </c>
      <c r="N73" s="46">
        <v>681</v>
      </c>
    </row>
    <row r="74" spans="1:14" ht="20.25" thickTop="1" thickBot="1" x14ac:dyDescent="0.45">
      <c r="A74" s="47" t="s">
        <v>78</v>
      </c>
      <c r="B74" s="47"/>
      <c r="C74" s="48">
        <f>SUM(C54:C73)</f>
        <v>4820</v>
      </c>
      <c r="D74" s="49">
        <f t="shared" ref="D74:N74" si="3">SUM(D54:D73)</f>
        <v>59347</v>
      </c>
      <c r="E74" s="50">
        <f t="shared" si="3"/>
        <v>251</v>
      </c>
      <c r="F74" s="49">
        <f t="shared" si="3"/>
        <v>2207</v>
      </c>
      <c r="G74" s="50">
        <f t="shared" si="3"/>
        <v>2154</v>
      </c>
      <c r="H74" s="49">
        <f t="shared" si="3"/>
        <v>32564</v>
      </c>
      <c r="I74" s="51">
        <f t="shared" si="3"/>
        <v>532</v>
      </c>
      <c r="J74" s="49">
        <f t="shared" si="3"/>
        <v>6985</v>
      </c>
      <c r="K74" s="51">
        <f t="shared" si="3"/>
        <v>1600</v>
      </c>
      <c r="L74" s="49">
        <f t="shared" si="3"/>
        <v>1860</v>
      </c>
      <c r="M74" s="51">
        <f t="shared" si="3"/>
        <v>815</v>
      </c>
      <c r="N74" s="52">
        <f t="shared" si="3"/>
        <v>22716</v>
      </c>
    </row>
    <row r="75" spans="1:14" x14ac:dyDescent="0.4">
      <c r="A75" s="53">
        <v>68</v>
      </c>
      <c r="B75" s="53" t="s">
        <v>79</v>
      </c>
      <c r="C75" s="32">
        <f t="shared" si="2"/>
        <v>23</v>
      </c>
      <c r="D75" s="32">
        <f t="shared" si="2"/>
        <v>440</v>
      </c>
      <c r="E75" s="33">
        <v>2</v>
      </c>
      <c r="F75" s="34">
        <v>15</v>
      </c>
      <c r="G75" s="33">
        <v>18</v>
      </c>
      <c r="H75" s="34">
        <v>401</v>
      </c>
      <c r="I75" s="35">
        <v>11</v>
      </c>
      <c r="J75" s="34">
        <v>283</v>
      </c>
      <c r="K75" s="35">
        <v>1</v>
      </c>
      <c r="L75" s="34">
        <v>0</v>
      </c>
      <c r="M75" s="35">
        <v>2</v>
      </c>
      <c r="N75" s="36">
        <v>24</v>
      </c>
    </row>
    <row r="76" spans="1:14" x14ac:dyDescent="0.4">
      <c r="A76" s="37">
        <v>69</v>
      </c>
      <c r="B76" s="37" t="s">
        <v>80</v>
      </c>
      <c r="C76" s="32">
        <f t="shared" si="2"/>
        <v>37</v>
      </c>
      <c r="D76" s="32">
        <f t="shared" si="2"/>
        <v>334</v>
      </c>
      <c r="E76" s="38">
        <v>0</v>
      </c>
      <c r="F76" s="39">
        <v>0</v>
      </c>
      <c r="G76" s="38">
        <v>19</v>
      </c>
      <c r="H76" s="39">
        <v>189</v>
      </c>
      <c r="I76" s="40">
        <v>8</v>
      </c>
      <c r="J76" s="39">
        <v>141</v>
      </c>
      <c r="K76" s="40">
        <v>3</v>
      </c>
      <c r="L76" s="39">
        <v>0</v>
      </c>
      <c r="M76" s="40">
        <v>15</v>
      </c>
      <c r="N76" s="41">
        <v>145</v>
      </c>
    </row>
    <row r="77" spans="1:14" x14ac:dyDescent="0.4">
      <c r="A77" s="37">
        <v>70</v>
      </c>
      <c r="B77" s="37" t="s">
        <v>81</v>
      </c>
      <c r="C77" s="32">
        <f t="shared" si="2"/>
        <v>18</v>
      </c>
      <c r="D77" s="32">
        <f t="shared" si="2"/>
        <v>254</v>
      </c>
      <c r="E77" s="38">
        <v>2</v>
      </c>
      <c r="F77" s="39">
        <v>1</v>
      </c>
      <c r="G77" s="38">
        <v>13</v>
      </c>
      <c r="H77" s="39">
        <v>218</v>
      </c>
      <c r="I77" s="40">
        <v>5</v>
      </c>
      <c r="J77" s="39">
        <v>123</v>
      </c>
      <c r="K77" s="40">
        <v>1</v>
      </c>
      <c r="L77" s="39">
        <v>0</v>
      </c>
      <c r="M77" s="40">
        <v>2</v>
      </c>
      <c r="N77" s="41">
        <v>35</v>
      </c>
    </row>
    <row r="78" spans="1:14" x14ac:dyDescent="0.4">
      <c r="A78" s="37">
        <v>71</v>
      </c>
      <c r="B78" s="37" t="s">
        <v>82</v>
      </c>
      <c r="C78" s="32">
        <f t="shared" si="2"/>
        <v>13</v>
      </c>
      <c r="D78" s="32">
        <f t="shared" si="2"/>
        <v>187</v>
      </c>
      <c r="E78" s="38">
        <v>1</v>
      </c>
      <c r="F78" s="39">
        <v>26</v>
      </c>
      <c r="G78" s="38">
        <v>9</v>
      </c>
      <c r="H78" s="39">
        <v>139</v>
      </c>
      <c r="I78" s="40">
        <v>3</v>
      </c>
      <c r="J78" s="39">
        <v>95</v>
      </c>
      <c r="K78" s="40">
        <v>1</v>
      </c>
      <c r="L78" s="39">
        <v>0</v>
      </c>
      <c r="M78" s="40">
        <v>2</v>
      </c>
      <c r="N78" s="41">
        <v>22</v>
      </c>
    </row>
    <row r="79" spans="1:14" x14ac:dyDescent="0.4">
      <c r="A79" s="37">
        <v>72</v>
      </c>
      <c r="B79" s="37" t="s">
        <v>83</v>
      </c>
      <c r="C79" s="32">
        <f t="shared" si="2"/>
        <v>34</v>
      </c>
      <c r="D79" s="32">
        <f t="shared" si="2"/>
        <v>409</v>
      </c>
      <c r="E79" s="38">
        <v>3</v>
      </c>
      <c r="F79" s="39">
        <v>11</v>
      </c>
      <c r="G79" s="38">
        <v>20</v>
      </c>
      <c r="H79" s="39">
        <v>311</v>
      </c>
      <c r="I79" s="40">
        <v>8</v>
      </c>
      <c r="J79" s="39">
        <v>165</v>
      </c>
      <c r="K79" s="40">
        <v>5</v>
      </c>
      <c r="L79" s="39">
        <v>8</v>
      </c>
      <c r="M79" s="40">
        <v>6</v>
      </c>
      <c r="N79" s="41">
        <v>79</v>
      </c>
    </row>
    <row r="80" spans="1:14" x14ac:dyDescent="0.4">
      <c r="A80" s="37">
        <v>73</v>
      </c>
      <c r="B80" s="37" t="s">
        <v>84</v>
      </c>
      <c r="C80" s="32">
        <f t="shared" si="2"/>
        <v>27</v>
      </c>
      <c r="D80" s="32">
        <f t="shared" si="2"/>
        <v>327</v>
      </c>
      <c r="E80" s="38">
        <v>2</v>
      </c>
      <c r="F80" s="39">
        <v>19</v>
      </c>
      <c r="G80" s="38">
        <v>15</v>
      </c>
      <c r="H80" s="39">
        <v>221</v>
      </c>
      <c r="I80" s="40">
        <v>6</v>
      </c>
      <c r="J80" s="39">
        <v>106</v>
      </c>
      <c r="K80" s="40">
        <v>6</v>
      </c>
      <c r="L80" s="39">
        <v>0</v>
      </c>
      <c r="M80" s="40">
        <v>4</v>
      </c>
      <c r="N80" s="41">
        <v>87</v>
      </c>
    </row>
    <row r="81" spans="1:14" x14ac:dyDescent="0.4">
      <c r="A81" s="37">
        <v>74</v>
      </c>
      <c r="B81" s="37" t="s">
        <v>85</v>
      </c>
      <c r="C81" s="32">
        <f t="shared" si="2"/>
        <v>30</v>
      </c>
      <c r="D81" s="32">
        <f t="shared" si="2"/>
        <v>683</v>
      </c>
      <c r="E81" s="38">
        <v>6</v>
      </c>
      <c r="F81" s="39">
        <v>27</v>
      </c>
      <c r="G81" s="38">
        <v>11</v>
      </c>
      <c r="H81" s="39">
        <v>168</v>
      </c>
      <c r="I81" s="40">
        <v>10</v>
      </c>
      <c r="J81" s="39">
        <v>159</v>
      </c>
      <c r="K81" s="40">
        <v>0</v>
      </c>
      <c r="L81" s="39">
        <v>0</v>
      </c>
      <c r="M81" s="40">
        <v>13</v>
      </c>
      <c r="N81" s="41">
        <v>488</v>
      </c>
    </row>
    <row r="82" spans="1:14" x14ac:dyDescent="0.4">
      <c r="A82" s="37">
        <v>75</v>
      </c>
      <c r="B82" s="37" t="s">
        <v>86</v>
      </c>
      <c r="C82" s="32">
        <f t="shared" si="2"/>
        <v>34</v>
      </c>
      <c r="D82" s="32">
        <f t="shared" si="2"/>
        <v>569</v>
      </c>
      <c r="E82" s="38">
        <v>5</v>
      </c>
      <c r="F82" s="39">
        <v>49</v>
      </c>
      <c r="G82" s="38">
        <v>17</v>
      </c>
      <c r="H82" s="39">
        <v>413</v>
      </c>
      <c r="I82" s="40">
        <v>8</v>
      </c>
      <c r="J82" s="39">
        <v>191</v>
      </c>
      <c r="K82" s="40">
        <v>2</v>
      </c>
      <c r="L82" s="39">
        <v>0</v>
      </c>
      <c r="M82" s="40">
        <v>10</v>
      </c>
      <c r="N82" s="41">
        <v>107</v>
      </c>
    </row>
    <row r="83" spans="1:14" x14ac:dyDescent="0.4">
      <c r="A83" s="37">
        <v>76</v>
      </c>
      <c r="B83" s="37" t="s">
        <v>87</v>
      </c>
      <c r="C83" s="32">
        <f t="shared" si="2"/>
        <v>47</v>
      </c>
      <c r="D83" s="32">
        <f t="shared" si="2"/>
        <v>1210</v>
      </c>
      <c r="E83" s="38">
        <v>2</v>
      </c>
      <c r="F83" s="39">
        <v>72</v>
      </c>
      <c r="G83" s="38">
        <v>24</v>
      </c>
      <c r="H83" s="39">
        <v>571</v>
      </c>
      <c r="I83" s="40">
        <v>9</v>
      </c>
      <c r="J83" s="39">
        <v>315</v>
      </c>
      <c r="K83" s="40">
        <v>5</v>
      </c>
      <c r="L83" s="39">
        <v>4</v>
      </c>
      <c r="M83" s="40">
        <v>16</v>
      </c>
      <c r="N83" s="41">
        <v>563</v>
      </c>
    </row>
    <row r="84" spans="1:14" x14ac:dyDescent="0.4">
      <c r="A84" s="37">
        <v>77</v>
      </c>
      <c r="B84" s="37" t="s">
        <v>88</v>
      </c>
      <c r="C84" s="32">
        <f t="shared" si="2"/>
        <v>49</v>
      </c>
      <c r="D84" s="32">
        <f t="shared" si="2"/>
        <v>647</v>
      </c>
      <c r="E84" s="38">
        <v>1</v>
      </c>
      <c r="F84" s="39">
        <v>8</v>
      </c>
      <c r="G84" s="38">
        <v>27</v>
      </c>
      <c r="H84" s="39">
        <v>485</v>
      </c>
      <c r="I84" s="40">
        <v>6</v>
      </c>
      <c r="J84" s="39">
        <v>264</v>
      </c>
      <c r="K84" s="40">
        <v>2</v>
      </c>
      <c r="L84" s="39">
        <v>2</v>
      </c>
      <c r="M84" s="40">
        <v>19</v>
      </c>
      <c r="N84" s="41">
        <v>152</v>
      </c>
    </row>
    <row r="85" spans="1:14" x14ac:dyDescent="0.4">
      <c r="A85" s="37">
        <v>78</v>
      </c>
      <c r="B85" s="37" t="s">
        <v>89</v>
      </c>
      <c r="C85" s="32">
        <f t="shared" si="2"/>
        <v>38</v>
      </c>
      <c r="D85" s="32">
        <f t="shared" si="2"/>
        <v>578</v>
      </c>
      <c r="E85" s="38">
        <v>3</v>
      </c>
      <c r="F85" s="39">
        <v>35</v>
      </c>
      <c r="G85" s="38">
        <v>27</v>
      </c>
      <c r="H85" s="39">
        <v>414</v>
      </c>
      <c r="I85" s="40">
        <v>9</v>
      </c>
      <c r="J85" s="39">
        <v>139</v>
      </c>
      <c r="K85" s="40">
        <v>1</v>
      </c>
      <c r="L85" s="39">
        <v>1</v>
      </c>
      <c r="M85" s="40">
        <v>7</v>
      </c>
      <c r="N85" s="41">
        <v>128</v>
      </c>
    </row>
    <row r="86" spans="1:14" x14ac:dyDescent="0.4">
      <c r="A86" s="37">
        <v>79</v>
      </c>
      <c r="B86" s="37" t="s">
        <v>90</v>
      </c>
      <c r="C86" s="32">
        <f t="shared" si="2"/>
        <v>54</v>
      </c>
      <c r="D86" s="32">
        <f t="shared" si="2"/>
        <v>647</v>
      </c>
      <c r="E86" s="38">
        <v>2</v>
      </c>
      <c r="F86" s="39">
        <v>102</v>
      </c>
      <c r="G86" s="38">
        <v>37</v>
      </c>
      <c r="H86" s="39">
        <v>415</v>
      </c>
      <c r="I86" s="40">
        <v>16</v>
      </c>
      <c r="J86" s="39">
        <v>202</v>
      </c>
      <c r="K86" s="40">
        <v>10</v>
      </c>
      <c r="L86" s="39">
        <v>8</v>
      </c>
      <c r="M86" s="40">
        <v>5</v>
      </c>
      <c r="N86" s="41">
        <v>122</v>
      </c>
    </row>
    <row r="87" spans="1:14" x14ac:dyDescent="0.4">
      <c r="A87" s="37">
        <v>80</v>
      </c>
      <c r="B87" s="37" t="s">
        <v>91</v>
      </c>
      <c r="C87" s="32">
        <f t="shared" si="2"/>
        <v>45</v>
      </c>
      <c r="D87" s="32">
        <f t="shared" si="2"/>
        <v>447</v>
      </c>
      <c r="E87" s="38">
        <v>4</v>
      </c>
      <c r="F87" s="39">
        <v>45</v>
      </c>
      <c r="G87" s="38">
        <v>23</v>
      </c>
      <c r="H87" s="39">
        <v>272</v>
      </c>
      <c r="I87" s="40">
        <v>7</v>
      </c>
      <c r="J87" s="39">
        <v>102</v>
      </c>
      <c r="K87" s="40">
        <v>4</v>
      </c>
      <c r="L87" s="39">
        <v>21</v>
      </c>
      <c r="M87" s="40">
        <v>14</v>
      </c>
      <c r="N87" s="41">
        <v>109</v>
      </c>
    </row>
    <row r="88" spans="1:14" x14ac:dyDescent="0.4">
      <c r="A88" s="37">
        <v>81</v>
      </c>
      <c r="B88" s="37" t="s">
        <v>92</v>
      </c>
      <c r="C88" s="32">
        <f t="shared" si="2"/>
        <v>34</v>
      </c>
      <c r="D88" s="32">
        <f t="shared" si="2"/>
        <v>429</v>
      </c>
      <c r="E88" s="38">
        <v>4</v>
      </c>
      <c r="F88" s="39">
        <v>74</v>
      </c>
      <c r="G88" s="38">
        <v>23</v>
      </c>
      <c r="H88" s="39">
        <v>284</v>
      </c>
      <c r="I88" s="40">
        <v>9</v>
      </c>
      <c r="J88" s="39">
        <v>104</v>
      </c>
      <c r="K88" s="40">
        <v>5</v>
      </c>
      <c r="L88" s="39">
        <v>0</v>
      </c>
      <c r="M88" s="40">
        <v>2</v>
      </c>
      <c r="N88" s="41">
        <v>71</v>
      </c>
    </row>
    <row r="89" spans="1:14" x14ac:dyDescent="0.4">
      <c r="A89" s="37">
        <v>82</v>
      </c>
      <c r="B89" s="37" t="s">
        <v>93</v>
      </c>
      <c r="C89" s="32">
        <f t="shared" si="2"/>
        <v>56</v>
      </c>
      <c r="D89" s="32">
        <f t="shared" si="2"/>
        <v>917</v>
      </c>
      <c r="E89" s="38">
        <v>2</v>
      </c>
      <c r="F89" s="39">
        <v>20</v>
      </c>
      <c r="G89" s="38">
        <v>22</v>
      </c>
      <c r="H89" s="39">
        <v>426</v>
      </c>
      <c r="I89" s="40">
        <v>14</v>
      </c>
      <c r="J89" s="39">
        <v>314</v>
      </c>
      <c r="K89" s="40">
        <v>14</v>
      </c>
      <c r="L89" s="39">
        <v>0</v>
      </c>
      <c r="M89" s="40">
        <v>18</v>
      </c>
      <c r="N89" s="41">
        <v>471</v>
      </c>
    </row>
    <row r="90" spans="1:14" x14ac:dyDescent="0.4">
      <c r="A90" s="37">
        <v>83</v>
      </c>
      <c r="B90" s="37" t="s">
        <v>94</v>
      </c>
      <c r="C90" s="32">
        <f t="shared" si="2"/>
        <v>92</v>
      </c>
      <c r="D90" s="32">
        <f t="shared" si="2"/>
        <v>585</v>
      </c>
      <c r="E90" s="38">
        <v>3</v>
      </c>
      <c r="F90" s="39">
        <v>35</v>
      </c>
      <c r="G90" s="38">
        <v>25</v>
      </c>
      <c r="H90" s="39">
        <v>326</v>
      </c>
      <c r="I90" s="40">
        <v>11</v>
      </c>
      <c r="J90" s="39">
        <v>149</v>
      </c>
      <c r="K90" s="40">
        <v>38</v>
      </c>
      <c r="L90" s="39">
        <v>35</v>
      </c>
      <c r="M90" s="40">
        <v>26</v>
      </c>
      <c r="N90" s="41">
        <v>189</v>
      </c>
    </row>
    <row r="91" spans="1:14" x14ac:dyDescent="0.4">
      <c r="A91" s="37">
        <v>84</v>
      </c>
      <c r="B91" s="37" t="s">
        <v>95</v>
      </c>
      <c r="C91" s="32">
        <f t="shared" si="2"/>
        <v>33</v>
      </c>
      <c r="D91" s="32">
        <f t="shared" si="2"/>
        <v>481</v>
      </c>
      <c r="E91" s="38">
        <v>3</v>
      </c>
      <c r="F91" s="39">
        <v>57</v>
      </c>
      <c r="G91" s="38">
        <v>21</v>
      </c>
      <c r="H91" s="39">
        <v>378</v>
      </c>
      <c r="I91" s="40">
        <v>12</v>
      </c>
      <c r="J91" s="39">
        <v>256</v>
      </c>
      <c r="K91" s="40">
        <v>7</v>
      </c>
      <c r="L91" s="39">
        <v>2</v>
      </c>
      <c r="M91" s="40">
        <v>2</v>
      </c>
      <c r="N91" s="41">
        <v>44</v>
      </c>
    </row>
    <row r="92" spans="1:14" x14ac:dyDescent="0.4">
      <c r="A92" s="37">
        <v>85</v>
      </c>
      <c r="B92" s="37" t="s">
        <v>96</v>
      </c>
      <c r="C92" s="32">
        <f t="shared" si="2"/>
        <v>118</v>
      </c>
      <c r="D92" s="32">
        <f t="shared" si="2"/>
        <v>993</v>
      </c>
      <c r="E92" s="38">
        <v>5</v>
      </c>
      <c r="F92" s="39">
        <v>50</v>
      </c>
      <c r="G92" s="38">
        <v>40</v>
      </c>
      <c r="H92" s="39">
        <v>625</v>
      </c>
      <c r="I92" s="40">
        <v>12</v>
      </c>
      <c r="J92" s="39">
        <v>123</v>
      </c>
      <c r="K92" s="40">
        <v>56</v>
      </c>
      <c r="L92" s="39">
        <v>3</v>
      </c>
      <c r="M92" s="40">
        <v>17</v>
      </c>
      <c r="N92" s="41">
        <v>315</v>
      </c>
    </row>
    <row r="93" spans="1:14" x14ac:dyDescent="0.4">
      <c r="A93" s="37">
        <v>86</v>
      </c>
      <c r="B93" s="37" t="s">
        <v>97</v>
      </c>
      <c r="C93" s="32">
        <f t="shared" si="2"/>
        <v>70</v>
      </c>
      <c r="D93" s="32">
        <f t="shared" si="2"/>
        <v>841</v>
      </c>
      <c r="E93" s="38">
        <v>1</v>
      </c>
      <c r="F93" s="39">
        <v>6</v>
      </c>
      <c r="G93" s="38">
        <v>34</v>
      </c>
      <c r="H93" s="39">
        <v>592</v>
      </c>
      <c r="I93" s="40">
        <v>8</v>
      </c>
      <c r="J93" s="39">
        <v>251</v>
      </c>
      <c r="K93" s="40">
        <v>23</v>
      </c>
      <c r="L93" s="39">
        <v>5</v>
      </c>
      <c r="M93" s="40">
        <v>12</v>
      </c>
      <c r="N93" s="41">
        <v>238</v>
      </c>
    </row>
    <row r="94" spans="1:14" x14ac:dyDescent="0.4">
      <c r="A94" s="37">
        <v>87</v>
      </c>
      <c r="B94" s="37" t="s">
        <v>98</v>
      </c>
      <c r="C94" s="32">
        <f t="shared" si="2"/>
        <v>141</v>
      </c>
      <c r="D94" s="32">
        <f t="shared" si="2"/>
        <v>661</v>
      </c>
      <c r="E94" s="38">
        <v>4</v>
      </c>
      <c r="F94" s="39">
        <v>0</v>
      </c>
      <c r="G94" s="38">
        <v>31</v>
      </c>
      <c r="H94" s="39">
        <v>269</v>
      </c>
      <c r="I94" s="40">
        <v>12</v>
      </c>
      <c r="J94" s="39">
        <v>102</v>
      </c>
      <c r="K94" s="40">
        <v>94</v>
      </c>
      <c r="L94" s="39">
        <v>50</v>
      </c>
      <c r="M94" s="40">
        <v>12</v>
      </c>
      <c r="N94" s="41">
        <v>342</v>
      </c>
    </row>
    <row r="95" spans="1:14" x14ac:dyDescent="0.4">
      <c r="A95" s="37">
        <v>88</v>
      </c>
      <c r="B95" s="37" t="s">
        <v>99</v>
      </c>
      <c r="C95" s="32">
        <f t="shared" si="2"/>
        <v>61</v>
      </c>
      <c r="D95" s="32">
        <f t="shared" si="2"/>
        <v>844</v>
      </c>
      <c r="E95" s="38">
        <v>0</v>
      </c>
      <c r="F95" s="39">
        <v>0</v>
      </c>
      <c r="G95" s="38">
        <v>32</v>
      </c>
      <c r="H95" s="39">
        <v>413</v>
      </c>
      <c r="I95" s="40">
        <v>13</v>
      </c>
      <c r="J95" s="39">
        <v>137</v>
      </c>
      <c r="K95" s="40">
        <v>19</v>
      </c>
      <c r="L95" s="39">
        <v>19</v>
      </c>
      <c r="M95" s="40">
        <v>10</v>
      </c>
      <c r="N95" s="41">
        <v>412</v>
      </c>
    </row>
    <row r="96" spans="1:14" x14ac:dyDescent="0.4">
      <c r="A96" s="37">
        <v>89</v>
      </c>
      <c r="B96" s="37" t="s">
        <v>100</v>
      </c>
      <c r="C96" s="32">
        <f t="shared" si="2"/>
        <v>43</v>
      </c>
      <c r="D96" s="32">
        <f t="shared" si="2"/>
        <v>387</v>
      </c>
      <c r="E96" s="38">
        <v>3</v>
      </c>
      <c r="F96" s="39">
        <v>25</v>
      </c>
      <c r="G96" s="38">
        <v>22</v>
      </c>
      <c r="H96" s="39">
        <v>159</v>
      </c>
      <c r="I96" s="40">
        <v>10</v>
      </c>
      <c r="J96" s="39">
        <v>142</v>
      </c>
      <c r="K96" s="40">
        <v>5</v>
      </c>
      <c r="L96" s="39">
        <v>10</v>
      </c>
      <c r="M96" s="40">
        <v>13</v>
      </c>
      <c r="N96" s="41">
        <v>193</v>
      </c>
    </row>
    <row r="97" spans="1:14" x14ac:dyDescent="0.4">
      <c r="A97" s="37">
        <v>90</v>
      </c>
      <c r="B97" s="37" t="s">
        <v>101</v>
      </c>
      <c r="C97" s="32">
        <f t="shared" si="2"/>
        <v>45</v>
      </c>
      <c r="D97" s="32">
        <f t="shared" si="2"/>
        <v>400</v>
      </c>
      <c r="E97" s="38">
        <v>3</v>
      </c>
      <c r="F97" s="39">
        <v>2</v>
      </c>
      <c r="G97" s="38">
        <v>29</v>
      </c>
      <c r="H97" s="39">
        <v>355</v>
      </c>
      <c r="I97" s="40">
        <v>11</v>
      </c>
      <c r="J97" s="39">
        <v>77</v>
      </c>
      <c r="K97" s="40">
        <v>3</v>
      </c>
      <c r="L97" s="39">
        <v>0</v>
      </c>
      <c r="M97" s="40">
        <v>10</v>
      </c>
      <c r="N97" s="41">
        <v>43</v>
      </c>
    </row>
    <row r="98" spans="1:14" x14ac:dyDescent="0.4">
      <c r="A98" s="37">
        <v>91</v>
      </c>
      <c r="B98" s="37" t="s">
        <v>102</v>
      </c>
      <c r="C98" s="32">
        <f t="shared" si="2"/>
        <v>28</v>
      </c>
      <c r="D98" s="32">
        <f t="shared" si="2"/>
        <v>327</v>
      </c>
      <c r="E98" s="38">
        <v>8</v>
      </c>
      <c r="F98" s="39">
        <v>90</v>
      </c>
      <c r="G98" s="38">
        <v>16</v>
      </c>
      <c r="H98" s="39">
        <v>229</v>
      </c>
      <c r="I98" s="40">
        <v>7</v>
      </c>
      <c r="J98" s="39">
        <v>102</v>
      </c>
      <c r="K98" s="40">
        <v>3</v>
      </c>
      <c r="L98" s="39">
        <v>7</v>
      </c>
      <c r="M98" s="40">
        <v>1</v>
      </c>
      <c r="N98" s="41">
        <v>1</v>
      </c>
    </row>
    <row r="99" spans="1:14" x14ac:dyDescent="0.4">
      <c r="A99" s="37">
        <v>92</v>
      </c>
      <c r="B99" s="37" t="s">
        <v>103</v>
      </c>
      <c r="C99" s="32">
        <f t="shared" si="2"/>
        <v>30</v>
      </c>
      <c r="D99" s="32">
        <f t="shared" si="2"/>
        <v>297</v>
      </c>
      <c r="E99" s="38">
        <v>1</v>
      </c>
      <c r="F99" s="39">
        <v>3</v>
      </c>
      <c r="G99" s="38">
        <v>23</v>
      </c>
      <c r="H99" s="39">
        <v>203</v>
      </c>
      <c r="I99" s="40">
        <v>4</v>
      </c>
      <c r="J99" s="39">
        <v>49</v>
      </c>
      <c r="K99" s="40">
        <v>1</v>
      </c>
      <c r="L99" s="39">
        <v>0</v>
      </c>
      <c r="M99" s="40">
        <v>5</v>
      </c>
      <c r="N99" s="41">
        <v>91</v>
      </c>
    </row>
    <row r="100" spans="1:14" x14ac:dyDescent="0.4">
      <c r="A100" s="37">
        <v>93</v>
      </c>
      <c r="B100" s="37" t="s">
        <v>104</v>
      </c>
      <c r="C100" s="32">
        <f t="shared" si="2"/>
        <v>47</v>
      </c>
      <c r="D100" s="32">
        <f t="shared" si="2"/>
        <v>449</v>
      </c>
      <c r="E100" s="38">
        <v>10</v>
      </c>
      <c r="F100" s="39">
        <v>27</v>
      </c>
      <c r="G100" s="38">
        <v>22</v>
      </c>
      <c r="H100" s="39">
        <v>352</v>
      </c>
      <c r="I100" s="40">
        <v>4</v>
      </c>
      <c r="J100" s="39">
        <v>60</v>
      </c>
      <c r="K100" s="40">
        <v>11</v>
      </c>
      <c r="L100" s="39">
        <v>11</v>
      </c>
      <c r="M100" s="40">
        <v>4</v>
      </c>
      <c r="N100" s="41">
        <v>59</v>
      </c>
    </row>
    <row r="101" spans="1:14" x14ac:dyDescent="0.4">
      <c r="A101" s="37">
        <v>94</v>
      </c>
      <c r="B101" s="37" t="s">
        <v>105</v>
      </c>
      <c r="C101" s="32">
        <f t="shared" si="2"/>
        <v>31</v>
      </c>
      <c r="D101" s="32">
        <f t="shared" si="2"/>
        <v>490</v>
      </c>
      <c r="E101" s="38">
        <v>4</v>
      </c>
      <c r="F101" s="39">
        <v>38</v>
      </c>
      <c r="G101" s="38">
        <v>21</v>
      </c>
      <c r="H101" s="39">
        <v>419</v>
      </c>
      <c r="I101" s="40">
        <v>6</v>
      </c>
      <c r="J101" s="39">
        <v>170</v>
      </c>
      <c r="K101" s="40">
        <v>4</v>
      </c>
      <c r="L101" s="39">
        <v>28</v>
      </c>
      <c r="M101" s="40">
        <v>2</v>
      </c>
      <c r="N101" s="41">
        <v>5</v>
      </c>
    </row>
    <row r="102" spans="1:14" x14ac:dyDescent="0.4">
      <c r="A102" s="37">
        <v>95</v>
      </c>
      <c r="B102" s="37" t="s">
        <v>106</v>
      </c>
      <c r="C102" s="32">
        <f t="shared" si="2"/>
        <v>57</v>
      </c>
      <c r="D102" s="32">
        <f t="shared" si="2"/>
        <v>803</v>
      </c>
      <c r="E102" s="38">
        <v>1</v>
      </c>
      <c r="F102" s="39">
        <v>10</v>
      </c>
      <c r="G102" s="38">
        <v>46</v>
      </c>
      <c r="H102" s="39">
        <v>670</v>
      </c>
      <c r="I102" s="40">
        <v>14</v>
      </c>
      <c r="J102" s="39">
        <v>243</v>
      </c>
      <c r="K102" s="40">
        <v>4</v>
      </c>
      <c r="L102" s="39">
        <v>2</v>
      </c>
      <c r="M102" s="40">
        <v>6</v>
      </c>
      <c r="N102" s="41">
        <v>121</v>
      </c>
    </row>
    <row r="103" spans="1:14" x14ac:dyDescent="0.4">
      <c r="A103" s="37">
        <v>96</v>
      </c>
      <c r="B103" s="37" t="s">
        <v>107</v>
      </c>
      <c r="C103" s="32">
        <f t="shared" si="2"/>
        <v>50</v>
      </c>
      <c r="D103" s="32">
        <f t="shared" si="2"/>
        <v>640</v>
      </c>
      <c r="E103" s="38">
        <v>4</v>
      </c>
      <c r="F103" s="39">
        <v>22</v>
      </c>
      <c r="G103" s="38">
        <v>30</v>
      </c>
      <c r="H103" s="39">
        <v>474</v>
      </c>
      <c r="I103" s="40">
        <v>12</v>
      </c>
      <c r="J103" s="39">
        <v>253</v>
      </c>
      <c r="K103" s="40">
        <v>6</v>
      </c>
      <c r="L103" s="39">
        <v>0</v>
      </c>
      <c r="M103" s="40">
        <v>10</v>
      </c>
      <c r="N103" s="41">
        <v>144</v>
      </c>
    </row>
    <row r="104" spans="1:14" x14ac:dyDescent="0.4">
      <c r="A104" s="37">
        <v>97</v>
      </c>
      <c r="B104" s="37" t="s">
        <v>108</v>
      </c>
      <c r="C104" s="32">
        <f t="shared" si="2"/>
        <v>52</v>
      </c>
      <c r="D104" s="32">
        <f t="shared" si="2"/>
        <v>714</v>
      </c>
      <c r="E104" s="38">
        <v>4</v>
      </c>
      <c r="F104" s="39">
        <v>18</v>
      </c>
      <c r="G104" s="38">
        <v>24</v>
      </c>
      <c r="H104" s="39">
        <v>315</v>
      </c>
      <c r="I104" s="40">
        <v>6</v>
      </c>
      <c r="J104" s="39">
        <v>98</v>
      </c>
      <c r="K104" s="40">
        <v>9</v>
      </c>
      <c r="L104" s="39">
        <v>6</v>
      </c>
      <c r="M104" s="40">
        <v>15</v>
      </c>
      <c r="N104" s="41">
        <v>375</v>
      </c>
    </row>
    <row r="105" spans="1:14" x14ac:dyDescent="0.4">
      <c r="A105" s="37">
        <v>98</v>
      </c>
      <c r="B105" s="37" t="s">
        <v>109</v>
      </c>
      <c r="C105" s="32">
        <f t="shared" si="2"/>
        <v>39</v>
      </c>
      <c r="D105" s="32">
        <f t="shared" si="2"/>
        <v>701</v>
      </c>
      <c r="E105" s="38">
        <v>1</v>
      </c>
      <c r="F105" s="39">
        <v>5</v>
      </c>
      <c r="G105" s="38">
        <v>30</v>
      </c>
      <c r="H105" s="39">
        <v>463</v>
      </c>
      <c r="I105" s="40">
        <v>4</v>
      </c>
      <c r="J105" s="39">
        <v>123</v>
      </c>
      <c r="K105" s="40">
        <v>2</v>
      </c>
      <c r="L105" s="39">
        <v>4</v>
      </c>
      <c r="M105" s="40">
        <v>6</v>
      </c>
      <c r="N105" s="41">
        <v>229</v>
      </c>
    </row>
    <row r="106" spans="1:14" x14ac:dyDescent="0.4">
      <c r="A106" s="37">
        <v>99</v>
      </c>
      <c r="B106" s="37" t="s">
        <v>110</v>
      </c>
      <c r="C106" s="32">
        <f t="shared" si="2"/>
        <v>75</v>
      </c>
      <c r="D106" s="32">
        <f t="shared" si="2"/>
        <v>1045</v>
      </c>
      <c r="E106" s="38">
        <v>4</v>
      </c>
      <c r="F106" s="39">
        <v>78</v>
      </c>
      <c r="G106" s="38">
        <v>47</v>
      </c>
      <c r="H106" s="39">
        <v>662</v>
      </c>
      <c r="I106" s="40">
        <v>9</v>
      </c>
      <c r="J106" s="39">
        <v>98</v>
      </c>
      <c r="K106" s="40">
        <v>5</v>
      </c>
      <c r="L106" s="39">
        <v>0</v>
      </c>
      <c r="M106" s="40">
        <v>19</v>
      </c>
      <c r="N106" s="41">
        <v>305</v>
      </c>
    </row>
    <row r="107" spans="1:14" x14ac:dyDescent="0.4">
      <c r="A107" s="37">
        <v>100</v>
      </c>
      <c r="B107" s="37" t="s">
        <v>111</v>
      </c>
      <c r="C107" s="32">
        <f t="shared" si="2"/>
        <v>25</v>
      </c>
      <c r="D107" s="32">
        <f t="shared" si="2"/>
        <v>523</v>
      </c>
      <c r="E107" s="38">
        <v>0</v>
      </c>
      <c r="F107" s="39">
        <v>0</v>
      </c>
      <c r="G107" s="38">
        <v>15</v>
      </c>
      <c r="H107" s="39">
        <v>219</v>
      </c>
      <c r="I107" s="40">
        <v>7</v>
      </c>
      <c r="J107" s="39">
        <v>114</v>
      </c>
      <c r="K107" s="40">
        <v>5</v>
      </c>
      <c r="L107" s="39">
        <v>1</v>
      </c>
      <c r="M107" s="40">
        <v>5</v>
      </c>
      <c r="N107" s="41">
        <v>303</v>
      </c>
    </row>
    <row r="108" spans="1:14" x14ac:dyDescent="0.4">
      <c r="A108" s="37">
        <v>101</v>
      </c>
      <c r="B108" s="37" t="s">
        <v>112</v>
      </c>
      <c r="C108" s="32">
        <f t="shared" si="2"/>
        <v>68</v>
      </c>
      <c r="D108" s="32">
        <f t="shared" si="2"/>
        <v>1120</v>
      </c>
      <c r="E108" s="38">
        <v>0</v>
      </c>
      <c r="F108" s="39">
        <v>0</v>
      </c>
      <c r="G108" s="38">
        <v>25</v>
      </c>
      <c r="H108" s="39">
        <v>383</v>
      </c>
      <c r="I108" s="40">
        <v>7</v>
      </c>
      <c r="J108" s="39">
        <v>76</v>
      </c>
      <c r="K108" s="40">
        <v>26</v>
      </c>
      <c r="L108" s="39">
        <v>59</v>
      </c>
      <c r="M108" s="40">
        <v>17</v>
      </c>
      <c r="N108" s="41">
        <v>678</v>
      </c>
    </row>
    <row r="109" spans="1:14" x14ac:dyDescent="0.4">
      <c r="A109" s="37">
        <v>102</v>
      </c>
      <c r="B109" s="37" t="s">
        <v>113</v>
      </c>
      <c r="C109" s="32">
        <f t="shared" si="2"/>
        <v>45</v>
      </c>
      <c r="D109" s="32">
        <f t="shared" si="2"/>
        <v>1142</v>
      </c>
      <c r="E109" s="38">
        <v>0</v>
      </c>
      <c r="F109" s="39">
        <v>0</v>
      </c>
      <c r="G109" s="38">
        <v>27</v>
      </c>
      <c r="H109" s="39">
        <v>829</v>
      </c>
      <c r="I109" s="40">
        <v>8</v>
      </c>
      <c r="J109" s="39">
        <v>366</v>
      </c>
      <c r="K109" s="40">
        <v>13</v>
      </c>
      <c r="L109" s="39">
        <v>11</v>
      </c>
      <c r="M109" s="40">
        <v>5</v>
      </c>
      <c r="N109" s="41">
        <v>302</v>
      </c>
    </row>
    <row r="110" spans="1:14" x14ac:dyDescent="0.4">
      <c r="A110" s="37">
        <v>103</v>
      </c>
      <c r="B110" s="37" t="s">
        <v>114</v>
      </c>
      <c r="C110" s="32">
        <f t="shared" si="2"/>
        <v>59</v>
      </c>
      <c r="D110" s="32">
        <f t="shared" si="2"/>
        <v>688</v>
      </c>
      <c r="E110" s="38">
        <v>4</v>
      </c>
      <c r="F110" s="39">
        <v>29</v>
      </c>
      <c r="G110" s="38">
        <v>38</v>
      </c>
      <c r="H110" s="39">
        <v>373</v>
      </c>
      <c r="I110" s="40">
        <v>13</v>
      </c>
      <c r="J110" s="39">
        <v>82</v>
      </c>
      <c r="K110" s="40">
        <v>9</v>
      </c>
      <c r="L110" s="39">
        <v>21</v>
      </c>
      <c r="M110" s="40">
        <v>8</v>
      </c>
      <c r="N110" s="41">
        <v>265</v>
      </c>
    </row>
    <row r="111" spans="1:14" x14ac:dyDescent="0.4">
      <c r="A111" s="37">
        <v>104</v>
      </c>
      <c r="B111" s="37" t="s">
        <v>115</v>
      </c>
      <c r="C111" s="32">
        <f t="shared" si="2"/>
        <v>32</v>
      </c>
      <c r="D111" s="32">
        <f t="shared" si="2"/>
        <v>515</v>
      </c>
      <c r="E111" s="38">
        <v>0</v>
      </c>
      <c r="F111" s="39">
        <v>0</v>
      </c>
      <c r="G111" s="38">
        <v>20</v>
      </c>
      <c r="H111" s="39">
        <v>355</v>
      </c>
      <c r="I111" s="40">
        <v>5</v>
      </c>
      <c r="J111" s="39">
        <v>150</v>
      </c>
      <c r="K111" s="40">
        <v>4</v>
      </c>
      <c r="L111" s="39">
        <v>0</v>
      </c>
      <c r="M111" s="40">
        <v>8</v>
      </c>
      <c r="N111" s="41">
        <v>160</v>
      </c>
    </row>
    <row r="112" spans="1:14" x14ac:dyDescent="0.4">
      <c r="A112" s="37">
        <v>105</v>
      </c>
      <c r="B112" s="37" t="s">
        <v>116</v>
      </c>
      <c r="C112" s="32">
        <f t="shared" si="2"/>
        <v>21</v>
      </c>
      <c r="D112" s="32">
        <f t="shared" si="2"/>
        <v>210</v>
      </c>
      <c r="E112" s="38">
        <v>2</v>
      </c>
      <c r="F112" s="39">
        <v>37</v>
      </c>
      <c r="G112" s="38">
        <v>15</v>
      </c>
      <c r="H112" s="39">
        <v>141</v>
      </c>
      <c r="I112" s="40">
        <v>5</v>
      </c>
      <c r="J112" s="39">
        <v>42</v>
      </c>
      <c r="K112" s="40">
        <v>4</v>
      </c>
      <c r="L112" s="39">
        <v>32</v>
      </c>
      <c r="M112" s="40">
        <v>0</v>
      </c>
      <c r="N112" s="41">
        <v>0</v>
      </c>
    </row>
    <row r="113" spans="1:14" x14ac:dyDescent="0.4">
      <c r="A113" s="37">
        <v>106</v>
      </c>
      <c r="B113" s="37" t="s">
        <v>117</v>
      </c>
      <c r="C113" s="32">
        <f t="shared" si="2"/>
        <v>91</v>
      </c>
      <c r="D113" s="32">
        <f t="shared" si="2"/>
        <v>1475</v>
      </c>
      <c r="E113" s="38">
        <v>1</v>
      </c>
      <c r="F113" s="39">
        <v>6</v>
      </c>
      <c r="G113" s="38">
        <v>70</v>
      </c>
      <c r="H113" s="39">
        <v>1131</v>
      </c>
      <c r="I113" s="40">
        <v>16</v>
      </c>
      <c r="J113" s="39">
        <v>261</v>
      </c>
      <c r="K113" s="40">
        <v>7</v>
      </c>
      <c r="L113" s="39">
        <v>6</v>
      </c>
      <c r="M113" s="40">
        <v>13</v>
      </c>
      <c r="N113" s="41">
        <v>332</v>
      </c>
    </row>
    <row r="114" spans="1:14" x14ac:dyDescent="0.4">
      <c r="A114" s="37">
        <v>107</v>
      </c>
      <c r="B114" s="37" t="s">
        <v>118</v>
      </c>
      <c r="C114" s="32">
        <f t="shared" si="2"/>
        <v>51</v>
      </c>
      <c r="D114" s="32">
        <f t="shared" si="2"/>
        <v>1024</v>
      </c>
      <c r="E114" s="38">
        <v>1</v>
      </c>
      <c r="F114" s="39">
        <v>38</v>
      </c>
      <c r="G114" s="38">
        <v>24</v>
      </c>
      <c r="H114" s="39">
        <v>444</v>
      </c>
      <c r="I114" s="40">
        <v>6</v>
      </c>
      <c r="J114" s="39">
        <v>74</v>
      </c>
      <c r="K114" s="40">
        <v>15</v>
      </c>
      <c r="L114" s="39">
        <v>14</v>
      </c>
      <c r="M114" s="40">
        <v>11</v>
      </c>
      <c r="N114" s="41">
        <v>528</v>
      </c>
    </row>
    <row r="115" spans="1:14" x14ac:dyDescent="0.4">
      <c r="A115" s="37">
        <v>108</v>
      </c>
      <c r="B115" s="37" t="s">
        <v>119</v>
      </c>
      <c r="C115" s="32">
        <f t="shared" si="2"/>
        <v>90</v>
      </c>
      <c r="D115" s="32">
        <f t="shared" si="2"/>
        <v>2088</v>
      </c>
      <c r="E115" s="38">
        <v>1</v>
      </c>
      <c r="F115" s="39">
        <v>27</v>
      </c>
      <c r="G115" s="38">
        <v>66</v>
      </c>
      <c r="H115" s="39">
        <v>1368</v>
      </c>
      <c r="I115" s="40">
        <v>18</v>
      </c>
      <c r="J115" s="39">
        <v>388</v>
      </c>
      <c r="K115" s="40">
        <v>5</v>
      </c>
      <c r="L115" s="39">
        <v>16</v>
      </c>
      <c r="M115" s="40">
        <v>18</v>
      </c>
      <c r="N115" s="41">
        <v>677</v>
      </c>
    </row>
    <row r="116" spans="1:14" x14ac:dyDescent="0.4">
      <c r="A116" s="37">
        <v>109</v>
      </c>
      <c r="B116" s="37" t="s">
        <v>120</v>
      </c>
      <c r="C116" s="32">
        <f t="shared" si="2"/>
        <v>57</v>
      </c>
      <c r="D116" s="32">
        <f t="shared" si="2"/>
        <v>639</v>
      </c>
      <c r="E116" s="38">
        <v>0</v>
      </c>
      <c r="F116" s="39">
        <v>0</v>
      </c>
      <c r="G116" s="38">
        <v>38</v>
      </c>
      <c r="H116" s="39">
        <v>462</v>
      </c>
      <c r="I116" s="40">
        <v>7</v>
      </c>
      <c r="J116" s="39">
        <v>110</v>
      </c>
      <c r="K116" s="40">
        <v>10</v>
      </c>
      <c r="L116" s="39">
        <v>18</v>
      </c>
      <c r="M116" s="40">
        <v>9</v>
      </c>
      <c r="N116" s="41">
        <v>159</v>
      </c>
    </row>
    <row r="117" spans="1:14" x14ac:dyDescent="0.4">
      <c r="A117" s="37">
        <v>110</v>
      </c>
      <c r="B117" s="37" t="s">
        <v>121</v>
      </c>
      <c r="C117" s="32">
        <f t="shared" si="2"/>
        <v>58</v>
      </c>
      <c r="D117" s="32">
        <f t="shared" si="2"/>
        <v>715</v>
      </c>
      <c r="E117" s="38">
        <v>0</v>
      </c>
      <c r="F117" s="39">
        <v>0</v>
      </c>
      <c r="G117" s="38">
        <v>45</v>
      </c>
      <c r="H117" s="39">
        <v>570</v>
      </c>
      <c r="I117" s="40">
        <v>18</v>
      </c>
      <c r="J117" s="39">
        <v>157</v>
      </c>
      <c r="K117" s="40">
        <v>5</v>
      </c>
      <c r="L117" s="39">
        <v>0</v>
      </c>
      <c r="M117" s="40">
        <v>8</v>
      </c>
      <c r="N117" s="41">
        <v>145</v>
      </c>
    </row>
    <row r="118" spans="1:14" x14ac:dyDescent="0.4">
      <c r="A118" s="37">
        <v>111</v>
      </c>
      <c r="B118" s="37" t="s">
        <v>122</v>
      </c>
      <c r="C118" s="32">
        <f t="shared" si="2"/>
        <v>126</v>
      </c>
      <c r="D118" s="32">
        <f t="shared" si="2"/>
        <v>1968</v>
      </c>
      <c r="E118" s="38">
        <v>10</v>
      </c>
      <c r="F118" s="39">
        <v>328</v>
      </c>
      <c r="G118" s="38">
        <v>51</v>
      </c>
      <c r="H118" s="39">
        <v>820</v>
      </c>
      <c r="I118" s="40">
        <v>13</v>
      </c>
      <c r="J118" s="39">
        <v>125</v>
      </c>
      <c r="K118" s="40">
        <v>34</v>
      </c>
      <c r="L118" s="39">
        <v>19</v>
      </c>
      <c r="M118" s="40">
        <v>31</v>
      </c>
      <c r="N118" s="41">
        <v>801</v>
      </c>
    </row>
    <row r="119" spans="1:14" x14ac:dyDescent="0.4">
      <c r="A119" s="37">
        <v>112</v>
      </c>
      <c r="B119" s="37" t="s">
        <v>123</v>
      </c>
      <c r="C119" s="32">
        <f t="shared" si="2"/>
        <v>40</v>
      </c>
      <c r="D119" s="32">
        <f t="shared" si="2"/>
        <v>376</v>
      </c>
      <c r="E119" s="38">
        <v>1</v>
      </c>
      <c r="F119" s="39">
        <v>3</v>
      </c>
      <c r="G119" s="38">
        <v>27</v>
      </c>
      <c r="H119" s="39">
        <v>297</v>
      </c>
      <c r="I119" s="40">
        <v>9</v>
      </c>
      <c r="J119" s="39">
        <v>61</v>
      </c>
      <c r="K119" s="40">
        <v>6</v>
      </c>
      <c r="L119" s="39">
        <v>5</v>
      </c>
      <c r="M119" s="40">
        <v>6</v>
      </c>
      <c r="N119" s="41">
        <v>71</v>
      </c>
    </row>
    <row r="120" spans="1:14" x14ac:dyDescent="0.4">
      <c r="A120" s="37">
        <v>113</v>
      </c>
      <c r="B120" s="37" t="s">
        <v>124</v>
      </c>
      <c r="C120" s="32">
        <f t="shared" si="2"/>
        <v>54</v>
      </c>
      <c r="D120" s="32">
        <f t="shared" si="2"/>
        <v>681</v>
      </c>
      <c r="E120" s="38">
        <v>4</v>
      </c>
      <c r="F120" s="39">
        <v>77</v>
      </c>
      <c r="G120" s="38">
        <v>38</v>
      </c>
      <c r="H120" s="39">
        <v>483</v>
      </c>
      <c r="I120" s="40">
        <v>17</v>
      </c>
      <c r="J120" s="39">
        <v>249</v>
      </c>
      <c r="K120" s="40">
        <v>3</v>
      </c>
      <c r="L120" s="39">
        <v>0</v>
      </c>
      <c r="M120" s="40">
        <v>9</v>
      </c>
      <c r="N120" s="41">
        <v>121</v>
      </c>
    </row>
    <row r="121" spans="1:14" x14ac:dyDescent="0.4">
      <c r="A121" s="37">
        <v>114</v>
      </c>
      <c r="B121" s="37" t="s">
        <v>125</v>
      </c>
      <c r="C121" s="32">
        <f t="shared" si="2"/>
        <v>20</v>
      </c>
      <c r="D121" s="32">
        <f t="shared" si="2"/>
        <v>186</v>
      </c>
      <c r="E121" s="38">
        <v>0</v>
      </c>
      <c r="F121" s="39">
        <v>0</v>
      </c>
      <c r="G121" s="38">
        <v>13</v>
      </c>
      <c r="H121" s="39">
        <v>145</v>
      </c>
      <c r="I121" s="40">
        <v>3</v>
      </c>
      <c r="J121" s="39">
        <v>23</v>
      </c>
      <c r="K121" s="40">
        <v>3</v>
      </c>
      <c r="L121" s="39">
        <v>0</v>
      </c>
      <c r="M121" s="40">
        <v>4</v>
      </c>
      <c r="N121" s="41">
        <v>41</v>
      </c>
    </row>
    <row r="122" spans="1:14" x14ac:dyDescent="0.4">
      <c r="A122" s="37">
        <v>115</v>
      </c>
      <c r="B122" s="37" t="s">
        <v>126</v>
      </c>
      <c r="C122" s="32">
        <f t="shared" si="2"/>
        <v>16</v>
      </c>
      <c r="D122" s="32">
        <f t="shared" si="2"/>
        <v>216</v>
      </c>
      <c r="E122" s="38">
        <v>1</v>
      </c>
      <c r="F122" s="39">
        <v>10</v>
      </c>
      <c r="G122" s="38">
        <v>10</v>
      </c>
      <c r="H122" s="39">
        <v>195</v>
      </c>
      <c r="I122" s="40">
        <v>4</v>
      </c>
      <c r="J122" s="39">
        <v>75</v>
      </c>
      <c r="K122" s="40">
        <v>0</v>
      </c>
      <c r="L122" s="39">
        <v>0</v>
      </c>
      <c r="M122" s="40">
        <v>5</v>
      </c>
      <c r="N122" s="41">
        <v>11</v>
      </c>
    </row>
    <row r="123" spans="1:14" x14ac:dyDescent="0.4">
      <c r="A123" s="37">
        <v>116</v>
      </c>
      <c r="B123" s="37" t="s">
        <v>127</v>
      </c>
      <c r="C123" s="32">
        <f t="shared" si="2"/>
        <v>51</v>
      </c>
      <c r="D123" s="32">
        <f t="shared" si="2"/>
        <v>849</v>
      </c>
      <c r="E123" s="38">
        <v>4</v>
      </c>
      <c r="F123" s="39">
        <v>70</v>
      </c>
      <c r="G123" s="38">
        <v>30</v>
      </c>
      <c r="H123" s="39">
        <v>614</v>
      </c>
      <c r="I123" s="40">
        <v>10</v>
      </c>
      <c r="J123" s="39">
        <v>135</v>
      </c>
      <c r="K123" s="40">
        <v>8</v>
      </c>
      <c r="L123" s="39">
        <v>1</v>
      </c>
      <c r="M123" s="40">
        <v>9</v>
      </c>
      <c r="N123" s="41">
        <v>164</v>
      </c>
    </row>
    <row r="124" spans="1:14" x14ac:dyDescent="0.4">
      <c r="A124" s="37">
        <v>117</v>
      </c>
      <c r="B124" s="37" t="s">
        <v>128</v>
      </c>
      <c r="C124" s="32">
        <f t="shared" si="2"/>
        <v>17</v>
      </c>
      <c r="D124" s="32">
        <f t="shared" si="2"/>
        <v>170</v>
      </c>
      <c r="E124" s="38">
        <v>0</v>
      </c>
      <c r="F124" s="39">
        <v>0</v>
      </c>
      <c r="G124" s="38">
        <v>15</v>
      </c>
      <c r="H124" s="39">
        <v>168</v>
      </c>
      <c r="I124" s="40">
        <v>8</v>
      </c>
      <c r="J124" s="39">
        <v>89</v>
      </c>
      <c r="K124" s="40">
        <v>0</v>
      </c>
      <c r="L124" s="39">
        <v>0</v>
      </c>
      <c r="M124" s="40">
        <v>2</v>
      </c>
      <c r="N124" s="41">
        <v>2</v>
      </c>
    </row>
    <row r="125" spans="1:14" x14ac:dyDescent="0.4">
      <c r="A125" s="37">
        <v>118</v>
      </c>
      <c r="B125" s="37" t="s">
        <v>129</v>
      </c>
      <c r="C125" s="32">
        <f t="shared" si="2"/>
        <v>43</v>
      </c>
      <c r="D125" s="32">
        <f t="shared" si="2"/>
        <v>986</v>
      </c>
      <c r="E125" s="38">
        <v>2</v>
      </c>
      <c r="F125" s="39">
        <v>61</v>
      </c>
      <c r="G125" s="38">
        <v>32</v>
      </c>
      <c r="H125" s="39">
        <v>458</v>
      </c>
      <c r="I125" s="40">
        <v>19</v>
      </c>
      <c r="J125" s="39">
        <v>283</v>
      </c>
      <c r="K125" s="40">
        <v>6</v>
      </c>
      <c r="L125" s="39">
        <v>443</v>
      </c>
      <c r="M125" s="40">
        <v>3</v>
      </c>
      <c r="N125" s="41">
        <v>24</v>
      </c>
    </row>
    <row r="126" spans="1:14" x14ac:dyDescent="0.4">
      <c r="A126" s="37">
        <v>119</v>
      </c>
      <c r="B126" s="37" t="s">
        <v>130</v>
      </c>
      <c r="C126" s="32">
        <f t="shared" si="2"/>
        <v>34</v>
      </c>
      <c r="D126" s="32">
        <f t="shared" si="2"/>
        <v>384</v>
      </c>
      <c r="E126" s="38">
        <v>2</v>
      </c>
      <c r="F126" s="39">
        <v>0</v>
      </c>
      <c r="G126" s="38">
        <v>24</v>
      </c>
      <c r="H126" s="39">
        <v>341</v>
      </c>
      <c r="I126" s="40">
        <v>8</v>
      </c>
      <c r="J126" s="39">
        <v>91</v>
      </c>
      <c r="K126" s="40">
        <v>4</v>
      </c>
      <c r="L126" s="39">
        <v>0</v>
      </c>
      <c r="M126" s="40">
        <v>4</v>
      </c>
      <c r="N126" s="41">
        <v>43</v>
      </c>
    </row>
    <row r="127" spans="1:14" x14ac:dyDescent="0.4">
      <c r="A127" s="37">
        <v>120</v>
      </c>
      <c r="B127" s="37" t="s">
        <v>131</v>
      </c>
      <c r="C127" s="32">
        <f t="shared" si="2"/>
        <v>67</v>
      </c>
      <c r="D127" s="32">
        <f t="shared" si="2"/>
        <v>913</v>
      </c>
      <c r="E127" s="38">
        <v>5</v>
      </c>
      <c r="F127" s="39">
        <v>66</v>
      </c>
      <c r="G127" s="38">
        <v>42</v>
      </c>
      <c r="H127" s="39">
        <v>625</v>
      </c>
      <c r="I127" s="40">
        <v>9</v>
      </c>
      <c r="J127" s="39">
        <v>152</v>
      </c>
      <c r="K127" s="40">
        <v>10</v>
      </c>
      <c r="L127" s="39">
        <v>4</v>
      </c>
      <c r="M127" s="40">
        <v>10</v>
      </c>
      <c r="N127" s="41">
        <v>218</v>
      </c>
    </row>
    <row r="128" spans="1:14" x14ac:dyDescent="0.4">
      <c r="A128" s="37">
        <v>121</v>
      </c>
      <c r="B128" s="37" t="s">
        <v>132</v>
      </c>
      <c r="C128" s="32">
        <f t="shared" si="2"/>
        <v>83</v>
      </c>
      <c r="D128" s="32">
        <f t="shared" si="2"/>
        <v>1687</v>
      </c>
      <c r="E128" s="38">
        <v>7</v>
      </c>
      <c r="F128" s="39">
        <v>96</v>
      </c>
      <c r="G128" s="38">
        <v>52</v>
      </c>
      <c r="H128" s="39">
        <v>1262</v>
      </c>
      <c r="I128" s="40">
        <v>13</v>
      </c>
      <c r="J128" s="39">
        <v>278</v>
      </c>
      <c r="K128" s="40">
        <v>12</v>
      </c>
      <c r="L128" s="39">
        <v>8</v>
      </c>
      <c r="M128" s="40">
        <v>12</v>
      </c>
      <c r="N128" s="41">
        <v>321</v>
      </c>
    </row>
    <row r="129" spans="1:14" x14ac:dyDescent="0.4">
      <c r="A129" s="37">
        <v>122</v>
      </c>
      <c r="B129" s="37" t="s">
        <v>133</v>
      </c>
      <c r="C129" s="32">
        <f t="shared" si="2"/>
        <v>45</v>
      </c>
      <c r="D129" s="32">
        <f t="shared" si="2"/>
        <v>528</v>
      </c>
      <c r="E129" s="38">
        <v>6</v>
      </c>
      <c r="F129" s="39">
        <v>18</v>
      </c>
      <c r="G129" s="38">
        <v>28</v>
      </c>
      <c r="H129" s="39">
        <v>288</v>
      </c>
      <c r="I129" s="40">
        <v>16</v>
      </c>
      <c r="J129" s="39">
        <v>158</v>
      </c>
      <c r="K129" s="40">
        <v>1</v>
      </c>
      <c r="L129" s="39">
        <v>2</v>
      </c>
      <c r="M129" s="40">
        <v>10</v>
      </c>
      <c r="N129" s="41">
        <v>220</v>
      </c>
    </row>
    <row r="130" spans="1:14" x14ac:dyDescent="0.4">
      <c r="A130" s="37">
        <v>123</v>
      </c>
      <c r="B130" s="37" t="s">
        <v>134</v>
      </c>
      <c r="C130" s="32">
        <f t="shared" si="2"/>
        <v>50</v>
      </c>
      <c r="D130" s="32">
        <f t="shared" si="2"/>
        <v>768</v>
      </c>
      <c r="E130" s="38">
        <v>2</v>
      </c>
      <c r="F130" s="39">
        <v>31</v>
      </c>
      <c r="G130" s="38">
        <v>32</v>
      </c>
      <c r="H130" s="39">
        <v>557</v>
      </c>
      <c r="I130" s="40">
        <v>10</v>
      </c>
      <c r="J130" s="39">
        <v>121</v>
      </c>
      <c r="K130" s="40">
        <v>5</v>
      </c>
      <c r="L130" s="39">
        <v>0</v>
      </c>
      <c r="M130" s="40">
        <v>11</v>
      </c>
      <c r="N130" s="41">
        <v>180</v>
      </c>
    </row>
    <row r="131" spans="1:14" x14ac:dyDescent="0.4">
      <c r="A131" s="37">
        <v>124</v>
      </c>
      <c r="B131" s="37" t="s">
        <v>135</v>
      </c>
      <c r="C131" s="32">
        <f t="shared" si="2"/>
        <v>48</v>
      </c>
      <c r="D131" s="32">
        <f t="shared" si="2"/>
        <v>669</v>
      </c>
      <c r="E131" s="38">
        <v>1</v>
      </c>
      <c r="F131" s="39">
        <v>14</v>
      </c>
      <c r="G131" s="38">
        <v>31</v>
      </c>
      <c r="H131" s="39">
        <v>497</v>
      </c>
      <c r="I131" s="40">
        <v>9</v>
      </c>
      <c r="J131" s="39">
        <v>97</v>
      </c>
      <c r="K131" s="40">
        <v>6</v>
      </c>
      <c r="L131" s="39">
        <v>33</v>
      </c>
      <c r="M131" s="40">
        <v>10</v>
      </c>
      <c r="N131" s="41">
        <v>125</v>
      </c>
    </row>
    <row r="132" spans="1:14" x14ac:dyDescent="0.4">
      <c r="A132" s="37">
        <v>125</v>
      </c>
      <c r="B132" s="37" t="s">
        <v>136</v>
      </c>
      <c r="C132" s="32">
        <f t="shared" si="2"/>
        <v>12</v>
      </c>
      <c r="D132" s="32">
        <f t="shared" si="2"/>
        <v>177</v>
      </c>
      <c r="E132" s="38">
        <v>0</v>
      </c>
      <c r="F132" s="39">
        <v>0</v>
      </c>
      <c r="G132" s="38">
        <v>9</v>
      </c>
      <c r="H132" s="39">
        <v>99</v>
      </c>
      <c r="I132" s="40">
        <v>4</v>
      </c>
      <c r="J132" s="39">
        <v>32</v>
      </c>
      <c r="K132" s="40">
        <v>1</v>
      </c>
      <c r="L132" s="39">
        <v>0</v>
      </c>
      <c r="M132" s="40">
        <v>2</v>
      </c>
      <c r="N132" s="41">
        <v>78</v>
      </c>
    </row>
    <row r="133" spans="1:14" x14ac:dyDescent="0.4">
      <c r="A133" s="37">
        <v>126</v>
      </c>
      <c r="B133" s="37" t="s">
        <v>137</v>
      </c>
      <c r="C133" s="32">
        <f t="shared" si="2"/>
        <v>93</v>
      </c>
      <c r="D133" s="32">
        <f t="shared" si="2"/>
        <v>2179</v>
      </c>
      <c r="E133" s="38">
        <v>9</v>
      </c>
      <c r="F133" s="39">
        <v>127</v>
      </c>
      <c r="G133" s="38">
        <v>42</v>
      </c>
      <c r="H133" s="39">
        <v>926</v>
      </c>
      <c r="I133" s="40">
        <v>11</v>
      </c>
      <c r="J133" s="39">
        <v>173</v>
      </c>
      <c r="K133" s="40">
        <v>8</v>
      </c>
      <c r="L133" s="39">
        <v>0</v>
      </c>
      <c r="M133" s="40">
        <v>34</v>
      </c>
      <c r="N133" s="41">
        <v>1126</v>
      </c>
    </row>
    <row r="134" spans="1:14" x14ac:dyDescent="0.4">
      <c r="A134" s="37">
        <v>127</v>
      </c>
      <c r="B134" s="37" t="s">
        <v>138</v>
      </c>
      <c r="C134" s="32">
        <f t="shared" si="2"/>
        <v>62</v>
      </c>
      <c r="D134" s="32">
        <f t="shared" si="2"/>
        <v>1084</v>
      </c>
      <c r="E134" s="38">
        <v>10</v>
      </c>
      <c r="F134" s="39">
        <v>47</v>
      </c>
      <c r="G134" s="38">
        <v>34</v>
      </c>
      <c r="H134" s="39">
        <v>778</v>
      </c>
      <c r="I134" s="40">
        <v>6</v>
      </c>
      <c r="J134" s="39">
        <v>55</v>
      </c>
      <c r="K134" s="40">
        <v>8</v>
      </c>
      <c r="L134" s="39">
        <v>6</v>
      </c>
      <c r="M134" s="40">
        <v>10</v>
      </c>
      <c r="N134" s="41">
        <v>253</v>
      </c>
    </row>
    <row r="135" spans="1:14" x14ac:dyDescent="0.4">
      <c r="A135" s="37">
        <v>128</v>
      </c>
      <c r="B135" s="37" t="s">
        <v>139</v>
      </c>
      <c r="C135" s="32">
        <f t="shared" ref="C135:D144" si="4">E135+G135+K135+M135</f>
        <v>170</v>
      </c>
      <c r="D135" s="32">
        <f t="shared" si="4"/>
        <v>2312</v>
      </c>
      <c r="E135" s="38">
        <v>5</v>
      </c>
      <c r="F135" s="39">
        <v>74</v>
      </c>
      <c r="G135" s="38">
        <v>133</v>
      </c>
      <c r="H135" s="39">
        <v>2085</v>
      </c>
      <c r="I135" s="40">
        <v>37</v>
      </c>
      <c r="J135" s="39">
        <v>567</v>
      </c>
      <c r="K135" s="40">
        <v>21</v>
      </c>
      <c r="L135" s="39">
        <v>0</v>
      </c>
      <c r="M135" s="40">
        <v>11</v>
      </c>
      <c r="N135" s="41">
        <v>153</v>
      </c>
    </row>
    <row r="136" spans="1:14" ht="19.5" thickBot="1" x14ac:dyDescent="0.45">
      <c r="A136" s="42">
        <v>129</v>
      </c>
      <c r="B136" s="42" t="s">
        <v>140</v>
      </c>
      <c r="C136" s="32">
        <f t="shared" si="4"/>
        <v>97</v>
      </c>
      <c r="D136" s="32">
        <f t="shared" si="4"/>
        <v>2014</v>
      </c>
      <c r="E136" s="43">
        <v>6</v>
      </c>
      <c r="F136" s="44">
        <v>99</v>
      </c>
      <c r="G136" s="43">
        <v>36</v>
      </c>
      <c r="H136" s="44">
        <v>771</v>
      </c>
      <c r="I136" s="45">
        <v>1</v>
      </c>
      <c r="J136" s="44">
        <v>34</v>
      </c>
      <c r="K136" s="45">
        <v>12</v>
      </c>
      <c r="L136" s="44">
        <v>0</v>
      </c>
      <c r="M136" s="45">
        <v>43</v>
      </c>
      <c r="N136" s="46">
        <v>1144</v>
      </c>
    </row>
    <row r="137" spans="1:14" ht="20.25" thickTop="1" thickBot="1" x14ac:dyDescent="0.45">
      <c r="A137" s="47" t="s">
        <v>141</v>
      </c>
      <c r="B137" s="47"/>
      <c r="C137" s="48">
        <f>SUM(C75:C136)</f>
        <v>3276</v>
      </c>
      <c r="D137" s="49">
        <f t="shared" ref="D137:N137" si="5">SUM(D75:D136)</f>
        <v>47022</v>
      </c>
      <c r="E137" s="50">
        <f t="shared" si="5"/>
        <v>182</v>
      </c>
      <c r="F137" s="49">
        <f t="shared" si="5"/>
        <v>2228</v>
      </c>
      <c r="G137" s="50">
        <f t="shared" si="5"/>
        <v>1860</v>
      </c>
      <c r="H137" s="49">
        <f t="shared" si="5"/>
        <v>29515</v>
      </c>
      <c r="I137" s="51">
        <f t="shared" si="5"/>
        <v>601</v>
      </c>
      <c r="J137" s="49">
        <f t="shared" si="5"/>
        <v>9754</v>
      </c>
      <c r="K137" s="51">
        <f t="shared" si="5"/>
        <v>601</v>
      </c>
      <c r="L137" s="49">
        <f t="shared" si="5"/>
        <v>925</v>
      </c>
      <c r="M137" s="51">
        <f t="shared" si="5"/>
        <v>633</v>
      </c>
      <c r="N137" s="52">
        <f t="shared" si="5"/>
        <v>14354</v>
      </c>
    </row>
    <row r="138" spans="1:14" x14ac:dyDescent="0.4">
      <c r="A138" s="53">
        <v>130</v>
      </c>
      <c r="B138" s="53" t="s">
        <v>142</v>
      </c>
      <c r="C138" s="32">
        <f t="shared" si="4"/>
        <v>294</v>
      </c>
      <c r="D138" s="32">
        <f t="shared" si="4"/>
        <v>1876</v>
      </c>
      <c r="E138" s="33">
        <v>41</v>
      </c>
      <c r="F138" s="34">
        <v>636</v>
      </c>
      <c r="G138" s="33">
        <v>29</v>
      </c>
      <c r="H138" s="34">
        <v>197</v>
      </c>
      <c r="I138" s="35">
        <v>3</v>
      </c>
      <c r="J138" s="34">
        <v>12</v>
      </c>
      <c r="K138" s="35">
        <v>174</v>
      </c>
      <c r="L138" s="34">
        <v>117</v>
      </c>
      <c r="M138" s="35">
        <v>50</v>
      </c>
      <c r="N138" s="36">
        <v>926</v>
      </c>
    </row>
    <row r="139" spans="1:14" x14ac:dyDescent="0.4">
      <c r="A139" s="37">
        <v>131</v>
      </c>
      <c r="B139" s="37" t="s">
        <v>143</v>
      </c>
      <c r="C139" s="54">
        <f t="shared" si="4"/>
        <v>476</v>
      </c>
      <c r="D139" s="32">
        <f t="shared" si="4"/>
        <v>4064</v>
      </c>
      <c r="E139" s="38">
        <v>20</v>
      </c>
      <c r="F139" s="39">
        <v>192</v>
      </c>
      <c r="G139" s="38">
        <v>52</v>
      </c>
      <c r="H139" s="39">
        <v>741</v>
      </c>
      <c r="I139" s="40">
        <v>11</v>
      </c>
      <c r="J139" s="39">
        <v>111</v>
      </c>
      <c r="K139" s="40">
        <v>319</v>
      </c>
      <c r="L139" s="39">
        <v>481</v>
      </c>
      <c r="M139" s="40">
        <v>85</v>
      </c>
      <c r="N139" s="41">
        <v>2650</v>
      </c>
    </row>
    <row r="140" spans="1:14" x14ac:dyDescent="0.4">
      <c r="A140" s="37">
        <v>132</v>
      </c>
      <c r="B140" s="37" t="s">
        <v>144</v>
      </c>
      <c r="C140" s="54">
        <f t="shared" si="4"/>
        <v>115</v>
      </c>
      <c r="D140" s="32">
        <f t="shared" si="4"/>
        <v>359</v>
      </c>
      <c r="E140" s="38">
        <v>3</v>
      </c>
      <c r="F140" s="39">
        <v>29</v>
      </c>
      <c r="G140" s="38">
        <v>16</v>
      </c>
      <c r="H140" s="39">
        <v>117</v>
      </c>
      <c r="I140" s="40">
        <v>4</v>
      </c>
      <c r="J140" s="39">
        <v>17</v>
      </c>
      <c r="K140" s="40">
        <v>84</v>
      </c>
      <c r="L140" s="39">
        <v>64</v>
      </c>
      <c r="M140" s="40">
        <v>12</v>
      </c>
      <c r="N140" s="41">
        <v>149</v>
      </c>
    </row>
    <row r="141" spans="1:14" x14ac:dyDescent="0.4">
      <c r="A141" s="37">
        <v>133</v>
      </c>
      <c r="B141" s="42" t="s">
        <v>145</v>
      </c>
      <c r="C141" s="55">
        <f t="shared" si="4"/>
        <v>55</v>
      </c>
      <c r="D141" s="32">
        <f t="shared" si="4"/>
        <v>343</v>
      </c>
      <c r="E141" s="43">
        <v>6</v>
      </c>
      <c r="F141" s="44">
        <v>14</v>
      </c>
      <c r="G141" s="43">
        <v>2</v>
      </c>
      <c r="H141" s="44">
        <v>15</v>
      </c>
      <c r="I141" s="45">
        <v>1</v>
      </c>
      <c r="J141" s="44">
        <v>3</v>
      </c>
      <c r="K141" s="45">
        <v>19</v>
      </c>
      <c r="L141" s="44">
        <v>35</v>
      </c>
      <c r="M141" s="45">
        <v>28</v>
      </c>
      <c r="N141" s="46">
        <v>279</v>
      </c>
    </row>
    <row r="142" spans="1:14" x14ac:dyDescent="0.4">
      <c r="A142" s="53">
        <v>134</v>
      </c>
      <c r="B142" s="37" t="s">
        <v>146</v>
      </c>
      <c r="C142" s="54">
        <f t="shared" si="4"/>
        <v>170</v>
      </c>
      <c r="D142" s="32">
        <f t="shared" si="4"/>
        <v>566</v>
      </c>
      <c r="E142" s="38">
        <v>10</v>
      </c>
      <c r="F142" s="39">
        <v>111</v>
      </c>
      <c r="G142" s="38">
        <v>34</v>
      </c>
      <c r="H142" s="39">
        <v>318</v>
      </c>
      <c r="I142" s="40">
        <v>9</v>
      </c>
      <c r="J142" s="39">
        <v>35</v>
      </c>
      <c r="K142" s="40">
        <v>105</v>
      </c>
      <c r="L142" s="39">
        <v>64</v>
      </c>
      <c r="M142" s="40">
        <v>21</v>
      </c>
      <c r="N142" s="41">
        <v>73</v>
      </c>
    </row>
    <row r="143" spans="1:14" x14ac:dyDescent="0.4">
      <c r="A143" s="37">
        <v>135</v>
      </c>
      <c r="B143" s="37" t="s">
        <v>147</v>
      </c>
      <c r="C143" s="54">
        <f t="shared" si="4"/>
        <v>302</v>
      </c>
      <c r="D143" s="32">
        <f t="shared" si="4"/>
        <v>2119</v>
      </c>
      <c r="E143" s="38">
        <v>2</v>
      </c>
      <c r="F143" s="39">
        <v>0</v>
      </c>
      <c r="G143" s="38">
        <v>43</v>
      </c>
      <c r="H143" s="39">
        <v>619</v>
      </c>
      <c r="I143" s="40">
        <v>6</v>
      </c>
      <c r="J143" s="39">
        <v>23</v>
      </c>
      <c r="K143" s="40">
        <v>94</v>
      </c>
      <c r="L143" s="39">
        <v>96</v>
      </c>
      <c r="M143" s="40">
        <v>163</v>
      </c>
      <c r="N143" s="41">
        <v>1404</v>
      </c>
    </row>
    <row r="144" spans="1:14" ht="19.5" thickBot="1" x14ac:dyDescent="0.45">
      <c r="A144" s="37">
        <v>136</v>
      </c>
      <c r="B144" s="56" t="s">
        <v>148</v>
      </c>
      <c r="C144" s="57">
        <f t="shared" si="4"/>
        <v>129</v>
      </c>
      <c r="D144" s="32">
        <f t="shared" si="4"/>
        <v>780</v>
      </c>
      <c r="E144" s="58">
        <v>11</v>
      </c>
      <c r="F144" s="59">
        <v>169</v>
      </c>
      <c r="G144" s="58">
        <v>16</v>
      </c>
      <c r="H144" s="59">
        <v>166</v>
      </c>
      <c r="I144" s="60">
        <v>2</v>
      </c>
      <c r="J144" s="59">
        <v>15</v>
      </c>
      <c r="K144" s="60">
        <v>89</v>
      </c>
      <c r="L144" s="59">
        <v>134</v>
      </c>
      <c r="M144" s="60">
        <v>13</v>
      </c>
      <c r="N144" s="61">
        <v>311</v>
      </c>
    </row>
    <row r="145" spans="1:14" ht="20.25" thickTop="1" thickBot="1" x14ac:dyDescent="0.45">
      <c r="A145" s="47" t="s">
        <v>149</v>
      </c>
      <c r="B145" s="47"/>
      <c r="C145" s="48">
        <f>SUM(C138:C144)</f>
        <v>1541</v>
      </c>
      <c r="D145" s="49">
        <f t="shared" ref="D145:N145" si="6">SUM(D138:D144)</f>
        <v>10107</v>
      </c>
      <c r="E145" s="50">
        <f t="shared" si="6"/>
        <v>93</v>
      </c>
      <c r="F145" s="49">
        <f t="shared" si="6"/>
        <v>1151</v>
      </c>
      <c r="G145" s="50">
        <f t="shared" si="6"/>
        <v>192</v>
      </c>
      <c r="H145" s="49">
        <f t="shared" si="6"/>
        <v>2173</v>
      </c>
      <c r="I145" s="51">
        <f t="shared" si="6"/>
        <v>36</v>
      </c>
      <c r="J145" s="49">
        <f t="shared" si="6"/>
        <v>216</v>
      </c>
      <c r="K145" s="51">
        <f t="shared" si="6"/>
        <v>884</v>
      </c>
      <c r="L145" s="49">
        <f t="shared" si="6"/>
        <v>991</v>
      </c>
      <c r="M145" s="51">
        <f t="shared" si="6"/>
        <v>372</v>
      </c>
      <c r="N145" s="52">
        <f t="shared" si="6"/>
        <v>5792</v>
      </c>
    </row>
    <row r="146" spans="1:14" ht="19.5" thickBot="1" x14ac:dyDescent="0.45"/>
    <row r="147" spans="1:14" ht="20.25" thickTop="1" thickBot="1" x14ac:dyDescent="0.45">
      <c r="A147" s="62" t="s">
        <v>150</v>
      </c>
      <c r="B147" s="63"/>
      <c r="C147" s="48">
        <f>C145+C137+C74+C53</f>
        <v>19955</v>
      </c>
      <c r="D147" s="64">
        <f t="shared" ref="D147:N147" si="7">D145+D137+D74+D53</f>
        <v>226985</v>
      </c>
      <c r="E147" s="50">
        <f t="shared" si="7"/>
        <v>1013</v>
      </c>
      <c r="F147" s="49">
        <f t="shared" si="7"/>
        <v>11152</v>
      </c>
      <c r="G147" s="65">
        <f t="shared" si="7"/>
        <v>8579</v>
      </c>
      <c r="H147" s="64">
        <f t="shared" si="7"/>
        <v>122001</v>
      </c>
      <c r="I147" s="50">
        <f t="shared" si="7"/>
        <v>2840</v>
      </c>
      <c r="J147" s="49">
        <f t="shared" si="7"/>
        <v>37701</v>
      </c>
      <c r="K147" s="65">
        <f t="shared" si="7"/>
        <v>6519</v>
      </c>
      <c r="L147" s="64">
        <f t="shared" si="7"/>
        <v>6944</v>
      </c>
      <c r="M147" s="50">
        <f t="shared" si="7"/>
        <v>3844</v>
      </c>
      <c r="N147" s="52">
        <f t="shared" si="7"/>
        <v>86888</v>
      </c>
    </row>
  </sheetData>
  <mergeCells count="13">
    <mergeCell ref="A147:B147"/>
    <mergeCell ref="M3:N4"/>
    <mergeCell ref="I4:J4"/>
    <mergeCell ref="A53:B53"/>
    <mergeCell ref="A74:B74"/>
    <mergeCell ref="A137:B137"/>
    <mergeCell ref="A145:B145"/>
    <mergeCell ref="A2:B5"/>
    <mergeCell ref="C2:D4"/>
    <mergeCell ref="E3:F4"/>
    <mergeCell ref="G3:H4"/>
    <mergeCell ref="I3:J3"/>
    <mergeCell ref="K3:L4"/>
  </mergeCells>
  <phoneticPr fontId="3"/>
  <pageMargins left="0.70866141732283472" right="0.70866141732283472" top="0.55118110236220474" bottom="0.55118110236220474" header="0.31496062992125984" footer="0.31496062992125984"/>
  <pageSetup paperSize="9" scale="69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R4公表資料 (参考）届出対象施設数・入所児童数一覧【修正】</vt:lpstr>
      <vt:lpstr>'R4公表資料 (参考）届出対象施設数・入所児童数一覧【修正】'!Print_Titles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徳本　多佳子</dc:creator>
  <cp:lastModifiedBy>徳本　多佳子</cp:lastModifiedBy>
  <dcterms:created xsi:type="dcterms:W3CDTF">2024-08-01T01:30:45Z</dcterms:created>
  <dcterms:modified xsi:type="dcterms:W3CDTF">2024-08-01T01:31:10Z</dcterms:modified>
</cp:coreProperties>
</file>