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2CA5FD41-60E4-462B-AE56-1EF5944DCEFA}" xr6:coauthVersionLast="47" xr6:coauthVersionMax="47" xr10:uidLastSave="{00000000-0000-0000-0000-000000000000}"/>
  <bookViews>
    <workbookView xWindow="10530" yWindow="1110" windowWidth="18180" windowHeight="14265" tabRatio="751" xr2:uid="{00000000-000D-0000-FFFF-FFFF00000000}"/>
  </bookViews>
  <sheets>
    <sheet name="就職希望率" sheetId="22" r:id="rId1"/>
  </sheets>
  <externalReferences>
    <externalReference r:id="rId2"/>
  </externalReferences>
  <definedNames>
    <definedName name="_xlnm._FilterDatabase" localSheetId="0" hidden="1">就職希望率!$A$10:$I$178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22" l="1"/>
  <c r="O14" i="22"/>
  <c r="O13" i="22"/>
  <c r="O12" i="22"/>
  <c r="O11" i="22"/>
  <c r="N16" i="22"/>
  <c r="N15" i="22"/>
  <c r="N13" i="22"/>
  <c r="N12" i="22"/>
  <c r="N11" i="22"/>
  <c r="M16" i="22"/>
  <c r="M15" i="22"/>
  <c r="M14" i="22"/>
  <c r="M13" i="22"/>
  <c r="M12" i="22"/>
  <c r="M11" i="22"/>
  <c r="L16" i="22"/>
  <c r="L12" i="22"/>
  <c r="L13" i="22"/>
  <c r="L14" i="22"/>
  <c r="L11" i="22"/>
  <c r="K16" i="22"/>
  <c r="K15" i="22"/>
  <c r="K12" i="22"/>
  <c r="K13" i="22"/>
  <c r="K11" i="22"/>
  <c r="J12" i="22"/>
  <c r="J13" i="22"/>
  <c r="J14" i="22"/>
  <c r="J15" i="22"/>
  <c r="J16" i="22"/>
  <c r="J11" i="22"/>
</calcChain>
</file>

<file path=xl/sharedStrings.xml><?xml version="1.0" encoding="utf-8"?>
<sst xmlns="http://schemas.openxmlformats.org/spreadsheetml/2006/main" count="407" uniqueCount="23">
  <si>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</si>
  <si>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</si>
  <si>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</si>
  <si>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</si>
  <si>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</si>
  <si>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</si>
  <si>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</si>
  <si>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</si>
  <si>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</si>
  <si>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</si>
  <si>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</si>
  <si>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</si>
  <si>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</si>
  <si>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</si>
  <si>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</si>
  <si>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</si>
  <si>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</si>
  <si>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大学、短期大学及び高等専門学校卒業予定者の４月１日現在の就職希望率の推移</t>
    <phoneticPr fontId="3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</si>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</sst>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2" borderId="15" xfId="0" applyNumberFormat="1" applyFont="1" applyFill="1" applyBorder="1">
      <alignment vertical="center"/>
    </xf>
    <xf numFmtId="176" fontId="0" fillId="2" borderId="12" xfId="0" applyNumberFormat="1" applyFont="1" applyFill="1" applyBorder="1">
      <alignment vertical="center"/>
    </xf>
    <xf numFmtId="176" fontId="0" fillId="2" borderId="9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7" fontId="0" fillId="0" borderId="5" xfId="0" applyNumberFormat="1" applyFont="1" applyFill="1" applyBorder="1" applyAlignment="1">
      <alignment horizontal="right" vertical="center"/>
    </xf>
    <xf numFmtId="177" fontId="0" fillId="0" borderId="16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11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9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7" fontId="0" fillId="0" borderId="2" xfId="0" applyNumberFormat="1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55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left" vertical="center"/>
    </xf>
    <xf numFmtId="0" fontId="0" fillId="2" borderId="23" xfId="0" applyFont="1" applyFill="1" applyBorder="1" applyAlignment="1">
      <alignment horizontal="left" vertical="center"/>
    </xf>
    <xf numFmtId="0" fontId="0" fillId="2" borderId="23" xfId="0" applyFont="1" applyFill="1" applyBorder="1" applyAlignment="1">
      <alignment horizontal="center" vertical="center"/>
    </xf>
    <xf numFmtId="178" fontId="0" fillId="0" borderId="24" xfId="0" applyNumberFormat="1" applyFont="1" applyFill="1" applyBorder="1" applyAlignment="1">
      <alignment horizontal="right" vertical="center"/>
    </xf>
    <xf numFmtId="178" fontId="0" fillId="0" borderId="25" xfId="0" applyNumberFormat="1" applyFont="1" applyFill="1" applyBorder="1" applyAlignment="1">
      <alignment horizontal="right" vertical="center"/>
    </xf>
    <xf numFmtId="178" fontId="0" fillId="0" borderId="26" xfId="0" applyNumberFormat="1" applyFont="1" applyFill="1" applyBorder="1" applyAlignment="1">
      <alignment horizontal="right" vertical="center"/>
    </xf>
    <xf numFmtId="178" fontId="0" fillId="0" borderId="27" xfId="0" applyNumberFormat="1" applyFont="1" applyFill="1" applyBorder="1" applyAlignment="1">
      <alignment horizontal="right" vertical="center"/>
    </xf>
    <xf numFmtId="178" fontId="0" fillId="0" borderId="5" xfId="0" applyNumberFormat="1" applyFont="1" applyFill="1" applyBorder="1" applyAlignment="1">
      <alignment horizontal="right" vertical="center"/>
    </xf>
    <xf numFmtId="178" fontId="0" fillId="0" borderId="28" xfId="0" applyNumberFormat="1" applyFont="1" applyFill="1" applyBorder="1" applyAlignment="1">
      <alignment horizontal="right" vertical="center"/>
    </xf>
    <xf numFmtId="178" fontId="0" fillId="0" borderId="29" xfId="0" applyNumberFormat="1" applyFont="1" applyFill="1" applyBorder="1" applyAlignment="1">
      <alignment horizontal="right" vertical="center"/>
    </xf>
    <xf numFmtId="178" fontId="0" fillId="0" borderId="30" xfId="0" applyNumberFormat="1" applyFont="1" applyFill="1" applyBorder="1" applyAlignment="1">
      <alignment horizontal="right" vertical="center"/>
    </xf>
    <xf numFmtId="178" fontId="0" fillId="0" borderId="31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7" fontId="0" fillId="0" borderId="32" xfId="0" applyNumberFormat="1" applyFont="1" applyFill="1" applyBorder="1" applyAlignment="1">
      <alignment horizontal="right" vertical="center"/>
    </xf>
    <xf numFmtId="177" fontId="0" fillId="0" borderId="33" xfId="0" applyNumberFormat="1" applyFont="1" applyFill="1" applyBorder="1" applyAlignment="1">
      <alignment horizontal="right" vertical="center"/>
    </xf>
    <xf numFmtId="177" fontId="0" fillId="0" borderId="35" xfId="0" applyNumberFormat="1" applyFont="1" applyFill="1" applyBorder="1" applyAlignment="1">
      <alignment horizontal="right" vertical="center"/>
    </xf>
    <xf numFmtId="177" fontId="0" fillId="0" borderId="34" xfId="0" applyNumberFormat="1" applyFont="1" applyFill="1" applyBorder="1" applyAlignment="1">
      <alignment horizontal="right" vertical="center"/>
    </xf>
    <xf numFmtId="177" fontId="0" fillId="0" borderId="0" xfId="0" applyNumberFormat="1" applyFont="1" applyFill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01;&#32887;&#24076;&#26395;&#295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職希望率"/>
    </sheetNames>
    <sheetDataSet>
      <sheetData sheetId="0">
        <row r="6">
          <cell r="DG6">
            <v>0.748</v>
          </cell>
          <cell r="DI6">
            <v>-0.30000000000000027</v>
          </cell>
        </row>
        <row r="7">
          <cell r="DG7">
            <v>0.55800000000000005</v>
          </cell>
          <cell r="DI7">
            <v>-0.20000000000000018</v>
          </cell>
        </row>
        <row r="8">
          <cell r="DG8">
            <v>0.84199999999999997</v>
          </cell>
          <cell r="DI8">
            <v>-0.30000000000000027</v>
          </cell>
        </row>
        <row r="9">
          <cell r="DG9">
            <v>0.80200000000000005</v>
          </cell>
          <cell r="DI9">
            <v>-0.80000000000000071</v>
          </cell>
        </row>
        <row r="10">
          <cell r="DG10">
            <v>0.57799999999999996</v>
          </cell>
          <cell r="DI10">
            <v>-1.5000000000000013</v>
          </cell>
        </row>
        <row r="11">
          <cell r="DG11">
            <v>0.74099999999999999</v>
          </cell>
          <cell r="DI11">
            <v>-0.40000000000000036</v>
          </cell>
        </row>
        <row r="15">
          <cell r="DG15">
            <v>0.68899999999999995</v>
          </cell>
          <cell r="DI15">
            <v>-0.60000000000000053</v>
          </cell>
        </row>
        <row r="16">
          <cell r="DG16">
            <v>0.47499999999999998</v>
          </cell>
          <cell r="DI16">
            <v>-0.60000000000000053</v>
          </cell>
        </row>
        <row r="17">
          <cell r="DG17">
            <v>0.80300000000000005</v>
          </cell>
          <cell r="DI17">
            <v>-0.70000000000000062</v>
          </cell>
        </row>
        <row r="18">
          <cell r="DG18">
            <v>0.57799999999999996</v>
          </cell>
          <cell r="DI18">
            <v>-1.5000000000000013</v>
          </cell>
        </row>
        <row r="19">
          <cell r="DG19">
            <v>0.67500000000000004</v>
          </cell>
          <cell r="DI19">
            <v>-0.70000000000000062</v>
          </cell>
        </row>
        <row r="23">
          <cell r="DG23">
            <v>0.83</v>
          </cell>
          <cell r="DI23">
            <v>0.20000000000000018</v>
          </cell>
        </row>
        <row r="24">
          <cell r="DG24">
            <v>0.68799999999999994</v>
          </cell>
          <cell r="DI24">
            <v>0.29999999999998916</v>
          </cell>
        </row>
        <row r="25">
          <cell r="DG25">
            <v>0.89300000000000002</v>
          </cell>
          <cell r="DI25">
            <v>0.20000000000000018</v>
          </cell>
        </row>
        <row r="26">
          <cell r="DG26">
            <v>0.80200000000000005</v>
          </cell>
          <cell r="DI26">
            <v>-0.80000000000000071</v>
          </cell>
        </row>
        <row r="27">
          <cell r="DG27">
            <v>0.82399999999999995</v>
          </cell>
          <cell r="DI2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O178"/>
  <sheetViews>
    <sheetView showGridLines="0" tabSelected="1" zoomScale="85" zoomScaleNormal="85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 activeCell="L18" sqref="L18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15" x14ac:dyDescent="0.15">
      <c r="A1" s="1" t="s">
        <v>17</v>
      </c>
    </row>
    <row r="3" spans="1:15" x14ac:dyDescent="0.15">
      <c r="A3" s="2" t="s">
        <v>21</v>
      </c>
    </row>
    <row r="4" spans="1:15" x14ac:dyDescent="0.15">
      <c r="A4" s="2" t="s">
        <v>14</v>
      </c>
    </row>
    <row r="7" spans="1:15" x14ac:dyDescent="0.15">
      <c r="D7" s="3" t="s">
        <v>16</v>
      </c>
      <c r="E7" s="4" t="s">
        <v>15</v>
      </c>
      <c r="F7" s="5" t="s">
        <v>15</v>
      </c>
      <c r="G7" s="3" t="s">
        <v>15</v>
      </c>
      <c r="H7" s="4" t="s">
        <v>15</v>
      </c>
      <c r="I7" s="5" t="s">
        <v>15</v>
      </c>
    </row>
    <row r="8" spans="1:15" x14ac:dyDescent="0.15">
      <c r="D8" s="6" t="s">
        <v>3</v>
      </c>
      <c r="E8" s="7" t="s">
        <v>8</v>
      </c>
      <c r="F8" s="8" t="s">
        <v>9</v>
      </c>
      <c r="G8" s="6" t="s">
        <v>20</v>
      </c>
      <c r="H8" s="7" t="s">
        <v>20</v>
      </c>
      <c r="I8" s="8" t="s">
        <v>20</v>
      </c>
    </row>
    <row r="9" spans="1:15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15" x14ac:dyDescent="0.15">
      <c r="A10" s="12" t="s">
        <v>13</v>
      </c>
      <c r="B10" s="13" t="s">
        <v>12</v>
      </c>
      <c r="C10" s="14" t="s">
        <v>11</v>
      </c>
      <c r="D10" s="15" t="s">
        <v>2</v>
      </c>
      <c r="E10" s="16" t="s">
        <v>2</v>
      </c>
      <c r="F10" s="17" t="s">
        <v>2</v>
      </c>
      <c r="G10" s="15" t="s">
        <v>19</v>
      </c>
      <c r="H10" s="16" t="s">
        <v>18</v>
      </c>
      <c r="I10" s="17" t="s">
        <v>18</v>
      </c>
    </row>
    <row r="11" spans="1:15" x14ac:dyDescent="0.15">
      <c r="A11" s="65">
        <v>45383</v>
      </c>
      <c r="B11" s="66" t="s">
        <v>4</v>
      </c>
      <c r="C11" s="67" t="s">
        <v>7</v>
      </c>
      <c r="D11" s="69">
        <v>74.8</v>
      </c>
      <c r="E11" s="69">
        <v>68.900000000000006</v>
      </c>
      <c r="F11" s="76">
        <v>83</v>
      </c>
      <c r="G11" s="79">
        <v>-0.30000000000000027</v>
      </c>
      <c r="H11" s="39">
        <v>-0.60000000000000053</v>
      </c>
      <c r="I11" s="40">
        <v>0.20000000000000018</v>
      </c>
      <c r="J11" s="2">
        <f>[1]就職希望率!DG6*100-D11</f>
        <v>0</v>
      </c>
      <c r="K11" s="2">
        <f>[1]就職希望率!DG15*100-E11</f>
        <v>0</v>
      </c>
      <c r="L11" s="2">
        <f>[1]就職希望率!DG23*100-F11</f>
        <v>0</v>
      </c>
      <c r="M11" s="83">
        <f>[1]就職希望率!DI6-G11</f>
        <v>0</v>
      </c>
      <c r="N11" s="83">
        <f>[1]就職希望率!DI15-H11</f>
        <v>0</v>
      </c>
      <c r="O11" s="83">
        <f>[1]就職希望率!DI23-I11</f>
        <v>0</v>
      </c>
    </row>
    <row r="12" spans="1:15" x14ac:dyDescent="0.15">
      <c r="A12" s="65">
        <v>45383</v>
      </c>
      <c r="B12" s="66" t="s">
        <v>4</v>
      </c>
      <c r="C12" s="67" t="s">
        <v>5</v>
      </c>
      <c r="D12" s="69">
        <v>55.8</v>
      </c>
      <c r="E12" s="69">
        <v>47.5</v>
      </c>
      <c r="F12" s="76">
        <v>68.8</v>
      </c>
      <c r="G12" s="79">
        <v>-0.20000000000000018</v>
      </c>
      <c r="H12" s="39">
        <v>-0.60000000000000053</v>
      </c>
      <c r="I12" s="40">
        <v>0.29999999999998916</v>
      </c>
      <c r="J12" s="2">
        <f>[1]就職希望率!DG7*100-D12</f>
        <v>0</v>
      </c>
      <c r="K12" s="2">
        <f>[1]就職希望率!DG16*100-E12</f>
        <v>0</v>
      </c>
      <c r="L12" s="2">
        <f>[1]就職希望率!DG24*100-F12</f>
        <v>0</v>
      </c>
      <c r="M12" s="83">
        <f>[1]就職希望率!DI7-G12</f>
        <v>0</v>
      </c>
      <c r="N12" s="83">
        <f>[1]就職希望率!DI16-H12</f>
        <v>0</v>
      </c>
      <c r="O12" s="83">
        <f>[1]就職希望率!DI24-I12</f>
        <v>0</v>
      </c>
    </row>
    <row r="13" spans="1:15" x14ac:dyDescent="0.15">
      <c r="A13" s="65">
        <v>45383</v>
      </c>
      <c r="B13" s="66" t="s">
        <v>4</v>
      </c>
      <c r="C13" s="67" t="s">
        <v>6</v>
      </c>
      <c r="D13" s="70">
        <v>84.2</v>
      </c>
      <c r="E13" s="70">
        <v>80.3</v>
      </c>
      <c r="F13" s="77">
        <v>89.3</v>
      </c>
      <c r="G13" s="80">
        <v>-0.30000000000000027</v>
      </c>
      <c r="H13" s="42">
        <v>-0.70000000000000062</v>
      </c>
      <c r="I13" s="43">
        <v>0.20000000000000018</v>
      </c>
      <c r="J13" s="2">
        <f>[1]就職希望率!DG8*100-D13</f>
        <v>0</v>
      </c>
      <c r="K13" s="2">
        <f>[1]就職希望率!DG17*100-E13</f>
        <v>0</v>
      </c>
      <c r="L13" s="2">
        <f>[1]就職希望率!DG25*100-F13</f>
        <v>0</v>
      </c>
      <c r="M13" s="83">
        <f>[1]就職希望率!DI8-G13</f>
        <v>0</v>
      </c>
      <c r="N13" s="83">
        <f>[1]就職希望率!DI17-H13</f>
        <v>0</v>
      </c>
      <c r="O13" s="83">
        <f>[1]就職希望率!DI25-I13</f>
        <v>0</v>
      </c>
    </row>
    <row r="14" spans="1:15" x14ac:dyDescent="0.15">
      <c r="A14" s="65">
        <v>45383</v>
      </c>
      <c r="B14" s="66" t="s">
        <v>0</v>
      </c>
      <c r="C14" s="68"/>
      <c r="D14" s="71">
        <v>80.2</v>
      </c>
      <c r="E14" s="73" t="s">
        <v>10</v>
      </c>
      <c r="F14" s="78">
        <v>80.2</v>
      </c>
      <c r="G14" s="81">
        <v>-0.80000000000000071</v>
      </c>
      <c r="H14" s="33" t="s">
        <v>10</v>
      </c>
      <c r="I14" s="34">
        <v>-0.80000000000000071</v>
      </c>
      <c r="J14" s="2">
        <f>[1]就職希望率!DG9*100-D14</f>
        <v>0</v>
      </c>
      <c r="L14" s="2">
        <f>[1]就職希望率!DG26*100-F14</f>
        <v>0</v>
      </c>
      <c r="M14" s="83">
        <f>[1]就職希望率!DI9-G14</f>
        <v>0</v>
      </c>
      <c r="O14" s="83">
        <f>[1]就職希望率!DI26-I14</f>
        <v>0</v>
      </c>
    </row>
    <row r="15" spans="1:15" x14ac:dyDescent="0.15">
      <c r="A15" s="65">
        <v>45383</v>
      </c>
      <c r="B15" s="66" t="s">
        <v>1</v>
      </c>
      <c r="C15" s="68"/>
      <c r="D15" s="71">
        <v>57.8</v>
      </c>
      <c r="E15" s="73">
        <v>57.8</v>
      </c>
      <c r="F15" s="78" t="s">
        <v>10</v>
      </c>
      <c r="G15" s="81">
        <v>-1.5000000000000013</v>
      </c>
      <c r="H15" s="33">
        <v>-1.5000000000000013</v>
      </c>
      <c r="I15" s="34" t="s">
        <v>10</v>
      </c>
      <c r="J15" s="2">
        <f>[1]就職希望率!DG10*100-D15</f>
        <v>0</v>
      </c>
      <c r="K15" s="2">
        <f>[1]就職希望率!DG18*100-E15</f>
        <v>0</v>
      </c>
      <c r="M15" s="83">
        <f>[1]就職希望率!DI10-G15</f>
        <v>0</v>
      </c>
      <c r="N15" s="83">
        <f>[1]就職希望率!DI18-H15</f>
        <v>0</v>
      </c>
    </row>
    <row r="16" spans="1:15" x14ac:dyDescent="0.15">
      <c r="A16" s="65">
        <v>45383</v>
      </c>
      <c r="B16" s="66" t="s">
        <v>7</v>
      </c>
      <c r="C16" s="68"/>
      <c r="D16" s="72">
        <v>74.099999999999994</v>
      </c>
      <c r="E16" s="74">
        <v>67.5</v>
      </c>
      <c r="F16" s="75">
        <v>82.4</v>
      </c>
      <c r="G16" s="82">
        <v>-0.40000000000000036</v>
      </c>
      <c r="H16" s="47">
        <v>-0.70000000000000062</v>
      </c>
      <c r="I16" s="48">
        <v>0</v>
      </c>
      <c r="J16" s="2">
        <f>[1]就職希望率!DG11*100-D16</f>
        <v>0</v>
      </c>
      <c r="K16" s="2">
        <f>[1]就職希望率!DG19*100-E16</f>
        <v>0</v>
      </c>
      <c r="L16" s="2">
        <f>[1]就職希望率!DG27*100-F16</f>
        <v>0</v>
      </c>
      <c r="M16" s="83">
        <f>[1]就職希望率!DI11-G16</f>
        <v>0</v>
      </c>
      <c r="N16" s="83">
        <f>[1]就職希望率!DI19-H16</f>
        <v>0</v>
      </c>
      <c r="O16" s="83">
        <f>[1]就職希望率!DI27-I16</f>
        <v>0</v>
      </c>
    </row>
    <row r="17" spans="1:9" x14ac:dyDescent="0.15">
      <c r="A17" s="28">
        <v>45017</v>
      </c>
      <c r="B17" s="18" t="s">
        <v>4</v>
      </c>
      <c r="C17" s="19" t="s">
        <v>7</v>
      </c>
      <c r="D17" s="38">
        <v>75.099999999999994</v>
      </c>
      <c r="E17" s="39">
        <v>69.5</v>
      </c>
      <c r="F17" s="40">
        <v>82.8</v>
      </c>
      <c r="G17" s="38">
        <v>-1</v>
      </c>
      <c r="H17" s="39">
        <v>-0.9</v>
      </c>
      <c r="I17" s="40">
        <v>-1.3</v>
      </c>
    </row>
    <row r="18" spans="1:9" x14ac:dyDescent="0.15">
      <c r="A18" s="29">
        <v>45017</v>
      </c>
      <c r="B18" s="20" t="s">
        <v>4</v>
      </c>
      <c r="C18" s="21" t="s">
        <v>5</v>
      </c>
      <c r="D18" s="38">
        <v>56.000000000000007</v>
      </c>
      <c r="E18" s="39">
        <v>48.1</v>
      </c>
      <c r="F18" s="40">
        <v>68.5</v>
      </c>
      <c r="G18" s="38">
        <v>-0.8</v>
      </c>
      <c r="H18" s="39">
        <v>-0.7</v>
      </c>
      <c r="I18" s="40">
        <v>-0.9</v>
      </c>
    </row>
    <row r="19" spans="1:9" x14ac:dyDescent="0.15">
      <c r="A19" s="30">
        <v>45017</v>
      </c>
      <c r="B19" s="22" t="s">
        <v>4</v>
      </c>
      <c r="C19" s="23" t="s">
        <v>6</v>
      </c>
      <c r="D19" s="41">
        <v>84.5</v>
      </c>
      <c r="E19" s="42">
        <v>81</v>
      </c>
      <c r="F19" s="43">
        <v>89.1</v>
      </c>
      <c r="G19" s="41">
        <v>-1.2</v>
      </c>
      <c r="H19" s="42">
        <v>-1</v>
      </c>
      <c r="I19" s="43">
        <v>-1.5</v>
      </c>
    </row>
    <row r="20" spans="1:9" x14ac:dyDescent="0.15">
      <c r="A20" s="31">
        <v>45017</v>
      </c>
      <c r="B20" s="24" t="s">
        <v>0</v>
      </c>
      <c r="C20" s="25"/>
      <c r="D20" s="44">
        <v>81</v>
      </c>
      <c r="E20" s="33" t="s">
        <v>22</v>
      </c>
      <c r="F20" s="45">
        <v>81</v>
      </c>
      <c r="G20" s="44">
        <v>2</v>
      </c>
      <c r="H20" s="33" t="s">
        <v>10</v>
      </c>
      <c r="I20" s="45">
        <v>2</v>
      </c>
    </row>
    <row r="21" spans="1:9" x14ac:dyDescent="0.15">
      <c r="A21" s="31">
        <v>45017</v>
      </c>
      <c r="B21" s="24" t="s">
        <v>1</v>
      </c>
      <c r="C21" s="25"/>
      <c r="D21" s="44">
        <v>59.3</v>
      </c>
      <c r="E21" s="33">
        <v>59.3</v>
      </c>
      <c r="F21" s="34" t="s">
        <v>10</v>
      </c>
      <c r="G21" s="44">
        <v>5.3</v>
      </c>
      <c r="H21" s="33">
        <v>5.3</v>
      </c>
      <c r="I21" s="34" t="s">
        <v>10</v>
      </c>
    </row>
    <row r="22" spans="1:9" x14ac:dyDescent="0.15">
      <c r="A22" s="32">
        <v>45017</v>
      </c>
      <c r="B22" s="26" t="s">
        <v>7</v>
      </c>
      <c r="C22" s="27"/>
      <c r="D22" s="46">
        <v>74.5</v>
      </c>
      <c r="E22" s="47">
        <v>68.2</v>
      </c>
      <c r="F22" s="48">
        <v>82.399999999999991</v>
      </c>
      <c r="G22" s="46">
        <v>-0.4</v>
      </c>
      <c r="H22" s="47">
        <v>-0.2</v>
      </c>
      <c r="I22" s="48">
        <v>-0.6</v>
      </c>
    </row>
    <row r="23" spans="1:9" x14ac:dyDescent="0.15">
      <c r="A23" s="28">
        <v>44652</v>
      </c>
      <c r="B23" s="18" t="s">
        <v>4</v>
      </c>
      <c r="C23" s="19" t="s">
        <v>7</v>
      </c>
      <c r="D23" s="35">
        <v>76.099999999999994</v>
      </c>
      <c r="E23" s="36">
        <v>70.400000000000006</v>
      </c>
      <c r="F23" s="37">
        <v>84.1</v>
      </c>
      <c r="G23" s="35">
        <v>0.1</v>
      </c>
      <c r="H23" s="36">
        <v>-0.2</v>
      </c>
      <c r="I23" s="37">
        <v>0.7</v>
      </c>
    </row>
    <row r="24" spans="1:9" x14ac:dyDescent="0.15">
      <c r="A24" s="29">
        <v>44652</v>
      </c>
      <c r="B24" s="20" t="s">
        <v>4</v>
      </c>
      <c r="C24" s="21" t="s">
        <v>5</v>
      </c>
      <c r="D24" s="38">
        <v>56.8</v>
      </c>
      <c r="E24" s="39">
        <v>48.8</v>
      </c>
      <c r="F24" s="40">
        <v>69.400000000000006</v>
      </c>
      <c r="G24" s="38">
        <v>0.3</v>
      </c>
      <c r="H24" s="39">
        <v>0.8</v>
      </c>
      <c r="I24" s="40">
        <v>-0.4</v>
      </c>
    </row>
    <row r="25" spans="1:9" x14ac:dyDescent="0.15">
      <c r="A25" s="30">
        <v>44652</v>
      </c>
      <c r="B25" s="22" t="s">
        <v>4</v>
      </c>
      <c r="C25" s="23" t="s">
        <v>6</v>
      </c>
      <c r="D25" s="41">
        <v>85.7</v>
      </c>
      <c r="E25" s="42">
        <v>82</v>
      </c>
      <c r="F25" s="43">
        <v>90.6</v>
      </c>
      <c r="G25" s="41">
        <v>0.1</v>
      </c>
      <c r="H25" s="42">
        <v>-0.6</v>
      </c>
      <c r="I25" s="43">
        <v>1.1000000000000001</v>
      </c>
    </row>
    <row r="26" spans="1:9" x14ac:dyDescent="0.15">
      <c r="A26" s="31">
        <v>44652</v>
      </c>
      <c r="B26" s="24" t="s">
        <v>0</v>
      </c>
      <c r="C26" s="25"/>
      <c r="D26" s="44">
        <v>79</v>
      </c>
      <c r="E26" s="33" t="s">
        <v>10</v>
      </c>
      <c r="F26" s="45">
        <v>79</v>
      </c>
      <c r="G26" s="44">
        <v>0.3</v>
      </c>
      <c r="H26" s="33" t="s">
        <v>10</v>
      </c>
      <c r="I26" s="45">
        <v>0.3</v>
      </c>
    </row>
    <row r="27" spans="1:9" x14ac:dyDescent="0.15">
      <c r="A27" s="31">
        <v>44652</v>
      </c>
      <c r="B27" s="24" t="s">
        <v>1</v>
      </c>
      <c r="C27" s="25"/>
      <c r="D27" s="44">
        <v>54</v>
      </c>
      <c r="E27" s="33">
        <v>54</v>
      </c>
      <c r="F27" s="34" t="s">
        <v>10</v>
      </c>
      <c r="G27" s="44">
        <v>-6.3</v>
      </c>
      <c r="H27" s="33">
        <v>-6.3</v>
      </c>
      <c r="I27" s="34" t="s">
        <v>10</v>
      </c>
    </row>
    <row r="28" spans="1:9" x14ac:dyDescent="0.15">
      <c r="A28" s="32">
        <v>44652</v>
      </c>
      <c r="B28" s="26" t="s">
        <v>7</v>
      </c>
      <c r="C28" s="27"/>
      <c r="D28" s="46">
        <v>74.900000000000006</v>
      </c>
      <c r="E28" s="47">
        <v>68.400000000000006</v>
      </c>
      <c r="F28" s="48">
        <v>83</v>
      </c>
      <c r="G28" s="46">
        <v>-0.2</v>
      </c>
      <c r="H28" s="47">
        <v>-0.9</v>
      </c>
      <c r="I28" s="48">
        <v>0.5</v>
      </c>
    </row>
    <row r="29" spans="1:9" x14ac:dyDescent="0.15">
      <c r="A29" s="28">
        <v>44287</v>
      </c>
      <c r="B29" s="18" t="s">
        <v>4</v>
      </c>
      <c r="C29" s="19" t="s">
        <v>7</v>
      </c>
      <c r="D29" s="35">
        <v>76</v>
      </c>
      <c r="E29" s="36">
        <v>70.599999999999994</v>
      </c>
      <c r="F29" s="37">
        <v>83.4</v>
      </c>
      <c r="G29" s="49">
        <v>-1.0000000000000009</v>
      </c>
      <c r="H29" s="50">
        <v>-0.6</v>
      </c>
      <c r="I29" s="51">
        <v>-1.6000000000000014</v>
      </c>
    </row>
    <row r="30" spans="1:9" x14ac:dyDescent="0.15">
      <c r="A30" s="29">
        <v>44287</v>
      </c>
      <c r="B30" s="20" t="s">
        <v>4</v>
      </c>
      <c r="C30" s="21" t="s">
        <v>5</v>
      </c>
      <c r="D30" s="38">
        <v>56.499999999999993</v>
      </c>
      <c r="E30" s="39">
        <v>48</v>
      </c>
      <c r="F30" s="40">
        <v>69.8</v>
      </c>
      <c r="G30" s="52">
        <v>-0.8</v>
      </c>
      <c r="H30" s="53">
        <v>-0.8</v>
      </c>
      <c r="I30" s="54">
        <v>-1.0000000000000009</v>
      </c>
    </row>
    <row r="31" spans="1:9" x14ac:dyDescent="0.15">
      <c r="A31" s="30">
        <v>44287</v>
      </c>
      <c r="B31" s="22" t="s">
        <v>4</v>
      </c>
      <c r="C31" s="23" t="s">
        <v>6</v>
      </c>
      <c r="D31" s="41">
        <v>85.6</v>
      </c>
      <c r="E31" s="42">
        <v>82.6</v>
      </c>
      <c r="F31" s="43">
        <v>89.5</v>
      </c>
      <c r="G31" s="55">
        <v>-1.100000000000001</v>
      </c>
      <c r="H31" s="56">
        <v>-0.6</v>
      </c>
      <c r="I31" s="57">
        <v>-1.9000000000000017</v>
      </c>
    </row>
    <row r="32" spans="1:9" x14ac:dyDescent="0.15">
      <c r="A32" s="31">
        <v>44287</v>
      </c>
      <c r="B32" s="24" t="s">
        <v>0</v>
      </c>
      <c r="C32" s="25"/>
      <c r="D32" s="44">
        <v>78.7</v>
      </c>
      <c r="E32" s="33" t="s">
        <v>10</v>
      </c>
      <c r="F32" s="45">
        <v>78.7</v>
      </c>
      <c r="G32" s="58">
        <v>-5</v>
      </c>
      <c r="H32" s="59" t="s">
        <v>10</v>
      </c>
      <c r="I32" s="60">
        <v>-5</v>
      </c>
    </row>
    <row r="33" spans="1:9" x14ac:dyDescent="0.15">
      <c r="A33" s="31">
        <v>44287</v>
      </c>
      <c r="B33" s="24" t="s">
        <v>1</v>
      </c>
      <c r="C33" s="25"/>
      <c r="D33" s="44">
        <v>60.3</v>
      </c>
      <c r="E33" s="33">
        <v>60.3</v>
      </c>
      <c r="F33" s="34" t="s">
        <v>10</v>
      </c>
      <c r="G33" s="58">
        <v>2.300000000000002</v>
      </c>
      <c r="H33" s="59">
        <v>2.300000000000002</v>
      </c>
      <c r="I33" s="61" t="s">
        <v>10</v>
      </c>
    </row>
    <row r="34" spans="1:9" x14ac:dyDescent="0.15">
      <c r="A34" s="32">
        <v>44287</v>
      </c>
      <c r="B34" s="26" t="s">
        <v>7</v>
      </c>
      <c r="C34" s="27"/>
      <c r="D34" s="46">
        <v>75.099999999999994</v>
      </c>
      <c r="E34" s="47">
        <v>69.3</v>
      </c>
      <c r="F34" s="48">
        <v>82.5</v>
      </c>
      <c r="G34" s="62">
        <v>-1.2000000000000011</v>
      </c>
      <c r="H34" s="63">
        <v>-0.20000000000000018</v>
      </c>
      <c r="I34" s="64">
        <v>-2.300000000000002</v>
      </c>
    </row>
    <row r="35" spans="1:9" x14ac:dyDescent="0.15">
      <c r="A35" s="28">
        <v>43922</v>
      </c>
      <c r="B35" s="18" t="s">
        <v>4</v>
      </c>
      <c r="C35" s="19" t="s">
        <v>7</v>
      </c>
      <c r="D35" s="35">
        <v>77</v>
      </c>
      <c r="E35" s="36">
        <v>71.2</v>
      </c>
      <c r="F35" s="37">
        <v>85</v>
      </c>
      <c r="G35" s="49">
        <v>1.0000000000000009</v>
      </c>
      <c r="H35" s="50">
        <v>0.8</v>
      </c>
      <c r="I35" s="51">
        <v>1.2000000000000011</v>
      </c>
    </row>
    <row r="36" spans="1:9" x14ac:dyDescent="0.15">
      <c r="A36" s="29">
        <v>43922</v>
      </c>
      <c r="B36" s="20" t="s">
        <v>4</v>
      </c>
      <c r="C36" s="21" t="s">
        <v>5</v>
      </c>
      <c r="D36" s="38">
        <v>57.3</v>
      </c>
      <c r="E36" s="39">
        <v>48.8</v>
      </c>
      <c r="F36" s="40">
        <v>70.8</v>
      </c>
      <c r="G36" s="52">
        <v>2</v>
      </c>
      <c r="H36" s="53">
        <v>1.6000000000000014</v>
      </c>
      <c r="I36" s="54">
        <v>2.8</v>
      </c>
    </row>
    <row r="37" spans="1:9" x14ac:dyDescent="0.15">
      <c r="A37" s="30">
        <v>43922</v>
      </c>
      <c r="B37" s="22" t="s">
        <v>4</v>
      </c>
      <c r="C37" s="23" t="s">
        <v>6</v>
      </c>
      <c r="D37" s="41">
        <v>86.7</v>
      </c>
      <c r="E37" s="42">
        <v>83.2</v>
      </c>
      <c r="F37" s="43">
        <v>91.4</v>
      </c>
      <c r="G37" s="55">
        <v>0.40000000000000036</v>
      </c>
      <c r="H37" s="56">
        <v>0.30000000000000027</v>
      </c>
      <c r="I37" s="57">
        <v>0.6</v>
      </c>
    </row>
    <row r="38" spans="1:9" x14ac:dyDescent="0.15">
      <c r="A38" s="31">
        <v>43922</v>
      </c>
      <c r="B38" s="24" t="s">
        <v>0</v>
      </c>
      <c r="C38" s="25"/>
      <c r="D38" s="44">
        <v>83.7</v>
      </c>
      <c r="E38" s="33" t="s">
        <v>10</v>
      </c>
      <c r="F38" s="45">
        <v>83.7</v>
      </c>
      <c r="G38" s="58">
        <v>0.8</v>
      </c>
      <c r="H38" s="59" t="s">
        <v>10</v>
      </c>
      <c r="I38" s="60">
        <v>0.8</v>
      </c>
    </row>
    <row r="39" spans="1:9" x14ac:dyDescent="0.15">
      <c r="A39" s="31">
        <v>43922</v>
      </c>
      <c r="B39" s="24" t="s">
        <v>1</v>
      </c>
      <c r="C39" s="25"/>
      <c r="D39" s="44">
        <v>57.999999999999993</v>
      </c>
      <c r="E39" s="33">
        <v>57.999999999999993</v>
      </c>
      <c r="F39" s="34" t="s">
        <v>10</v>
      </c>
      <c r="G39" s="58">
        <v>-4.0000000000000036</v>
      </c>
      <c r="H39" s="59">
        <v>-4.0000000000000036</v>
      </c>
      <c r="I39" s="61" t="s">
        <v>10</v>
      </c>
    </row>
    <row r="40" spans="1:9" x14ac:dyDescent="0.15">
      <c r="A40" s="32">
        <v>43922</v>
      </c>
      <c r="B40" s="26" t="s">
        <v>7</v>
      </c>
      <c r="C40" s="27"/>
      <c r="D40" s="46">
        <v>76.3</v>
      </c>
      <c r="E40" s="47">
        <v>69.5</v>
      </c>
      <c r="F40" s="48">
        <v>84.8</v>
      </c>
      <c r="G40" s="62">
        <v>0.6</v>
      </c>
      <c r="H40" s="63">
        <v>0.10000000000000009</v>
      </c>
      <c r="I40" s="64">
        <v>1.2000000000000011</v>
      </c>
    </row>
    <row r="41" spans="1:9" x14ac:dyDescent="0.15">
      <c r="A41" s="28">
        <v>43556</v>
      </c>
      <c r="B41" s="18" t="s">
        <v>4</v>
      </c>
      <c r="C41" s="19" t="s">
        <v>7</v>
      </c>
      <c r="D41" s="35">
        <v>76</v>
      </c>
      <c r="E41" s="36">
        <v>70.399999999999991</v>
      </c>
      <c r="F41" s="37">
        <v>83.8</v>
      </c>
      <c r="G41" s="49">
        <v>0.7</v>
      </c>
      <c r="H41" s="50">
        <v>1.3000000000000012</v>
      </c>
      <c r="I41" s="51">
        <v>-0.10000000000000009</v>
      </c>
    </row>
    <row r="42" spans="1:9" x14ac:dyDescent="0.15">
      <c r="A42" s="29">
        <v>43556</v>
      </c>
      <c r="B42" s="20" t="s">
        <v>4</v>
      </c>
      <c r="C42" s="21" t="s">
        <v>5</v>
      </c>
      <c r="D42" s="38">
        <v>55.300000000000004</v>
      </c>
      <c r="E42" s="39">
        <v>47.199999999999996</v>
      </c>
      <c r="F42" s="40">
        <v>68</v>
      </c>
      <c r="G42" s="52">
        <v>1.6000000000000014</v>
      </c>
      <c r="H42" s="53">
        <v>2.599999999999997</v>
      </c>
      <c r="I42" s="54">
        <v>0</v>
      </c>
    </row>
    <row r="43" spans="1:9" x14ac:dyDescent="0.15">
      <c r="A43" s="30">
        <v>43556</v>
      </c>
      <c r="B43" s="22" t="s">
        <v>4</v>
      </c>
      <c r="C43" s="23" t="s">
        <v>6</v>
      </c>
      <c r="D43" s="41">
        <v>86.3</v>
      </c>
      <c r="E43" s="42">
        <v>82.899999999999991</v>
      </c>
      <c r="F43" s="43">
        <v>90.8</v>
      </c>
      <c r="G43" s="55">
        <v>0.20000000000000018</v>
      </c>
      <c r="H43" s="56">
        <v>0.6</v>
      </c>
      <c r="I43" s="57">
        <v>-0.20000000000000018</v>
      </c>
    </row>
    <row r="44" spans="1:9" x14ac:dyDescent="0.15">
      <c r="A44" s="31">
        <v>43556</v>
      </c>
      <c r="B44" s="24" t="s">
        <v>0</v>
      </c>
      <c r="C44" s="25"/>
      <c r="D44" s="44">
        <v>82.899999999999991</v>
      </c>
      <c r="E44" s="33" t="s">
        <v>10</v>
      </c>
      <c r="F44" s="45">
        <v>82.899999999999991</v>
      </c>
      <c r="G44" s="58">
        <v>-1.3000000000000012</v>
      </c>
      <c r="H44" s="59" t="s">
        <v>10</v>
      </c>
      <c r="I44" s="60">
        <v>-1.3000000000000012</v>
      </c>
    </row>
    <row r="45" spans="1:9" x14ac:dyDescent="0.15">
      <c r="A45" s="31">
        <v>43556</v>
      </c>
      <c r="B45" s="24" t="s">
        <v>1</v>
      </c>
      <c r="C45" s="25"/>
      <c r="D45" s="44">
        <v>62</v>
      </c>
      <c r="E45" s="33">
        <v>62</v>
      </c>
      <c r="F45" s="34" t="s">
        <v>10</v>
      </c>
      <c r="G45" s="58">
        <v>-1.0000000000000009</v>
      </c>
      <c r="H45" s="59">
        <v>-1.0000000000000009</v>
      </c>
      <c r="I45" s="61" t="s">
        <v>10</v>
      </c>
    </row>
    <row r="46" spans="1:9" x14ac:dyDescent="0.15">
      <c r="A46" s="32">
        <v>43556</v>
      </c>
      <c r="B46" s="26" t="s">
        <v>7</v>
      </c>
      <c r="C46" s="27"/>
      <c r="D46" s="46">
        <v>75.7</v>
      </c>
      <c r="E46" s="47">
        <v>69.399999999999991</v>
      </c>
      <c r="F46" s="48">
        <v>83.6</v>
      </c>
      <c r="G46" s="62">
        <v>0.40000000000000036</v>
      </c>
      <c r="H46" s="63">
        <v>1</v>
      </c>
      <c r="I46" s="64">
        <v>-0.40000000000000036</v>
      </c>
    </row>
    <row r="47" spans="1:9" x14ac:dyDescent="0.15">
      <c r="A47" s="28">
        <v>43191</v>
      </c>
      <c r="B47" s="18" t="s">
        <v>4</v>
      </c>
      <c r="C47" s="19" t="s">
        <v>7</v>
      </c>
      <c r="D47" s="35">
        <v>75.3</v>
      </c>
      <c r="E47" s="36">
        <v>69.099999999999994</v>
      </c>
      <c r="F47" s="37">
        <v>83.899999999999991</v>
      </c>
      <c r="G47" s="49">
        <v>0.6</v>
      </c>
      <c r="H47" s="50">
        <v>0.9</v>
      </c>
      <c r="I47" s="51">
        <v>0.20000000000000018</v>
      </c>
    </row>
    <row r="48" spans="1:9" x14ac:dyDescent="0.15">
      <c r="A48" s="29">
        <v>43191</v>
      </c>
      <c r="B48" s="20" t="s">
        <v>4</v>
      </c>
      <c r="C48" s="21" t="s">
        <v>5</v>
      </c>
      <c r="D48" s="38">
        <v>53.7</v>
      </c>
      <c r="E48" s="39">
        <v>44.6</v>
      </c>
      <c r="F48" s="40">
        <v>68</v>
      </c>
      <c r="G48" s="52">
        <v>-1.6000000000000014</v>
      </c>
      <c r="H48" s="53">
        <v>-2.200000000000002</v>
      </c>
      <c r="I48" s="54">
        <v>-0.6</v>
      </c>
    </row>
    <row r="49" spans="1:9" x14ac:dyDescent="0.15">
      <c r="A49" s="30">
        <v>43191</v>
      </c>
      <c r="B49" s="22" t="s">
        <v>4</v>
      </c>
      <c r="C49" s="23" t="s">
        <v>6</v>
      </c>
      <c r="D49" s="41">
        <v>86.1</v>
      </c>
      <c r="E49" s="42">
        <v>82.3</v>
      </c>
      <c r="F49" s="43">
        <v>91</v>
      </c>
      <c r="G49" s="55">
        <v>1.8000000000000016</v>
      </c>
      <c r="H49" s="56">
        <v>2.6</v>
      </c>
      <c r="I49" s="57">
        <v>0.6</v>
      </c>
    </row>
    <row r="50" spans="1:9" x14ac:dyDescent="0.15">
      <c r="A50" s="31">
        <v>43191</v>
      </c>
      <c r="B50" s="24" t="s">
        <v>0</v>
      </c>
      <c r="C50" s="25"/>
      <c r="D50" s="44">
        <v>84.2</v>
      </c>
      <c r="E50" s="33" t="s">
        <v>10</v>
      </c>
      <c r="F50" s="45">
        <v>84.2</v>
      </c>
      <c r="G50" s="58">
        <v>1.9000000000000017</v>
      </c>
      <c r="H50" s="59" t="s">
        <v>10</v>
      </c>
      <c r="I50" s="60">
        <v>1.9000000000000017</v>
      </c>
    </row>
    <row r="51" spans="1:9" x14ac:dyDescent="0.15">
      <c r="A51" s="31">
        <v>43191</v>
      </c>
      <c r="B51" s="24" t="s">
        <v>1</v>
      </c>
      <c r="C51" s="25"/>
      <c r="D51" s="44">
        <v>63</v>
      </c>
      <c r="E51" s="33">
        <v>63</v>
      </c>
      <c r="F51" s="34" t="s">
        <v>10</v>
      </c>
      <c r="G51" s="58">
        <v>5.0000000000000044</v>
      </c>
      <c r="H51" s="59">
        <v>5.0000000000000044</v>
      </c>
      <c r="I51" s="61" t="s">
        <v>10</v>
      </c>
    </row>
    <row r="52" spans="1:9" x14ac:dyDescent="0.15">
      <c r="A52" s="32">
        <v>43191</v>
      </c>
      <c r="B52" s="26" t="s">
        <v>7</v>
      </c>
      <c r="C52" s="27"/>
      <c r="D52" s="46">
        <v>75.3</v>
      </c>
      <c r="E52" s="47">
        <v>68.400000000000006</v>
      </c>
      <c r="F52" s="48">
        <v>84</v>
      </c>
      <c r="G52" s="62">
        <v>1.100000000000001</v>
      </c>
      <c r="H52" s="63">
        <v>1.5000000000000013</v>
      </c>
      <c r="I52" s="64">
        <v>0.6</v>
      </c>
    </row>
    <row r="53" spans="1:9" x14ac:dyDescent="0.15">
      <c r="A53" s="28">
        <v>42826</v>
      </c>
      <c r="B53" s="18" t="s">
        <v>4</v>
      </c>
      <c r="C53" s="19" t="s">
        <v>7</v>
      </c>
      <c r="D53" s="35">
        <v>74.7</v>
      </c>
      <c r="E53" s="36">
        <v>68.2</v>
      </c>
      <c r="F53" s="37">
        <v>83.7</v>
      </c>
      <c r="G53" s="49">
        <v>0.7</v>
      </c>
      <c r="H53" s="50">
        <v>0.50000000000000044</v>
      </c>
      <c r="I53" s="51">
        <v>1.0000000000000009</v>
      </c>
    </row>
    <row r="54" spans="1:9" x14ac:dyDescent="0.15">
      <c r="A54" s="29">
        <v>42826</v>
      </c>
      <c r="B54" s="20" t="s">
        <v>4</v>
      </c>
      <c r="C54" s="21" t="s">
        <v>5</v>
      </c>
      <c r="D54" s="38">
        <v>55.300000000000004</v>
      </c>
      <c r="E54" s="39">
        <v>46.800000000000004</v>
      </c>
      <c r="F54" s="40">
        <v>68.600000000000009</v>
      </c>
      <c r="G54" s="52">
        <v>2.1000000000000019</v>
      </c>
      <c r="H54" s="53">
        <v>3.3000000000000029</v>
      </c>
      <c r="I54" s="54">
        <v>0</v>
      </c>
    </row>
    <row r="55" spans="1:9" x14ac:dyDescent="0.15">
      <c r="A55" s="30">
        <v>42826</v>
      </c>
      <c r="B55" s="22" t="s">
        <v>4</v>
      </c>
      <c r="C55" s="23" t="s">
        <v>6</v>
      </c>
      <c r="D55" s="41">
        <v>84.3</v>
      </c>
      <c r="E55" s="42">
        <v>79.7</v>
      </c>
      <c r="F55" s="43">
        <v>90.4</v>
      </c>
      <c r="G55" s="55">
        <v>0</v>
      </c>
      <c r="H55" s="56">
        <v>-1.0000000000000009</v>
      </c>
      <c r="I55" s="57">
        <v>1.4000000000000012</v>
      </c>
    </row>
    <row r="56" spans="1:9" x14ac:dyDescent="0.15">
      <c r="A56" s="31">
        <v>42826</v>
      </c>
      <c r="B56" s="24" t="s">
        <v>0</v>
      </c>
      <c r="C56" s="25"/>
      <c r="D56" s="44">
        <v>82.3</v>
      </c>
      <c r="E56" s="33" t="s">
        <v>10</v>
      </c>
      <c r="F56" s="45">
        <v>82.3</v>
      </c>
      <c r="G56" s="58">
        <v>1.0000000000000009</v>
      </c>
      <c r="H56" s="59" t="s">
        <v>10</v>
      </c>
      <c r="I56" s="60">
        <v>1.0000000000000009</v>
      </c>
    </row>
    <row r="57" spans="1:9" x14ac:dyDescent="0.15">
      <c r="A57" s="31">
        <v>42826</v>
      </c>
      <c r="B57" s="24" t="s">
        <v>1</v>
      </c>
      <c r="C57" s="25"/>
      <c r="D57" s="44">
        <v>57.999999999999993</v>
      </c>
      <c r="E57" s="33">
        <v>57.999999999999993</v>
      </c>
      <c r="F57" s="34" t="s">
        <v>10</v>
      </c>
      <c r="G57" s="58">
        <v>-4.0000000000000036</v>
      </c>
      <c r="H57" s="59">
        <v>-4.0000000000000036</v>
      </c>
      <c r="I57" s="61" t="s">
        <v>10</v>
      </c>
    </row>
    <row r="58" spans="1:9" x14ac:dyDescent="0.15">
      <c r="A58" s="32">
        <v>42826</v>
      </c>
      <c r="B58" s="26" t="s">
        <v>7</v>
      </c>
      <c r="C58" s="27"/>
      <c r="D58" s="46">
        <v>74.2</v>
      </c>
      <c r="E58" s="47">
        <v>66.900000000000006</v>
      </c>
      <c r="F58" s="48">
        <v>83.399999999999991</v>
      </c>
      <c r="G58" s="62">
        <v>0.40000000000000036</v>
      </c>
      <c r="H58" s="63">
        <v>-0.10000000000000009</v>
      </c>
      <c r="I58" s="64">
        <v>0.9</v>
      </c>
    </row>
    <row r="59" spans="1:9" x14ac:dyDescent="0.15">
      <c r="A59" s="28">
        <v>42461</v>
      </c>
      <c r="B59" s="18" t="s">
        <v>4</v>
      </c>
      <c r="C59" s="19" t="s">
        <v>7</v>
      </c>
      <c r="D59" s="35">
        <v>74</v>
      </c>
      <c r="E59" s="36">
        <v>67.7</v>
      </c>
      <c r="F59" s="37">
        <v>82.699999999999989</v>
      </c>
      <c r="G59" s="49">
        <v>1.3000000000000012</v>
      </c>
      <c r="H59" s="50">
        <v>1.3000000000000012</v>
      </c>
      <c r="I59" s="51">
        <v>1.100000000000001</v>
      </c>
    </row>
    <row r="60" spans="1:9" x14ac:dyDescent="0.15">
      <c r="A60" s="29">
        <v>42461</v>
      </c>
      <c r="B60" s="20" t="s">
        <v>4</v>
      </c>
      <c r="C60" s="21" t="s">
        <v>5</v>
      </c>
      <c r="D60" s="38">
        <v>53.2</v>
      </c>
      <c r="E60" s="39">
        <v>43.5</v>
      </c>
      <c r="F60" s="40">
        <v>68.600000000000009</v>
      </c>
      <c r="G60" s="52">
        <v>-1.100000000000001</v>
      </c>
      <c r="H60" s="53">
        <v>-2.8000000000000025</v>
      </c>
      <c r="I60" s="54">
        <v>1.6000000000000014</v>
      </c>
    </row>
    <row r="61" spans="1:9" x14ac:dyDescent="0.15">
      <c r="A61" s="30">
        <v>42461</v>
      </c>
      <c r="B61" s="22" t="s">
        <v>4</v>
      </c>
      <c r="C61" s="23" t="s">
        <v>6</v>
      </c>
      <c r="D61" s="41">
        <v>84.3</v>
      </c>
      <c r="E61" s="42">
        <v>80.7</v>
      </c>
      <c r="F61" s="43">
        <v>89</v>
      </c>
      <c r="G61" s="55">
        <v>2.4000000000000021</v>
      </c>
      <c r="H61" s="56">
        <v>3.5000000000000031</v>
      </c>
      <c r="I61" s="57">
        <v>0.9</v>
      </c>
    </row>
    <row r="62" spans="1:9" x14ac:dyDescent="0.15">
      <c r="A62" s="31">
        <v>42461</v>
      </c>
      <c r="B62" s="24" t="s">
        <v>0</v>
      </c>
      <c r="C62" s="25"/>
      <c r="D62" s="44">
        <v>81.3</v>
      </c>
      <c r="E62" s="33" t="s">
        <v>10</v>
      </c>
      <c r="F62" s="45">
        <v>81.3</v>
      </c>
      <c r="G62" s="58">
        <v>2.5</v>
      </c>
      <c r="H62" s="59" t="s">
        <v>10</v>
      </c>
      <c r="I62" s="60">
        <v>2.5</v>
      </c>
    </row>
    <row r="63" spans="1:9" x14ac:dyDescent="0.15">
      <c r="A63" s="31">
        <v>42461</v>
      </c>
      <c r="B63" s="24" t="s">
        <v>1</v>
      </c>
      <c r="C63" s="25"/>
      <c r="D63" s="44">
        <v>62</v>
      </c>
      <c r="E63" s="33">
        <v>62</v>
      </c>
      <c r="F63" s="34" t="s">
        <v>10</v>
      </c>
      <c r="G63" s="58">
        <v>5.7000000000000046</v>
      </c>
      <c r="H63" s="59">
        <v>5.7000000000000046</v>
      </c>
      <c r="I63" s="61" t="s">
        <v>10</v>
      </c>
    </row>
    <row r="64" spans="1:9" x14ac:dyDescent="0.15">
      <c r="A64" s="32">
        <v>42461</v>
      </c>
      <c r="B64" s="26" t="s">
        <v>7</v>
      </c>
      <c r="C64" s="27"/>
      <c r="D64" s="46">
        <v>73.8</v>
      </c>
      <c r="E64" s="47">
        <v>67</v>
      </c>
      <c r="F64" s="48">
        <v>82.5</v>
      </c>
      <c r="G64" s="62">
        <v>1.7000000000000015</v>
      </c>
      <c r="H64" s="63">
        <v>1.9000000000000017</v>
      </c>
      <c r="I64" s="64">
        <v>1.5</v>
      </c>
    </row>
    <row r="65" spans="1:9" x14ac:dyDescent="0.15">
      <c r="A65" s="28">
        <v>42095</v>
      </c>
      <c r="B65" s="18" t="s">
        <v>4</v>
      </c>
      <c r="C65" s="19" t="s">
        <v>7</v>
      </c>
      <c r="D65" s="35">
        <v>72.7</v>
      </c>
      <c r="E65" s="36">
        <v>66.400000000000006</v>
      </c>
      <c r="F65" s="37">
        <v>81.599999999999994</v>
      </c>
      <c r="G65" s="49">
        <v>1.2000000000000011</v>
      </c>
      <c r="H65" s="50">
        <v>1.8000000000000016</v>
      </c>
      <c r="I65" s="51">
        <v>0.6</v>
      </c>
    </row>
    <row r="66" spans="1:9" x14ac:dyDescent="0.15">
      <c r="A66" s="29">
        <v>42095</v>
      </c>
      <c r="B66" s="20" t="s">
        <v>4</v>
      </c>
      <c r="C66" s="21" t="s">
        <v>5</v>
      </c>
      <c r="D66" s="38">
        <v>54.300000000000004</v>
      </c>
      <c r="E66" s="39">
        <v>46.300000000000004</v>
      </c>
      <c r="F66" s="40">
        <v>67</v>
      </c>
      <c r="G66" s="52">
        <v>1.2000000000000011</v>
      </c>
      <c r="H66" s="53">
        <v>3.0000000000000027</v>
      </c>
      <c r="I66" s="54">
        <v>-1.6000000000000014</v>
      </c>
    </row>
    <row r="67" spans="1:9" x14ac:dyDescent="0.15">
      <c r="A67" s="30">
        <v>42095</v>
      </c>
      <c r="B67" s="22" t="s">
        <v>4</v>
      </c>
      <c r="C67" s="23" t="s">
        <v>6</v>
      </c>
      <c r="D67" s="41">
        <v>81.899999999999991</v>
      </c>
      <c r="E67" s="42">
        <v>77.2</v>
      </c>
      <c r="F67" s="43">
        <v>88.1</v>
      </c>
      <c r="G67" s="55">
        <v>1.3</v>
      </c>
      <c r="H67" s="56">
        <v>1.100000000000001</v>
      </c>
      <c r="I67" s="57">
        <v>1.6000000000000014</v>
      </c>
    </row>
    <row r="68" spans="1:9" x14ac:dyDescent="0.15">
      <c r="A68" s="31">
        <v>42095</v>
      </c>
      <c r="B68" s="24" t="s">
        <v>0</v>
      </c>
      <c r="C68" s="25"/>
      <c r="D68" s="44">
        <v>78.8</v>
      </c>
      <c r="E68" s="33" t="s">
        <v>10</v>
      </c>
      <c r="F68" s="45">
        <v>78.8</v>
      </c>
      <c r="G68" s="58">
        <v>-0.20000000000000018</v>
      </c>
      <c r="H68" s="59" t="s">
        <v>10</v>
      </c>
      <c r="I68" s="60">
        <v>-0.20000000000000018</v>
      </c>
    </row>
    <row r="69" spans="1:9" x14ac:dyDescent="0.15">
      <c r="A69" s="31">
        <v>42095</v>
      </c>
      <c r="B69" s="24" t="s">
        <v>1</v>
      </c>
      <c r="C69" s="25"/>
      <c r="D69" s="44">
        <v>56.3</v>
      </c>
      <c r="E69" s="33">
        <v>56.3</v>
      </c>
      <c r="F69" s="34" t="s">
        <v>10</v>
      </c>
      <c r="G69" s="58">
        <v>-1.5000000000000013</v>
      </c>
      <c r="H69" s="59">
        <v>-1.5000000000000013</v>
      </c>
      <c r="I69" s="61" t="s">
        <v>10</v>
      </c>
    </row>
    <row r="70" spans="1:9" x14ac:dyDescent="0.15">
      <c r="A70" s="32">
        <v>42095</v>
      </c>
      <c r="B70" s="26" t="s">
        <v>7</v>
      </c>
      <c r="C70" s="27"/>
      <c r="D70" s="46">
        <v>72.099999999999994</v>
      </c>
      <c r="E70" s="47">
        <v>65.100000000000009</v>
      </c>
      <c r="F70" s="48">
        <v>81</v>
      </c>
      <c r="G70" s="62">
        <v>0.9</v>
      </c>
      <c r="H70" s="63">
        <v>1.3000000000000012</v>
      </c>
      <c r="I70" s="64">
        <v>0.40000000000000036</v>
      </c>
    </row>
    <row r="71" spans="1:9" x14ac:dyDescent="0.15">
      <c r="A71" s="28">
        <v>41730</v>
      </c>
      <c r="B71" s="18" t="s">
        <v>4</v>
      </c>
      <c r="C71" s="19" t="s">
        <v>7</v>
      </c>
      <c r="D71" s="35">
        <v>71.5</v>
      </c>
      <c r="E71" s="36">
        <v>64.600000000000009</v>
      </c>
      <c r="F71" s="37">
        <v>81</v>
      </c>
      <c r="G71" s="49">
        <v>1.2000000000000011</v>
      </c>
      <c r="H71" s="50">
        <v>1.0000000000000009</v>
      </c>
      <c r="I71" s="51">
        <v>1.3000000000000012</v>
      </c>
    </row>
    <row r="72" spans="1:9" x14ac:dyDescent="0.15">
      <c r="A72" s="29">
        <v>41730</v>
      </c>
      <c r="B72" s="20" t="s">
        <v>4</v>
      </c>
      <c r="C72" s="21" t="s">
        <v>5</v>
      </c>
      <c r="D72" s="38">
        <v>53.1</v>
      </c>
      <c r="E72" s="39">
        <v>43.3</v>
      </c>
      <c r="F72" s="40">
        <v>68.600000000000009</v>
      </c>
      <c r="G72" s="52">
        <v>-0.30000000000000027</v>
      </c>
      <c r="H72" s="53">
        <v>-0.10000000000000009</v>
      </c>
      <c r="I72" s="54">
        <v>-0.5</v>
      </c>
    </row>
    <row r="73" spans="1:9" x14ac:dyDescent="0.15">
      <c r="A73" s="30">
        <v>41730</v>
      </c>
      <c r="B73" s="22" t="s">
        <v>4</v>
      </c>
      <c r="C73" s="23" t="s">
        <v>6</v>
      </c>
      <c r="D73" s="41">
        <v>80.600000000000009</v>
      </c>
      <c r="E73" s="42">
        <v>76.099999999999994</v>
      </c>
      <c r="F73" s="43">
        <v>86.5</v>
      </c>
      <c r="G73" s="55">
        <v>1.9000000000000017</v>
      </c>
      <c r="H73" s="56">
        <v>1.7000000000000015</v>
      </c>
      <c r="I73" s="57">
        <v>2.1000000000000019</v>
      </c>
    </row>
    <row r="74" spans="1:9" x14ac:dyDescent="0.15">
      <c r="A74" s="31">
        <v>41730</v>
      </c>
      <c r="B74" s="24" t="s">
        <v>0</v>
      </c>
      <c r="C74" s="25"/>
      <c r="D74" s="44">
        <v>79</v>
      </c>
      <c r="E74" s="33" t="s">
        <v>10</v>
      </c>
      <c r="F74" s="45">
        <v>79</v>
      </c>
      <c r="G74" s="58">
        <v>-1.0000000000000009</v>
      </c>
      <c r="H74" s="59" t="s">
        <v>10</v>
      </c>
      <c r="I74" s="60">
        <v>-1.0000000000000009</v>
      </c>
    </row>
    <row r="75" spans="1:9" x14ac:dyDescent="0.15">
      <c r="A75" s="31">
        <v>41730</v>
      </c>
      <c r="B75" s="24" t="s">
        <v>1</v>
      </c>
      <c r="C75" s="25"/>
      <c r="D75" s="44">
        <v>57.8</v>
      </c>
      <c r="E75" s="33">
        <v>57.8</v>
      </c>
      <c r="F75" s="34" t="s">
        <v>10</v>
      </c>
      <c r="G75" s="58">
        <v>-3.0000000000000027</v>
      </c>
      <c r="H75" s="59">
        <v>-3.0000000000000027</v>
      </c>
      <c r="I75" s="61" t="s">
        <v>10</v>
      </c>
    </row>
    <row r="76" spans="1:9" x14ac:dyDescent="0.15">
      <c r="A76" s="32">
        <v>41730</v>
      </c>
      <c r="B76" s="26" t="s">
        <v>7</v>
      </c>
      <c r="C76" s="27"/>
      <c r="D76" s="46">
        <v>71.2</v>
      </c>
      <c r="E76" s="47">
        <v>63.800000000000004</v>
      </c>
      <c r="F76" s="48">
        <v>80.600000000000009</v>
      </c>
      <c r="G76" s="62">
        <v>0.7</v>
      </c>
      <c r="H76" s="63">
        <v>0.6</v>
      </c>
      <c r="I76" s="64">
        <v>0.8</v>
      </c>
    </row>
    <row r="77" spans="1:9" x14ac:dyDescent="0.15">
      <c r="A77" s="28">
        <v>41365</v>
      </c>
      <c r="B77" s="18" t="s">
        <v>4</v>
      </c>
      <c r="C77" s="19" t="s">
        <v>7</v>
      </c>
      <c r="D77" s="35">
        <v>70.3</v>
      </c>
      <c r="E77" s="36">
        <v>63.6</v>
      </c>
      <c r="F77" s="37">
        <v>79.7</v>
      </c>
      <c r="G77" s="49">
        <v>1.4000000000000012</v>
      </c>
      <c r="H77" s="50">
        <v>1.8000000000000016</v>
      </c>
      <c r="I77" s="51">
        <v>0.9</v>
      </c>
    </row>
    <row r="78" spans="1:9" x14ac:dyDescent="0.15">
      <c r="A78" s="29">
        <v>41365</v>
      </c>
      <c r="B78" s="20" t="s">
        <v>4</v>
      </c>
      <c r="C78" s="21" t="s">
        <v>5</v>
      </c>
      <c r="D78" s="38">
        <v>53.400000000000006</v>
      </c>
      <c r="E78" s="39">
        <v>43.4</v>
      </c>
      <c r="F78" s="40">
        <v>69.099999999999994</v>
      </c>
      <c r="G78" s="52">
        <v>-0.8</v>
      </c>
      <c r="H78" s="53">
        <v>-0.9</v>
      </c>
      <c r="I78" s="54">
        <v>-0.7</v>
      </c>
    </row>
    <row r="79" spans="1:9" x14ac:dyDescent="0.15">
      <c r="A79" s="30">
        <v>41365</v>
      </c>
      <c r="B79" s="22" t="s">
        <v>4</v>
      </c>
      <c r="C79" s="23" t="s">
        <v>6</v>
      </c>
      <c r="D79" s="41">
        <v>78.7</v>
      </c>
      <c r="E79" s="42">
        <v>74.400000000000006</v>
      </c>
      <c r="F79" s="43">
        <v>84.399999999999991</v>
      </c>
      <c r="G79" s="55">
        <v>2.5000000000000022</v>
      </c>
      <c r="H79" s="56">
        <v>3.3000000000000029</v>
      </c>
      <c r="I79" s="57">
        <v>1.6000000000000014</v>
      </c>
    </row>
    <row r="80" spans="1:9" x14ac:dyDescent="0.15">
      <c r="A80" s="31">
        <v>41365</v>
      </c>
      <c r="B80" s="24" t="s">
        <v>0</v>
      </c>
      <c r="C80" s="25"/>
      <c r="D80" s="44">
        <v>80</v>
      </c>
      <c r="E80" s="33" t="s">
        <v>10</v>
      </c>
      <c r="F80" s="45">
        <v>80</v>
      </c>
      <c r="G80" s="58">
        <v>5.2000000000000046</v>
      </c>
      <c r="H80" s="59" t="s">
        <v>10</v>
      </c>
      <c r="I80" s="60">
        <v>5.2000000000000046</v>
      </c>
    </row>
    <row r="81" spans="1:9" x14ac:dyDescent="0.15">
      <c r="A81" s="31">
        <v>41365</v>
      </c>
      <c r="B81" s="24" t="s">
        <v>1</v>
      </c>
      <c r="C81" s="25"/>
      <c r="D81" s="44">
        <v>60.8</v>
      </c>
      <c r="E81" s="33">
        <v>60.8</v>
      </c>
      <c r="F81" s="34" t="s">
        <v>10</v>
      </c>
      <c r="G81" s="58">
        <v>-2.0000000000000018</v>
      </c>
      <c r="H81" s="59">
        <v>-2.0000000000000018</v>
      </c>
      <c r="I81" s="61" t="s">
        <v>10</v>
      </c>
    </row>
    <row r="82" spans="1:9" x14ac:dyDescent="0.15">
      <c r="A82" s="32">
        <v>41365</v>
      </c>
      <c r="B82" s="26" t="s">
        <v>7</v>
      </c>
      <c r="C82" s="27"/>
      <c r="D82" s="46">
        <v>70.5</v>
      </c>
      <c r="E82" s="47">
        <v>63.2</v>
      </c>
      <c r="F82" s="48">
        <v>79.800000000000011</v>
      </c>
      <c r="G82" s="62">
        <v>1.5000000000000013</v>
      </c>
      <c r="H82" s="63">
        <v>1.3000000000000012</v>
      </c>
      <c r="I82" s="64">
        <v>1.8000000000000016</v>
      </c>
    </row>
    <row r="83" spans="1:9" x14ac:dyDescent="0.15">
      <c r="A83" s="28">
        <v>41000</v>
      </c>
      <c r="B83" s="18" t="s">
        <v>4</v>
      </c>
      <c r="C83" s="19" t="s">
        <v>7</v>
      </c>
      <c r="D83" s="35">
        <v>68.899999999999991</v>
      </c>
      <c r="E83" s="36">
        <v>61.8</v>
      </c>
      <c r="F83" s="37">
        <v>78.8</v>
      </c>
      <c r="G83" s="49">
        <v>2.4</v>
      </c>
      <c r="H83" s="50">
        <v>1.6000000000000014</v>
      </c>
      <c r="I83" s="51">
        <v>3.5000000000000031</v>
      </c>
    </row>
    <row r="84" spans="1:9" x14ac:dyDescent="0.15">
      <c r="A84" s="29">
        <v>41000</v>
      </c>
      <c r="B84" s="20" t="s">
        <v>4</v>
      </c>
      <c r="C84" s="21" t="s">
        <v>5</v>
      </c>
      <c r="D84" s="38">
        <v>54.2</v>
      </c>
      <c r="E84" s="39">
        <v>44.3</v>
      </c>
      <c r="F84" s="40">
        <v>69.8</v>
      </c>
      <c r="G84" s="52">
        <v>4.4000000000000039</v>
      </c>
      <c r="H84" s="53">
        <v>1.5000000000000013</v>
      </c>
      <c r="I84" s="54">
        <v>8.8999999999999968</v>
      </c>
    </row>
    <row r="85" spans="1:9" x14ac:dyDescent="0.15">
      <c r="A85" s="30">
        <v>41000</v>
      </c>
      <c r="B85" s="22" t="s">
        <v>4</v>
      </c>
      <c r="C85" s="23" t="s">
        <v>6</v>
      </c>
      <c r="D85" s="41">
        <v>76.2</v>
      </c>
      <c r="E85" s="42">
        <v>71.099999999999994</v>
      </c>
      <c r="F85" s="43">
        <v>82.8</v>
      </c>
      <c r="G85" s="55">
        <v>1.5000000000000013</v>
      </c>
      <c r="H85" s="56">
        <v>1.6000000000000014</v>
      </c>
      <c r="I85" s="57">
        <v>1.2000000000000011</v>
      </c>
    </row>
    <row r="86" spans="1:9" x14ac:dyDescent="0.15">
      <c r="A86" s="31">
        <v>41000</v>
      </c>
      <c r="B86" s="24" t="s">
        <v>0</v>
      </c>
      <c r="C86" s="25"/>
      <c r="D86" s="44">
        <v>74.8</v>
      </c>
      <c r="E86" s="33" t="s">
        <v>10</v>
      </c>
      <c r="F86" s="45">
        <v>74.8</v>
      </c>
      <c r="G86" s="58">
        <v>0</v>
      </c>
      <c r="H86" s="59" t="s">
        <v>10</v>
      </c>
      <c r="I86" s="60">
        <v>0</v>
      </c>
    </row>
    <row r="87" spans="1:9" x14ac:dyDescent="0.15">
      <c r="A87" s="31">
        <v>41000</v>
      </c>
      <c r="B87" s="24" t="s">
        <v>1</v>
      </c>
      <c r="C87" s="25"/>
      <c r="D87" s="44">
        <v>62.8</v>
      </c>
      <c r="E87" s="33">
        <v>62.8</v>
      </c>
      <c r="F87" s="34" t="s">
        <v>10</v>
      </c>
      <c r="G87" s="58">
        <v>6.5</v>
      </c>
      <c r="H87" s="59">
        <v>6.5</v>
      </c>
      <c r="I87" s="61" t="s">
        <v>10</v>
      </c>
    </row>
    <row r="88" spans="1:9" x14ac:dyDescent="0.15">
      <c r="A88" s="32">
        <v>41000</v>
      </c>
      <c r="B88" s="26" t="s">
        <v>7</v>
      </c>
      <c r="C88" s="27"/>
      <c r="D88" s="46">
        <v>69</v>
      </c>
      <c r="E88" s="47">
        <v>61.9</v>
      </c>
      <c r="F88" s="48">
        <v>78</v>
      </c>
      <c r="G88" s="62">
        <v>2.5</v>
      </c>
      <c r="H88" s="63">
        <v>2.200000000000002</v>
      </c>
      <c r="I88" s="64">
        <v>2.8000000000000025</v>
      </c>
    </row>
    <row r="89" spans="1:9" x14ac:dyDescent="0.15">
      <c r="A89" s="28">
        <v>40634</v>
      </c>
      <c r="B89" s="18" t="s">
        <v>4</v>
      </c>
      <c r="C89" s="19" t="s">
        <v>7</v>
      </c>
      <c r="D89" s="35">
        <v>66.5</v>
      </c>
      <c r="E89" s="36">
        <v>60.199999999999996</v>
      </c>
      <c r="F89" s="37">
        <v>75.3</v>
      </c>
      <c r="G89" s="49">
        <v>-0.3</v>
      </c>
      <c r="H89" s="50">
        <v>-0.5</v>
      </c>
      <c r="I89" s="51">
        <v>0</v>
      </c>
    </row>
    <row r="90" spans="1:9" x14ac:dyDescent="0.15">
      <c r="A90" s="29">
        <v>40634</v>
      </c>
      <c r="B90" s="20" t="s">
        <v>4</v>
      </c>
      <c r="C90" s="21" t="s">
        <v>5</v>
      </c>
      <c r="D90" s="38">
        <v>49.8</v>
      </c>
      <c r="E90" s="39">
        <v>42.8</v>
      </c>
      <c r="F90" s="40">
        <v>60.9</v>
      </c>
      <c r="G90" s="52">
        <v>-3</v>
      </c>
      <c r="H90" s="53">
        <v>-0.8</v>
      </c>
      <c r="I90" s="54">
        <v>-6.4</v>
      </c>
    </row>
    <row r="91" spans="1:9" x14ac:dyDescent="0.15">
      <c r="A91" s="30">
        <v>40634</v>
      </c>
      <c r="B91" s="22" t="s">
        <v>4</v>
      </c>
      <c r="C91" s="23" t="s">
        <v>6</v>
      </c>
      <c r="D91" s="41">
        <v>74.7</v>
      </c>
      <c r="E91" s="42">
        <v>69.5</v>
      </c>
      <c r="F91" s="43">
        <v>81.599999999999994</v>
      </c>
      <c r="G91" s="55">
        <v>1</v>
      </c>
      <c r="H91" s="56">
        <v>-0.3</v>
      </c>
      <c r="I91" s="57">
        <v>2.7</v>
      </c>
    </row>
    <row r="92" spans="1:9" x14ac:dyDescent="0.15">
      <c r="A92" s="31">
        <v>40634</v>
      </c>
      <c r="B92" s="24" t="s">
        <v>0</v>
      </c>
      <c r="C92" s="25"/>
      <c r="D92" s="44">
        <v>74.8</v>
      </c>
      <c r="E92" s="33" t="s">
        <v>10</v>
      </c>
      <c r="F92" s="45">
        <v>74.8</v>
      </c>
      <c r="G92" s="58">
        <v>3.5</v>
      </c>
      <c r="H92" s="59" t="s">
        <v>10</v>
      </c>
      <c r="I92" s="60">
        <v>3.5</v>
      </c>
    </row>
    <row r="93" spans="1:9" x14ac:dyDescent="0.15">
      <c r="A93" s="31">
        <v>40634</v>
      </c>
      <c r="B93" s="24" t="s">
        <v>1</v>
      </c>
      <c r="C93" s="25"/>
      <c r="D93" s="44">
        <v>56.3</v>
      </c>
      <c r="E93" s="33">
        <v>56.3</v>
      </c>
      <c r="F93" s="34" t="s">
        <v>10</v>
      </c>
      <c r="G93" s="58">
        <v>1.3</v>
      </c>
      <c r="H93" s="59">
        <v>1.3</v>
      </c>
      <c r="I93" s="61" t="s">
        <v>10</v>
      </c>
    </row>
    <row r="94" spans="1:9" x14ac:dyDescent="0.15">
      <c r="A94" s="32">
        <v>40634</v>
      </c>
      <c r="B94" s="26" t="s">
        <v>7</v>
      </c>
      <c r="C94" s="27"/>
      <c r="D94" s="46">
        <v>66.5</v>
      </c>
      <c r="E94" s="47">
        <v>59.699999999999996</v>
      </c>
      <c r="F94" s="48">
        <v>75.2</v>
      </c>
      <c r="G94" s="62">
        <v>0.1</v>
      </c>
      <c r="H94" s="63">
        <v>-0.3</v>
      </c>
      <c r="I94" s="64">
        <v>0.7</v>
      </c>
    </row>
    <row r="95" spans="1:9" x14ac:dyDescent="0.15">
      <c r="A95" s="28">
        <v>40269</v>
      </c>
      <c r="B95" s="18" t="s">
        <v>4</v>
      </c>
      <c r="C95" s="19" t="s">
        <v>7</v>
      </c>
      <c r="D95" s="35">
        <v>66.8</v>
      </c>
      <c r="E95" s="36">
        <v>60.699999999999996</v>
      </c>
      <c r="F95" s="37">
        <v>75.3</v>
      </c>
      <c r="G95" s="49">
        <v>-3.6</v>
      </c>
      <c r="H95" s="50">
        <v>-4.0999999999999996</v>
      </c>
      <c r="I95" s="51">
        <v>-2.8</v>
      </c>
    </row>
    <row r="96" spans="1:9" x14ac:dyDescent="0.15">
      <c r="A96" s="29">
        <v>40269</v>
      </c>
      <c r="B96" s="20" t="s">
        <v>4</v>
      </c>
      <c r="C96" s="21" t="s">
        <v>5</v>
      </c>
      <c r="D96" s="38">
        <v>52.800000000000004</v>
      </c>
      <c r="E96" s="39">
        <v>43.6</v>
      </c>
      <c r="F96" s="40">
        <v>67.300000000000011</v>
      </c>
      <c r="G96" s="52">
        <v>1.4</v>
      </c>
      <c r="H96" s="53">
        <v>1.1000000000000001</v>
      </c>
      <c r="I96" s="54">
        <v>1.8</v>
      </c>
    </row>
    <row r="97" spans="1:9" x14ac:dyDescent="0.15">
      <c r="A97" s="30">
        <v>40269</v>
      </c>
      <c r="B97" s="22" t="s">
        <v>4</v>
      </c>
      <c r="C97" s="23" t="s">
        <v>6</v>
      </c>
      <c r="D97" s="41">
        <v>73.7</v>
      </c>
      <c r="E97" s="42">
        <v>69.8</v>
      </c>
      <c r="F97" s="43">
        <v>78.900000000000006</v>
      </c>
      <c r="G97" s="55">
        <v>-6</v>
      </c>
      <c r="H97" s="56">
        <v>-7</v>
      </c>
      <c r="I97" s="57">
        <v>-4.7</v>
      </c>
    </row>
    <row r="98" spans="1:9" x14ac:dyDescent="0.15">
      <c r="A98" s="31">
        <v>40269</v>
      </c>
      <c r="B98" s="24" t="s">
        <v>0</v>
      </c>
      <c r="C98" s="25"/>
      <c r="D98" s="44">
        <v>71.3</v>
      </c>
      <c r="E98" s="33" t="s">
        <v>10</v>
      </c>
      <c r="F98" s="45">
        <v>71.3</v>
      </c>
      <c r="G98" s="58">
        <v>-6.2</v>
      </c>
      <c r="H98" s="59" t="s">
        <v>10</v>
      </c>
      <c r="I98" s="60">
        <v>-6.2</v>
      </c>
    </row>
    <row r="99" spans="1:9" x14ac:dyDescent="0.15">
      <c r="A99" s="31">
        <v>40269</v>
      </c>
      <c r="B99" s="24" t="s">
        <v>1</v>
      </c>
      <c r="C99" s="25"/>
      <c r="D99" s="44">
        <v>55.000000000000007</v>
      </c>
      <c r="E99" s="33">
        <v>55.000000000000007</v>
      </c>
      <c r="F99" s="34" t="s">
        <v>10</v>
      </c>
      <c r="G99" s="58">
        <v>2.5</v>
      </c>
      <c r="H99" s="59">
        <v>2.5</v>
      </c>
      <c r="I99" s="61" t="s">
        <v>10</v>
      </c>
    </row>
    <row r="100" spans="1:9" x14ac:dyDescent="0.15">
      <c r="A100" s="32">
        <v>40269</v>
      </c>
      <c r="B100" s="26" t="s">
        <v>7</v>
      </c>
      <c r="C100" s="27"/>
      <c r="D100" s="46">
        <v>66.400000000000006</v>
      </c>
      <c r="E100" s="47">
        <v>60</v>
      </c>
      <c r="F100" s="48">
        <v>74.5</v>
      </c>
      <c r="G100" s="62">
        <v>-3.4</v>
      </c>
      <c r="H100" s="63">
        <v>-3.3</v>
      </c>
      <c r="I100" s="64">
        <v>-3.5</v>
      </c>
    </row>
    <row r="101" spans="1:9" x14ac:dyDescent="0.15">
      <c r="A101" s="28">
        <v>39904</v>
      </c>
      <c r="B101" s="18" t="s">
        <v>4</v>
      </c>
      <c r="C101" s="19" t="s">
        <v>7</v>
      </c>
      <c r="D101" s="35">
        <v>70.399999999999991</v>
      </c>
      <c r="E101" s="36">
        <v>64.8</v>
      </c>
      <c r="F101" s="37">
        <v>78.100000000000009</v>
      </c>
      <c r="G101" s="49">
        <v>-0.8</v>
      </c>
      <c r="H101" s="50">
        <v>-0.9</v>
      </c>
      <c r="I101" s="51">
        <v>-0.8</v>
      </c>
    </row>
    <row r="102" spans="1:9" x14ac:dyDescent="0.15">
      <c r="A102" s="29">
        <v>39904</v>
      </c>
      <c r="B102" s="20" t="s">
        <v>4</v>
      </c>
      <c r="C102" s="21" t="s">
        <v>5</v>
      </c>
      <c r="D102" s="38">
        <v>51.4</v>
      </c>
      <c r="E102" s="39">
        <v>42.5</v>
      </c>
      <c r="F102" s="40">
        <v>65.5</v>
      </c>
      <c r="G102" s="52">
        <v>-1.4</v>
      </c>
      <c r="H102" s="53">
        <v>-2.2999999999999998</v>
      </c>
      <c r="I102" s="54">
        <v>0</v>
      </c>
    </row>
    <row r="103" spans="1:9" x14ac:dyDescent="0.15">
      <c r="A103" s="30">
        <v>39904</v>
      </c>
      <c r="B103" s="22" t="s">
        <v>4</v>
      </c>
      <c r="C103" s="23" t="s">
        <v>6</v>
      </c>
      <c r="D103" s="41">
        <v>79.7</v>
      </c>
      <c r="E103" s="42">
        <v>76.8</v>
      </c>
      <c r="F103" s="43">
        <v>83.6</v>
      </c>
      <c r="G103" s="55">
        <v>-0.6</v>
      </c>
      <c r="H103" s="56">
        <v>0</v>
      </c>
      <c r="I103" s="57">
        <v>-1.3</v>
      </c>
    </row>
    <row r="104" spans="1:9" x14ac:dyDescent="0.15">
      <c r="A104" s="31">
        <v>39904</v>
      </c>
      <c r="B104" s="24" t="s">
        <v>0</v>
      </c>
      <c r="C104" s="25"/>
      <c r="D104" s="44">
        <v>77.5</v>
      </c>
      <c r="E104" s="33" t="s">
        <v>10</v>
      </c>
      <c r="F104" s="45">
        <v>77.5</v>
      </c>
      <c r="G104" s="58">
        <v>-1</v>
      </c>
      <c r="H104" s="59" t="s">
        <v>10</v>
      </c>
      <c r="I104" s="60">
        <v>-1</v>
      </c>
    </row>
    <row r="105" spans="1:9" x14ac:dyDescent="0.15">
      <c r="A105" s="31">
        <v>39904</v>
      </c>
      <c r="B105" s="24" t="s">
        <v>1</v>
      </c>
      <c r="C105" s="25"/>
      <c r="D105" s="44">
        <v>52.5</v>
      </c>
      <c r="E105" s="33">
        <v>52.5</v>
      </c>
      <c r="F105" s="34" t="s">
        <v>10</v>
      </c>
      <c r="G105" s="58">
        <v>-4.5</v>
      </c>
      <c r="H105" s="59">
        <v>-4.5</v>
      </c>
      <c r="I105" s="61" t="s">
        <v>10</v>
      </c>
    </row>
    <row r="106" spans="1:9" x14ac:dyDescent="0.15">
      <c r="A106" s="32">
        <v>39904</v>
      </c>
      <c r="B106" s="26" t="s">
        <v>7</v>
      </c>
      <c r="C106" s="27"/>
      <c r="D106" s="46">
        <v>69.8</v>
      </c>
      <c r="E106" s="47">
        <v>63.3</v>
      </c>
      <c r="F106" s="48">
        <v>78</v>
      </c>
      <c r="G106" s="62">
        <v>-1.1000000000000001</v>
      </c>
      <c r="H106" s="63">
        <v>-1.3</v>
      </c>
      <c r="I106" s="64">
        <v>-0.8</v>
      </c>
    </row>
    <row r="107" spans="1:9" x14ac:dyDescent="0.15">
      <c r="A107" s="28">
        <v>39539</v>
      </c>
      <c r="B107" s="18" t="s">
        <v>4</v>
      </c>
      <c r="C107" s="19" t="s">
        <v>7</v>
      </c>
      <c r="D107" s="35">
        <v>71.2</v>
      </c>
      <c r="E107" s="36">
        <v>65.7</v>
      </c>
      <c r="F107" s="37">
        <v>78.900000000000006</v>
      </c>
      <c r="G107" s="49">
        <v>2</v>
      </c>
      <c r="H107" s="50">
        <v>2.4</v>
      </c>
      <c r="I107" s="51">
        <v>1.5</v>
      </c>
    </row>
    <row r="108" spans="1:9" x14ac:dyDescent="0.15">
      <c r="A108" s="29">
        <v>39539</v>
      </c>
      <c r="B108" s="20" t="s">
        <v>4</v>
      </c>
      <c r="C108" s="21" t="s">
        <v>5</v>
      </c>
      <c r="D108" s="38">
        <v>52.800000000000004</v>
      </c>
      <c r="E108" s="39">
        <v>44.800000000000004</v>
      </c>
      <c r="F108" s="40">
        <v>65.5</v>
      </c>
      <c r="G108" s="52">
        <v>3.1</v>
      </c>
      <c r="H108" s="53">
        <v>3.6</v>
      </c>
      <c r="I108" s="54">
        <v>2.2999999999999998</v>
      </c>
    </row>
    <row r="109" spans="1:9" x14ac:dyDescent="0.15">
      <c r="A109" s="30">
        <v>39539</v>
      </c>
      <c r="B109" s="22" t="s">
        <v>4</v>
      </c>
      <c r="C109" s="23" t="s">
        <v>6</v>
      </c>
      <c r="D109" s="41">
        <v>80.300000000000011</v>
      </c>
      <c r="E109" s="42">
        <v>76.8</v>
      </c>
      <c r="F109" s="43">
        <v>84.899999999999991</v>
      </c>
      <c r="G109" s="55">
        <v>1.5</v>
      </c>
      <c r="H109" s="56">
        <v>1.7</v>
      </c>
      <c r="I109" s="57">
        <v>1.2</v>
      </c>
    </row>
    <row r="110" spans="1:9" x14ac:dyDescent="0.15">
      <c r="A110" s="31">
        <v>39539</v>
      </c>
      <c r="B110" s="24" t="s">
        <v>0</v>
      </c>
      <c r="C110" s="25"/>
      <c r="D110" s="44">
        <v>78.5</v>
      </c>
      <c r="E110" s="33" t="s">
        <v>10</v>
      </c>
      <c r="F110" s="45">
        <v>78.5</v>
      </c>
      <c r="G110" s="58">
        <v>4.0999999999999996</v>
      </c>
      <c r="H110" s="59" t="s">
        <v>10</v>
      </c>
      <c r="I110" s="60">
        <v>4.0999999999999996</v>
      </c>
    </row>
    <row r="111" spans="1:9" x14ac:dyDescent="0.15">
      <c r="A111" s="31">
        <v>39539</v>
      </c>
      <c r="B111" s="24" t="s">
        <v>1</v>
      </c>
      <c r="C111" s="25"/>
      <c r="D111" s="44">
        <v>56.999999999999993</v>
      </c>
      <c r="E111" s="33">
        <v>56.999999999999993</v>
      </c>
      <c r="F111" s="34" t="s">
        <v>10</v>
      </c>
      <c r="G111" s="58">
        <v>-6.5</v>
      </c>
      <c r="H111" s="59">
        <v>-6.5</v>
      </c>
      <c r="I111" s="61" t="s">
        <v>10</v>
      </c>
    </row>
    <row r="112" spans="1:9" x14ac:dyDescent="0.15">
      <c r="A112" s="32">
        <v>39539</v>
      </c>
      <c r="B112" s="26" t="s">
        <v>7</v>
      </c>
      <c r="C112" s="27"/>
      <c r="D112" s="46">
        <v>70.899999999999991</v>
      </c>
      <c r="E112" s="47">
        <v>64.600000000000009</v>
      </c>
      <c r="F112" s="48">
        <v>78.8</v>
      </c>
      <c r="G112" s="62">
        <v>1.6</v>
      </c>
      <c r="H112" s="63">
        <v>1.3</v>
      </c>
      <c r="I112" s="64">
        <v>2</v>
      </c>
    </row>
    <row r="113" spans="1:9" x14ac:dyDescent="0.15">
      <c r="A113" s="28">
        <v>39173</v>
      </c>
      <c r="B113" s="18" t="s">
        <v>4</v>
      </c>
      <c r="C113" s="19" t="s">
        <v>7</v>
      </c>
      <c r="D113" s="35">
        <v>69.199999999999989</v>
      </c>
      <c r="E113" s="36">
        <v>63.3</v>
      </c>
      <c r="F113" s="37">
        <v>77.400000000000006</v>
      </c>
      <c r="G113" s="49">
        <v>0.9</v>
      </c>
      <c r="H113" s="50">
        <v>-0.1</v>
      </c>
      <c r="I113" s="51">
        <v>2.1</v>
      </c>
    </row>
    <row r="114" spans="1:9" x14ac:dyDescent="0.15">
      <c r="A114" s="29">
        <v>39173</v>
      </c>
      <c r="B114" s="20" t="s">
        <v>4</v>
      </c>
      <c r="C114" s="21" t="s">
        <v>5</v>
      </c>
      <c r="D114" s="38">
        <v>49.7</v>
      </c>
      <c r="E114" s="39">
        <v>41.199999999999996</v>
      </c>
      <c r="F114" s="40">
        <v>63.2</v>
      </c>
      <c r="G114" s="52">
        <v>2.2999999999999998</v>
      </c>
      <c r="H114" s="53">
        <v>2</v>
      </c>
      <c r="I114" s="54">
        <v>3</v>
      </c>
    </row>
    <row r="115" spans="1:9" x14ac:dyDescent="0.15">
      <c r="A115" s="30">
        <v>39173</v>
      </c>
      <c r="B115" s="22" t="s">
        <v>4</v>
      </c>
      <c r="C115" s="23" t="s">
        <v>6</v>
      </c>
      <c r="D115" s="41">
        <v>78.8</v>
      </c>
      <c r="E115" s="42">
        <v>75.099999999999994</v>
      </c>
      <c r="F115" s="43">
        <v>83.7</v>
      </c>
      <c r="G115" s="55">
        <v>0.4</v>
      </c>
      <c r="H115" s="56">
        <v>-0.8</v>
      </c>
      <c r="I115" s="57">
        <v>1.9</v>
      </c>
    </row>
    <row r="116" spans="1:9" x14ac:dyDescent="0.15">
      <c r="A116" s="31">
        <v>39173</v>
      </c>
      <c r="B116" s="24" t="s">
        <v>0</v>
      </c>
      <c r="C116" s="25"/>
      <c r="D116" s="44">
        <v>74.400000000000006</v>
      </c>
      <c r="E116" s="33" t="s">
        <v>10</v>
      </c>
      <c r="F116" s="45">
        <v>74.400000000000006</v>
      </c>
      <c r="G116" s="58">
        <v>-0.8</v>
      </c>
      <c r="H116" s="59" t="s">
        <v>10</v>
      </c>
      <c r="I116" s="60">
        <v>-0.8</v>
      </c>
    </row>
    <row r="117" spans="1:9" x14ac:dyDescent="0.15">
      <c r="A117" s="31">
        <v>39173</v>
      </c>
      <c r="B117" s="24" t="s">
        <v>1</v>
      </c>
      <c r="C117" s="25"/>
      <c r="D117" s="44">
        <v>63.5</v>
      </c>
      <c r="E117" s="33">
        <v>63.5</v>
      </c>
      <c r="F117" s="34" t="s">
        <v>10</v>
      </c>
      <c r="G117" s="58">
        <v>13.5</v>
      </c>
      <c r="H117" s="59">
        <v>13.5</v>
      </c>
      <c r="I117" s="61" t="s">
        <v>10</v>
      </c>
    </row>
    <row r="118" spans="1:9" x14ac:dyDescent="0.15">
      <c r="A118" s="32">
        <v>39173</v>
      </c>
      <c r="B118" s="26" t="s">
        <v>7</v>
      </c>
      <c r="C118" s="27"/>
      <c r="D118" s="46">
        <v>69.3</v>
      </c>
      <c r="E118" s="47">
        <v>63.3</v>
      </c>
      <c r="F118" s="48">
        <v>76.8</v>
      </c>
      <c r="G118" s="62">
        <v>0.7</v>
      </c>
      <c r="H118" s="63">
        <v>0.5</v>
      </c>
      <c r="I118" s="64">
        <v>1.5</v>
      </c>
    </row>
    <row r="119" spans="1:9" x14ac:dyDescent="0.15">
      <c r="A119" s="28">
        <v>38808</v>
      </c>
      <c r="B119" s="18" t="s">
        <v>4</v>
      </c>
      <c r="C119" s="19" t="s">
        <v>7</v>
      </c>
      <c r="D119" s="35">
        <v>68.300000000000011</v>
      </c>
      <c r="E119" s="36">
        <v>63.4</v>
      </c>
      <c r="F119" s="37">
        <v>75.3</v>
      </c>
      <c r="G119" s="49">
        <v>2</v>
      </c>
      <c r="H119" s="50">
        <v>1.5</v>
      </c>
      <c r="I119" s="51">
        <v>2.7</v>
      </c>
    </row>
    <row r="120" spans="1:9" x14ac:dyDescent="0.15">
      <c r="A120" s="29">
        <v>38808</v>
      </c>
      <c r="B120" s="20" t="s">
        <v>4</v>
      </c>
      <c r="C120" s="21" t="s">
        <v>5</v>
      </c>
      <c r="D120" s="38">
        <v>47.4</v>
      </c>
      <c r="E120" s="39">
        <v>39.200000000000003</v>
      </c>
      <c r="F120" s="40">
        <v>60.199999999999996</v>
      </c>
      <c r="G120" s="52">
        <v>2.6</v>
      </c>
      <c r="H120" s="53">
        <v>1</v>
      </c>
      <c r="I120" s="54">
        <v>4.9000000000000004</v>
      </c>
    </row>
    <row r="121" spans="1:9" x14ac:dyDescent="0.15">
      <c r="A121" s="30">
        <v>38808</v>
      </c>
      <c r="B121" s="22" t="s">
        <v>4</v>
      </c>
      <c r="C121" s="23" t="s">
        <v>6</v>
      </c>
      <c r="D121" s="41">
        <v>78.400000000000006</v>
      </c>
      <c r="E121" s="42">
        <v>75.900000000000006</v>
      </c>
      <c r="F121" s="43">
        <v>81.8</v>
      </c>
      <c r="G121" s="55">
        <v>1.9</v>
      </c>
      <c r="H121" s="56">
        <v>2</v>
      </c>
      <c r="I121" s="57">
        <v>1.8</v>
      </c>
    </row>
    <row r="122" spans="1:9" x14ac:dyDescent="0.15">
      <c r="A122" s="31">
        <v>38808</v>
      </c>
      <c r="B122" s="24" t="s">
        <v>0</v>
      </c>
      <c r="C122" s="25"/>
      <c r="D122" s="44">
        <v>75.2</v>
      </c>
      <c r="E122" s="33" t="s">
        <v>10</v>
      </c>
      <c r="F122" s="45">
        <v>75.2</v>
      </c>
      <c r="G122" s="58">
        <v>-1.5</v>
      </c>
      <c r="H122" s="59" t="s">
        <v>10</v>
      </c>
      <c r="I122" s="60">
        <v>-1.5</v>
      </c>
    </row>
    <row r="123" spans="1:9" x14ac:dyDescent="0.15">
      <c r="A123" s="31">
        <v>38808</v>
      </c>
      <c r="B123" s="24" t="s">
        <v>1</v>
      </c>
      <c r="C123" s="25"/>
      <c r="D123" s="44">
        <v>50</v>
      </c>
      <c r="E123" s="33">
        <v>50</v>
      </c>
      <c r="F123" s="34" t="s">
        <v>10</v>
      </c>
      <c r="G123" s="58">
        <v>-6.7</v>
      </c>
      <c r="H123" s="59">
        <v>-6.7</v>
      </c>
      <c r="I123" s="61" t="s">
        <v>10</v>
      </c>
    </row>
    <row r="124" spans="1:9" x14ac:dyDescent="0.15">
      <c r="A124" s="32">
        <v>38808</v>
      </c>
      <c r="B124" s="26" t="s">
        <v>7</v>
      </c>
      <c r="C124" s="27"/>
      <c r="D124" s="46">
        <v>68.600000000000009</v>
      </c>
      <c r="E124" s="47">
        <v>62.8</v>
      </c>
      <c r="F124" s="48">
        <v>75.3</v>
      </c>
      <c r="G124" s="62">
        <v>1.5</v>
      </c>
      <c r="H124" s="63">
        <v>1.2</v>
      </c>
      <c r="I124" s="64">
        <v>1.8</v>
      </c>
    </row>
    <row r="125" spans="1:9" x14ac:dyDescent="0.15">
      <c r="A125" s="28">
        <v>38443</v>
      </c>
      <c r="B125" s="18" t="s">
        <v>4</v>
      </c>
      <c r="C125" s="19" t="s">
        <v>7</v>
      </c>
      <c r="D125" s="35">
        <v>66.3</v>
      </c>
      <c r="E125" s="36">
        <v>61.9</v>
      </c>
      <c r="F125" s="37">
        <v>72.599999999999994</v>
      </c>
      <c r="G125" s="49">
        <v>2.8</v>
      </c>
      <c r="H125" s="50">
        <v>3.4</v>
      </c>
      <c r="I125" s="51">
        <v>1.6</v>
      </c>
    </row>
    <row r="126" spans="1:9" x14ac:dyDescent="0.15">
      <c r="A126" s="29">
        <v>38443</v>
      </c>
      <c r="B126" s="20" t="s">
        <v>4</v>
      </c>
      <c r="C126" s="21" t="s">
        <v>5</v>
      </c>
      <c r="D126" s="38">
        <v>44.800000000000004</v>
      </c>
      <c r="E126" s="39">
        <v>38.200000000000003</v>
      </c>
      <c r="F126" s="40">
        <v>55.300000000000004</v>
      </c>
      <c r="G126" s="52">
        <v>0.3</v>
      </c>
      <c r="H126" s="53">
        <v>-0.7</v>
      </c>
      <c r="I126" s="54">
        <v>1.2</v>
      </c>
    </row>
    <row r="127" spans="1:9" x14ac:dyDescent="0.15">
      <c r="A127" s="30">
        <v>38443</v>
      </c>
      <c r="B127" s="22" t="s">
        <v>4</v>
      </c>
      <c r="C127" s="23" t="s">
        <v>6</v>
      </c>
      <c r="D127" s="41">
        <v>76.5</v>
      </c>
      <c r="E127" s="42">
        <v>73.900000000000006</v>
      </c>
      <c r="F127" s="43">
        <v>80</v>
      </c>
      <c r="G127" s="55">
        <v>4</v>
      </c>
      <c r="H127" s="56">
        <v>5.4</v>
      </c>
      <c r="I127" s="57">
        <v>1.9</v>
      </c>
    </row>
    <row r="128" spans="1:9" x14ac:dyDescent="0.15">
      <c r="A128" s="31">
        <v>38443</v>
      </c>
      <c r="B128" s="24" t="s">
        <v>0</v>
      </c>
      <c r="C128" s="25"/>
      <c r="D128" s="44">
        <v>76.7</v>
      </c>
      <c r="E128" s="33" t="s">
        <v>10</v>
      </c>
      <c r="F128" s="45">
        <v>76.7</v>
      </c>
      <c r="G128" s="58">
        <v>2.2999999999999998</v>
      </c>
      <c r="H128" s="59" t="s">
        <v>10</v>
      </c>
      <c r="I128" s="60">
        <v>2.2999999999999998</v>
      </c>
    </row>
    <row r="129" spans="1:9" x14ac:dyDescent="0.15">
      <c r="A129" s="31">
        <v>38443</v>
      </c>
      <c r="B129" s="24" t="s">
        <v>1</v>
      </c>
      <c r="C129" s="25"/>
      <c r="D129" s="44">
        <v>56.699999999999996</v>
      </c>
      <c r="E129" s="33">
        <v>56.699999999999996</v>
      </c>
      <c r="F129" s="34" t="s">
        <v>10</v>
      </c>
      <c r="G129" s="58">
        <v>8.4</v>
      </c>
      <c r="H129" s="59">
        <v>8.4</v>
      </c>
      <c r="I129" s="61" t="s">
        <v>10</v>
      </c>
    </row>
    <row r="130" spans="1:9" x14ac:dyDescent="0.15">
      <c r="A130" s="32">
        <v>38443</v>
      </c>
      <c r="B130" s="26" t="s">
        <v>7</v>
      </c>
      <c r="C130" s="27"/>
      <c r="D130" s="46">
        <v>67.100000000000009</v>
      </c>
      <c r="E130" s="47">
        <v>61.6</v>
      </c>
      <c r="F130" s="48">
        <v>73.5</v>
      </c>
      <c r="G130" s="62">
        <v>2.9</v>
      </c>
      <c r="H130" s="63">
        <v>3.5</v>
      </c>
      <c r="I130" s="64">
        <v>1.8</v>
      </c>
    </row>
    <row r="131" spans="1:9" x14ac:dyDescent="0.15">
      <c r="A131" s="28">
        <v>38078</v>
      </c>
      <c r="B131" s="18" t="s">
        <v>4</v>
      </c>
      <c r="C131" s="19" t="s">
        <v>7</v>
      </c>
      <c r="D131" s="35">
        <v>63.5</v>
      </c>
      <c r="E131" s="36">
        <v>58.5</v>
      </c>
      <c r="F131" s="37">
        <v>71</v>
      </c>
      <c r="G131" s="49">
        <v>-2</v>
      </c>
      <c r="H131" s="50">
        <v>-3.5</v>
      </c>
      <c r="I131" s="51">
        <v>-0.1</v>
      </c>
    </row>
    <row r="132" spans="1:9" x14ac:dyDescent="0.15">
      <c r="A132" s="29">
        <v>38078</v>
      </c>
      <c r="B132" s="20" t="s">
        <v>4</v>
      </c>
      <c r="C132" s="21" t="s">
        <v>5</v>
      </c>
      <c r="D132" s="38">
        <v>44.5</v>
      </c>
      <c r="E132" s="39">
        <v>38.9</v>
      </c>
      <c r="F132" s="40">
        <v>54.1</v>
      </c>
      <c r="G132" s="52">
        <v>-1.7</v>
      </c>
      <c r="H132" s="53">
        <v>-1.8</v>
      </c>
      <c r="I132" s="54">
        <v>-1.7</v>
      </c>
    </row>
    <row r="133" spans="1:9" x14ac:dyDescent="0.15">
      <c r="A133" s="30">
        <v>38078</v>
      </c>
      <c r="B133" s="22" t="s">
        <v>4</v>
      </c>
      <c r="C133" s="23" t="s">
        <v>6</v>
      </c>
      <c r="D133" s="41">
        <v>72.5</v>
      </c>
      <c r="E133" s="42">
        <v>68.5</v>
      </c>
      <c r="F133" s="43">
        <v>78.100000000000009</v>
      </c>
      <c r="G133" s="55">
        <v>-2.2000000000000002</v>
      </c>
      <c r="H133" s="56">
        <v>-4.2</v>
      </c>
      <c r="I133" s="57">
        <v>0.5</v>
      </c>
    </row>
    <row r="134" spans="1:9" x14ac:dyDescent="0.15">
      <c r="A134" s="31">
        <v>38078</v>
      </c>
      <c r="B134" s="24" t="s">
        <v>0</v>
      </c>
      <c r="C134" s="25"/>
      <c r="D134" s="44">
        <v>74.400000000000006</v>
      </c>
      <c r="E134" s="33" t="s">
        <v>10</v>
      </c>
      <c r="F134" s="45">
        <v>74.400000000000006</v>
      </c>
      <c r="G134" s="58">
        <v>0.2</v>
      </c>
      <c r="H134" s="59" t="s">
        <v>10</v>
      </c>
      <c r="I134" s="60">
        <v>0.2</v>
      </c>
    </row>
    <row r="135" spans="1:9" x14ac:dyDescent="0.15">
      <c r="A135" s="31">
        <v>38078</v>
      </c>
      <c r="B135" s="24" t="s">
        <v>1</v>
      </c>
      <c r="C135" s="25"/>
      <c r="D135" s="44">
        <v>48.3</v>
      </c>
      <c r="E135" s="33">
        <v>48.3</v>
      </c>
      <c r="F135" s="34" t="s">
        <v>10</v>
      </c>
      <c r="G135" s="58">
        <v>-9.1999999999999993</v>
      </c>
      <c r="H135" s="59">
        <v>-9.1999999999999993</v>
      </c>
      <c r="I135" s="61" t="s">
        <v>10</v>
      </c>
    </row>
    <row r="136" spans="1:9" x14ac:dyDescent="0.15">
      <c r="A136" s="32">
        <v>38078</v>
      </c>
      <c r="B136" s="26" t="s">
        <v>7</v>
      </c>
      <c r="C136" s="27"/>
      <c r="D136" s="46">
        <v>64.2</v>
      </c>
      <c r="E136" s="47">
        <v>58.099999999999994</v>
      </c>
      <c r="F136" s="48">
        <v>71.7</v>
      </c>
      <c r="G136" s="62">
        <v>-2</v>
      </c>
      <c r="H136" s="63">
        <v>-3.7</v>
      </c>
      <c r="I136" s="64">
        <v>-0.1</v>
      </c>
    </row>
    <row r="137" spans="1:9" x14ac:dyDescent="0.15">
      <c r="A137" s="28">
        <v>37712</v>
      </c>
      <c r="B137" s="18" t="s">
        <v>4</v>
      </c>
      <c r="C137" s="19" t="s">
        <v>7</v>
      </c>
      <c r="D137" s="35">
        <v>65.5</v>
      </c>
      <c r="E137" s="36">
        <v>62</v>
      </c>
      <c r="F137" s="37">
        <v>71.099999999999994</v>
      </c>
      <c r="G137" s="49">
        <v>1</v>
      </c>
      <c r="H137" s="50">
        <v>1.2</v>
      </c>
      <c r="I137" s="51">
        <v>-0.5</v>
      </c>
    </row>
    <row r="138" spans="1:9" x14ac:dyDescent="0.15">
      <c r="A138" s="29">
        <v>37712</v>
      </c>
      <c r="B138" s="20" t="s">
        <v>4</v>
      </c>
      <c r="C138" s="21" t="s">
        <v>5</v>
      </c>
      <c r="D138" s="38">
        <v>46.2</v>
      </c>
      <c r="E138" s="39">
        <v>40.699999999999996</v>
      </c>
      <c r="F138" s="40">
        <v>55.800000000000004</v>
      </c>
      <c r="G138" s="52">
        <v>-0.9</v>
      </c>
      <c r="H138" s="53">
        <v>-1.7</v>
      </c>
      <c r="I138" s="54">
        <v>-1.7</v>
      </c>
    </row>
    <row r="139" spans="1:9" x14ac:dyDescent="0.15">
      <c r="A139" s="30">
        <v>37712</v>
      </c>
      <c r="B139" s="22" t="s">
        <v>4</v>
      </c>
      <c r="C139" s="23" t="s">
        <v>6</v>
      </c>
      <c r="D139" s="41">
        <v>74.7</v>
      </c>
      <c r="E139" s="42">
        <v>72.7</v>
      </c>
      <c r="F139" s="43">
        <v>77.600000000000009</v>
      </c>
      <c r="G139" s="55">
        <v>1.9</v>
      </c>
      <c r="H139" s="56">
        <v>2.4</v>
      </c>
      <c r="I139" s="57">
        <v>0.3</v>
      </c>
    </row>
    <row r="140" spans="1:9" x14ac:dyDescent="0.15">
      <c r="A140" s="31">
        <v>37712</v>
      </c>
      <c r="B140" s="24" t="s">
        <v>0</v>
      </c>
      <c r="C140" s="25"/>
      <c r="D140" s="44">
        <v>74.2</v>
      </c>
      <c r="E140" s="33" t="s">
        <v>10</v>
      </c>
      <c r="F140" s="45">
        <v>74.2</v>
      </c>
      <c r="G140" s="58">
        <v>1.9</v>
      </c>
      <c r="H140" s="59" t="s">
        <v>10</v>
      </c>
      <c r="I140" s="60">
        <v>1.9</v>
      </c>
    </row>
    <row r="141" spans="1:9" x14ac:dyDescent="0.15">
      <c r="A141" s="31">
        <v>37712</v>
      </c>
      <c r="B141" s="24" t="s">
        <v>1</v>
      </c>
      <c r="C141" s="25"/>
      <c r="D141" s="44">
        <v>57.499999999999993</v>
      </c>
      <c r="E141" s="33">
        <v>57.499999999999993</v>
      </c>
      <c r="F141" s="34" t="s">
        <v>10</v>
      </c>
      <c r="G141" s="58">
        <v>7.5</v>
      </c>
      <c r="H141" s="59">
        <v>7.5</v>
      </c>
      <c r="I141" s="61" t="s">
        <v>10</v>
      </c>
    </row>
    <row r="142" spans="1:9" x14ac:dyDescent="0.15">
      <c r="A142" s="32">
        <v>37712</v>
      </c>
      <c r="B142" s="26" t="s">
        <v>7</v>
      </c>
      <c r="C142" s="27"/>
      <c r="D142" s="46">
        <v>66.2</v>
      </c>
      <c r="E142" s="47">
        <v>61.8</v>
      </c>
      <c r="F142" s="48">
        <v>71.8</v>
      </c>
      <c r="G142" s="62">
        <v>1.2</v>
      </c>
      <c r="H142" s="63">
        <v>1.4</v>
      </c>
      <c r="I142" s="64">
        <v>0</v>
      </c>
    </row>
    <row r="143" spans="1:9" x14ac:dyDescent="0.15">
      <c r="A143" s="28">
        <v>37347</v>
      </c>
      <c r="B143" s="18" t="s">
        <v>4</v>
      </c>
      <c r="C143" s="19" t="s">
        <v>7</v>
      </c>
      <c r="D143" s="35">
        <v>64.5</v>
      </c>
      <c r="E143" s="36">
        <v>60.8</v>
      </c>
      <c r="F143" s="37">
        <v>71.599999999999994</v>
      </c>
      <c r="G143" s="49">
        <v>0.2</v>
      </c>
      <c r="H143" s="50">
        <v>-0.1</v>
      </c>
      <c r="I143" s="51">
        <v>1</v>
      </c>
    </row>
    <row r="144" spans="1:9" x14ac:dyDescent="0.15">
      <c r="A144" s="29">
        <v>37347</v>
      </c>
      <c r="B144" s="20" t="s">
        <v>4</v>
      </c>
      <c r="C144" s="21" t="s">
        <v>5</v>
      </c>
      <c r="D144" s="38">
        <v>47.099999999999994</v>
      </c>
      <c r="E144" s="39">
        <v>42.4</v>
      </c>
      <c r="F144" s="40">
        <v>57.499999999999993</v>
      </c>
      <c r="G144" s="52">
        <v>-0.4</v>
      </c>
      <c r="H144" s="53">
        <v>-0.2</v>
      </c>
      <c r="I144" s="54">
        <v>-0.9</v>
      </c>
    </row>
    <row r="145" spans="1:9" x14ac:dyDescent="0.15">
      <c r="A145" s="30">
        <v>37347</v>
      </c>
      <c r="B145" s="22" t="s">
        <v>4</v>
      </c>
      <c r="C145" s="23" t="s">
        <v>6</v>
      </c>
      <c r="D145" s="41">
        <v>72.8</v>
      </c>
      <c r="E145" s="42">
        <v>70.3</v>
      </c>
      <c r="F145" s="43">
        <v>77.3</v>
      </c>
      <c r="G145" s="55">
        <v>0.6</v>
      </c>
      <c r="H145" s="56">
        <v>0</v>
      </c>
      <c r="I145" s="57">
        <v>1.7</v>
      </c>
    </row>
    <row r="146" spans="1:9" x14ac:dyDescent="0.15">
      <c r="A146" s="31">
        <v>37347</v>
      </c>
      <c r="B146" s="24" t="s">
        <v>0</v>
      </c>
      <c r="C146" s="25"/>
      <c r="D146" s="44">
        <v>72.3</v>
      </c>
      <c r="E146" s="33" t="s">
        <v>10</v>
      </c>
      <c r="F146" s="45">
        <v>72.3</v>
      </c>
      <c r="G146" s="58">
        <v>-0.4</v>
      </c>
      <c r="H146" s="59" t="s">
        <v>10</v>
      </c>
      <c r="I146" s="60">
        <v>-0.4</v>
      </c>
    </row>
    <row r="147" spans="1:9" x14ac:dyDescent="0.15">
      <c r="A147" s="31">
        <v>37347</v>
      </c>
      <c r="B147" s="24" t="s">
        <v>1</v>
      </c>
      <c r="C147" s="25"/>
      <c r="D147" s="44">
        <v>50</v>
      </c>
      <c r="E147" s="33">
        <v>50</v>
      </c>
      <c r="F147" s="34" t="s">
        <v>10</v>
      </c>
      <c r="G147" s="58">
        <v>-3.3</v>
      </c>
      <c r="H147" s="59">
        <v>-3.3</v>
      </c>
      <c r="I147" s="61" t="s">
        <v>10</v>
      </c>
    </row>
    <row r="148" spans="1:9" x14ac:dyDescent="0.15">
      <c r="A148" s="32">
        <v>37347</v>
      </c>
      <c r="B148" s="26" t="s">
        <v>7</v>
      </c>
      <c r="C148" s="27"/>
      <c r="D148" s="46">
        <v>65</v>
      </c>
      <c r="E148" s="47">
        <v>60.4</v>
      </c>
      <c r="F148" s="48">
        <v>71.8</v>
      </c>
      <c r="G148" s="62">
        <v>0.2</v>
      </c>
      <c r="H148" s="63">
        <v>-0.2</v>
      </c>
      <c r="I148" s="64">
        <v>0.7</v>
      </c>
    </row>
    <row r="149" spans="1:9" x14ac:dyDescent="0.15">
      <c r="A149" s="28">
        <v>36982</v>
      </c>
      <c r="B149" s="18" t="s">
        <v>4</v>
      </c>
      <c r="C149" s="19" t="s">
        <v>7</v>
      </c>
      <c r="D149" s="35">
        <v>64.3</v>
      </c>
      <c r="E149" s="36">
        <v>60.9</v>
      </c>
      <c r="F149" s="37">
        <v>70.599999999999994</v>
      </c>
      <c r="G149" s="49">
        <v>1.6</v>
      </c>
      <c r="H149" s="50">
        <v>0.5</v>
      </c>
      <c r="I149" s="51">
        <v>2.2999999999999998</v>
      </c>
    </row>
    <row r="150" spans="1:9" x14ac:dyDescent="0.15">
      <c r="A150" s="29">
        <v>36982</v>
      </c>
      <c r="B150" s="20" t="s">
        <v>4</v>
      </c>
      <c r="C150" s="21" t="s">
        <v>5</v>
      </c>
      <c r="D150" s="38">
        <v>47.5</v>
      </c>
      <c r="E150" s="39">
        <v>42.6</v>
      </c>
      <c r="F150" s="40">
        <v>58.4</v>
      </c>
      <c r="G150" s="52">
        <v>2.5</v>
      </c>
      <c r="H150" s="53">
        <v>1.6</v>
      </c>
      <c r="I150" s="54">
        <v>2.5</v>
      </c>
    </row>
    <row r="151" spans="1:9" x14ac:dyDescent="0.15">
      <c r="A151" s="30">
        <v>36982</v>
      </c>
      <c r="B151" s="22" t="s">
        <v>4</v>
      </c>
      <c r="C151" s="23" t="s">
        <v>6</v>
      </c>
      <c r="D151" s="41">
        <v>72.2</v>
      </c>
      <c r="E151" s="42">
        <v>70.3</v>
      </c>
      <c r="F151" s="43">
        <v>75.599999999999994</v>
      </c>
      <c r="G151" s="55">
        <v>0.5</v>
      </c>
      <c r="H151" s="56">
        <v>-0.5</v>
      </c>
      <c r="I151" s="57">
        <v>1.9</v>
      </c>
    </row>
    <row r="152" spans="1:9" x14ac:dyDescent="0.15">
      <c r="A152" s="31">
        <v>36982</v>
      </c>
      <c r="B152" s="24" t="s">
        <v>0</v>
      </c>
      <c r="C152" s="25"/>
      <c r="D152" s="44">
        <v>72.7</v>
      </c>
      <c r="E152" s="33" t="s">
        <v>10</v>
      </c>
      <c r="F152" s="45">
        <v>72.7</v>
      </c>
      <c r="G152" s="58">
        <v>0.6</v>
      </c>
      <c r="H152" s="59" t="s">
        <v>10</v>
      </c>
      <c r="I152" s="60">
        <v>0.6</v>
      </c>
    </row>
    <row r="153" spans="1:9" x14ac:dyDescent="0.15">
      <c r="A153" s="31">
        <v>36982</v>
      </c>
      <c r="B153" s="24" t="s">
        <v>1</v>
      </c>
      <c r="C153" s="25"/>
      <c r="D153" s="44">
        <v>53.300000000000004</v>
      </c>
      <c r="E153" s="33">
        <v>53.300000000000004</v>
      </c>
      <c r="F153" s="34" t="s">
        <v>10</v>
      </c>
      <c r="G153" s="58">
        <v>-8.4</v>
      </c>
      <c r="H153" s="59">
        <v>-8.4</v>
      </c>
      <c r="I153" s="61" t="s">
        <v>10</v>
      </c>
    </row>
    <row r="154" spans="1:9" x14ac:dyDescent="0.15">
      <c r="A154" s="32">
        <v>36982</v>
      </c>
      <c r="B154" s="26" t="s">
        <v>7</v>
      </c>
      <c r="C154" s="27"/>
      <c r="D154" s="46">
        <v>64.8</v>
      </c>
      <c r="E154" s="47">
        <v>60.6</v>
      </c>
      <c r="F154" s="48">
        <v>71.099999999999994</v>
      </c>
      <c r="G154" s="62">
        <v>1.2</v>
      </c>
      <c r="H154" s="63">
        <v>0.2</v>
      </c>
      <c r="I154" s="64">
        <v>1.7</v>
      </c>
    </row>
    <row r="155" spans="1:9" x14ac:dyDescent="0.15">
      <c r="A155" s="28">
        <v>36617</v>
      </c>
      <c r="B155" s="18" t="s">
        <v>4</v>
      </c>
      <c r="C155" s="19" t="s">
        <v>7</v>
      </c>
      <c r="D155" s="35">
        <v>62.7</v>
      </c>
      <c r="E155" s="36">
        <v>60.4</v>
      </c>
      <c r="F155" s="37">
        <v>68.300000000000011</v>
      </c>
      <c r="G155" s="49">
        <v>-5.6</v>
      </c>
      <c r="H155" s="50">
        <v>-5.7</v>
      </c>
      <c r="I155" s="51">
        <v>-5.0999999999999996</v>
      </c>
    </row>
    <row r="156" spans="1:9" x14ac:dyDescent="0.15">
      <c r="A156" s="29">
        <v>36617</v>
      </c>
      <c r="B156" s="20" t="s">
        <v>4</v>
      </c>
      <c r="C156" s="21" t="s">
        <v>5</v>
      </c>
      <c r="D156" s="38">
        <v>45</v>
      </c>
      <c r="E156" s="39">
        <v>41</v>
      </c>
      <c r="F156" s="40">
        <v>55.900000000000006</v>
      </c>
      <c r="G156" s="52">
        <v>-4.2</v>
      </c>
      <c r="H156" s="53">
        <v>-4.3</v>
      </c>
      <c r="I156" s="54">
        <v>-4</v>
      </c>
    </row>
    <row r="157" spans="1:9" x14ac:dyDescent="0.15">
      <c r="A157" s="30">
        <v>36617</v>
      </c>
      <c r="B157" s="22" t="s">
        <v>4</v>
      </c>
      <c r="C157" s="23" t="s">
        <v>6</v>
      </c>
      <c r="D157" s="41">
        <v>71.7</v>
      </c>
      <c r="E157" s="42">
        <v>70.8</v>
      </c>
      <c r="F157" s="43">
        <v>73.7</v>
      </c>
      <c r="G157" s="55">
        <v>-6.4</v>
      </c>
      <c r="H157" s="56">
        <v>-6.7</v>
      </c>
      <c r="I157" s="57">
        <v>-5.7</v>
      </c>
    </row>
    <row r="158" spans="1:9" x14ac:dyDescent="0.15">
      <c r="A158" s="31">
        <v>36617</v>
      </c>
      <c r="B158" s="24" t="s">
        <v>0</v>
      </c>
      <c r="C158" s="25"/>
      <c r="D158" s="44">
        <v>72.099999999999994</v>
      </c>
      <c r="E158" s="33" t="s">
        <v>10</v>
      </c>
      <c r="F158" s="45">
        <v>72.099999999999994</v>
      </c>
      <c r="G158" s="58">
        <v>0.8</v>
      </c>
      <c r="H158" s="59" t="s">
        <v>10</v>
      </c>
      <c r="I158" s="60">
        <v>0.8</v>
      </c>
    </row>
    <row r="159" spans="1:9" x14ac:dyDescent="0.15">
      <c r="A159" s="31">
        <v>36617</v>
      </c>
      <c r="B159" s="24" t="s">
        <v>1</v>
      </c>
      <c r="C159" s="25"/>
      <c r="D159" s="44">
        <v>61.7</v>
      </c>
      <c r="E159" s="33">
        <v>61.7</v>
      </c>
      <c r="F159" s="34" t="s">
        <v>10</v>
      </c>
      <c r="G159" s="58">
        <v>1.7</v>
      </c>
      <c r="H159" s="59">
        <v>1.7</v>
      </c>
      <c r="I159" s="61" t="s">
        <v>10</v>
      </c>
    </row>
    <row r="160" spans="1:9" x14ac:dyDescent="0.15">
      <c r="A160" s="32">
        <v>36617</v>
      </c>
      <c r="B160" s="26" t="s">
        <v>7</v>
      </c>
      <c r="C160" s="27"/>
      <c r="D160" s="46">
        <v>63.6</v>
      </c>
      <c r="E160" s="47">
        <v>60.4</v>
      </c>
      <c r="F160" s="48">
        <v>69.399999999999991</v>
      </c>
      <c r="G160" s="62">
        <v>-4.8</v>
      </c>
      <c r="H160" s="63">
        <v>-5.5</v>
      </c>
      <c r="I160" s="64">
        <v>-3.5</v>
      </c>
    </row>
    <row r="161" spans="1:9" x14ac:dyDescent="0.15">
      <c r="A161" s="28">
        <v>36251</v>
      </c>
      <c r="B161" s="18" t="s">
        <v>4</v>
      </c>
      <c r="C161" s="19" t="s">
        <v>7</v>
      </c>
      <c r="D161" s="35">
        <v>68.300000000000011</v>
      </c>
      <c r="E161" s="36">
        <v>66.100000000000009</v>
      </c>
      <c r="F161" s="37">
        <v>73.400000000000006</v>
      </c>
      <c r="G161" s="49">
        <v>-4.0999999999999996</v>
      </c>
      <c r="H161" s="50">
        <v>-4.5999999999999996</v>
      </c>
      <c r="I161" s="51">
        <v>-3.3</v>
      </c>
    </row>
    <row r="162" spans="1:9" x14ac:dyDescent="0.15">
      <c r="A162" s="29">
        <v>36251</v>
      </c>
      <c r="B162" s="20" t="s">
        <v>4</v>
      </c>
      <c r="C162" s="21" t="s">
        <v>5</v>
      </c>
      <c r="D162" s="38">
        <v>49.2</v>
      </c>
      <c r="E162" s="39">
        <v>45.300000000000004</v>
      </c>
      <c r="F162" s="40">
        <v>59.9</v>
      </c>
      <c r="G162" s="52">
        <v>-6.2</v>
      </c>
      <c r="H162" s="53">
        <v>-7.1</v>
      </c>
      <c r="I162" s="54">
        <v>-3.5</v>
      </c>
    </row>
    <row r="163" spans="1:9" x14ac:dyDescent="0.15">
      <c r="A163" s="30">
        <v>36251</v>
      </c>
      <c r="B163" s="22" t="s">
        <v>4</v>
      </c>
      <c r="C163" s="23" t="s">
        <v>6</v>
      </c>
      <c r="D163" s="41">
        <v>78.100000000000009</v>
      </c>
      <c r="E163" s="42">
        <v>77.5</v>
      </c>
      <c r="F163" s="43">
        <v>79.400000000000006</v>
      </c>
      <c r="G163" s="55">
        <v>-3.1</v>
      </c>
      <c r="H163" s="56">
        <v>-3.1</v>
      </c>
      <c r="I163" s="57">
        <v>-3</v>
      </c>
    </row>
    <row r="164" spans="1:9" x14ac:dyDescent="0.15">
      <c r="A164" s="31">
        <v>36251</v>
      </c>
      <c r="B164" s="24" t="s">
        <v>0</v>
      </c>
      <c r="C164" s="25"/>
      <c r="D164" s="44">
        <v>71.3</v>
      </c>
      <c r="E164" s="33" t="s">
        <v>10</v>
      </c>
      <c r="F164" s="45">
        <v>71.3</v>
      </c>
      <c r="G164" s="58">
        <v>-5</v>
      </c>
      <c r="H164" s="59" t="s">
        <v>10</v>
      </c>
      <c r="I164" s="60">
        <v>-5</v>
      </c>
    </row>
    <row r="165" spans="1:9" x14ac:dyDescent="0.15">
      <c r="A165" s="31">
        <v>36251</v>
      </c>
      <c r="B165" s="24" t="s">
        <v>1</v>
      </c>
      <c r="C165" s="25"/>
      <c r="D165" s="44">
        <v>60</v>
      </c>
      <c r="E165" s="33">
        <v>60</v>
      </c>
      <c r="F165" s="34" t="s">
        <v>10</v>
      </c>
      <c r="G165" s="58">
        <v>-0.8</v>
      </c>
      <c r="H165" s="59">
        <v>-0.8</v>
      </c>
      <c r="I165" s="61" t="s">
        <v>10</v>
      </c>
    </row>
    <row r="166" spans="1:9" x14ac:dyDescent="0.15">
      <c r="A166" s="32">
        <v>36251</v>
      </c>
      <c r="B166" s="26" t="s">
        <v>7</v>
      </c>
      <c r="C166" s="27"/>
      <c r="D166" s="46">
        <v>68.400000000000006</v>
      </c>
      <c r="E166" s="47">
        <v>65.900000000000006</v>
      </c>
      <c r="F166" s="48">
        <v>72.899999999999991</v>
      </c>
      <c r="G166" s="62">
        <v>-4.2</v>
      </c>
      <c r="H166" s="63">
        <v>-4.4000000000000004</v>
      </c>
      <c r="I166" s="64">
        <v>-3.7</v>
      </c>
    </row>
    <row r="167" spans="1:9" x14ac:dyDescent="0.15">
      <c r="A167" s="28">
        <v>35886</v>
      </c>
      <c r="B167" s="18" t="s">
        <v>4</v>
      </c>
      <c r="C167" s="19" t="s">
        <v>7</v>
      </c>
      <c r="D167" s="35">
        <v>72.399999999999991</v>
      </c>
      <c r="E167" s="36">
        <v>70.7</v>
      </c>
      <c r="F167" s="37">
        <v>76.7</v>
      </c>
      <c r="G167" s="49">
        <v>0</v>
      </c>
      <c r="H167" s="50">
        <v>-0.2</v>
      </c>
      <c r="I167" s="51">
        <v>0.9</v>
      </c>
    </row>
    <row r="168" spans="1:9" x14ac:dyDescent="0.15">
      <c r="A168" s="29">
        <v>35886</v>
      </c>
      <c r="B168" s="20" t="s">
        <v>4</v>
      </c>
      <c r="C168" s="21" t="s">
        <v>5</v>
      </c>
      <c r="D168" s="38">
        <v>55.400000000000006</v>
      </c>
      <c r="E168" s="39">
        <v>52.400000000000006</v>
      </c>
      <c r="F168" s="40">
        <v>63.4</v>
      </c>
      <c r="G168" s="52">
        <v>-0.6</v>
      </c>
      <c r="H168" s="53">
        <v>0.4</v>
      </c>
      <c r="I168" s="54">
        <v>-3.6</v>
      </c>
    </row>
    <row r="169" spans="1:9" x14ac:dyDescent="0.15">
      <c r="A169" s="30">
        <v>35886</v>
      </c>
      <c r="B169" s="22" t="s">
        <v>4</v>
      </c>
      <c r="C169" s="23" t="s">
        <v>6</v>
      </c>
      <c r="D169" s="41">
        <v>81.2</v>
      </c>
      <c r="E169" s="42">
        <v>80.600000000000009</v>
      </c>
      <c r="F169" s="43">
        <v>82.399999999999991</v>
      </c>
      <c r="G169" s="55">
        <v>0.5</v>
      </c>
      <c r="H169" s="56">
        <v>-0.6</v>
      </c>
      <c r="I169" s="57">
        <v>2.7</v>
      </c>
    </row>
    <row r="170" spans="1:9" x14ac:dyDescent="0.15">
      <c r="A170" s="31">
        <v>35886</v>
      </c>
      <c r="B170" s="24" t="s">
        <v>0</v>
      </c>
      <c r="C170" s="25"/>
      <c r="D170" s="44">
        <v>76.3</v>
      </c>
      <c r="E170" s="33" t="s">
        <v>10</v>
      </c>
      <c r="F170" s="45">
        <v>76.3</v>
      </c>
      <c r="G170" s="58">
        <v>-4.5</v>
      </c>
      <c r="H170" s="59" t="s">
        <v>10</v>
      </c>
      <c r="I170" s="60">
        <v>-4.5</v>
      </c>
    </row>
    <row r="171" spans="1:9" x14ac:dyDescent="0.15">
      <c r="A171" s="31">
        <v>35886</v>
      </c>
      <c r="B171" s="24" t="s">
        <v>1</v>
      </c>
      <c r="C171" s="25"/>
      <c r="D171" s="44">
        <v>60.8</v>
      </c>
      <c r="E171" s="33">
        <v>60.8</v>
      </c>
      <c r="F171" s="34" t="s">
        <v>10</v>
      </c>
      <c r="G171" s="58">
        <v>-2.5</v>
      </c>
      <c r="H171" s="59">
        <v>-2.5</v>
      </c>
      <c r="I171" s="61" t="s">
        <v>10</v>
      </c>
    </row>
    <row r="172" spans="1:9" x14ac:dyDescent="0.15">
      <c r="A172" s="32">
        <v>35886</v>
      </c>
      <c r="B172" s="26" t="s">
        <v>7</v>
      </c>
      <c r="C172" s="27"/>
      <c r="D172" s="46">
        <v>72.599999999999994</v>
      </c>
      <c r="E172" s="47">
        <v>70.3</v>
      </c>
      <c r="F172" s="48">
        <v>76.599999999999994</v>
      </c>
      <c r="G172" s="62">
        <v>-0.4</v>
      </c>
      <c r="H172" s="63">
        <v>-0.3</v>
      </c>
      <c r="I172" s="64">
        <v>-0.6</v>
      </c>
    </row>
    <row r="173" spans="1:9" x14ac:dyDescent="0.15">
      <c r="A173" s="28">
        <v>35521</v>
      </c>
      <c r="B173" s="18" t="s">
        <v>4</v>
      </c>
      <c r="C173" s="19" t="s">
        <v>7</v>
      </c>
      <c r="D173" s="35">
        <v>72.399999999999991</v>
      </c>
      <c r="E173" s="36">
        <v>70.899999999999991</v>
      </c>
      <c r="F173" s="37">
        <v>75.8</v>
      </c>
      <c r="G173" s="49" t="s">
        <v>10</v>
      </c>
      <c r="H173" s="50" t="s">
        <v>10</v>
      </c>
      <c r="I173" s="51" t="s">
        <v>10</v>
      </c>
    </row>
    <row r="174" spans="1:9" x14ac:dyDescent="0.15">
      <c r="A174" s="29">
        <v>35521</v>
      </c>
      <c r="B174" s="20" t="s">
        <v>4</v>
      </c>
      <c r="C174" s="21" t="s">
        <v>5</v>
      </c>
      <c r="D174" s="38">
        <v>56.000000000000007</v>
      </c>
      <c r="E174" s="39">
        <v>52</v>
      </c>
      <c r="F174" s="40">
        <v>67</v>
      </c>
      <c r="G174" s="52" t="s">
        <v>10</v>
      </c>
      <c r="H174" s="53" t="s">
        <v>10</v>
      </c>
      <c r="I174" s="54" t="s">
        <v>10</v>
      </c>
    </row>
    <row r="175" spans="1:9" x14ac:dyDescent="0.15">
      <c r="A175" s="30">
        <v>35521</v>
      </c>
      <c r="B175" s="22" t="s">
        <v>4</v>
      </c>
      <c r="C175" s="23" t="s">
        <v>6</v>
      </c>
      <c r="D175" s="41">
        <v>80.7</v>
      </c>
      <c r="E175" s="42">
        <v>81.2</v>
      </c>
      <c r="F175" s="43">
        <v>79.7</v>
      </c>
      <c r="G175" s="55" t="s">
        <v>10</v>
      </c>
      <c r="H175" s="56" t="s">
        <v>10</v>
      </c>
      <c r="I175" s="57" t="s">
        <v>10</v>
      </c>
    </row>
    <row r="176" spans="1:9" x14ac:dyDescent="0.15">
      <c r="A176" s="31">
        <v>35521</v>
      </c>
      <c r="B176" s="24" t="s">
        <v>0</v>
      </c>
      <c r="C176" s="25"/>
      <c r="D176" s="44">
        <v>80.800000000000011</v>
      </c>
      <c r="E176" s="33" t="s">
        <v>10</v>
      </c>
      <c r="F176" s="45">
        <v>80.800000000000011</v>
      </c>
      <c r="G176" s="58" t="s">
        <v>10</v>
      </c>
      <c r="H176" s="59" t="s">
        <v>10</v>
      </c>
      <c r="I176" s="60" t="s">
        <v>10</v>
      </c>
    </row>
    <row r="177" spans="1:9" x14ac:dyDescent="0.15">
      <c r="A177" s="31">
        <v>35521</v>
      </c>
      <c r="B177" s="24" t="s">
        <v>1</v>
      </c>
      <c r="C177" s="25"/>
      <c r="D177" s="44">
        <v>63.3</v>
      </c>
      <c r="E177" s="33">
        <v>63.3</v>
      </c>
      <c r="F177" s="34" t="s">
        <v>10</v>
      </c>
      <c r="G177" s="58" t="s">
        <v>10</v>
      </c>
      <c r="H177" s="59" t="s">
        <v>10</v>
      </c>
      <c r="I177" s="61" t="s">
        <v>10</v>
      </c>
    </row>
    <row r="178" spans="1:9" x14ac:dyDescent="0.15">
      <c r="A178" s="32">
        <v>35521</v>
      </c>
      <c r="B178" s="26" t="s">
        <v>7</v>
      </c>
      <c r="C178" s="27"/>
      <c r="D178" s="46">
        <v>73</v>
      </c>
      <c r="E178" s="47">
        <v>70.599999999999994</v>
      </c>
      <c r="F178" s="48">
        <v>77.2</v>
      </c>
      <c r="G178" s="62" t="s">
        <v>10</v>
      </c>
      <c r="H178" s="63" t="s">
        <v>10</v>
      </c>
      <c r="I178" s="64" t="s">
        <v>10</v>
      </c>
    </row>
  </sheetData>
  <autoFilter ref="A10:I178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2023-05-26T02:27:34Z</dcterms:created>
  <dcterms:modified xsi:type="dcterms:W3CDTF">2024-05-23T12:54:47Z</dcterms:modified>
</cp:coreProperties>
</file>