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0" documentId="13_ncr:1_{F1810C2A-ACC9-4133-A994-F093A4838FCE}" xr6:coauthVersionLast="47" xr6:coauthVersionMax="47" xr10:uidLastSave="{00000000-0000-0000-0000-000000000000}"/>
  <bookViews>
    <workbookView xWindow="6795" yWindow="3810" windowWidth="21600" windowHeight="11520" tabRatio="752" xr2:uid="{00000000-000D-0000-FFFF-FFFF00000000}"/>
  </bookViews>
  <sheets>
    <sheet name="表１" sheetId="2" r:id="rId1"/>
    <sheet name="表２（協会）" sheetId="3" r:id="rId2"/>
    <sheet name="表２（組合）" sheetId="4" r:id="rId3"/>
    <sheet name="表２（日雇）" sheetId="5" r:id="rId4"/>
    <sheet name="表３（協会）" sheetId="6" r:id="rId5"/>
    <sheet name="表３（組合）" sheetId="7" r:id="rId6"/>
    <sheet name="表３（日雇）" sheetId="8" r:id="rId7"/>
    <sheet name="表４（協会）" sheetId="9" r:id="rId8"/>
    <sheet name="表４（組合）" sheetId="10" r:id="rId9"/>
    <sheet name="表４（日雇）" sheetId="11" r:id="rId10"/>
    <sheet name="表５（協会）" sheetId="12" r:id="rId11"/>
    <sheet name="表５（組合）" sheetId="13" r:id="rId12"/>
    <sheet name="表５（日雇）" sheetId="14" r:id="rId13"/>
    <sheet name="表６（協会）" sheetId="15" r:id="rId14"/>
    <sheet name="表６（組合）" sheetId="16" r:id="rId15"/>
    <sheet name="表６（日雇）" sheetId="17" r:id="rId16"/>
    <sheet name="表７" sheetId="40" r:id="rId17"/>
    <sheet name="表８" sheetId="41" r:id="rId18"/>
    <sheet name="表９－１" sheetId="42" r:id="rId19"/>
    <sheet name="表９－２（協会）" sheetId="43" r:id="rId20"/>
    <sheet name="表９－２（組合）" sheetId="44" r:id="rId21"/>
    <sheet name="表１０" sheetId="45" r:id="rId22"/>
    <sheet name="表１１（協会）" sheetId="46" r:id="rId23"/>
    <sheet name="表１１（組合）" sheetId="47" r:id="rId24"/>
    <sheet name="表１２－１" sheetId="48" r:id="rId25"/>
    <sheet name="表１２－２（協会）" sheetId="49" r:id="rId26"/>
    <sheet name="表１２－２（組合）" sheetId="50" r:id="rId27"/>
    <sheet name="表１３" sheetId="51" r:id="rId28"/>
    <sheet name="表１４" sheetId="52" r:id="rId29"/>
    <sheet name="表１５" sheetId="53" r:id="rId30"/>
    <sheet name="表１６" sheetId="54" r:id="rId31"/>
    <sheet name="表１７" sheetId="18" r:id="rId32"/>
    <sheet name="表１８" sheetId="55" r:id="rId33"/>
    <sheet name="表１９" sheetId="56" r:id="rId34"/>
    <sheet name="表２０ " sheetId="57" r:id="rId35"/>
    <sheet name="表２１" sheetId="58" r:id="rId36"/>
    <sheet name="表２２－１（協会）" sheetId="66" r:id="rId37"/>
    <sheet name="表２２－１（組合）" sheetId="67" r:id="rId38"/>
    <sheet name="表２２－２（協会）" sheetId="68" r:id="rId39"/>
    <sheet name="表２２－２（組合）" sheetId="69" r:id="rId40"/>
    <sheet name="表２３（協会） " sheetId="70" r:id="rId41"/>
    <sheet name="表２３（組合） " sheetId="71" r:id="rId42"/>
    <sheet name="表２４ " sheetId="72" r:id="rId43"/>
    <sheet name="図１" sheetId="19" r:id="rId44"/>
    <sheet name="図２" sheetId="20" r:id="rId45"/>
    <sheet name="図３（協会）" sheetId="21" r:id="rId46"/>
    <sheet name="図３（組合）" sheetId="22" r:id="rId47"/>
    <sheet name="図４（協会）" sheetId="23" r:id="rId48"/>
    <sheet name="図４（組合）" sheetId="24" r:id="rId49"/>
    <sheet name="図５（協会）" sheetId="25" r:id="rId50"/>
    <sheet name="図５（組合）" sheetId="26" r:id="rId51"/>
    <sheet name="図６（協会）" sheetId="27" r:id="rId52"/>
    <sheet name="図６（組合）" sheetId="28" r:id="rId53"/>
    <sheet name="図７（協会）" sheetId="29" r:id="rId54"/>
    <sheet name="図７（組合）" sheetId="30" r:id="rId55"/>
    <sheet name="図８－１" sheetId="31" r:id="rId56"/>
    <sheet name="図８－２（協会）" sheetId="32" r:id="rId57"/>
    <sheet name="図８－２（組合）" sheetId="33" r:id="rId58"/>
    <sheet name="図９－１" sheetId="34" r:id="rId59"/>
    <sheet name="図９－２（協会男性）" sheetId="35" r:id="rId60"/>
    <sheet name="図９－２（組合男性）" sheetId="36" r:id="rId61"/>
    <sheet name="図１０－１" sheetId="37" r:id="rId62"/>
    <sheet name="図１０－２（協会女性）" sheetId="38" r:id="rId63"/>
    <sheet name="図１０－２（組合女性）" sheetId="39" r:id="rId64"/>
  </sheets>
  <definedNames>
    <definedName name="_Order1"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54" l="1"/>
  <c r="G18" i="54"/>
  <c r="G14" i="54"/>
  <c r="G13" i="54"/>
  <c r="G10" i="54"/>
  <c r="G17" i="54" l="1"/>
  <c r="D12" i="54"/>
  <c r="D14" i="54"/>
  <c r="D18" i="54"/>
  <c r="G12" i="54"/>
  <c r="G16" i="54"/>
  <c r="G20" i="54"/>
  <c r="G15" i="54"/>
  <c r="D10" i="54"/>
  <c r="D13" i="54"/>
  <c r="D17" i="54"/>
  <c r="D21" i="54"/>
  <c r="D9" i="54"/>
  <c r="G9" i="54"/>
  <c r="D11" i="54"/>
  <c r="D20" i="54"/>
  <c r="D16" i="54"/>
  <c r="G19" i="54"/>
  <c r="D8" i="54"/>
  <c r="G11" i="54"/>
  <c r="D15" i="54"/>
  <c r="G8" i="54"/>
  <c r="G20" i="53"/>
  <c r="D18" i="53"/>
  <c r="G16" i="53"/>
  <c r="G13" i="53"/>
  <c r="G12" i="53"/>
  <c r="D10" i="53"/>
  <c r="D9" i="53"/>
  <c r="G8" i="53" l="1"/>
  <c r="D14" i="53"/>
  <c r="G10" i="53"/>
  <c r="G14" i="53"/>
  <c r="D17" i="53"/>
  <c r="G18" i="53"/>
  <c r="G9" i="53"/>
  <c r="D21" i="53"/>
  <c r="G17" i="53"/>
  <c r="D11" i="53"/>
  <c r="D13" i="53"/>
  <c r="D20" i="53"/>
  <c r="D8" i="53"/>
  <c r="G11" i="53"/>
  <c r="D15" i="53"/>
  <c r="D12" i="53"/>
  <c r="G15" i="53"/>
  <c r="D19" i="53"/>
  <c r="D16" i="53"/>
  <c r="G19" i="53"/>
  <c r="J22" i="48" l="1"/>
  <c r="J19" i="48"/>
  <c r="H18" i="48"/>
  <c r="H17" i="48"/>
  <c r="I17" i="48"/>
  <c r="I16" i="48"/>
  <c r="J16" i="48"/>
  <c r="H16" i="48"/>
  <c r="J15" i="48"/>
  <c r="H14" i="48"/>
  <c r="J14" i="48"/>
  <c r="J13" i="48"/>
  <c r="H11" i="48"/>
  <c r="J11" i="48"/>
  <c r="H10" i="48"/>
  <c r="J10" i="48"/>
  <c r="I10" i="48"/>
  <c r="I9" i="48"/>
  <c r="H9" i="48"/>
  <c r="J9" i="48"/>
  <c r="I8" i="48"/>
  <c r="J8" i="48"/>
  <c r="J7" i="48"/>
  <c r="H6" i="48"/>
  <c r="I6" i="48" l="1"/>
  <c r="J6" i="48"/>
  <c r="I18" i="48"/>
  <c r="J18" i="48"/>
  <c r="I19" i="48"/>
  <c r="J17" i="48"/>
  <c r="H19" i="48"/>
  <c r="H13" i="48"/>
  <c r="H12" i="48"/>
  <c r="I15" i="48"/>
  <c r="H8" i="48"/>
  <c r="H7" i="48"/>
  <c r="I12" i="48"/>
  <c r="H22" i="48"/>
  <c r="I13" i="48"/>
  <c r="I7" i="48"/>
  <c r="I11" i="48"/>
  <c r="J12" i="48"/>
  <c r="I14" i="48"/>
  <c r="H15" i="48"/>
  <c r="I22" i="48"/>
  <c r="I20" i="47"/>
  <c r="J19" i="47"/>
  <c r="J18" i="47"/>
  <c r="J17" i="47"/>
  <c r="I16" i="47"/>
  <c r="H13" i="47"/>
  <c r="H12" i="47"/>
  <c r="I11" i="47"/>
  <c r="J10" i="47"/>
  <c r="J9" i="47"/>
  <c r="I8" i="47"/>
  <c r="J21" i="46"/>
  <c r="I21" i="46"/>
  <c r="I20" i="46"/>
  <c r="H20" i="46"/>
  <c r="H19" i="46"/>
  <c r="I19" i="46"/>
  <c r="J18" i="46"/>
  <c r="H18" i="46"/>
  <c r="J17" i="46"/>
  <c r="I17" i="46"/>
  <c r="H16" i="46"/>
  <c r="J15" i="46"/>
  <c r="I15" i="46"/>
  <c r="H14" i="46"/>
  <c r="I13" i="46"/>
  <c r="H13" i="46"/>
  <c r="I12" i="46"/>
  <c r="H11" i="46"/>
  <c r="I11" i="46"/>
  <c r="J10" i="46"/>
  <c r="H10" i="46"/>
  <c r="J9" i="46"/>
  <c r="H9" i="46"/>
  <c r="I8" i="46"/>
  <c r="H8" i="46"/>
  <c r="J8" i="46"/>
  <c r="J13" i="46" l="1"/>
  <c r="I12" i="47"/>
  <c r="H20" i="47"/>
  <c r="J12" i="46"/>
  <c r="J19" i="46"/>
  <c r="H11" i="47"/>
  <c r="H15" i="47"/>
  <c r="J16" i="47"/>
  <c r="H19" i="47"/>
  <c r="J14" i="46"/>
  <c r="J11" i="46"/>
  <c r="I18" i="46"/>
  <c r="H9" i="47"/>
  <c r="I15" i="47"/>
  <c r="I10" i="46"/>
  <c r="J16" i="46"/>
  <c r="H21" i="46"/>
  <c r="J24" i="46"/>
  <c r="H10" i="47"/>
  <c r="J11" i="47"/>
  <c r="H14" i="47"/>
  <c r="H17" i="47"/>
  <c r="I19" i="47"/>
  <c r="I10" i="47"/>
  <c r="I18" i="47"/>
  <c r="I14" i="47"/>
  <c r="I9" i="47"/>
  <c r="J14" i="47"/>
  <c r="H8" i="47"/>
  <c r="J13" i="47"/>
  <c r="H12" i="46"/>
  <c r="H15" i="46"/>
  <c r="I16" i="46"/>
  <c r="H24" i="46"/>
  <c r="H16" i="47"/>
  <c r="J20" i="47"/>
  <c r="I24" i="47"/>
  <c r="H17" i="46"/>
  <c r="J12" i="47"/>
  <c r="I17" i="47"/>
  <c r="H24" i="47"/>
  <c r="I9" i="46"/>
  <c r="I14" i="46"/>
  <c r="I24" i="46"/>
  <c r="J8" i="47"/>
  <c r="J15" i="47"/>
  <c r="J24" i="47"/>
  <c r="J20" i="46"/>
  <c r="H18" i="47"/>
  <c r="I13" i="47"/>
  <c r="K23" i="45"/>
  <c r="J23" i="45"/>
  <c r="K20" i="45"/>
  <c r="J20" i="45"/>
  <c r="I20" i="45"/>
  <c r="I19" i="45"/>
  <c r="I18" i="45"/>
  <c r="J18" i="45"/>
  <c r="K17" i="45"/>
  <c r="J17" i="45"/>
  <c r="K16" i="45"/>
  <c r="I15" i="45"/>
  <c r="K12" i="45"/>
  <c r="K11" i="45"/>
  <c r="J11" i="45"/>
  <c r="I11" i="45"/>
  <c r="J10" i="45"/>
  <c r="I10" i="45"/>
  <c r="K9" i="45"/>
  <c r="K8" i="45"/>
  <c r="K10" i="45" l="1"/>
  <c r="J14" i="45"/>
  <c r="I13" i="45"/>
  <c r="K18" i="45"/>
  <c r="J9" i="45"/>
  <c r="I16" i="45"/>
  <c r="K19" i="45"/>
  <c r="J13" i="45"/>
  <c r="J12" i="45"/>
  <c r="K15" i="45"/>
  <c r="I9" i="45"/>
  <c r="J16" i="45"/>
  <c r="I8" i="45"/>
  <c r="J8" i="45"/>
  <c r="I12" i="45"/>
  <c r="K13" i="45"/>
  <c r="J15" i="45"/>
  <c r="J19" i="45"/>
  <c r="J7" i="45"/>
  <c r="K7" i="45"/>
  <c r="K14" i="45"/>
  <c r="I7" i="45"/>
  <c r="I14" i="45"/>
  <c r="I17" i="45"/>
  <c r="I23" i="45"/>
  <c r="H23" i="42" l="1"/>
  <c r="J20" i="42"/>
  <c r="H19" i="42"/>
  <c r="J18" i="42"/>
  <c r="H18" i="42"/>
  <c r="J17" i="42"/>
  <c r="H16" i="42"/>
  <c r="J16" i="42"/>
  <c r="H15" i="42"/>
  <c r="J15" i="42"/>
  <c r="I15" i="42"/>
  <c r="J12" i="42"/>
  <c r="J11" i="42"/>
  <c r="I11" i="42"/>
  <c r="I10" i="42"/>
  <c r="H10" i="42"/>
  <c r="I9" i="42"/>
  <c r="H9" i="42"/>
  <c r="J8" i="42"/>
  <c r="H8" i="42"/>
  <c r="I7" i="42"/>
  <c r="H7" i="42"/>
  <c r="J14" i="42" l="1"/>
  <c r="I17" i="42"/>
  <c r="H12" i="42"/>
  <c r="J13" i="42"/>
  <c r="H14" i="42"/>
  <c r="I14" i="42"/>
  <c r="I23" i="42"/>
  <c r="H11" i="42"/>
  <c r="I20" i="42"/>
  <c r="I13" i="42"/>
  <c r="I8" i="42"/>
  <c r="J10" i="42"/>
  <c r="H17" i="42"/>
  <c r="I18" i="42"/>
  <c r="J19" i="42"/>
  <c r="J7" i="42"/>
  <c r="J9" i="42"/>
  <c r="H13" i="42"/>
  <c r="I16" i="42"/>
  <c r="I12" i="42"/>
  <c r="I19" i="42"/>
  <c r="H20" i="42"/>
  <c r="J23" i="42"/>
</calcChain>
</file>

<file path=xl/sharedStrings.xml><?xml version="1.0" encoding="utf-8"?>
<sst xmlns="http://schemas.openxmlformats.org/spreadsheetml/2006/main" count="1651" uniqueCount="369">
  <si>
    <t>表１　総人口及び健康保険加入者の年齢構成（令和５年10月1日現在）</t>
    <rPh sb="0" eb="1">
      <t>ヒョウ</t>
    </rPh>
    <rPh sb="3" eb="6">
      <t>ソウジンコウ</t>
    </rPh>
    <rPh sb="6" eb="7">
      <t>オヨ</t>
    </rPh>
    <rPh sb="8" eb="10">
      <t>ケンコウ</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7"/>
  </si>
  <si>
    <t>（単位：％）</t>
    <rPh sb="1" eb="3">
      <t>タンイ</t>
    </rPh>
    <phoneticPr fontId="11"/>
  </si>
  <si>
    <t>年　齢　階　級</t>
  </si>
  <si>
    <t>総人口</t>
    <rPh sb="0" eb="3">
      <t>ソウジンコウ</t>
    </rPh>
    <phoneticPr fontId="12"/>
  </si>
  <si>
    <t>75歳未満
総人口</t>
    <rPh sb="2" eb="3">
      <t>サイ</t>
    </rPh>
    <rPh sb="3" eb="5">
      <t>ミマン</t>
    </rPh>
    <rPh sb="6" eb="9">
      <t>ソウジンコウ</t>
    </rPh>
    <phoneticPr fontId="12"/>
  </si>
  <si>
    <t>健　康　保　険</t>
    <rPh sb="0" eb="1">
      <t>ケン</t>
    </rPh>
    <rPh sb="2" eb="3">
      <t>ヤスシ</t>
    </rPh>
    <rPh sb="4" eb="5">
      <t>タモツ</t>
    </rPh>
    <rPh sb="6" eb="7">
      <t>ケン</t>
    </rPh>
    <phoneticPr fontId="11"/>
  </si>
  <si>
    <t>協会（一般）</t>
    <rPh sb="1" eb="2">
      <t>カイ</t>
    </rPh>
    <rPh sb="3" eb="5">
      <t>イッパン</t>
    </rPh>
    <phoneticPr fontId="11"/>
  </si>
  <si>
    <t>組合健保</t>
    <rPh sb="0" eb="1">
      <t>クミ</t>
    </rPh>
    <rPh sb="1" eb="2">
      <t>ゴウ</t>
    </rPh>
    <rPh sb="2" eb="4">
      <t>ケンポ</t>
    </rPh>
    <phoneticPr fontId="11"/>
  </si>
  <si>
    <t>法第３条第２項
被保険者</t>
    <rPh sb="0" eb="2">
      <t>ホウダイ</t>
    </rPh>
    <rPh sb="3" eb="4">
      <t>ジョウ</t>
    </rPh>
    <rPh sb="4" eb="5">
      <t>ダイ</t>
    </rPh>
    <rPh sb="6" eb="7">
      <t>コウ</t>
    </rPh>
    <rPh sb="8" eb="12">
      <t>ヒホケンシャ</t>
    </rPh>
    <phoneticPr fontId="12"/>
  </si>
  <si>
    <t>総　数</t>
  </si>
  <si>
    <t xml:space="preserve">   0～ 4歳</t>
    <rPh sb="7" eb="8">
      <t>サイ</t>
    </rPh>
    <phoneticPr fontId="10"/>
  </si>
  <si>
    <t xml:space="preserve"> 5～ 9</t>
  </si>
  <si>
    <t>10～14</t>
  </si>
  <si>
    <t>15～19</t>
  </si>
  <si>
    <t>20～24</t>
  </si>
  <si>
    <t>25～29</t>
  </si>
  <si>
    <t>30～34</t>
  </si>
  <si>
    <t>35～39</t>
  </si>
  <si>
    <t>40～44</t>
  </si>
  <si>
    <t>45～49</t>
  </si>
  <si>
    <t>50～54</t>
  </si>
  <si>
    <t>55～59</t>
  </si>
  <si>
    <t>60～64</t>
  </si>
  <si>
    <t>65～69</t>
  </si>
  <si>
    <t>70～74</t>
  </si>
  <si>
    <t>75歳以上</t>
    <rPh sb="2" eb="3">
      <t>サイ</t>
    </rPh>
    <rPh sb="3" eb="5">
      <t>イジョウ</t>
    </rPh>
    <phoneticPr fontId="7"/>
  </si>
  <si>
    <t>・</t>
  </si>
  <si>
    <t>（再　掲）</t>
    <rPh sb="1" eb="2">
      <t>サイ</t>
    </rPh>
    <rPh sb="3" eb="4">
      <t>ケイ</t>
    </rPh>
    <phoneticPr fontId="12"/>
  </si>
  <si>
    <t xml:space="preserve"> 0～19</t>
  </si>
  <si>
    <t>うち未就学児</t>
    <rPh sb="2" eb="6">
      <t>ミシュウガクジ</t>
    </rPh>
    <phoneticPr fontId="11"/>
  </si>
  <si>
    <t>20～39</t>
  </si>
  <si>
    <t>40～64</t>
  </si>
  <si>
    <t>65～74</t>
  </si>
  <si>
    <t>平均年齢（歳）</t>
    <rPh sb="0" eb="2">
      <t>ヘイキン</t>
    </rPh>
    <rPh sb="2" eb="4">
      <t>ネンレイ</t>
    </rPh>
    <rPh sb="5" eb="6">
      <t>サイ</t>
    </rPh>
    <phoneticPr fontId="11"/>
  </si>
  <si>
    <t>…</t>
  </si>
  <si>
    <t>(注）「総人口」は、総務省統計局「令和５年10月1日現在推計人口」を用いている。</t>
    <rPh sb="1" eb="2">
      <t>チュウ</t>
    </rPh>
    <rPh sb="4" eb="7">
      <t>ソウジンコウ</t>
    </rPh>
    <rPh sb="10" eb="13">
      <t>ソウムショウ</t>
    </rPh>
    <rPh sb="13" eb="16">
      <t>トウケイキョク</t>
    </rPh>
    <rPh sb="17" eb="19">
      <t>レイワ</t>
    </rPh>
    <rPh sb="20" eb="21">
      <t>ネン</t>
    </rPh>
    <rPh sb="23" eb="24">
      <t>ガツ</t>
    </rPh>
    <rPh sb="25" eb="26">
      <t>ニチ</t>
    </rPh>
    <rPh sb="26" eb="28">
      <t>ゲンザイ</t>
    </rPh>
    <rPh sb="28" eb="30">
      <t>スイケイ</t>
    </rPh>
    <rPh sb="30" eb="32">
      <t>ジンコウ</t>
    </rPh>
    <rPh sb="34" eb="35">
      <t>モチ</t>
    </rPh>
    <phoneticPr fontId="10"/>
  </si>
  <si>
    <t>表２　被保険者の年齢構成（各年10月１日現在）</t>
    <phoneticPr fontId="11"/>
  </si>
  <si>
    <t>（１）協会（一般）</t>
    <rPh sb="3" eb="5">
      <t>キョウカイ</t>
    </rPh>
    <rPh sb="6" eb="8">
      <t>イッパン</t>
    </rPh>
    <phoneticPr fontId="12"/>
  </si>
  <si>
    <t>（単位：％）</t>
    <rPh sb="1" eb="3">
      <t>タンイ</t>
    </rPh>
    <phoneticPr fontId="12"/>
  </si>
  <si>
    <t>年齢階級</t>
  </si>
  <si>
    <t>平成
30年</t>
  </si>
  <si>
    <t>令和
元年</t>
  </si>
  <si>
    <t>２年</t>
  </si>
  <si>
    <t>３年</t>
  </si>
  <si>
    <t>４年</t>
  </si>
  <si>
    <t>令和
５年</t>
  </si>
  <si>
    <t>総数</t>
    <rPh sb="0" eb="2">
      <t>ソウスウ</t>
    </rPh>
    <phoneticPr fontId="11"/>
  </si>
  <si>
    <t>男性</t>
    <rPh sb="0" eb="2">
      <t>ダンセイ</t>
    </rPh>
    <phoneticPr fontId="11"/>
  </si>
  <si>
    <t>女性</t>
    <rPh sb="0" eb="2">
      <t>ジョセイ</t>
    </rPh>
    <phoneticPr fontId="11"/>
  </si>
  <si>
    <t>　15～19歳</t>
    <rPh sb="6" eb="7">
      <t>サイ</t>
    </rPh>
    <phoneticPr fontId="11"/>
  </si>
  <si>
    <t>75歳以上</t>
    <rPh sb="2" eb="3">
      <t>サイ</t>
    </rPh>
    <rPh sb="3" eb="5">
      <t>イジョウ</t>
    </rPh>
    <phoneticPr fontId="11"/>
  </si>
  <si>
    <t>(再　掲）</t>
    <rPh sb="1" eb="2">
      <t>サイ</t>
    </rPh>
    <rPh sb="3" eb="4">
      <t>ケイ</t>
    </rPh>
    <phoneticPr fontId="12"/>
  </si>
  <si>
    <t xml:space="preserve">  20～39歳</t>
    <rPh sb="7" eb="8">
      <t>サイ</t>
    </rPh>
    <phoneticPr fontId="11"/>
  </si>
  <si>
    <t>40～64</t>
    <phoneticPr fontId="11"/>
  </si>
  <si>
    <t>65～74</t>
    <phoneticPr fontId="11"/>
  </si>
  <si>
    <t>（注）令和４年以前の数値は、男女総数のものである。</t>
    <rPh sb="1" eb="2">
      <t>チュウ</t>
    </rPh>
    <rPh sb="3" eb="5">
      <t>レイワ</t>
    </rPh>
    <rPh sb="6" eb="9">
      <t>ネンイゼン</t>
    </rPh>
    <rPh sb="7" eb="9">
      <t>イゼン</t>
    </rPh>
    <rPh sb="10" eb="12">
      <t>スウチ</t>
    </rPh>
    <rPh sb="14" eb="16">
      <t>ダンジョ</t>
    </rPh>
    <rPh sb="16" eb="18">
      <t>ソウスウ</t>
    </rPh>
    <phoneticPr fontId="12"/>
  </si>
  <si>
    <t>（注）令和４年以前の数値は、男女総数のものである。</t>
    <rPh sb="1" eb="2">
      <t>チュウ</t>
    </rPh>
    <rPh sb="3" eb="5">
      <t>レイワ</t>
    </rPh>
    <rPh sb="6" eb="9">
      <t>ネンイゼン</t>
    </rPh>
    <rPh sb="7" eb="9">
      <t>イゼン</t>
    </rPh>
    <rPh sb="10" eb="12">
      <t>スウチ</t>
    </rPh>
    <rPh sb="14" eb="16">
      <t>ダンジョ</t>
    </rPh>
    <rPh sb="16" eb="18">
      <t>ソウスウ</t>
    </rPh>
    <phoneticPr fontId="2"/>
  </si>
  <si>
    <t>表２（続）　被保険者の年齢構成（各年10月１日現在）</t>
    <phoneticPr fontId="11"/>
  </si>
  <si>
    <t>（２）組合健保</t>
    <rPh sb="3" eb="5">
      <t>クミアイ</t>
    </rPh>
    <rPh sb="5" eb="7">
      <t>ケンポ</t>
    </rPh>
    <phoneticPr fontId="12"/>
  </si>
  <si>
    <t>-</t>
  </si>
  <si>
    <t>　20～39歳</t>
    <rPh sb="6" eb="7">
      <t>サイ</t>
    </rPh>
    <phoneticPr fontId="11"/>
  </si>
  <si>
    <t>（３）法第３条第２項被保険者</t>
    <rPh sb="3" eb="4">
      <t>ホウ</t>
    </rPh>
    <rPh sb="4" eb="5">
      <t>ダイ</t>
    </rPh>
    <rPh sb="6" eb="7">
      <t>ジョウ</t>
    </rPh>
    <rPh sb="7" eb="8">
      <t>ダイ</t>
    </rPh>
    <rPh sb="9" eb="10">
      <t>コウ</t>
    </rPh>
    <rPh sb="10" eb="14">
      <t>ヒホケンシャ</t>
    </rPh>
    <phoneticPr fontId="12"/>
  </si>
  <si>
    <t>表３　被扶養者の年齢構成（各年10月１日現在）</t>
    <phoneticPr fontId="11"/>
  </si>
  <si>
    <t>　0～4歳</t>
    <rPh sb="4" eb="5">
      <t>サイ</t>
    </rPh>
    <phoneticPr fontId="11"/>
  </si>
  <si>
    <t>5～9</t>
    <phoneticPr fontId="11"/>
  </si>
  <si>
    <t>10～14</t>
    <phoneticPr fontId="11"/>
  </si>
  <si>
    <t>15～19</t>
    <phoneticPr fontId="11"/>
  </si>
  <si>
    <t xml:space="preserve">   0～19歳</t>
    <rPh sb="7" eb="8">
      <t>サイ</t>
    </rPh>
    <phoneticPr fontId="11"/>
  </si>
  <si>
    <t>20～39</t>
    <phoneticPr fontId="11"/>
  </si>
  <si>
    <t>表３（続）　被扶養者の年齢構成（各年10月１日現在）</t>
    <phoneticPr fontId="11"/>
  </si>
  <si>
    <t>年齢階級</t>
    <phoneticPr fontId="18"/>
  </si>
  <si>
    <t xml:space="preserve"> 　　  0～19歳</t>
    <rPh sb="9" eb="10">
      <t>サイ</t>
    </rPh>
    <phoneticPr fontId="11"/>
  </si>
  <si>
    <t xml:space="preserve"> </t>
    <phoneticPr fontId="11"/>
  </si>
  <si>
    <t>表４　被扶養者の続柄別年齢構成（令和５年10月１日現在）</t>
    <rPh sb="16" eb="18">
      <t>レイワ</t>
    </rPh>
    <rPh sb="19" eb="20">
      <t>ネン</t>
    </rPh>
    <phoneticPr fontId="6"/>
  </si>
  <si>
    <t>子</t>
    <rPh sb="0" eb="1">
      <t>コ</t>
    </rPh>
    <phoneticPr fontId="11"/>
  </si>
  <si>
    <t>配偶者</t>
    <rPh sb="0" eb="3">
      <t>ハイグウシャ</t>
    </rPh>
    <phoneticPr fontId="11"/>
  </si>
  <si>
    <t>直系尊属</t>
    <rPh sb="0" eb="2">
      <t>チョッケイ</t>
    </rPh>
    <rPh sb="2" eb="4">
      <t>ソンゾク</t>
    </rPh>
    <phoneticPr fontId="11"/>
  </si>
  <si>
    <t>その他</t>
    <rPh sb="2" eb="3">
      <t>タ</t>
    </rPh>
    <phoneticPr fontId="11"/>
  </si>
  <si>
    <t xml:space="preserve">   0～ 4歳</t>
  </si>
  <si>
    <t>（再掲）未就学児</t>
    <rPh sb="4" eb="8">
      <t>ミシュウガクジ</t>
    </rPh>
    <phoneticPr fontId="11"/>
  </si>
  <si>
    <t>表４（続）　被扶養者の続柄別年齢構成（令和５年10月１日現在）</t>
    <rPh sb="19" eb="21">
      <t>レイワ</t>
    </rPh>
    <rPh sb="22" eb="23">
      <t>ネン</t>
    </rPh>
    <phoneticPr fontId="6"/>
  </si>
  <si>
    <t>-</t>
    <phoneticPr fontId="6"/>
  </si>
  <si>
    <t>表５　被保険者の年齢階級別扶養率（各年10月１日現在）</t>
    <rPh sb="3" eb="7">
      <t>ヒホケンシャ</t>
    </rPh>
    <phoneticPr fontId="11"/>
  </si>
  <si>
    <t>令和５年</t>
  </si>
  <si>
    <t>（注）令和４年以前の数値は、男女総数の扶養率である。</t>
    <rPh sb="1" eb="2">
      <t>チュウ</t>
    </rPh>
    <rPh sb="3" eb="5">
      <t>レイワ</t>
    </rPh>
    <rPh sb="6" eb="9">
      <t>ネンイゼン</t>
    </rPh>
    <rPh sb="7" eb="8">
      <t>ガンネン</t>
    </rPh>
    <rPh sb="10" eb="12">
      <t>スウチ</t>
    </rPh>
    <rPh sb="14" eb="16">
      <t>ダンジョ</t>
    </rPh>
    <rPh sb="16" eb="18">
      <t>ソウスウ</t>
    </rPh>
    <rPh sb="19" eb="21">
      <t>フヨウ</t>
    </rPh>
    <rPh sb="21" eb="22">
      <t>リツ</t>
    </rPh>
    <phoneticPr fontId="3"/>
  </si>
  <si>
    <t>表５（続）　被保険者の年齢階級別扶養率（各年10月１日現在）</t>
    <rPh sb="6" eb="10">
      <t>ヒホケンシャ</t>
    </rPh>
    <phoneticPr fontId="11"/>
  </si>
  <si>
    <t>表６ 被保険者の年齢階級別、続柄別扶養率（令和５年10月１日現在）</t>
    <rPh sb="14" eb="16">
      <t>ツヅキガラ</t>
    </rPh>
    <rPh sb="16" eb="17">
      <t>ベツ</t>
    </rPh>
    <rPh sb="21" eb="23">
      <t>レイワ</t>
    </rPh>
    <rPh sb="24" eb="25">
      <t>ネン</t>
    </rPh>
    <phoneticPr fontId="11"/>
  </si>
  <si>
    <t>表６（続） 被保険者の年齢階級別、続柄別扶養率（令和５年10月１日現在）</t>
    <rPh sb="17" eb="19">
      <t>ツヅキガラ</t>
    </rPh>
    <rPh sb="19" eb="20">
      <t>ベツ</t>
    </rPh>
    <rPh sb="24" eb="26">
      <t>レイワ</t>
    </rPh>
    <rPh sb="27" eb="28">
      <t>ネン</t>
    </rPh>
    <phoneticPr fontId="11"/>
  </si>
  <si>
    <t>（注）組合健保は100分の1の抽出調査なので調査対象が少数となる</t>
    <rPh sb="3" eb="5">
      <t>クミアイ</t>
    </rPh>
    <rPh sb="5" eb="7">
      <t>ケンポ</t>
    </rPh>
    <rPh sb="11" eb="12">
      <t>ブン</t>
    </rPh>
    <rPh sb="15" eb="17">
      <t>チュウシュツ</t>
    </rPh>
    <rPh sb="17" eb="19">
      <t>チョウサ</t>
    </rPh>
    <rPh sb="22" eb="24">
      <t>チョウサ</t>
    </rPh>
    <rPh sb="24" eb="26">
      <t>タイショウ</t>
    </rPh>
    <rPh sb="27" eb="29">
      <t>ショウスウ</t>
    </rPh>
    <phoneticPr fontId="12"/>
  </si>
  <si>
    <t>　　　箇所がある。</t>
    <phoneticPr fontId="18"/>
  </si>
  <si>
    <t>表17　業態別被保険者構成割合、扶養率、平均標準報酬月額及び平均標準賞与額（令和５年10月１日現在）</t>
    <rPh sb="38" eb="40">
      <t>レイワ</t>
    </rPh>
    <rPh sb="41" eb="42">
      <t>ネン</t>
    </rPh>
    <phoneticPr fontId="12"/>
  </si>
  <si>
    <t>業　態　別</t>
    <rPh sb="0" eb="1">
      <t>ギョウ</t>
    </rPh>
    <rPh sb="2" eb="3">
      <t>タイ</t>
    </rPh>
    <rPh sb="4" eb="5">
      <t>ベツ</t>
    </rPh>
    <phoneticPr fontId="11"/>
  </si>
  <si>
    <t>協会（一般）</t>
    <rPh sb="3" eb="5">
      <t>イッパン</t>
    </rPh>
    <phoneticPr fontId="11"/>
  </si>
  <si>
    <t>組合健保</t>
    <rPh sb="0" eb="2">
      <t>クミアイ</t>
    </rPh>
    <rPh sb="2" eb="4">
      <t>ケンポ</t>
    </rPh>
    <phoneticPr fontId="11"/>
  </si>
  <si>
    <t>構成割合</t>
    <rPh sb="0" eb="2">
      <t>コウセイ</t>
    </rPh>
    <rPh sb="2" eb="4">
      <t>ワリアイ</t>
    </rPh>
    <phoneticPr fontId="11"/>
  </si>
  <si>
    <t>扶養率</t>
    <rPh sb="0" eb="2">
      <t>フヨウ</t>
    </rPh>
    <rPh sb="2" eb="3">
      <t>リツ</t>
    </rPh>
    <phoneticPr fontId="11"/>
  </si>
  <si>
    <t>平均標準報酬月額</t>
    <rPh sb="0" eb="2">
      <t>ヘイキン</t>
    </rPh>
    <rPh sb="2" eb="4">
      <t>ヒョウジュン</t>
    </rPh>
    <rPh sb="4" eb="6">
      <t>ホウシュウ</t>
    </rPh>
    <rPh sb="6" eb="8">
      <t>ゲツガク</t>
    </rPh>
    <phoneticPr fontId="11"/>
  </si>
  <si>
    <t>平均標準賞与額</t>
    <rPh sb="0" eb="2">
      <t>ヘイキン</t>
    </rPh>
    <rPh sb="2" eb="4">
      <t>ヒョウジュン</t>
    </rPh>
    <rPh sb="4" eb="6">
      <t>ショウヨ</t>
    </rPh>
    <rPh sb="6" eb="7">
      <t>ガク</t>
    </rPh>
    <phoneticPr fontId="11"/>
  </si>
  <si>
    <t>%</t>
    <phoneticPr fontId="11"/>
  </si>
  <si>
    <t>円</t>
    <rPh sb="0" eb="1">
      <t>エン</t>
    </rPh>
    <phoneticPr fontId="11"/>
  </si>
  <si>
    <t>円</t>
  </si>
  <si>
    <t>農林水産業</t>
    <rPh sb="0" eb="2">
      <t>ノウリン</t>
    </rPh>
    <rPh sb="2" eb="5">
      <t>スイサンギョウ</t>
    </rPh>
    <phoneticPr fontId="11"/>
  </si>
  <si>
    <t>鉱業、採石業、砂利採取業</t>
    <rPh sb="0" eb="2">
      <t>コウギョウ</t>
    </rPh>
    <rPh sb="3" eb="5">
      <t>サイセキ</t>
    </rPh>
    <rPh sb="5" eb="6">
      <t>ギョウ</t>
    </rPh>
    <rPh sb="7" eb="9">
      <t>ジャリ</t>
    </rPh>
    <rPh sb="9" eb="12">
      <t>サイシュギョウ</t>
    </rPh>
    <phoneticPr fontId="11"/>
  </si>
  <si>
    <t>建設業</t>
    <rPh sb="0" eb="3">
      <t>ケンセツギョウ</t>
    </rPh>
    <phoneticPr fontId="11"/>
  </si>
  <si>
    <t>製造業</t>
    <rPh sb="0" eb="3">
      <t>セイゾウギョウ</t>
    </rPh>
    <phoneticPr fontId="11"/>
  </si>
  <si>
    <t>食料品</t>
    <rPh sb="0" eb="3">
      <t>ショクリョウヒン</t>
    </rPh>
    <phoneticPr fontId="11"/>
  </si>
  <si>
    <t>繊維工業・繊維製品</t>
    <rPh sb="0" eb="2">
      <t>センイ</t>
    </rPh>
    <rPh sb="2" eb="4">
      <t>コウギョウ</t>
    </rPh>
    <rPh sb="5" eb="7">
      <t>センイ</t>
    </rPh>
    <rPh sb="7" eb="9">
      <t>セイヒン</t>
    </rPh>
    <phoneticPr fontId="11"/>
  </si>
  <si>
    <t>木材・木製品</t>
    <rPh sb="0" eb="2">
      <t>モクザイ</t>
    </rPh>
    <rPh sb="3" eb="4">
      <t>キ</t>
    </rPh>
    <rPh sb="4" eb="6">
      <t>セイヒン</t>
    </rPh>
    <phoneticPr fontId="11"/>
  </si>
  <si>
    <t>化学工業</t>
    <rPh sb="0" eb="2">
      <t>カガク</t>
    </rPh>
    <rPh sb="2" eb="4">
      <t>コウギョウ</t>
    </rPh>
    <phoneticPr fontId="11"/>
  </si>
  <si>
    <t>金属工業</t>
    <rPh sb="0" eb="2">
      <t>キンゾク</t>
    </rPh>
    <rPh sb="2" eb="4">
      <t>コウギョウ</t>
    </rPh>
    <phoneticPr fontId="11"/>
  </si>
  <si>
    <t>機械器具</t>
    <rPh sb="0" eb="2">
      <t>キカイ</t>
    </rPh>
    <rPh sb="2" eb="4">
      <t>キグ</t>
    </rPh>
    <phoneticPr fontId="11"/>
  </si>
  <si>
    <t>電気・ガス・熱供給・水道業</t>
    <rPh sb="0" eb="2">
      <t>デンキ</t>
    </rPh>
    <rPh sb="6" eb="7">
      <t>ネツ</t>
    </rPh>
    <rPh sb="7" eb="9">
      <t>キョウキュウ</t>
    </rPh>
    <rPh sb="10" eb="13">
      <t>スイドウギョウ</t>
    </rPh>
    <phoneticPr fontId="11"/>
  </si>
  <si>
    <t>情報通信業</t>
    <rPh sb="0" eb="2">
      <t>ジョウホウ</t>
    </rPh>
    <rPh sb="2" eb="5">
      <t>ツウシンギョウ</t>
    </rPh>
    <phoneticPr fontId="11"/>
  </si>
  <si>
    <t>運輸業、郵便業</t>
    <rPh sb="0" eb="3">
      <t>ウンユギョウ</t>
    </rPh>
    <rPh sb="4" eb="6">
      <t>ユウビン</t>
    </rPh>
    <rPh sb="6" eb="7">
      <t>ギョウ</t>
    </rPh>
    <phoneticPr fontId="11"/>
  </si>
  <si>
    <t>卸売業、小売業</t>
    <rPh sb="0" eb="3">
      <t>オロシウリギョウ</t>
    </rPh>
    <rPh sb="4" eb="7">
      <t>コウリギョウ</t>
    </rPh>
    <phoneticPr fontId="11"/>
  </si>
  <si>
    <t>金融業、保険業</t>
    <rPh sb="0" eb="3">
      <t>キンユウギョウ</t>
    </rPh>
    <rPh sb="4" eb="7">
      <t>ホケンギョウ</t>
    </rPh>
    <phoneticPr fontId="11"/>
  </si>
  <si>
    <t>不動産業、物品賃貸業</t>
    <rPh sb="0" eb="3">
      <t>フドウサン</t>
    </rPh>
    <rPh sb="3" eb="4">
      <t>ギョウ</t>
    </rPh>
    <rPh sb="5" eb="7">
      <t>ブッピン</t>
    </rPh>
    <rPh sb="7" eb="10">
      <t>チンタイギョウ</t>
    </rPh>
    <phoneticPr fontId="11"/>
  </si>
  <si>
    <t>学術研究、専門・技術サービス業</t>
    <rPh sb="0" eb="2">
      <t>ガクジュツ</t>
    </rPh>
    <rPh sb="2" eb="4">
      <t>ケンキュウ</t>
    </rPh>
    <rPh sb="5" eb="7">
      <t>センモン</t>
    </rPh>
    <rPh sb="8" eb="10">
      <t>ギジュツ</t>
    </rPh>
    <rPh sb="14" eb="15">
      <t>ギョウ</t>
    </rPh>
    <phoneticPr fontId="11"/>
  </si>
  <si>
    <t>宿泊業、飲食サービス業</t>
    <rPh sb="0" eb="2">
      <t>シュクハク</t>
    </rPh>
    <rPh sb="2" eb="3">
      <t>ギョウ</t>
    </rPh>
    <rPh sb="4" eb="6">
      <t>インショク</t>
    </rPh>
    <rPh sb="10" eb="11">
      <t>ギョウ</t>
    </rPh>
    <phoneticPr fontId="11"/>
  </si>
  <si>
    <t>生活関連サービス業、娯楽業</t>
    <rPh sb="0" eb="2">
      <t>セイカツ</t>
    </rPh>
    <rPh sb="2" eb="4">
      <t>カンレン</t>
    </rPh>
    <rPh sb="8" eb="9">
      <t>ギョウ</t>
    </rPh>
    <rPh sb="10" eb="13">
      <t>ゴラクギョウ</t>
    </rPh>
    <phoneticPr fontId="11"/>
  </si>
  <si>
    <t>教育、学習支援業</t>
    <rPh sb="0" eb="2">
      <t>キョウイク</t>
    </rPh>
    <rPh sb="3" eb="5">
      <t>ガクシュウ</t>
    </rPh>
    <rPh sb="5" eb="7">
      <t>シエン</t>
    </rPh>
    <rPh sb="7" eb="8">
      <t>ギョウ</t>
    </rPh>
    <phoneticPr fontId="11"/>
  </si>
  <si>
    <t>医療、福祉</t>
    <phoneticPr fontId="11"/>
  </si>
  <si>
    <t>複合サービス業</t>
    <phoneticPr fontId="11"/>
  </si>
  <si>
    <t>サービス業</t>
    <phoneticPr fontId="11"/>
  </si>
  <si>
    <t>公務</t>
    <rPh sb="0" eb="2">
      <t>コウム</t>
    </rPh>
    <phoneticPr fontId="11"/>
  </si>
  <si>
    <t>任意継続分</t>
    <phoneticPr fontId="11"/>
  </si>
  <si>
    <t>特例退職分</t>
    <phoneticPr fontId="11"/>
  </si>
  <si>
    <t>･</t>
  </si>
  <si>
    <t>（注）平均標準賞与額は、令和５年10月１日現在の被保険者について、令和４年10月１日から令和５年９月30日の１年間
　　　に支払われた標準賞与額の平均を任意継続被保険者及び特例退職被保険者を除いて算出している。</t>
    <rPh sb="1" eb="2">
      <t>チュウ</t>
    </rPh>
    <rPh sb="3" eb="5">
      <t>ヘイキン</t>
    </rPh>
    <rPh sb="5" eb="7">
      <t>ヒョウジュン</t>
    </rPh>
    <rPh sb="7" eb="10">
      <t>ショウヨガク</t>
    </rPh>
    <rPh sb="12" eb="14">
      <t>レイワ</t>
    </rPh>
    <rPh sb="18" eb="19">
      <t>ガツ</t>
    </rPh>
    <rPh sb="20" eb="21">
      <t>ニチ</t>
    </rPh>
    <rPh sb="21" eb="23">
      <t>ゲンザイ</t>
    </rPh>
    <rPh sb="24" eb="28">
      <t>ヒホケンシャ</t>
    </rPh>
    <rPh sb="39" eb="40">
      <t>ガツ</t>
    </rPh>
    <rPh sb="41" eb="42">
      <t>ニチ</t>
    </rPh>
    <rPh sb="44" eb="46">
      <t>レイワ</t>
    </rPh>
    <rPh sb="49" eb="50">
      <t>ツキ</t>
    </rPh>
    <rPh sb="52" eb="53">
      <t>ニチ</t>
    </rPh>
    <rPh sb="55" eb="57">
      <t>ネンカン</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5"/>
  </si>
  <si>
    <t>図１　加入者の年齢構成（令和５年10月１日現在）</t>
    <rPh sb="12" eb="14">
      <t>レイワ</t>
    </rPh>
    <rPh sb="15" eb="16">
      <t>ネン</t>
    </rPh>
    <phoneticPr fontId="6"/>
  </si>
  <si>
    <t>図２　被保険者の年齢階級別扶養率（令和５年10月１日現在）</t>
    <rPh sb="3" eb="7">
      <t>ヒホケンシャ</t>
    </rPh>
    <rPh sb="17" eb="19">
      <t>レイワ</t>
    </rPh>
    <rPh sb="20" eb="21">
      <t>ネン</t>
    </rPh>
    <phoneticPr fontId="6"/>
  </si>
  <si>
    <t>図８－１　年齢階級別にみた被保険者数（男女計）の総人口に対する割合の推移（各年10月１日現在）</t>
    <phoneticPr fontId="6"/>
  </si>
  <si>
    <t>図８－２　年齢階級別にみた被保険者数（男女計）の総人口に対する割合の推移（各年10月１日現在）</t>
    <phoneticPr fontId="6"/>
  </si>
  <si>
    <t>図８－２（続）　年齢階級別にみた被保険者数（男女計）の総人口に対する割合の推移（各年10月１日現在）</t>
    <phoneticPr fontId="6"/>
  </si>
  <si>
    <t>図９－１　年齢階級別にみた男性被保険者数の男性人口に対する割合の推移（各年10月１日現在）</t>
    <phoneticPr fontId="6"/>
  </si>
  <si>
    <t>図９－２　年齢階級別にみた男性被保険者数の男性人口に対する割合の推移（各年10月１日現在）</t>
    <phoneticPr fontId="6"/>
  </si>
  <si>
    <t>図９－２（続）　年齢階級別にみた男性被保険者数の男性人口に対する割合の推移（各年10月１日）</t>
    <phoneticPr fontId="6"/>
  </si>
  <si>
    <t>図10－１　年齢階級別にみた女性被保険者数の女性人口に対する割合の推移（各年10月１日現在）</t>
    <phoneticPr fontId="6"/>
  </si>
  <si>
    <t>図10－２　年齢階級別にみた女性被保険者数の女性人口に対する割合の推移（各年10月１日現在）</t>
    <phoneticPr fontId="6"/>
  </si>
  <si>
    <t>図10－２（続）　年齢階級別にみた女性被保険者数の女性人口に対する割合の推移（各年10月１日現在）</t>
    <phoneticPr fontId="6"/>
  </si>
  <si>
    <t>表７　標準報酬月額別扶養率（令和５年10月１日現在）</t>
    <rPh sb="14" eb="16">
      <t>レイワ</t>
    </rPh>
    <rPh sb="17" eb="18">
      <t>ネン</t>
    </rPh>
    <phoneticPr fontId="12"/>
  </si>
  <si>
    <t>標準報酬月額</t>
  </si>
  <si>
    <t>協会（一般）</t>
    <rPh sb="3" eb="5">
      <t>イッパン</t>
    </rPh>
    <phoneticPr fontId="12"/>
  </si>
  <si>
    <t>組合健保</t>
    <rPh sb="0" eb="2">
      <t>クミアイ</t>
    </rPh>
    <rPh sb="2" eb="4">
      <t>ケンポ</t>
    </rPh>
    <phoneticPr fontId="21"/>
  </si>
  <si>
    <t>総　数</t>
    <phoneticPr fontId="21"/>
  </si>
  <si>
    <t>男性</t>
    <rPh sb="0" eb="2">
      <t>ダンセイ</t>
    </rPh>
    <phoneticPr fontId="21"/>
  </si>
  <si>
    <t>女性</t>
    <rPh sb="0" eb="2">
      <t>ジョセイ</t>
    </rPh>
    <phoneticPr fontId="21"/>
  </si>
  <si>
    <t>総    数</t>
  </si>
  <si>
    <t>円</t>
    <rPh sb="0" eb="1">
      <t>エン</t>
    </rPh>
    <phoneticPr fontId="21"/>
  </si>
  <si>
    <t>（注）組合健保は100分の１の抽出調査なので調査対象が少数となる箇所がある。</t>
    <rPh sb="3" eb="5">
      <t>クミアイ</t>
    </rPh>
    <rPh sb="5" eb="7">
      <t>ケンポ</t>
    </rPh>
    <rPh sb="11" eb="12">
      <t>ブン</t>
    </rPh>
    <rPh sb="15" eb="17">
      <t>チュウシュツ</t>
    </rPh>
    <rPh sb="17" eb="19">
      <t>チョウサ</t>
    </rPh>
    <rPh sb="22" eb="24">
      <t>チョウサ</t>
    </rPh>
    <rPh sb="24" eb="26">
      <t>タイショウ</t>
    </rPh>
    <rPh sb="27" eb="29">
      <t>ショウスウ</t>
    </rPh>
    <rPh sb="32" eb="34">
      <t>カショ</t>
    </rPh>
    <phoneticPr fontId="12"/>
  </si>
  <si>
    <t>表８　総報酬額階級別扶養率（令和５年10月１日現在）</t>
    <rPh sb="14" eb="16">
      <t>レイワ</t>
    </rPh>
    <rPh sb="17" eb="18">
      <t>ネン</t>
    </rPh>
    <phoneticPr fontId="12"/>
  </si>
  <si>
    <t>総報酬額階級</t>
    <rPh sb="0" eb="3">
      <t>ソウホウシュウ</t>
    </rPh>
    <rPh sb="3" eb="4">
      <t>ガク</t>
    </rPh>
    <rPh sb="4" eb="6">
      <t>カイキュウ</t>
    </rPh>
    <phoneticPr fontId="12"/>
  </si>
  <si>
    <t>組合健保</t>
    <rPh sb="0" eb="2">
      <t>クミアイ</t>
    </rPh>
    <rPh sb="2" eb="4">
      <t>ケンポ</t>
    </rPh>
    <phoneticPr fontId="12"/>
  </si>
  <si>
    <t>総　数</t>
    <rPh sb="0" eb="1">
      <t>フサ</t>
    </rPh>
    <rPh sb="2" eb="3">
      <t>スウ</t>
    </rPh>
    <phoneticPr fontId="12"/>
  </si>
  <si>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</si>
  <si>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</si>
  <si>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</si>
  <si>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</si>
  <si>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</si>
  <si>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</si>
  <si>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</si>
  <si>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</si>
  <si>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</si>
  <si>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</si>
  <si>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</si>
  <si>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</si>
  <si>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</si>
  <si>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</si>
  <si>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</si>
  <si>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</si>
  <si>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</si>
  <si>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</si>
  <si>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</si>
  <si>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</si>
  <si>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</si>
  <si>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</si>
  <si>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</si>
  <si>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</si>
  <si>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</si>
  <si>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</si>
  <si>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</si>
  <si>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</si>
  <si>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</si>
  <si>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</si>
  <si>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</si>
  <si>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</si>
  <si>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</si>
  <si>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</si>
  <si>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17,500,000　～　17,999,000</t>
    <phoneticPr fontId="18"/>
  </si>
  <si>
    <t>18,000,000　～　18,499,000</t>
  </si>
  <si>
    <t>18,500,000　～　18,999,000</t>
  </si>
  <si>
    <t>19,000,000　～　19,499,000</t>
  </si>
  <si>
    <t>19,500,000　～　19,999,000</t>
  </si>
  <si>
    <t>20,000,000　～　20,499,000</t>
    <phoneticPr fontId="18"/>
  </si>
  <si>
    <t>20,500,000　～　20,999,000</t>
    <phoneticPr fontId="18"/>
  </si>
  <si>
    <t>21,000,000　～　21,499,000</t>
    <phoneticPr fontId="18"/>
  </si>
  <si>
    <t>21,500,000　～　21,999,000</t>
    <phoneticPr fontId="18"/>
  </si>
  <si>
    <t xml:space="preserve"> 22,000,000　～</t>
    <phoneticPr fontId="18"/>
  </si>
  <si>
    <t>（注1）組合健保は100分の１の抽出調査なので調査対象が少数となる箇所がある。</t>
    <rPh sb="4" eb="6">
      <t>クミアイ</t>
    </rPh>
    <rPh sb="6" eb="8">
      <t>ケンポ</t>
    </rPh>
    <rPh sb="12" eb="13">
      <t>ブン</t>
    </rPh>
    <rPh sb="16" eb="18">
      <t>チュウシュツ</t>
    </rPh>
    <rPh sb="18" eb="20">
      <t>チョウサ</t>
    </rPh>
    <rPh sb="23" eb="25">
      <t>チョウサ</t>
    </rPh>
    <rPh sb="25" eb="27">
      <t>タイショウ</t>
    </rPh>
    <rPh sb="28" eb="30">
      <t>ショウスウ</t>
    </rPh>
    <rPh sb="33" eb="35">
      <t>カショ</t>
    </rPh>
    <phoneticPr fontId="12"/>
  </si>
  <si>
    <t>（注２）総報酬額は、標準報酬月額の12ヶ月分に標準賞与額(令和４年10月１日から令和５年９月
      　 30日までの１年間に支払われたもの)を加えたものとしている。</t>
    <rPh sb="1" eb="2">
      <t>チュウ</t>
    </rPh>
    <rPh sb="4" eb="5">
      <t>ソウ</t>
    </rPh>
    <rPh sb="5" eb="7">
      <t>ホウシュウ</t>
    </rPh>
    <rPh sb="7" eb="8">
      <t>ガク</t>
    </rPh>
    <rPh sb="10" eb="12">
      <t>ヒョウジュン</t>
    </rPh>
    <rPh sb="12" eb="14">
      <t>ホウシュウ</t>
    </rPh>
    <rPh sb="14" eb="16">
      <t>ゲツガク</t>
    </rPh>
    <rPh sb="20" eb="21">
      <t>ゲツ</t>
    </rPh>
    <rPh sb="21" eb="22">
      <t>ブン</t>
    </rPh>
    <rPh sb="23" eb="25">
      <t>ヒョウジュン</t>
    </rPh>
    <rPh sb="25" eb="28">
      <t>ショウヨガク</t>
    </rPh>
    <rPh sb="29" eb="31">
      <t>レイワ</t>
    </rPh>
    <rPh sb="32" eb="33">
      <t>ネン</t>
    </rPh>
    <rPh sb="33" eb="34">
      <t>ガンネン</t>
    </rPh>
    <rPh sb="35" eb="36">
      <t>ガツ</t>
    </rPh>
    <rPh sb="37" eb="38">
      <t>ニチ</t>
    </rPh>
    <rPh sb="40" eb="42">
      <t>レイワ</t>
    </rPh>
    <rPh sb="43" eb="44">
      <t>ネン</t>
    </rPh>
    <rPh sb="44" eb="45">
      <t>ヘイネン</t>
    </rPh>
    <rPh sb="45" eb="46">
      <t>ツキ</t>
    </rPh>
    <rPh sb="57" eb="58">
      <t>ニチ</t>
    </rPh>
    <rPh sb="62" eb="64">
      <t>ネンカン</t>
    </rPh>
    <rPh sb="65" eb="67">
      <t>シハラ</t>
    </rPh>
    <rPh sb="74" eb="75">
      <t>クワ</t>
    </rPh>
    <phoneticPr fontId="18"/>
  </si>
  <si>
    <t>表９－１　年齢階級別平均標準報酬月額（令和５年10月１日現在）</t>
    <rPh sb="5" eb="7">
      <t>ネンレイ</t>
    </rPh>
    <rPh sb="7" eb="10">
      <t>カイキュウベツ</t>
    </rPh>
    <rPh sb="10" eb="12">
      <t>ヘイキン</t>
    </rPh>
    <rPh sb="12" eb="14">
      <t>ヒョウジュン</t>
    </rPh>
    <rPh sb="14" eb="16">
      <t>ホウシュウ</t>
    </rPh>
    <rPh sb="16" eb="18">
      <t>ゲツガク</t>
    </rPh>
    <rPh sb="19" eb="21">
      <t>レイワ</t>
    </rPh>
    <rPh sb="22" eb="23">
      <t>ネン</t>
    </rPh>
    <phoneticPr fontId="12"/>
  </si>
  <si>
    <t>①　協会（一般）</t>
    <rPh sb="2" eb="3">
      <t>キョウ</t>
    </rPh>
    <rPh sb="3" eb="4">
      <t>カイ</t>
    </rPh>
    <rPh sb="5" eb="7">
      <t>イッパン</t>
    </rPh>
    <phoneticPr fontId="11"/>
  </si>
  <si>
    <t>②　組合健保</t>
    <rPh sb="2" eb="3">
      <t>クミ</t>
    </rPh>
    <rPh sb="3" eb="4">
      <t>ゴウ</t>
    </rPh>
    <rPh sb="4" eb="6">
      <t>ケンポ</t>
    </rPh>
    <phoneticPr fontId="11"/>
  </si>
  <si>
    <t>比率（②／①）</t>
    <rPh sb="0" eb="2">
      <t>ヒリツ</t>
    </rPh>
    <phoneticPr fontId="11"/>
  </si>
  <si>
    <t>総　数</t>
    <phoneticPr fontId="11"/>
  </si>
  <si>
    <t xml:space="preserve">  15～19歳</t>
    <rPh sb="7" eb="8">
      <t>サイ</t>
    </rPh>
    <phoneticPr fontId="11"/>
  </si>
  <si>
    <t>70～74</t>
    <phoneticPr fontId="11"/>
  </si>
  <si>
    <t>（再掲）</t>
    <rPh sb="1" eb="3">
      <t>サイケイ</t>
    </rPh>
    <phoneticPr fontId="18"/>
  </si>
  <si>
    <t>介護(2号)</t>
    <rPh sb="0" eb="2">
      <t>カイゴ</t>
    </rPh>
    <rPh sb="4" eb="5">
      <t>ゴウ</t>
    </rPh>
    <phoneticPr fontId="18"/>
  </si>
  <si>
    <t>表９－２　平均標準報酬月額の伸び率の要因分解</t>
    <rPh sb="0" eb="1">
      <t>ヒョウ</t>
    </rPh>
    <rPh sb="5" eb="7">
      <t>ヘイキン</t>
    </rPh>
    <rPh sb="7" eb="9">
      <t>ヒョウジュン</t>
    </rPh>
    <rPh sb="9" eb="11">
      <t>ホウシュウ</t>
    </rPh>
    <rPh sb="11" eb="13">
      <t>ゲツガク</t>
    </rPh>
    <rPh sb="14" eb="15">
      <t>ノ</t>
    </rPh>
    <rPh sb="16" eb="17">
      <t>リツ</t>
    </rPh>
    <rPh sb="18" eb="20">
      <t>ヨウイン</t>
    </rPh>
    <rPh sb="20" eb="22">
      <t>ブンカイ</t>
    </rPh>
    <phoneticPr fontId="12"/>
  </si>
  <si>
    <t>伸び率
（％）</t>
    <rPh sb="0" eb="1">
      <t>ノ</t>
    </rPh>
    <rPh sb="2" eb="3">
      <t>リツ</t>
    </rPh>
    <phoneticPr fontId="12"/>
  </si>
  <si>
    <t>要因分解(％)</t>
    <phoneticPr fontId="12"/>
  </si>
  <si>
    <t>報酬額変化分</t>
    <rPh sb="0" eb="3">
      <t>ホウシュウガク</t>
    </rPh>
    <rPh sb="3" eb="5">
      <t>ヘンカ</t>
    </rPh>
    <rPh sb="5" eb="6">
      <t>ブン</t>
    </rPh>
    <phoneticPr fontId="12"/>
  </si>
  <si>
    <t>年齢構成の
変化による分</t>
    <rPh sb="0" eb="2">
      <t>ネンレイ</t>
    </rPh>
    <rPh sb="2" eb="4">
      <t>コウセイ</t>
    </rPh>
    <rPh sb="6" eb="8">
      <t>ヘンカ</t>
    </rPh>
    <rPh sb="11" eb="12">
      <t>ブン</t>
    </rPh>
    <phoneticPr fontId="12"/>
  </si>
  <si>
    <t>総数</t>
    <rPh sb="0" eb="2">
      <t>ソウスウ</t>
    </rPh>
    <phoneticPr fontId="12"/>
  </si>
  <si>
    <t>男性</t>
    <rPh sb="0" eb="2">
      <t>ダンセイ</t>
    </rPh>
    <phoneticPr fontId="12"/>
  </si>
  <si>
    <t>女性</t>
    <rPh sb="0" eb="2">
      <t>ジョセイ</t>
    </rPh>
    <phoneticPr fontId="12"/>
  </si>
  <si>
    <t>表９－２（続）　平均標準報酬月額の伸び率の要因分解</t>
    <rPh sb="0" eb="1">
      <t>ヒョウ</t>
    </rPh>
    <rPh sb="5" eb="6">
      <t>ゾク</t>
    </rPh>
    <rPh sb="8" eb="10">
      <t>ヘイキン</t>
    </rPh>
    <rPh sb="10" eb="12">
      <t>ヒョウジュン</t>
    </rPh>
    <rPh sb="12" eb="14">
      <t>ホウシュウ</t>
    </rPh>
    <rPh sb="14" eb="16">
      <t>ゲツガク</t>
    </rPh>
    <rPh sb="17" eb="18">
      <t>ノ</t>
    </rPh>
    <rPh sb="19" eb="20">
      <t>リツ</t>
    </rPh>
    <rPh sb="21" eb="23">
      <t>ヨウイン</t>
    </rPh>
    <rPh sb="23" eb="25">
      <t>ブンカイ</t>
    </rPh>
    <phoneticPr fontId="12"/>
  </si>
  <si>
    <t>表10　年齢階級別平均標準賞与額（令和５年10月１日現在）</t>
    <rPh sb="17" eb="19">
      <t>レイワ</t>
    </rPh>
    <rPh sb="20" eb="21">
      <t>ネン</t>
    </rPh>
    <phoneticPr fontId="12"/>
  </si>
  <si>
    <t xml:space="preserve">  15～19</t>
    <phoneticPr fontId="11"/>
  </si>
  <si>
    <t>歳</t>
    <rPh sb="0" eb="1">
      <t>サイ</t>
    </rPh>
    <phoneticPr fontId="12"/>
  </si>
  <si>
    <t>(再掲)</t>
    <rPh sb="1" eb="3">
      <t>サイケイ</t>
    </rPh>
    <phoneticPr fontId="18"/>
  </si>
  <si>
    <t>介護（2号）</t>
    <rPh sb="0" eb="2">
      <t>カイゴ</t>
    </rPh>
    <rPh sb="4" eb="5">
      <t>ゴウ</t>
    </rPh>
    <phoneticPr fontId="18"/>
  </si>
  <si>
    <t>（注）平均標準賞与額は、令和５年10月１日現在の被保険者について、令和４年10月１日から令和５年９月30日の１年間に
　　　支払われた標準賞与額の平均を任意継続被保険者及び特例退職被保険者を除いて算出している。</t>
    <rPh sb="1" eb="2">
      <t>チュウ</t>
    </rPh>
    <rPh sb="3" eb="5">
      <t>ヘイキン</t>
    </rPh>
    <rPh sb="5" eb="7">
      <t>ヒョウジュン</t>
    </rPh>
    <rPh sb="7" eb="9">
      <t>ショウヨ</t>
    </rPh>
    <rPh sb="9" eb="10">
      <t>ガク</t>
    </rPh>
    <rPh sb="12" eb="14">
      <t>レイワ</t>
    </rPh>
    <rPh sb="18" eb="19">
      <t>ガツ</t>
    </rPh>
    <rPh sb="20" eb="21">
      <t>ニチ</t>
    </rPh>
    <rPh sb="21" eb="23">
      <t>ゲンザイ</t>
    </rPh>
    <rPh sb="24" eb="28">
      <t>ヒホケンシャ</t>
    </rPh>
    <rPh sb="33" eb="35">
      <t>レイワ</t>
    </rPh>
    <rPh sb="39" eb="40">
      <t>ガツ</t>
    </rPh>
    <rPh sb="41" eb="42">
      <t>ニチ</t>
    </rPh>
    <rPh sb="44" eb="46">
      <t>レイワ</t>
    </rPh>
    <rPh sb="47" eb="48">
      <t>ネン</t>
    </rPh>
    <rPh sb="49" eb="50">
      <t>ツキ</t>
    </rPh>
    <rPh sb="52" eb="53">
      <t>ニチ</t>
    </rPh>
    <rPh sb="55" eb="57">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12"/>
  </si>
  <si>
    <t>表11　年齢階級別平均標準報酬月額と平均標準賞与額の比較（令和５年10月1日現在）</t>
    <rPh sb="4" eb="6">
      <t>ネンレイ</t>
    </rPh>
    <rPh sb="6" eb="9">
      <t>カイキュウベツ</t>
    </rPh>
    <rPh sb="9" eb="11">
      <t>ヘイキン</t>
    </rPh>
    <rPh sb="11" eb="13">
      <t>ヒョウジュン</t>
    </rPh>
    <rPh sb="13" eb="15">
      <t>ホウシュウ</t>
    </rPh>
    <rPh sb="15" eb="17">
      <t>ゲツガク</t>
    </rPh>
    <rPh sb="18" eb="20">
      <t>ヘイキン</t>
    </rPh>
    <rPh sb="20" eb="22">
      <t>ヒョウジュン</t>
    </rPh>
    <rPh sb="22" eb="24">
      <t>ショウヨ</t>
    </rPh>
    <rPh sb="24" eb="25">
      <t>ガク</t>
    </rPh>
    <rPh sb="26" eb="28">
      <t>ヒカク</t>
    </rPh>
    <rPh sb="29" eb="31">
      <t>レイワ</t>
    </rPh>
    <rPh sb="32" eb="33">
      <t>ネン</t>
    </rPh>
    <phoneticPr fontId="12"/>
  </si>
  <si>
    <t>①　平均標準報酬月額</t>
    <rPh sb="2" eb="4">
      <t>ヘイキン</t>
    </rPh>
    <rPh sb="4" eb="6">
      <t>ヒョウジュン</t>
    </rPh>
    <rPh sb="6" eb="8">
      <t>ホウシュウ</t>
    </rPh>
    <rPh sb="8" eb="10">
      <t>ゲツガク</t>
    </rPh>
    <phoneticPr fontId="11"/>
  </si>
  <si>
    <t>②　平均標準賞与額</t>
    <rPh sb="2" eb="4">
      <t>ヘイキン</t>
    </rPh>
    <rPh sb="4" eb="6">
      <t>ヒョウジュン</t>
    </rPh>
    <rPh sb="6" eb="8">
      <t>ショウヨ</t>
    </rPh>
    <rPh sb="8" eb="9">
      <t>ガク</t>
    </rPh>
    <phoneticPr fontId="11"/>
  </si>
  <si>
    <t>比率（②/①）</t>
    <rPh sb="0" eb="2">
      <t>ヒリツ</t>
    </rPh>
    <phoneticPr fontId="11"/>
  </si>
  <si>
    <t>表11（続）　年齢階級別平均標準報酬月額と平均標準賞与額の比較（令和５年10月1日現在）</t>
    <rPh sb="4" eb="5">
      <t>ゾク</t>
    </rPh>
    <rPh sb="7" eb="9">
      <t>ネンレイ</t>
    </rPh>
    <rPh sb="9" eb="12">
      <t>カイキュウベツ</t>
    </rPh>
    <rPh sb="12" eb="14">
      <t>ヘイキン</t>
    </rPh>
    <rPh sb="14" eb="16">
      <t>ヒョウジュン</t>
    </rPh>
    <rPh sb="16" eb="18">
      <t>ホウシュウ</t>
    </rPh>
    <rPh sb="18" eb="20">
      <t>ゲツガク</t>
    </rPh>
    <rPh sb="21" eb="23">
      <t>ヘイキン</t>
    </rPh>
    <rPh sb="23" eb="25">
      <t>ヒョウジュン</t>
    </rPh>
    <rPh sb="25" eb="27">
      <t>ショウヨ</t>
    </rPh>
    <rPh sb="27" eb="28">
      <t>ガク</t>
    </rPh>
    <rPh sb="29" eb="31">
      <t>ヒカク</t>
    </rPh>
    <rPh sb="32" eb="34">
      <t>レイワ</t>
    </rPh>
    <rPh sb="35" eb="36">
      <t>ネン</t>
    </rPh>
    <phoneticPr fontId="12"/>
  </si>
  <si>
    <t>（注）平均標準賞与額は、令和５年10月１日現在の被保険者について、令和４年10月１日から令和５年９月30日の１年間に
　　　支払われた標準賞与額の平均を任意継続被保険者及び特例退職被保険者を除いて算出している。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レイワ</t>
    </rPh>
    <rPh sb="39" eb="40">
      <t>ガツ</t>
    </rPh>
    <rPh sb="41" eb="42">
      <t>ニチ</t>
    </rPh>
    <rPh sb="44" eb="46">
      <t>レイワ</t>
    </rPh>
    <rPh sb="49" eb="50">
      <t>ツキ</t>
    </rPh>
    <rPh sb="52" eb="53">
      <t>ニチ</t>
    </rPh>
    <rPh sb="55" eb="57">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rPh sb="86" eb="88">
      <t>トクレイ</t>
    </rPh>
    <rPh sb="88" eb="90">
      <t>タイショク</t>
    </rPh>
    <rPh sb="90" eb="94">
      <t>ヒホケンシャ</t>
    </rPh>
    <rPh sb="95" eb="96">
      <t>ノゾ</t>
    </rPh>
    <rPh sb="98" eb="100">
      <t>サンシュツ</t>
    </rPh>
    <phoneticPr fontId="12"/>
  </si>
  <si>
    <t>表12－１　年齢階級別平均総報酬額（令和５年10月１日現在）</t>
    <rPh sb="11" eb="13">
      <t>ヘイキン</t>
    </rPh>
    <rPh sb="13" eb="16">
      <t>ソウホウシュウ</t>
    </rPh>
    <rPh sb="16" eb="17">
      <t>ガク</t>
    </rPh>
    <rPh sb="18" eb="20">
      <t>レイワ</t>
    </rPh>
    <rPh sb="21" eb="22">
      <t>ネン</t>
    </rPh>
    <rPh sb="24" eb="25">
      <t>ガツ</t>
    </rPh>
    <rPh sb="26" eb="27">
      <t>ニチ</t>
    </rPh>
    <rPh sb="27" eb="29">
      <t>ゲンザイ</t>
    </rPh>
    <phoneticPr fontId="12"/>
  </si>
  <si>
    <t>円</t>
    <rPh sb="0" eb="1">
      <t>エン</t>
    </rPh>
    <phoneticPr fontId="12"/>
  </si>
  <si>
    <t>15～19</t>
    <phoneticPr fontId="12"/>
  </si>
  <si>
    <t>65～69</t>
    <phoneticPr fontId="11"/>
  </si>
  <si>
    <t>(再掲)</t>
    <rPh sb="1" eb="3">
      <t>サイケイ</t>
    </rPh>
    <phoneticPr fontId="4"/>
  </si>
  <si>
    <t>介護（2号）</t>
    <rPh sb="0" eb="2">
      <t>カイゴ</t>
    </rPh>
    <rPh sb="4" eb="5">
      <t>ゴウ</t>
    </rPh>
    <phoneticPr fontId="4"/>
  </si>
  <si>
    <t>(注)総報酬額は、標準報酬月額の12ヶ月分に標準賞与額(令和４年10月１日から令和５年９月30日までの１年間に支払われたもの)を
　　加えたものとしている。</t>
    <rPh sb="1" eb="2">
      <t>チュウ</t>
    </rPh>
    <rPh sb="3" eb="6">
      <t>ソウホウシュウ</t>
    </rPh>
    <rPh sb="6" eb="7">
      <t>ガク</t>
    </rPh>
    <rPh sb="9" eb="11">
      <t>ヒョウジュン</t>
    </rPh>
    <rPh sb="11" eb="13">
      <t>ホウシュウ</t>
    </rPh>
    <rPh sb="13" eb="15">
      <t>ゲツガク</t>
    </rPh>
    <rPh sb="19" eb="20">
      <t>ゲツ</t>
    </rPh>
    <rPh sb="20" eb="21">
      <t>ブン</t>
    </rPh>
    <rPh sb="22" eb="24">
      <t>ヒョウジュン</t>
    </rPh>
    <rPh sb="24" eb="27">
      <t>ショウヨガク</t>
    </rPh>
    <rPh sb="28" eb="30">
      <t>レイワ</t>
    </rPh>
    <rPh sb="31" eb="32">
      <t>ネン</t>
    </rPh>
    <rPh sb="34" eb="35">
      <t>ガツ</t>
    </rPh>
    <rPh sb="36" eb="37">
      <t>ニチ</t>
    </rPh>
    <rPh sb="39" eb="41">
      <t>レイワ</t>
    </rPh>
    <rPh sb="42" eb="43">
      <t>ネン</t>
    </rPh>
    <rPh sb="44" eb="45">
      <t>ツキ</t>
    </rPh>
    <rPh sb="47" eb="48">
      <t>ニチ</t>
    </rPh>
    <rPh sb="52" eb="54">
      <t>ネンカン</t>
    </rPh>
    <rPh sb="55" eb="57">
      <t>シハラ</t>
    </rPh>
    <rPh sb="67" eb="68">
      <t>クワ</t>
    </rPh>
    <phoneticPr fontId="11"/>
  </si>
  <si>
    <t>表12－２　平均総報酬額の伸び率の要因分解</t>
    <rPh sb="0" eb="1">
      <t>ヒョウ</t>
    </rPh>
    <rPh sb="6" eb="8">
      <t>ヘイキン</t>
    </rPh>
    <rPh sb="8" eb="11">
      <t>ソウホウシュウ</t>
    </rPh>
    <rPh sb="11" eb="12">
      <t>ガク</t>
    </rPh>
    <rPh sb="13" eb="14">
      <t>ノ</t>
    </rPh>
    <rPh sb="15" eb="16">
      <t>リツ</t>
    </rPh>
    <rPh sb="17" eb="19">
      <t>ヨウイン</t>
    </rPh>
    <rPh sb="19" eb="21">
      <t>ブンカイ</t>
    </rPh>
    <phoneticPr fontId="12"/>
  </si>
  <si>
    <t>伸び率              (％)</t>
    <phoneticPr fontId="12"/>
  </si>
  <si>
    <t>表12－２（続）　平均総報酬額の伸び率の要因分解</t>
    <rPh sb="0" eb="1">
      <t>ヒョウ</t>
    </rPh>
    <rPh sb="6" eb="7">
      <t>ゾク</t>
    </rPh>
    <rPh sb="9" eb="11">
      <t>ヘイキン</t>
    </rPh>
    <rPh sb="11" eb="14">
      <t>ソウホウシュウ</t>
    </rPh>
    <rPh sb="14" eb="15">
      <t>ガク</t>
    </rPh>
    <rPh sb="16" eb="17">
      <t>ノ</t>
    </rPh>
    <rPh sb="18" eb="19">
      <t>リツ</t>
    </rPh>
    <rPh sb="20" eb="22">
      <t>ヨウイン</t>
    </rPh>
    <rPh sb="22" eb="24">
      <t>ブンカイ</t>
    </rPh>
    <phoneticPr fontId="12"/>
  </si>
  <si>
    <t>表13　年齢階級別標準賞与額０円の被保険者の割合（令和５年10月１日現在）</t>
    <rPh sb="4" eb="6">
      <t>ネンレイ</t>
    </rPh>
    <rPh sb="6" eb="9">
      <t>カイキュウベツ</t>
    </rPh>
    <rPh sb="9" eb="11">
      <t>ヒョウジュン</t>
    </rPh>
    <rPh sb="11" eb="13">
      <t>ショウヨ</t>
    </rPh>
    <rPh sb="13" eb="14">
      <t>ガク</t>
    </rPh>
    <rPh sb="15" eb="16">
      <t>エン</t>
    </rPh>
    <rPh sb="17" eb="21">
      <t>ヒホケンシャ</t>
    </rPh>
    <rPh sb="22" eb="24">
      <t>ワリアイ</t>
    </rPh>
    <rPh sb="25" eb="27">
      <t>レイワ</t>
    </rPh>
    <rPh sb="28" eb="29">
      <t>ネン</t>
    </rPh>
    <phoneticPr fontId="12"/>
  </si>
  <si>
    <t>年齢階級</t>
    <rPh sb="0" eb="2">
      <t>ネンレイ</t>
    </rPh>
    <rPh sb="2" eb="4">
      <t>カイキュウ</t>
    </rPh>
    <phoneticPr fontId="11"/>
  </si>
  <si>
    <t>（注１）標準賞与額（令和４年10月１日から令和５年９月30日の１年間に支払われた
　　　　もの）０円の被保険者数を被保険者総数で除して算出している。</t>
    <rPh sb="1" eb="2">
      <t>チュウ</t>
    </rPh>
    <rPh sb="4" eb="6">
      <t>ヒョウジュン</t>
    </rPh>
    <rPh sb="10" eb="12">
      <t>レイワ</t>
    </rPh>
    <rPh sb="13" eb="14">
      <t>ネン</t>
    </rPh>
    <rPh sb="49" eb="50">
      <t>エン</t>
    </rPh>
    <rPh sb="51" eb="55">
      <t>ヒホケンシャ</t>
    </rPh>
    <rPh sb="55" eb="56">
      <t>スウ</t>
    </rPh>
    <rPh sb="57" eb="61">
      <t>ヒホケンシャ</t>
    </rPh>
    <rPh sb="61" eb="63">
      <t>ソウスウ</t>
    </rPh>
    <phoneticPr fontId="12"/>
  </si>
  <si>
    <t>（注２）任意継続被保険者及び特例退職被保険者を除いて算出している。</t>
    <rPh sb="1" eb="2">
      <t>チュウ</t>
    </rPh>
    <rPh sb="4" eb="6">
      <t>ニンイ</t>
    </rPh>
    <rPh sb="6" eb="8">
      <t>ケイゾク</t>
    </rPh>
    <rPh sb="8" eb="12">
      <t>ヒホケンシャ</t>
    </rPh>
    <rPh sb="12" eb="13">
      <t>オヨ</t>
    </rPh>
    <rPh sb="14" eb="16">
      <t>トクレイ</t>
    </rPh>
    <rPh sb="16" eb="18">
      <t>タイショク</t>
    </rPh>
    <rPh sb="18" eb="22">
      <t>ヒホケンシャ</t>
    </rPh>
    <rPh sb="23" eb="24">
      <t>ノゾ</t>
    </rPh>
    <rPh sb="26" eb="28">
      <t>サンシュツ</t>
    </rPh>
    <phoneticPr fontId="12"/>
  </si>
  <si>
    <t>表14　年齢階級別、被保険者期間別被保険者構成（令和５年10月１日現在）</t>
    <rPh sb="24" eb="26">
      <t>レイワ</t>
    </rPh>
    <rPh sb="27" eb="28">
      <t>ネン</t>
    </rPh>
    <phoneticPr fontId="12"/>
  </si>
  <si>
    <t>１年未満</t>
    <rPh sb="1" eb="2">
      <t>ネン</t>
    </rPh>
    <rPh sb="2" eb="4">
      <t>ミマン</t>
    </rPh>
    <phoneticPr fontId="11"/>
  </si>
  <si>
    <t>１年以上</t>
    <rPh sb="1" eb="2">
      <t>ネン</t>
    </rPh>
    <rPh sb="2" eb="4">
      <t>イジョウ</t>
    </rPh>
    <phoneticPr fontId="11"/>
  </si>
  <si>
    <t>表15　年齢階級別、被保険者期間別平均標準報酬月額（令和５年10月１日現在）</t>
    <rPh sb="26" eb="28">
      <t>レイワ</t>
    </rPh>
    <rPh sb="29" eb="30">
      <t>ネン</t>
    </rPh>
    <phoneticPr fontId="12"/>
  </si>
  <si>
    <t>比率</t>
    <rPh sb="0" eb="2">
      <t>ヒリツ</t>
    </rPh>
    <phoneticPr fontId="11"/>
  </si>
  <si>
    <t>①</t>
    <phoneticPr fontId="11"/>
  </si>
  <si>
    <t>②</t>
    <phoneticPr fontId="11"/>
  </si>
  <si>
    <t>②／①</t>
    <phoneticPr fontId="11"/>
  </si>
  <si>
    <t>③</t>
    <phoneticPr fontId="11"/>
  </si>
  <si>
    <t>④</t>
    <phoneticPr fontId="11"/>
  </si>
  <si>
    <t>④／③</t>
    <phoneticPr fontId="11"/>
  </si>
  <si>
    <t>表１６　年齢階級別、被保険者期間別平均標準賞与額（令和５年10月１日現在）</t>
    <rPh sb="21" eb="23">
      <t>ショウヨ</t>
    </rPh>
    <rPh sb="25" eb="27">
      <t>レイワ</t>
    </rPh>
    <rPh sb="28" eb="29">
      <t>ネン</t>
    </rPh>
    <rPh sb="31" eb="32">
      <t>ツキ</t>
    </rPh>
    <rPh sb="33" eb="34">
      <t>ヒ</t>
    </rPh>
    <rPh sb="34" eb="36">
      <t>ゲンザイ</t>
    </rPh>
    <phoneticPr fontId="12"/>
  </si>
  <si>
    <t>（注）平均標準賞与額は、令和５年10月１日現在の被保険者について、令和４年10月１日から令和５年
　　　９月30日の１年間に支払われた標準賞与額の平均を任意継続被保険者及び特退職被保険者を除い
　　　て算出している。</t>
    <rPh sb="1" eb="2">
      <t>チュウ</t>
    </rPh>
    <rPh sb="3" eb="5">
      <t>ヘイキン</t>
    </rPh>
    <rPh sb="5" eb="7">
      <t>ヒョウジュン</t>
    </rPh>
    <rPh sb="7" eb="10">
      <t>ショウヨガク</t>
    </rPh>
    <rPh sb="12" eb="14">
      <t>レイワ</t>
    </rPh>
    <rPh sb="15" eb="16">
      <t>ネン</t>
    </rPh>
    <rPh sb="18" eb="19">
      <t>ガツ</t>
    </rPh>
    <rPh sb="20" eb="21">
      <t>ニチ</t>
    </rPh>
    <rPh sb="21" eb="23">
      <t>ゲンザイ</t>
    </rPh>
    <rPh sb="24" eb="28">
      <t>ヒホケンシャ</t>
    </rPh>
    <rPh sb="39" eb="40">
      <t>ガツ</t>
    </rPh>
    <rPh sb="41" eb="42">
      <t>ニチ</t>
    </rPh>
    <rPh sb="44" eb="46">
      <t>レイワ</t>
    </rPh>
    <rPh sb="53" eb="54">
      <t>ツキ</t>
    </rPh>
    <rPh sb="56" eb="57">
      <t>ニチ</t>
    </rPh>
    <rPh sb="59" eb="61">
      <t>ネンカン</t>
    </rPh>
    <rPh sb="62" eb="64">
      <t>シハラ</t>
    </rPh>
    <rPh sb="67" eb="69">
      <t>ヒョウジュン</t>
    </rPh>
    <rPh sb="69" eb="72">
      <t>ショウヨガク</t>
    </rPh>
    <rPh sb="73" eb="75">
      <t>ヘイキン</t>
    </rPh>
    <rPh sb="76" eb="78">
      <t>ニンイ</t>
    </rPh>
    <rPh sb="78" eb="80">
      <t>ケイゾク</t>
    </rPh>
    <rPh sb="80" eb="84">
      <t>ヒホケンシャ</t>
    </rPh>
    <rPh sb="84" eb="85">
      <t>オヨ</t>
    </rPh>
    <phoneticPr fontId="12"/>
  </si>
  <si>
    <t>表18　事業所の規模別被保険者構成割合、扶養率、平均標準報酬月額</t>
    <phoneticPr fontId="12"/>
  </si>
  <si>
    <t xml:space="preserve">                  及び平均標準賞与額（令和５年10月１日現在）</t>
    <rPh sb="28" eb="30">
      <t>レイワ</t>
    </rPh>
    <rPh sb="31" eb="32">
      <t>ネン</t>
    </rPh>
    <phoneticPr fontId="12"/>
  </si>
  <si>
    <t>規　模　別</t>
    <rPh sb="0" eb="1">
      <t>キ</t>
    </rPh>
    <rPh sb="2" eb="3">
      <t>ノット</t>
    </rPh>
    <rPh sb="4" eb="5">
      <t>ベツ</t>
    </rPh>
    <phoneticPr fontId="11"/>
  </si>
  <si>
    <t>平均標準
報酬月額</t>
    <rPh sb="0" eb="2">
      <t>ヘイキン</t>
    </rPh>
    <rPh sb="2" eb="4">
      <t>ヒョウジュン</t>
    </rPh>
    <rPh sb="5" eb="7">
      <t>ホウシュウ</t>
    </rPh>
    <rPh sb="7" eb="9">
      <t>ゲツガク</t>
    </rPh>
    <phoneticPr fontId="12"/>
  </si>
  <si>
    <t>平均標準
賞与額</t>
    <rPh sb="0" eb="2">
      <t>ヘイキン</t>
    </rPh>
    <rPh sb="2" eb="4">
      <t>ヒョウジュン</t>
    </rPh>
    <rPh sb="5" eb="7">
      <t>ショウヨ</t>
    </rPh>
    <rPh sb="7" eb="8">
      <t>ガク</t>
    </rPh>
    <phoneticPr fontId="12"/>
  </si>
  <si>
    <t>平均標準
報酬月額</t>
    <rPh sb="0" eb="2">
      <t>ヘイキン</t>
    </rPh>
    <rPh sb="2" eb="4">
      <t>ヒョウジュン</t>
    </rPh>
    <rPh sb="5" eb="7">
      <t>ホウシュウ</t>
    </rPh>
    <rPh sb="7" eb="9">
      <t>ゲツガク</t>
    </rPh>
    <phoneticPr fontId="11"/>
  </si>
  <si>
    <t>平均標準
賞与額</t>
    <rPh sb="0" eb="2">
      <t>ヘイキン</t>
    </rPh>
    <rPh sb="2" eb="4">
      <t>ヒョウジュン</t>
    </rPh>
    <rPh sb="5" eb="7">
      <t>ショウヨ</t>
    </rPh>
    <rPh sb="7" eb="8">
      <t>ガク</t>
    </rPh>
    <phoneticPr fontId="11"/>
  </si>
  <si>
    <t>%</t>
  </si>
  <si>
    <t>総　数</t>
    <rPh sb="0" eb="1">
      <t>フサ</t>
    </rPh>
    <rPh sb="2" eb="3">
      <t>カズ</t>
    </rPh>
    <phoneticPr fontId="11"/>
  </si>
  <si>
    <t xml:space="preserve">   1～ 4人</t>
    <rPh sb="7" eb="8">
      <t>ニン</t>
    </rPh>
    <phoneticPr fontId="11"/>
  </si>
  <si>
    <t>10～19</t>
  </si>
  <si>
    <t>20～29</t>
  </si>
  <si>
    <t>30～49</t>
  </si>
  <si>
    <t>50～99</t>
  </si>
  <si>
    <t>100～299</t>
  </si>
  <si>
    <t>300～499</t>
  </si>
  <si>
    <t>500～999</t>
  </si>
  <si>
    <t>1,000人以上</t>
    <rPh sb="5" eb="6">
      <t>ニン</t>
    </rPh>
    <rPh sb="6" eb="8">
      <t>イジョウ</t>
    </rPh>
    <phoneticPr fontId="11"/>
  </si>
  <si>
    <t>任意継続分</t>
    <rPh sb="0" eb="2">
      <t>ニンイ</t>
    </rPh>
    <rPh sb="2" eb="4">
      <t>ケイゾク</t>
    </rPh>
    <rPh sb="4" eb="5">
      <t>ブン</t>
    </rPh>
    <phoneticPr fontId="11"/>
  </si>
  <si>
    <t>特例退職分</t>
    <rPh sb="0" eb="2">
      <t>トクレイ</t>
    </rPh>
    <rPh sb="2" eb="4">
      <t>タイショク</t>
    </rPh>
    <rPh sb="4" eb="5">
      <t>ブン</t>
    </rPh>
    <phoneticPr fontId="11"/>
  </si>
  <si>
    <t>（注）平均標準賞与額は、令和５年10月１日現在の被保険者について、令和４年10月１日から令和５年9月30日
　　　の１年間に支払われた標準賞与額の平均を任意継続被保険者及び特例退職被保険者を除いて算出してい
　　　る。</t>
    <rPh sb="12" eb="14">
      <t>レイワ</t>
    </rPh>
    <rPh sb="44" eb="46">
      <t>レイワ</t>
    </rPh>
    <phoneticPr fontId="12"/>
  </si>
  <si>
    <t>表19　コーホートでみた被保険者数の総人口に対する割合（各年10月1日現在）</t>
    <rPh sb="12" eb="16">
      <t>ヒホケンシャ</t>
    </rPh>
    <rPh sb="16" eb="17">
      <t>スウ</t>
    </rPh>
    <rPh sb="18" eb="21">
      <t>ソウジンコウ</t>
    </rPh>
    <rPh sb="22" eb="23">
      <t>タイ</t>
    </rPh>
    <rPh sb="25" eb="27">
      <t>ワリアイ</t>
    </rPh>
    <rPh sb="28" eb="30">
      <t>カクネン</t>
    </rPh>
    <phoneticPr fontId="12"/>
  </si>
  <si>
    <t>（１）協会（一般）・組合健保計（男女計）</t>
    <rPh sb="3" eb="5">
      <t>キョウカイ</t>
    </rPh>
    <rPh sb="6" eb="8">
      <t>イッパン</t>
    </rPh>
    <rPh sb="10" eb="12">
      <t>クミアイ</t>
    </rPh>
    <rPh sb="12" eb="14">
      <t>ケンポ</t>
    </rPh>
    <rPh sb="14" eb="15">
      <t>ケイ</t>
    </rPh>
    <rPh sb="16" eb="19">
      <t>ダンジョケイ</t>
    </rPh>
    <phoneticPr fontId="12"/>
  </si>
  <si>
    <t>総人口に対する割合</t>
    <rPh sb="0" eb="3">
      <t>ソウジンコウ</t>
    </rPh>
    <rPh sb="4" eb="5">
      <t>タイ</t>
    </rPh>
    <rPh sb="7" eb="9">
      <t>ワリアイ</t>
    </rPh>
    <phoneticPr fontId="21"/>
  </si>
  <si>
    <t>コーホートでみた増減</t>
    <phoneticPr fontId="21"/>
  </si>
  <si>
    <t>差　②－①</t>
  </si>
  <si>
    <t>（％）</t>
    <phoneticPr fontId="21"/>
  </si>
  <si>
    <t>～</t>
    <phoneticPr fontId="21"/>
  </si>
  <si>
    <t>歳</t>
    <rPh sb="0" eb="1">
      <t>サイ</t>
    </rPh>
    <phoneticPr fontId="21"/>
  </si>
  <si>
    <t>（注）被保険者数は、調査結果に抽出倍率を乗じたものとしている。</t>
    <rPh sb="1" eb="2">
      <t>チュウ</t>
    </rPh>
    <rPh sb="3" eb="7">
      <t>ヒホケンシャ</t>
    </rPh>
    <rPh sb="7" eb="8">
      <t>スウ</t>
    </rPh>
    <rPh sb="10" eb="12">
      <t>チョウサ</t>
    </rPh>
    <rPh sb="12" eb="14">
      <t>ケッカ</t>
    </rPh>
    <rPh sb="15" eb="17">
      <t>チュウシュツ</t>
    </rPh>
    <rPh sb="17" eb="19">
      <t>バイリツ</t>
    </rPh>
    <rPh sb="20" eb="21">
      <t>ジョウ</t>
    </rPh>
    <phoneticPr fontId="12"/>
  </si>
  <si>
    <t>（２）協会（一般）（男女計）</t>
    <rPh sb="3" eb="5">
      <t>キョウカイ</t>
    </rPh>
    <rPh sb="6" eb="8">
      <t>イッパン</t>
    </rPh>
    <rPh sb="10" eb="13">
      <t>ダンジョケイ</t>
    </rPh>
    <phoneticPr fontId="12"/>
  </si>
  <si>
    <t>（注）被保険者数は、調査結果に抽出倍率を乗じたものとしている。</t>
  </si>
  <si>
    <t>（３）組合健保計（男女計）</t>
    <rPh sb="3" eb="5">
      <t>クミアイ</t>
    </rPh>
    <rPh sb="5" eb="7">
      <t>ケンポ</t>
    </rPh>
    <rPh sb="7" eb="8">
      <t>ケイ</t>
    </rPh>
    <rPh sb="9" eb="12">
      <t>ダンジョケイ</t>
    </rPh>
    <phoneticPr fontId="12"/>
  </si>
  <si>
    <t>表20　コーホートでみた男性被保険者数の男性人口に対する割合（各年10月1日現在）</t>
    <rPh sb="12" eb="14">
      <t>ダンセイ</t>
    </rPh>
    <rPh sb="14" eb="18">
      <t>ヒホケンシャ</t>
    </rPh>
    <rPh sb="18" eb="19">
      <t>スウ</t>
    </rPh>
    <rPh sb="20" eb="22">
      <t>ダンセイ</t>
    </rPh>
    <rPh sb="22" eb="24">
      <t>ジンコウ</t>
    </rPh>
    <rPh sb="25" eb="26">
      <t>タイ</t>
    </rPh>
    <rPh sb="28" eb="30">
      <t>ワリアイ</t>
    </rPh>
    <rPh sb="31" eb="33">
      <t>カクネン</t>
    </rPh>
    <phoneticPr fontId="12"/>
  </si>
  <si>
    <t>（１）協会（一般）・組合健保計（男性）</t>
    <rPh sb="3" eb="5">
      <t>キョウカイ</t>
    </rPh>
    <rPh sb="6" eb="8">
      <t>イッパン</t>
    </rPh>
    <rPh sb="10" eb="12">
      <t>クミアイ</t>
    </rPh>
    <rPh sb="12" eb="14">
      <t>ケンポ</t>
    </rPh>
    <rPh sb="14" eb="15">
      <t>ケイ</t>
    </rPh>
    <rPh sb="16" eb="18">
      <t>ダンセイ</t>
    </rPh>
    <phoneticPr fontId="12"/>
  </si>
  <si>
    <t>（２）協会（一般）（男性）</t>
    <rPh sb="3" eb="5">
      <t>キョウカイ</t>
    </rPh>
    <rPh sb="6" eb="8">
      <t>イッパン</t>
    </rPh>
    <rPh sb="10" eb="12">
      <t>ダンセイ</t>
    </rPh>
    <phoneticPr fontId="12"/>
  </si>
  <si>
    <t>（３）組合健保（男性）</t>
    <rPh sb="3" eb="5">
      <t>クミアイ</t>
    </rPh>
    <rPh sb="5" eb="7">
      <t>ケンポ</t>
    </rPh>
    <rPh sb="8" eb="10">
      <t>ダンセイ</t>
    </rPh>
    <phoneticPr fontId="12"/>
  </si>
  <si>
    <t>表21　コーホートでみた女性被保険者数の女性人口に対する割合（各年10月1日現在）</t>
    <rPh sb="12" eb="14">
      <t>ジョセイ</t>
    </rPh>
    <rPh sb="14" eb="18">
      <t>ヒホケンシャ</t>
    </rPh>
    <rPh sb="18" eb="19">
      <t>スウ</t>
    </rPh>
    <rPh sb="20" eb="22">
      <t>ジョセイ</t>
    </rPh>
    <rPh sb="22" eb="24">
      <t>ジンコウ</t>
    </rPh>
    <rPh sb="25" eb="26">
      <t>タイ</t>
    </rPh>
    <rPh sb="28" eb="30">
      <t>ワリアイ</t>
    </rPh>
    <rPh sb="31" eb="33">
      <t>カクネン</t>
    </rPh>
    <phoneticPr fontId="12"/>
  </si>
  <si>
    <t>（１）協会（一般）・組合健保計（女性）</t>
    <rPh sb="3" eb="5">
      <t>キョウカイ</t>
    </rPh>
    <rPh sb="6" eb="8">
      <t>イッパン</t>
    </rPh>
    <rPh sb="10" eb="12">
      <t>クミアイ</t>
    </rPh>
    <rPh sb="12" eb="14">
      <t>ケンポ</t>
    </rPh>
    <rPh sb="14" eb="15">
      <t>ケイ</t>
    </rPh>
    <rPh sb="16" eb="18">
      <t>ジョセイ</t>
    </rPh>
    <phoneticPr fontId="12"/>
  </si>
  <si>
    <t>（２）協会（一般）（女性）</t>
    <rPh sb="3" eb="5">
      <t>キョウカイ</t>
    </rPh>
    <rPh sb="6" eb="8">
      <t>イッパン</t>
    </rPh>
    <rPh sb="10" eb="12">
      <t>ジョセイ</t>
    </rPh>
    <phoneticPr fontId="12"/>
  </si>
  <si>
    <t>（３）組合健保（女性）</t>
    <rPh sb="3" eb="5">
      <t>クミアイ</t>
    </rPh>
    <rPh sb="5" eb="7">
      <t>ケンポ</t>
    </rPh>
    <rPh sb="8" eb="10">
      <t>ジョセイ</t>
    </rPh>
    <phoneticPr fontId="12"/>
  </si>
  <si>
    <t>表22　男性被保険者における子の扶養率（各年10月1日現在）</t>
    <phoneticPr fontId="6"/>
  </si>
  <si>
    <t>（１）協会（一般）</t>
    <rPh sb="3" eb="5">
      <t>キョウカイ</t>
    </rPh>
    <rPh sb="6" eb="8">
      <t>イッパン</t>
    </rPh>
    <phoneticPr fontId="21"/>
  </si>
  <si>
    <t>扶養率</t>
    <rPh sb="0" eb="3">
      <t>フヨウリツ</t>
    </rPh>
    <phoneticPr fontId="21"/>
  </si>
  <si>
    <t>コーホートでみた扶養率の増減</t>
    <rPh sb="8" eb="11">
      <t>フヨウリツ</t>
    </rPh>
    <rPh sb="12" eb="14">
      <t>ゾウゲン</t>
    </rPh>
    <phoneticPr fontId="21"/>
  </si>
  <si>
    <t>差②－①</t>
    <rPh sb="0" eb="1">
      <t>サ</t>
    </rPh>
    <phoneticPr fontId="21"/>
  </si>
  <si>
    <t>総　数</t>
    <rPh sb="0" eb="1">
      <t>フサ</t>
    </rPh>
    <rPh sb="2" eb="3">
      <t>スウ</t>
    </rPh>
    <phoneticPr fontId="21"/>
  </si>
  <si>
    <t>（注）総数については75歳以上を除いて算出している。</t>
    <rPh sb="1" eb="2">
      <t>チュウ</t>
    </rPh>
    <rPh sb="3" eb="5">
      <t>ソウスウ</t>
    </rPh>
    <rPh sb="12" eb="13">
      <t>サイ</t>
    </rPh>
    <rPh sb="13" eb="15">
      <t>イジョウ</t>
    </rPh>
    <rPh sb="16" eb="17">
      <t>ノゾ</t>
    </rPh>
    <rPh sb="19" eb="21">
      <t>サンシュツ</t>
    </rPh>
    <phoneticPr fontId="6"/>
  </si>
  <si>
    <t>表22（続）　男性被保険者における子の扶養率（各年10月1日現在）</t>
    <phoneticPr fontId="6"/>
  </si>
  <si>
    <t>（２）組合健保</t>
    <rPh sb="3" eb="5">
      <t>クミアイ</t>
    </rPh>
    <rPh sb="5" eb="7">
      <t>ケンポ</t>
    </rPh>
    <phoneticPr fontId="21"/>
  </si>
  <si>
    <t>年齢階級</t>
    <phoneticPr fontId="6"/>
  </si>
  <si>
    <t>表22　女性被保険者における子の扶養率（各年10月1日現在）</t>
    <rPh sb="4" eb="6">
      <t>ジョセイ</t>
    </rPh>
    <rPh sb="6" eb="10">
      <t>ヒホケンシャ</t>
    </rPh>
    <phoneticPr fontId="6"/>
  </si>
  <si>
    <t>表22（続）　女性被保険者における子の扶養率（各年10月1日現在）</t>
    <rPh sb="7" eb="9">
      <t>ジョセイ</t>
    </rPh>
    <phoneticPr fontId="6"/>
  </si>
  <si>
    <t>表23　男性被保険者における配偶者の扶養率（各年10月1日現在）</t>
    <phoneticPr fontId="6"/>
  </si>
  <si>
    <t>表23（続）　男性被保険者における配偶者の扶養率（各年10月1日現在）</t>
    <rPh sb="4" eb="5">
      <t>ゾク</t>
    </rPh>
    <phoneticPr fontId="6"/>
  </si>
  <si>
    <t>（１）事業所数</t>
    <rPh sb="3" eb="6">
      <t>ジギョウショ</t>
    </rPh>
    <rPh sb="6" eb="7">
      <t>スウ</t>
    </rPh>
    <phoneticPr fontId="12"/>
  </si>
  <si>
    <t>計</t>
    <rPh sb="0" eb="1">
      <t>ケイ</t>
    </rPh>
    <phoneticPr fontId="21"/>
  </si>
  <si>
    <t>１～４人</t>
    <rPh sb="3" eb="4">
      <t>ニン</t>
    </rPh>
    <phoneticPr fontId="21"/>
  </si>
  <si>
    <t>5～9</t>
    <phoneticPr fontId="21"/>
  </si>
  <si>
    <t>10～49</t>
    <phoneticPr fontId="21"/>
  </si>
  <si>
    <t>50～99</t>
    <phoneticPr fontId="21"/>
  </si>
  <si>
    <t>100～299</t>
    <phoneticPr fontId="21"/>
  </si>
  <si>
    <t>300～499</t>
    <phoneticPr fontId="21"/>
  </si>
  <si>
    <t>500～999</t>
    <phoneticPr fontId="21"/>
  </si>
  <si>
    <t>1000人以上</t>
  </si>
  <si>
    <t>総数</t>
    <rPh sb="0" eb="2">
      <t>ソウスウ</t>
    </rPh>
    <phoneticPr fontId="21"/>
  </si>
  <si>
    <t>農林水産業</t>
    <rPh sb="0" eb="2">
      <t>ノウリン</t>
    </rPh>
    <rPh sb="2" eb="5">
      <t>スイサンギョウ</t>
    </rPh>
    <phoneticPr fontId="21"/>
  </si>
  <si>
    <t>鉱業・採石業・砂利採取業</t>
    <rPh sb="0" eb="2">
      <t>コウギョウ</t>
    </rPh>
    <rPh sb="3" eb="5">
      <t>サイセキ</t>
    </rPh>
    <rPh sb="5" eb="6">
      <t>ギョウ</t>
    </rPh>
    <rPh sb="7" eb="9">
      <t>ジャリ</t>
    </rPh>
    <rPh sb="9" eb="11">
      <t>サイシュ</t>
    </rPh>
    <rPh sb="11" eb="12">
      <t>ギョウ</t>
    </rPh>
    <phoneticPr fontId="21"/>
  </si>
  <si>
    <t>建設業</t>
    <rPh sb="0" eb="3">
      <t>ケンセツギョウ</t>
    </rPh>
    <phoneticPr fontId="21"/>
  </si>
  <si>
    <t>製造業</t>
    <rPh sb="0" eb="3">
      <t>セイゾウギョウ</t>
    </rPh>
    <phoneticPr fontId="21"/>
  </si>
  <si>
    <t>食料品</t>
    <rPh sb="0" eb="3">
      <t>ショクリョウヒン</t>
    </rPh>
    <phoneticPr fontId="21"/>
  </si>
  <si>
    <t>繊維工業・繊維製品</t>
    <rPh sb="0" eb="2">
      <t>センイ</t>
    </rPh>
    <rPh sb="2" eb="4">
      <t>コウギョウ</t>
    </rPh>
    <rPh sb="5" eb="7">
      <t>センイ</t>
    </rPh>
    <rPh sb="7" eb="9">
      <t>セイヒン</t>
    </rPh>
    <phoneticPr fontId="21"/>
  </si>
  <si>
    <t>木材・木製品</t>
    <rPh sb="0" eb="2">
      <t>モクザイ</t>
    </rPh>
    <rPh sb="3" eb="6">
      <t>モクセイヒン</t>
    </rPh>
    <phoneticPr fontId="21"/>
  </si>
  <si>
    <t>化学工業</t>
    <rPh sb="0" eb="2">
      <t>カガク</t>
    </rPh>
    <rPh sb="2" eb="4">
      <t>コウギョウ</t>
    </rPh>
    <phoneticPr fontId="21"/>
  </si>
  <si>
    <t>金属工業</t>
    <rPh sb="0" eb="2">
      <t>キンゾク</t>
    </rPh>
    <rPh sb="2" eb="4">
      <t>コウギョウ</t>
    </rPh>
    <phoneticPr fontId="21"/>
  </si>
  <si>
    <t>機械器具</t>
    <rPh sb="0" eb="2">
      <t>キカイ</t>
    </rPh>
    <rPh sb="2" eb="4">
      <t>キグ</t>
    </rPh>
    <phoneticPr fontId="21"/>
  </si>
  <si>
    <t>その他</t>
    <rPh sb="2" eb="3">
      <t>タ</t>
    </rPh>
    <phoneticPr fontId="21"/>
  </si>
  <si>
    <t>電気・ガス・熱供給・水道</t>
    <rPh sb="0" eb="2">
      <t>デンキ</t>
    </rPh>
    <rPh sb="6" eb="9">
      <t>ネツキョウキュウ</t>
    </rPh>
    <rPh sb="10" eb="12">
      <t>スイドウ</t>
    </rPh>
    <phoneticPr fontId="21"/>
  </si>
  <si>
    <t>情報通信業</t>
    <rPh sb="0" eb="4">
      <t>ジョウホウツウシン</t>
    </rPh>
    <rPh sb="4" eb="5">
      <t>ギョウ</t>
    </rPh>
    <phoneticPr fontId="21"/>
  </si>
  <si>
    <t>運輸業・郵便業</t>
    <rPh sb="0" eb="2">
      <t>ウンユ</t>
    </rPh>
    <rPh sb="2" eb="3">
      <t>ギョウ</t>
    </rPh>
    <rPh sb="4" eb="6">
      <t>ユウビン</t>
    </rPh>
    <rPh sb="6" eb="7">
      <t>ギョウ</t>
    </rPh>
    <phoneticPr fontId="21"/>
  </si>
  <si>
    <t>卸売業・小売業</t>
    <rPh sb="0" eb="2">
      <t>オロシウ</t>
    </rPh>
    <rPh sb="2" eb="3">
      <t>ギョウ</t>
    </rPh>
    <rPh sb="4" eb="6">
      <t>コウ</t>
    </rPh>
    <rPh sb="6" eb="7">
      <t>ギョウ</t>
    </rPh>
    <phoneticPr fontId="21"/>
  </si>
  <si>
    <t>金融業・保険業</t>
    <rPh sb="0" eb="2">
      <t>キンユウ</t>
    </rPh>
    <rPh sb="2" eb="3">
      <t>ギョウ</t>
    </rPh>
    <rPh sb="4" eb="6">
      <t>ホケン</t>
    </rPh>
    <rPh sb="6" eb="7">
      <t>ギョウ</t>
    </rPh>
    <phoneticPr fontId="21"/>
  </si>
  <si>
    <t>不動産業・物品賃貸業</t>
    <rPh sb="0" eb="3">
      <t>フドウサン</t>
    </rPh>
    <rPh sb="3" eb="4">
      <t>ギョウ</t>
    </rPh>
    <rPh sb="5" eb="7">
      <t>ブッピン</t>
    </rPh>
    <rPh sb="7" eb="9">
      <t>チンタイ</t>
    </rPh>
    <rPh sb="9" eb="10">
      <t>ギョウ</t>
    </rPh>
    <phoneticPr fontId="21"/>
  </si>
  <si>
    <t>学術研究、専門・技術サービス</t>
    <rPh sb="0" eb="2">
      <t>ガクジュツ</t>
    </rPh>
    <rPh sb="2" eb="4">
      <t>ケンキュウ</t>
    </rPh>
    <rPh sb="5" eb="7">
      <t>センモン</t>
    </rPh>
    <rPh sb="8" eb="10">
      <t>ギジュツ</t>
    </rPh>
    <phoneticPr fontId="21"/>
  </si>
  <si>
    <t>宿泊業・飲食サービス業</t>
    <rPh sb="0" eb="2">
      <t>シュクハク</t>
    </rPh>
    <rPh sb="2" eb="3">
      <t>ギョウ</t>
    </rPh>
    <rPh sb="4" eb="6">
      <t>インショク</t>
    </rPh>
    <rPh sb="10" eb="11">
      <t>ギョウ</t>
    </rPh>
    <phoneticPr fontId="21"/>
  </si>
  <si>
    <t>生活関連サービス業・娯楽</t>
    <rPh sb="0" eb="2">
      <t>セイカツ</t>
    </rPh>
    <rPh sb="2" eb="4">
      <t>カンレン</t>
    </rPh>
    <rPh sb="8" eb="9">
      <t>ギョウ</t>
    </rPh>
    <rPh sb="10" eb="12">
      <t>ゴラク</t>
    </rPh>
    <phoneticPr fontId="21"/>
  </si>
  <si>
    <t>教育・学習支援業</t>
    <rPh sb="0" eb="2">
      <t>キョウイク</t>
    </rPh>
    <rPh sb="3" eb="5">
      <t>ガクシュウ</t>
    </rPh>
    <rPh sb="5" eb="7">
      <t>シエン</t>
    </rPh>
    <rPh sb="7" eb="8">
      <t>ギョウ</t>
    </rPh>
    <phoneticPr fontId="21"/>
  </si>
  <si>
    <t>医療・福祉</t>
    <rPh sb="0" eb="2">
      <t>イリョウ</t>
    </rPh>
    <rPh sb="3" eb="5">
      <t>フクシ</t>
    </rPh>
    <phoneticPr fontId="21"/>
  </si>
  <si>
    <t>複合サービス業</t>
    <rPh sb="0" eb="2">
      <t>フクゴウ</t>
    </rPh>
    <rPh sb="6" eb="7">
      <t>ギョウ</t>
    </rPh>
    <phoneticPr fontId="21"/>
  </si>
  <si>
    <t>サービス業</t>
    <rPh sb="4" eb="5">
      <t>ギョウ</t>
    </rPh>
    <phoneticPr fontId="21"/>
  </si>
  <si>
    <t>公務</t>
    <rPh sb="0" eb="2">
      <t>コウム</t>
    </rPh>
    <phoneticPr fontId="21"/>
  </si>
  <si>
    <t>（２）被保険者数</t>
    <rPh sb="3" eb="7">
      <t>ヒホケンシャ</t>
    </rPh>
    <rPh sb="7" eb="8">
      <t>スウ</t>
    </rPh>
    <phoneticPr fontId="12"/>
  </si>
  <si>
    <t>図３　標準報酬月額別扶養率（令和５年10月１日現在）</t>
    <rPh sb="14" eb="16">
      <t>レイワ</t>
    </rPh>
    <rPh sb="17" eb="18">
      <t>ネン</t>
    </rPh>
    <phoneticPr fontId="6"/>
  </si>
  <si>
    <t>図３（続）　標準報酬月額別扶養率（令和５年10月１日現在）</t>
    <rPh sb="17" eb="19">
      <t>レイワ</t>
    </rPh>
    <rPh sb="20" eb="21">
      <t>ネン</t>
    </rPh>
    <phoneticPr fontId="6"/>
  </si>
  <si>
    <t>図４　年齢階級別平均標準報酬月額（令和５年10月１日現在）</t>
    <rPh sb="17" eb="19">
      <t>レイワ</t>
    </rPh>
    <rPh sb="20" eb="21">
      <t>ネン</t>
    </rPh>
    <phoneticPr fontId="6"/>
  </si>
  <si>
    <t>図４（続）　年齢階級別平均標準報酬月額（令和５年10月１日現在）</t>
    <rPh sb="20" eb="22">
      <t>レイワ</t>
    </rPh>
    <rPh sb="23" eb="24">
      <t>ネン</t>
    </rPh>
    <phoneticPr fontId="6"/>
  </si>
  <si>
    <t>図５　年齢階級別平均標準賞与額（令和５年10月１日現在）</t>
    <rPh sb="16" eb="18">
      <t>レイワ</t>
    </rPh>
    <rPh sb="19" eb="20">
      <t>ネン</t>
    </rPh>
    <phoneticPr fontId="6"/>
  </si>
  <si>
    <t>図５（続）　年齢階級別平均標準賞与額（令和５年10月１日現在）</t>
    <rPh sb="19" eb="21">
      <t>レイワ</t>
    </rPh>
    <rPh sb="22" eb="23">
      <t>ネン</t>
    </rPh>
    <phoneticPr fontId="6"/>
  </si>
  <si>
    <t>図６　年齢階級別平均標準報酬月額と平均標準賞与額の比較（令和５年10月１日現在）</t>
    <rPh sb="3" eb="5">
      <t>ネンレイ</t>
    </rPh>
    <rPh sb="5" eb="8">
      <t>カイキュウベツ</t>
    </rPh>
    <rPh sb="28" eb="30">
      <t>レイワ</t>
    </rPh>
    <rPh sb="31" eb="32">
      <t>ネン</t>
    </rPh>
    <phoneticPr fontId="6"/>
  </si>
  <si>
    <t>図６（続）　年齢階級別平均標準報酬月額と平均標準賞与額の比較（令和５年10月１日現在）</t>
    <rPh sb="6" eb="8">
      <t>ネンレイ</t>
    </rPh>
    <rPh sb="8" eb="11">
      <t>カイキュウベツ</t>
    </rPh>
    <rPh sb="31" eb="33">
      <t>レイワ</t>
    </rPh>
    <rPh sb="34" eb="35">
      <t>ネン</t>
    </rPh>
    <phoneticPr fontId="6"/>
  </si>
  <si>
    <t>図７　年齢階級別平均総報酬額（令和５年10月１日現在）</t>
    <rPh sb="15" eb="17">
      <t>レイワ</t>
    </rPh>
    <rPh sb="18" eb="19">
      <t>ネン</t>
    </rPh>
    <phoneticPr fontId="6"/>
  </si>
  <si>
    <t>図７（続）　年齢階級別平均総報酬額（令和５年10月１日現在）</t>
    <rPh sb="18" eb="20">
      <t>レイワ</t>
    </rPh>
    <rPh sb="21" eb="22">
      <t>ネン</t>
    </rPh>
    <phoneticPr fontId="6"/>
  </si>
  <si>
    <t>表24　事業所の業態分類別・規模構成割合（協会（一般）､令和５年９月1日現在）</t>
    <rPh sb="4" eb="7">
      <t>ジギョウショ</t>
    </rPh>
    <rPh sb="8" eb="10">
      <t>ギョウタイ</t>
    </rPh>
    <rPh sb="10" eb="12">
      <t>ブンルイ</t>
    </rPh>
    <rPh sb="12" eb="13">
      <t>ベツ</t>
    </rPh>
    <rPh sb="14" eb="16">
      <t>キボ</t>
    </rPh>
    <rPh sb="16" eb="18">
      <t>コウセイ</t>
    </rPh>
    <rPh sb="18" eb="20">
      <t>ワリアイ</t>
    </rPh>
    <rPh sb="21" eb="23">
      <t>キョウカイ</t>
    </rPh>
    <rPh sb="24" eb="26">
      <t>イッパン</t>
    </rPh>
    <rPh sb="28" eb="30">
      <t>レイワ</t>
    </rPh>
    <rPh sb="31" eb="32">
      <t>ネン</t>
    </rPh>
    <phoneticPr fontId="12"/>
  </si>
  <si>
    <t>資料出所：　厚生年金保険　　業態別規模別適用状況調（令和５年９月１日現在）　　（厚生労働省年金局）</t>
    <rPh sb="0" eb="2">
      <t>シリョウ</t>
    </rPh>
    <rPh sb="2" eb="4">
      <t>デドコロ</t>
    </rPh>
    <rPh sb="6" eb="8">
      <t>コウセイ</t>
    </rPh>
    <rPh sb="8" eb="10">
      <t>ネンキン</t>
    </rPh>
    <rPh sb="10" eb="12">
      <t>ホケン</t>
    </rPh>
    <rPh sb="14" eb="16">
      <t>ギョウタイ</t>
    </rPh>
    <rPh sb="16" eb="17">
      <t>ベツ</t>
    </rPh>
    <rPh sb="17" eb="20">
      <t>キボベツ</t>
    </rPh>
    <rPh sb="20" eb="22">
      <t>テキヨウ</t>
    </rPh>
    <rPh sb="22" eb="24">
      <t>ジョウキョウ</t>
    </rPh>
    <rPh sb="24" eb="25">
      <t>シラ</t>
    </rPh>
    <rPh sb="26" eb="28">
      <t>レイワ</t>
    </rPh>
    <rPh sb="29" eb="30">
      <t>ネン</t>
    </rPh>
    <rPh sb="31" eb="32">
      <t>ツキ</t>
    </rPh>
    <rPh sb="33" eb="34">
      <t>ニチ</t>
    </rPh>
    <rPh sb="34" eb="36">
      <t>ゲンザイ</t>
    </rPh>
    <rPh sb="40" eb="42">
      <t>コウセイ</t>
    </rPh>
    <rPh sb="42" eb="45">
      <t>ロウドウショウ</t>
    </rPh>
    <rPh sb="45" eb="47">
      <t>ネンキン</t>
    </rPh>
    <rPh sb="47" eb="48">
      <t>キョク</t>
    </rPh>
    <phoneticPr fontId="12"/>
  </si>
  <si>
    <t>令和４年平均
標準報酬月額
（円）</t>
  </si>
  <si>
    <t>令和５年平均
標準報酬月額
（円）</t>
  </si>
  <si>
    <t>令和４年
平均総報酬額
（円）</t>
  </si>
  <si>
    <t>令和５年
平均総報酬額
（円）</t>
  </si>
  <si>
    <t>平成25年</t>
  </si>
  <si>
    <t>平成30年</t>
  </si>
  <si>
    <t>平成25年→平成30年①</t>
  </si>
  <si>
    <t>平成30年→令和５年②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</si>
</sst>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0_);[Red]\(0.0\)"/>
    <numFmt numFmtId="177" formatCode="#,##0.0"/>
    <numFmt numFmtId="178" formatCode="0.0_ "/>
    <numFmt numFmtId="179" formatCode="#,##0.0;[Red]\-#,##0.0"/>
    <numFmt numFmtId="180" formatCode="0.00_ "/>
    <numFmt numFmtId="181" formatCode="0.000_);[Red]\(0.000\)"/>
    <numFmt numFmtId="182" formatCode="#,##0.000"/>
    <numFmt numFmtId="183" formatCode="0.000_ "/>
    <numFmt numFmtId="184" formatCode="0.000"/>
    <numFmt numFmtId="185" formatCode="#,##0.00;&quot;▲ &quot;#,##0.00"/>
    <numFmt numFmtId="186" formatCode="0.00;&quot;▲ &quot;0.00"/>
    <numFmt numFmtId="187" formatCode="#,##0_ "/>
    <numFmt numFmtId="188" formatCode="#,##0.000_ "/>
    <numFmt numFmtId="189" formatCode="#,##0_);[Red]\(#,##0\)"/>
    <numFmt numFmtId="190" formatCode="0.00000000000000_ "/>
    <numFmt numFmtId="191" formatCode="#,##0.0_ "/>
    <numFmt numFmtId="192" formatCode="_ * #,##0.000_ ;_ * \-#,##0.000_ ;_ * &quot;-&quot;???_ ;_ @_ "/>
    <numFmt numFmtId="193" formatCode="0.0%"/>
  </numFmts>
  <fonts count="29">
    <font>
      <sz val="11"/>
      <color theme="1"/>
      <name val="Yu Gothic"/>
      <family val="2"/>
      <scheme val="minor"/>
    </font>
    <font>
      <sz val="11"/>
      <color theme="1"/>
      <name val="Yu Gothic"/>
      <family val="2"/>
      <charset val="128"/>
      <scheme val="minor"/>
    </font>
    <font>
      <sz val="18"/>
      <color theme="3"/>
      <name val="Yu Gothic Light"/>
      <family val="2"/>
      <charset val="128"/>
      <scheme val="major"/>
    </font>
    <font>
      <b/>
      <sz val="15"/>
      <color theme="3"/>
      <name val="Yu Gothic"/>
      <family val="2"/>
      <charset val="128"/>
      <scheme val="minor"/>
    </font>
    <font>
      <sz val="10"/>
      <name val="ＭＳ ゴシック"/>
      <family val="3"/>
      <charset val="128"/>
    </font>
    <font>
      <sz val="12"/>
      <name val="ＭＳ 明朝"/>
      <family val="1"/>
      <charset val="128"/>
    </font>
    <font>
      <sz val="6"/>
      <name val="Yu Gothic"/>
      <family val="3"/>
      <charset val="128"/>
      <scheme val="minor"/>
    </font>
    <font>
      <sz val="12"/>
      <color theme="1"/>
      <name val="ＭＳ 明朝"/>
      <family val="1"/>
      <charset val="128"/>
    </font>
    <font>
      <sz val="11"/>
      <name val="ＭＳ Ｐゴシック"/>
      <family val="3"/>
      <charset val="128"/>
    </font>
    <font>
      <sz val="11"/>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sz val="11"/>
      <color theme="1"/>
      <name val="Yu Gothic"/>
      <family val="3"/>
      <charset val="128"/>
      <scheme val="minor"/>
    </font>
    <font>
      <sz val="11"/>
      <color theme="1"/>
      <name val="ＭＳ 明朝"/>
      <family val="1"/>
      <charset val="128"/>
    </font>
    <font>
      <sz val="12"/>
      <color theme="1"/>
      <name val="ＭＳ Ｐ明朝"/>
      <family val="1"/>
      <charset val="128"/>
    </font>
    <font>
      <sz val="12"/>
      <name val="ＭＳ Ｐ明朝"/>
      <family val="1"/>
      <charset val="128"/>
    </font>
    <font>
      <sz val="6"/>
      <name val="Yu Gothic"/>
      <family val="2"/>
      <charset val="128"/>
      <scheme val="minor"/>
    </font>
    <font>
      <sz val="14"/>
      <name val="ＭＳ 明朝"/>
      <family val="1"/>
      <charset val="128"/>
    </font>
    <font>
      <sz val="9"/>
      <name val="ＭＳ 明朝"/>
      <family val="1"/>
      <charset val="128"/>
    </font>
    <font>
      <sz val="6"/>
      <name val="ＭＳ 明朝"/>
      <family val="1"/>
      <charset val="128"/>
    </font>
    <font>
      <sz val="11"/>
      <color theme="1"/>
      <name val="ＭＳ Ｐ明朝"/>
      <family val="1"/>
      <charset val="128"/>
    </font>
    <font>
      <sz val="10"/>
      <name val="Arial"/>
      <family val="2"/>
    </font>
    <font>
      <sz val="10"/>
      <color theme="1"/>
      <name val="ＭＳ 明朝"/>
      <family val="1"/>
      <charset val="128"/>
    </font>
    <font>
      <sz val="11"/>
      <name val="ＭＳ ゴシック"/>
      <family val="3"/>
      <charset val="128"/>
    </font>
    <font>
      <sz val="9"/>
      <name val="ＭＳ Ｐ明朝"/>
      <family val="1"/>
      <charset val="128"/>
    </font>
    <font>
      <sz val="10"/>
      <name val="ＭＳ Ｐ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s>
  <cellStyleXfs count="27">
    <xf numFmtId="0" fontId="0" fillId="0" borderId="0"/>
    <xf numFmtId="0" fontId="4" fillId="0" borderId="0"/>
    <xf numFmtId="0" fontId="8" fillId="0" borderId="0"/>
    <xf numFmtId="0" fontId="8" fillId="0" borderId="0"/>
    <xf numFmtId="0" fontId="4" fillId="0" borderId="0"/>
    <xf numFmtId="0" fontId="1" fillId="0" borderId="0">
      <alignment vertical="center"/>
    </xf>
    <xf numFmtId="0" fontId="14" fillId="0" borderId="0">
      <alignment vertical="center"/>
    </xf>
    <xf numFmtId="0" fontId="14" fillId="0" borderId="0">
      <alignment vertical="center"/>
    </xf>
    <xf numFmtId="0" fontId="4" fillId="0" borderId="0"/>
    <xf numFmtId="0" fontId="8" fillId="0" borderId="0">
      <alignment vertical="center"/>
    </xf>
    <xf numFmtId="38" fontId="5" fillId="0" borderId="0" applyFont="0" applyFill="0" applyBorder="0" applyAlignment="0" applyProtection="0"/>
    <xf numFmtId="38" fontId="8" fillId="0" borderId="0" applyFont="0" applyFill="0" applyBorder="0" applyAlignment="0" applyProtection="0">
      <alignment vertical="center"/>
    </xf>
    <xf numFmtId="0" fontId="5" fillId="0" borderId="0"/>
    <xf numFmtId="0" fontId="4" fillId="0" borderId="0">
      <alignment vertical="center"/>
    </xf>
    <xf numFmtId="0" fontId="4" fillId="0" borderId="0"/>
    <xf numFmtId="0" fontId="4" fillId="0" borderId="0"/>
    <xf numFmtId="0" fontId="4" fillId="0" borderId="0"/>
    <xf numFmtId="0" fontId="9" fillId="0" borderId="0"/>
    <xf numFmtId="0" fontId="4" fillId="0" borderId="0"/>
    <xf numFmtId="0" fontId="23" fillId="0" borderId="0"/>
    <xf numFmtId="0" fontId="4" fillId="0" borderId="0"/>
    <xf numFmtId="38" fontId="8" fillId="0" borderId="0" applyFont="0" applyFill="0" applyBorder="0" applyAlignment="0" applyProtection="0"/>
    <xf numFmtId="0" fontId="14" fillId="0" borderId="0">
      <alignment vertical="center"/>
    </xf>
    <xf numFmtId="0" fontId="5" fillId="0" borderId="0"/>
    <xf numFmtId="0" fontId="4" fillId="0" borderId="0"/>
    <xf numFmtId="38" fontId="8" fillId="0" borderId="0" applyFont="0" applyFill="0" applyBorder="0" applyAlignment="0" applyProtection="0"/>
    <xf numFmtId="9" fontId="8" fillId="0" borderId="0" applyFont="0" applyFill="0" applyBorder="0" applyAlignment="0" applyProtection="0"/>
  </cellStyleXfs>
  <cellXfs count="706">
    <xf numFmtId="0" fontId="0" fillId="0" borderId="0" xfId="0"/>
    <xf numFmtId="0" fontId="9" fillId="0" borderId="0" xfId="2" applyFont="1"/>
    <xf numFmtId="0" fontId="10" fillId="0" borderId="0" xfId="1" applyFont="1"/>
    <xf numFmtId="0" fontId="10" fillId="0" borderId="0" xfId="1" applyFont="1" applyAlignment="1">
      <alignment horizontal="right"/>
    </xf>
    <xf numFmtId="0" fontId="9" fillId="0" borderId="0" xfId="3" applyFont="1"/>
    <xf numFmtId="176" fontId="5" fillId="0" borderId="8" xfId="1" applyNumberFormat="1" applyFont="1" applyBorder="1" applyAlignment="1">
      <alignment horizontal="center" vertical="center" shrinkToFit="1"/>
    </xf>
    <xf numFmtId="176" fontId="5" fillId="0" borderId="9" xfId="1" applyNumberFormat="1" applyFont="1" applyBorder="1" applyAlignment="1">
      <alignment horizontal="center" vertical="center"/>
    </xf>
    <xf numFmtId="0" fontId="13" fillId="0" borderId="10" xfId="3" applyFont="1" applyBorder="1" applyAlignment="1">
      <alignment horizontal="center" vertical="center" wrapText="1"/>
    </xf>
    <xf numFmtId="176" fontId="5" fillId="0" borderId="11" xfId="1" applyNumberFormat="1" applyFont="1" applyBorder="1" applyAlignment="1">
      <alignment horizontal="center" vertical="center"/>
    </xf>
    <xf numFmtId="176" fontId="5" fillId="0" borderId="12" xfId="1" applyNumberFormat="1" applyFont="1" applyBorder="1" applyAlignment="1">
      <alignment vertical="center"/>
    </xf>
    <xf numFmtId="176" fontId="5" fillId="0" borderId="13" xfId="1" applyNumberFormat="1" applyFont="1" applyBorder="1" applyAlignment="1">
      <alignment horizontal="right"/>
    </xf>
    <xf numFmtId="176" fontId="5" fillId="0" borderId="12" xfId="4" applyNumberFormat="1" applyFont="1" applyBorder="1" applyAlignment="1">
      <alignment horizontal="right"/>
    </xf>
    <xf numFmtId="176" fontId="5" fillId="0" borderId="14" xfId="1" applyNumberFormat="1" applyFont="1" applyBorder="1" applyAlignment="1">
      <alignment horizontal="right"/>
    </xf>
    <xf numFmtId="176" fontId="5" fillId="0" borderId="15" xfId="1" applyNumberFormat="1" applyFont="1" applyBorder="1" applyAlignment="1">
      <alignment horizontal="center" vertical="center"/>
    </xf>
    <xf numFmtId="176" fontId="7" fillId="0" borderId="16" xfId="5" applyNumberFormat="1" applyFont="1" applyBorder="1" applyAlignment="1">
      <alignment horizontal="right"/>
    </xf>
    <xf numFmtId="176" fontId="7" fillId="0" borderId="0" xfId="5" applyNumberFormat="1" applyFont="1" applyAlignment="1">
      <alignment horizontal="right"/>
    </xf>
    <xf numFmtId="176" fontId="7" fillId="0" borderId="17" xfId="5" applyNumberFormat="1" applyFont="1" applyBorder="1" applyAlignment="1">
      <alignment horizontal="right"/>
    </xf>
    <xf numFmtId="176" fontId="5" fillId="0" borderId="15" xfId="1" quotePrefix="1" applyNumberFormat="1" applyFont="1" applyBorder="1" applyAlignment="1">
      <alignment horizontal="center" vertical="center"/>
    </xf>
    <xf numFmtId="176" fontId="9" fillId="0" borderId="15" xfId="1" applyNumberFormat="1" applyFont="1" applyBorder="1" applyAlignment="1">
      <alignment horizontal="right" vertical="center"/>
    </xf>
    <xf numFmtId="176" fontId="5" fillId="0" borderId="6" xfId="1" applyNumberFormat="1" applyFont="1" applyBorder="1" applyAlignment="1">
      <alignment horizontal="center" vertical="center"/>
    </xf>
    <xf numFmtId="176" fontId="7" fillId="0" borderId="18" xfId="5" applyNumberFormat="1" applyFont="1" applyBorder="1" applyAlignment="1">
      <alignment horizontal="right"/>
    </xf>
    <xf numFmtId="176" fontId="5" fillId="0" borderId="19" xfId="1" applyNumberFormat="1" applyFont="1" applyBorder="1" applyAlignment="1">
      <alignment horizontal="center" vertical="center"/>
    </xf>
    <xf numFmtId="176" fontId="7" fillId="0" borderId="20" xfId="5" applyNumberFormat="1" applyFont="1" applyBorder="1" applyAlignment="1">
      <alignment horizontal="right"/>
    </xf>
    <xf numFmtId="176" fontId="7" fillId="0" borderId="21" xfId="5" applyNumberFormat="1" applyFont="1" applyBorder="1" applyAlignment="1">
      <alignment horizontal="right"/>
    </xf>
    <xf numFmtId="176" fontId="7" fillId="0" borderId="22" xfId="5" applyNumberFormat="1" applyFont="1" applyBorder="1" applyAlignment="1">
      <alignment horizontal="right"/>
    </xf>
    <xf numFmtId="0" fontId="15" fillId="0" borderId="0" xfId="6" applyFont="1" applyAlignment="1"/>
    <xf numFmtId="0" fontId="5" fillId="0" borderId="0" xfId="7" applyFont="1" applyAlignment="1">
      <alignment horizontal="center" vertical="center"/>
    </xf>
    <xf numFmtId="0" fontId="5" fillId="0" borderId="0" xfId="7" applyFont="1">
      <alignment vertical="center"/>
    </xf>
    <xf numFmtId="0" fontId="9" fillId="0" borderId="0" xfId="7" applyFont="1">
      <alignment vertical="center"/>
    </xf>
    <xf numFmtId="0" fontId="15" fillId="0" borderId="0" xfId="5" applyFont="1">
      <alignment vertical="center"/>
    </xf>
    <xf numFmtId="0" fontId="15" fillId="0" borderId="0" xfId="0" applyFont="1" applyAlignment="1">
      <alignment vertical="center"/>
    </xf>
    <xf numFmtId="0" fontId="9" fillId="0" borderId="0" xfId="7" applyFont="1" applyAlignment="1">
      <alignment horizontal="left" vertical="center"/>
    </xf>
    <xf numFmtId="176" fontId="5" fillId="0" borderId="24" xfId="1" applyNumberFormat="1" applyFont="1" applyBorder="1" applyAlignment="1">
      <alignment horizontal="center" vertical="center"/>
    </xf>
    <xf numFmtId="176" fontId="5" fillId="0" borderId="7" xfId="1" applyNumberFormat="1" applyFont="1" applyBorder="1" applyAlignment="1">
      <alignment horizontal="center" vertical="center"/>
    </xf>
    <xf numFmtId="176" fontId="5" fillId="0" borderId="25" xfId="1" applyNumberFormat="1" applyFont="1" applyBorder="1" applyAlignment="1">
      <alignment horizontal="center" vertical="center"/>
    </xf>
    <xf numFmtId="176" fontId="5" fillId="0" borderId="16" xfId="4" applyNumberFormat="1" applyFont="1" applyBorder="1"/>
    <xf numFmtId="177" fontId="5" fillId="0" borderId="16" xfId="8" applyNumberFormat="1" applyFont="1" applyBorder="1" applyAlignment="1">
      <alignment horizontal="right"/>
    </xf>
    <xf numFmtId="177" fontId="5" fillId="0" borderId="14" xfId="8" applyNumberFormat="1" applyFont="1" applyBorder="1" applyAlignment="1">
      <alignment horizontal="right"/>
    </xf>
    <xf numFmtId="176" fontId="5" fillId="0" borderId="17" xfId="4" applyNumberFormat="1" applyFont="1" applyBorder="1"/>
    <xf numFmtId="176" fontId="15" fillId="0" borderId="0" xfId="5" applyNumberFormat="1" applyFont="1">
      <alignment vertical="center"/>
    </xf>
    <xf numFmtId="176" fontId="5" fillId="0" borderId="26" xfId="1" applyNumberFormat="1" applyFont="1" applyBorder="1" applyAlignment="1">
      <alignment horizontal="center" vertical="center"/>
    </xf>
    <xf numFmtId="176" fontId="5" fillId="0" borderId="27" xfId="1" applyNumberFormat="1" applyFont="1" applyBorder="1" applyAlignment="1">
      <alignment horizontal="center" vertical="center"/>
    </xf>
    <xf numFmtId="177" fontId="5" fillId="0" borderId="28" xfId="8" applyNumberFormat="1" applyFont="1" applyBorder="1" applyAlignment="1">
      <alignment horizontal="right"/>
    </xf>
    <xf numFmtId="0" fontId="16" fillId="0" borderId="0" xfId="0" applyFont="1" applyAlignment="1">
      <alignment vertical="center"/>
    </xf>
    <xf numFmtId="0" fontId="5" fillId="0" borderId="0" xfId="9" applyFont="1" applyAlignment="1">
      <alignment horizontal="center"/>
    </xf>
    <xf numFmtId="0" fontId="5" fillId="0" borderId="0" xfId="9" applyFont="1" applyAlignment="1"/>
    <xf numFmtId="177" fontId="5" fillId="0" borderId="17" xfId="8" applyNumberFormat="1" applyFont="1" applyBorder="1" applyAlignment="1">
      <alignment horizontal="right"/>
    </xf>
    <xf numFmtId="176" fontId="5" fillId="0" borderId="16" xfId="4" applyNumberFormat="1" applyFont="1" applyBorder="1" applyAlignment="1">
      <alignment horizontal="right"/>
    </xf>
    <xf numFmtId="176" fontId="5" fillId="0" borderId="17" xfId="4" applyNumberFormat="1" applyFont="1" applyBorder="1" applyAlignment="1">
      <alignment horizontal="right"/>
    </xf>
    <xf numFmtId="0" fontId="17" fillId="0" borderId="0" xfId="7" applyFont="1">
      <alignment vertical="center"/>
    </xf>
    <xf numFmtId="176" fontId="5" fillId="0" borderId="27" xfId="4" applyNumberFormat="1" applyFont="1" applyBorder="1" applyAlignment="1">
      <alignment horizontal="right"/>
    </xf>
    <xf numFmtId="176" fontId="5" fillId="0" borderId="28" xfId="4" applyNumberFormat="1" applyFont="1" applyBorder="1" applyAlignment="1">
      <alignment horizontal="right"/>
    </xf>
    <xf numFmtId="178" fontId="9" fillId="0" borderId="0" xfId="7" applyNumberFormat="1" applyFont="1">
      <alignment vertical="center"/>
    </xf>
    <xf numFmtId="179" fontId="9" fillId="0" borderId="0" xfId="10" applyNumberFormat="1" applyFont="1" applyFill="1" applyBorder="1" applyAlignment="1">
      <alignment vertical="center"/>
    </xf>
    <xf numFmtId="180" fontId="9" fillId="0" borderId="0" xfId="7" applyNumberFormat="1" applyFont="1">
      <alignment vertical="center"/>
    </xf>
    <xf numFmtId="0" fontId="5" fillId="0" borderId="0" xfId="1" applyFont="1"/>
    <xf numFmtId="0" fontId="5" fillId="0" borderId="0" xfId="9" applyFont="1" applyAlignment="1">
      <alignment horizontal="center" vertical="center"/>
    </xf>
    <xf numFmtId="0" fontId="9" fillId="0" borderId="0" xfId="7" applyFont="1" applyAlignment="1">
      <alignment horizontal="center" vertical="center"/>
    </xf>
    <xf numFmtId="176" fontId="5" fillId="0" borderId="39" xfId="4" applyNumberFormat="1" applyFont="1" applyBorder="1" applyAlignment="1">
      <alignment horizontal="right"/>
    </xf>
    <xf numFmtId="176" fontId="7" fillId="0" borderId="40" xfId="0" applyNumberFormat="1" applyFont="1" applyBorder="1" applyAlignment="1">
      <alignment horizontal="right"/>
    </xf>
    <xf numFmtId="176" fontId="5" fillId="0" borderId="41" xfId="4" applyNumberFormat="1" applyFont="1" applyBorder="1" applyAlignment="1">
      <alignment horizontal="right"/>
    </xf>
    <xf numFmtId="176" fontId="7" fillId="0" borderId="28" xfId="0" applyNumberFormat="1" applyFont="1" applyBorder="1" applyAlignment="1">
      <alignment horizontal="right"/>
    </xf>
    <xf numFmtId="176" fontId="5" fillId="0" borderId="42" xfId="4" applyNumberFormat="1" applyFont="1" applyBorder="1" applyAlignment="1">
      <alignment horizontal="right"/>
    </xf>
    <xf numFmtId="176" fontId="5" fillId="0" borderId="30" xfId="4" applyNumberFormat="1" applyFont="1" applyBorder="1" applyAlignment="1">
      <alignment horizontal="right"/>
    </xf>
    <xf numFmtId="176" fontId="5" fillId="0" borderId="41" xfId="4" applyNumberFormat="1" applyFont="1" applyBorder="1" applyAlignment="1">
      <alignment horizontal="right" vertical="center"/>
    </xf>
    <xf numFmtId="176" fontId="5" fillId="0" borderId="12" xfId="4" applyNumberFormat="1" applyFont="1" applyBorder="1" applyAlignment="1">
      <alignment horizontal="right" vertical="center"/>
    </xf>
    <xf numFmtId="176" fontId="5" fillId="0" borderId="14" xfId="4" applyNumberFormat="1" applyFont="1" applyBorder="1" applyAlignment="1">
      <alignment horizontal="right" vertical="center"/>
    </xf>
    <xf numFmtId="176" fontId="5" fillId="0" borderId="17" xfId="4" applyNumberFormat="1" applyFont="1" applyBorder="1" applyAlignment="1">
      <alignment horizontal="right" vertical="center"/>
    </xf>
    <xf numFmtId="176" fontId="5" fillId="0" borderId="16" xfId="4" applyNumberFormat="1" applyFont="1" applyBorder="1" applyAlignment="1">
      <alignment horizontal="right" vertical="center"/>
    </xf>
    <xf numFmtId="176" fontId="7" fillId="0" borderId="28" xfId="0" applyNumberFormat="1" applyFont="1" applyBorder="1" applyAlignment="1">
      <alignment horizontal="right" vertical="center"/>
    </xf>
    <xf numFmtId="176" fontId="5" fillId="0" borderId="42" xfId="4" applyNumberFormat="1" applyFont="1" applyBorder="1" applyAlignment="1">
      <alignment horizontal="right" vertical="center"/>
    </xf>
    <xf numFmtId="176" fontId="5" fillId="0" borderId="30" xfId="4" applyNumberFormat="1" applyFont="1" applyBorder="1" applyAlignment="1">
      <alignment horizontal="right" vertical="center"/>
    </xf>
    <xf numFmtId="0" fontId="5" fillId="0" borderId="0" xfId="9" applyFont="1">
      <alignment vertical="center"/>
    </xf>
    <xf numFmtId="176" fontId="5" fillId="0" borderId="0" xfId="4" applyNumberFormat="1" applyFont="1" applyAlignment="1">
      <alignment horizontal="right" vertical="center"/>
    </xf>
    <xf numFmtId="176" fontId="5" fillId="0" borderId="28" xfId="4" applyNumberFormat="1" applyFont="1" applyBorder="1" applyAlignment="1">
      <alignment horizontal="right" vertical="center"/>
    </xf>
    <xf numFmtId="176" fontId="5" fillId="0" borderId="29" xfId="4" applyNumberFormat="1" applyFont="1" applyBorder="1" applyAlignment="1">
      <alignment horizontal="right" vertical="center"/>
    </xf>
    <xf numFmtId="0" fontId="15" fillId="0" borderId="0" xfId="7" applyFont="1">
      <alignment vertical="center"/>
    </xf>
    <xf numFmtId="0" fontId="5" fillId="0" borderId="0" xfId="1" applyFont="1" applyAlignment="1">
      <alignment horizontal="center"/>
    </xf>
    <xf numFmtId="0" fontId="7" fillId="0" borderId="0" xfId="7" applyFont="1">
      <alignment vertical="center"/>
    </xf>
    <xf numFmtId="176" fontId="5" fillId="0" borderId="1" xfId="1" applyNumberFormat="1" applyFont="1" applyBorder="1" applyAlignment="1">
      <alignment horizontal="center" vertical="center"/>
    </xf>
    <xf numFmtId="176" fontId="5" fillId="0" borderId="43" xfId="1" applyNumberFormat="1" applyFont="1" applyBorder="1" applyAlignment="1">
      <alignment horizontal="center" vertical="center"/>
    </xf>
    <xf numFmtId="176" fontId="5" fillId="0" borderId="43" xfId="1" applyNumberFormat="1" applyFont="1" applyBorder="1" applyAlignment="1">
      <alignment horizontal="center" vertical="center" wrapText="1"/>
    </xf>
    <xf numFmtId="176" fontId="5" fillId="0" borderId="44" xfId="1" applyNumberFormat="1" applyFont="1" applyBorder="1" applyAlignment="1">
      <alignment horizontal="center" vertical="center"/>
    </xf>
    <xf numFmtId="176" fontId="5" fillId="0" borderId="14" xfId="4" applyNumberFormat="1" applyFont="1" applyBorder="1" applyAlignment="1">
      <alignment horizontal="right"/>
    </xf>
    <xf numFmtId="176" fontId="10" fillId="0" borderId="19" xfId="1" applyNumberFormat="1" applyFont="1" applyBorder="1" applyAlignment="1">
      <alignment horizontal="left" vertical="center"/>
    </xf>
    <xf numFmtId="176" fontId="5" fillId="0" borderId="45" xfId="4" applyNumberFormat="1" applyFont="1" applyBorder="1" applyAlignment="1">
      <alignment horizontal="right"/>
    </xf>
    <xf numFmtId="176" fontId="5" fillId="0" borderId="22" xfId="4" applyNumberFormat="1" applyFont="1" applyBorder="1" applyAlignment="1">
      <alignment horizontal="right"/>
    </xf>
    <xf numFmtId="0" fontId="15" fillId="0" borderId="0" xfId="7" applyFont="1" applyAlignment="1"/>
    <xf numFmtId="0" fontId="7" fillId="0" borderId="0" xfId="7" applyFont="1" applyAlignment="1">
      <alignment horizontal="left" vertical="center"/>
    </xf>
    <xf numFmtId="0" fontId="5" fillId="0" borderId="47" xfId="8" applyFont="1" applyBorder="1" applyAlignment="1">
      <alignment horizontal="center" vertical="center"/>
    </xf>
    <xf numFmtId="0" fontId="5" fillId="0" borderId="8" xfId="4" applyFont="1" applyBorder="1" applyAlignment="1">
      <alignment horizontal="center" vertical="center"/>
    </xf>
    <xf numFmtId="0" fontId="5" fillId="0" borderId="48" xfId="4" applyFont="1" applyBorder="1" applyAlignment="1">
      <alignment horizontal="center" vertical="center"/>
    </xf>
    <xf numFmtId="181" fontId="5" fillId="0" borderId="12" xfId="4" applyNumberFormat="1" applyFont="1" applyBorder="1" applyAlignment="1">
      <alignment horizontal="right"/>
    </xf>
    <xf numFmtId="181" fontId="5" fillId="0" borderId="14" xfId="4" applyNumberFormat="1" applyFont="1" applyBorder="1" applyAlignment="1">
      <alignment horizontal="right"/>
    </xf>
    <xf numFmtId="181" fontId="15" fillId="0" borderId="0" xfId="5" applyNumberFormat="1" applyFont="1">
      <alignment vertical="center"/>
    </xf>
    <xf numFmtId="181" fontId="5" fillId="0" borderId="16" xfId="4" applyNumberFormat="1" applyFont="1" applyBorder="1" applyAlignment="1">
      <alignment horizontal="right"/>
    </xf>
    <xf numFmtId="181" fontId="5" fillId="0" borderId="17" xfId="4" applyNumberFormat="1" applyFont="1" applyBorder="1" applyAlignment="1">
      <alignment horizontal="right"/>
    </xf>
    <xf numFmtId="181" fontId="5" fillId="0" borderId="29" xfId="4" applyNumberFormat="1" applyFont="1" applyBorder="1" applyAlignment="1">
      <alignment horizontal="right"/>
    </xf>
    <xf numFmtId="181" fontId="5" fillId="0" borderId="30" xfId="4" applyNumberFormat="1" applyFont="1" applyBorder="1" applyAlignment="1">
      <alignment horizontal="right"/>
    </xf>
    <xf numFmtId="0" fontId="16" fillId="0" borderId="0" xfId="7" applyFont="1">
      <alignment vertical="center"/>
    </xf>
    <xf numFmtId="182" fontId="5" fillId="0" borderId="37" xfId="8" applyNumberFormat="1" applyFont="1" applyBorder="1" applyAlignment="1">
      <alignment horizontal="right"/>
    </xf>
    <xf numFmtId="182" fontId="5" fillId="0" borderId="49" xfId="8" applyNumberFormat="1" applyFont="1" applyBorder="1" applyAlignment="1">
      <alignment horizontal="right"/>
    </xf>
    <xf numFmtId="182" fontId="5" fillId="0" borderId="0" xfId="4" applyNumberFormat="1" applyFont="1" applyAlignment="1">
      <alignment horizontal="right"/>
    </xf>
    <xf numFmtId="181" fontId="15" fillId="0" borderId="0" xfId="7" applyNumberFormat="1" applyFont="1">
      <alignment vertical="center"/>
    </xf>
    <xf numFmtId="0" fontId="5" fillId="0" borderId="0" xfId="1" applyFont="1" applyAlignment="1">
      <alignment horizontal="left"/>
    </xf>
    <xf numFmtId="183" fontId="5" fillId="0" borderId="0" xfId="1" applyNumberFormat="1" applyFont="1"/>
    <xf numFmtId="183" fontId="5" fillId="0" borderId="1" xfId="1" applyNumberFormat="1" applyFont="1" applyBorder="1" applyAlignment="1">
      <alignment horizontal="center" vertical="center"/>
    </xf>
    <xf numFmtId="183" fontId="5" fillId="0" borderId="43" xfId="1" applyNumberFormat="1" applyFont="1" applyBorder="1" applyAlignment="1">
      <alignment horizontal="center" vertical="center"/>
    </xf>
    <xf numFmtId="183" fontId="5" fillId="0" borderId="43" xfId="1" applyNumberFormat="1" applyFont="1" applyBorder="1" applyAlignment="1">
      <alignment horizontal="center" vertical="center" wrapText="1"/>
    </xf>
    <xf numFmtId="183" fontId="5" fillId="0" borderId="5" xfId="1" applyNumberFormat="1" applyFont="1" applyBorder="1" applyAlignment="1">
      <alignment horizontal="center" vertical="center"/>
    </xf>
    <xf numFmtId="183" fontId="5" fillId="0" borderId="11" xfId="1" applyNumberFormat="1" applyFont="1" applyBorder="1" applyAlignment="1">
      <alignment horizontal="center" vertical="center"/>
    </xf>
    <xf numFmtId="183" fontId="5" fillId="0" borderId="12" xfId="4" applyNumberFormat="1" applyFont="1" applyBorder="1" applyAlignment="1">
      <alignment horizontal="right" vertical="top"/>
    </xf>
    <xf numFmtId="183" fontId="5" fillId="0" borderId="14" xfId="4" applyNumberFormat="1" applyFont="1" applyBorder="1" applyAlignment="1">
      <alignment horizontal="right" vertical="top"/>
    </xf>
    <xf numFmtId="183" fontId="5" fillId="0" borderId="15" xfId="1" applyNumberFormat="1" applyFont="1" applyBorder="1" applyAlignment="1">
      <alignment horizontal="center" vertical="center"/>
    </xf>
    <xf numFmtId="183" fontId="5" fillId="0" borderId="16" xfId="4" applyNumberFormat="1" applyFont="1" applyBorder="1" applyAlignment="1">
      <alignment horizontal="right" vertical="top"/>
    </xf>
    <xf numFmtId="183" fontId="5" fillId="0" borderId="17" xfId="4" applyNumberFormat="1" applyFont="1" applyBorder="1" applyAlignment="1">
      <alignment horizontal="right" vertical="top"/>
    </xf>
    <xf numFmtId="183" fontId="5" fillId="0" borderId="19" xfId="1" applyNumberFormat="1" applyFont="1" applyBorder="1" applyAlignment="1">
      <alignment horizontal="center" vertical="center"/>
    </xf>
    <xf numFmtId="183" fontId="5" fillId="0" borderId="29" xfId="4" applyNumberFormat="1" applyFont="1" applyBorder="1" applyAlignment="1">
      <alignment horizontal="right" vertical="top"/>
    </xf>
    <xf numFmtId="183" fontId="5" fillId="0" borderId="30" xfId="4" applyNumberFormat="1" applyFont="1" applyBorder="1" applyAlignment="1">
      <alignment horizontal="right" vertical="top"/>
    </xf>
    <xf numFmtId="183" fontId="5" fillId="0" borderId="17" xfId="4" applyNumberFormat="1" applyFont="1" applyBorder="1" applyAlignment="1">
      <alignment vertical="top"/>
    </xf>
    <xf numFmtId="0" fontId="0" fillId="0" borderId="0" xfId="0" applyAlignment="1">
      <alignment vertical="center"/>
    </xf>
    <xf numFmtId="0" fontId="19" fillId="0" borderId="0" xfId="8" applyFont="1"/>
    <xf numFmtId="0" fontId="10" fillId="0" borderId="0" xfId="8" applyFont="1"/>
    <xf numFmtId="0" fontId="10" fillId="0" borderId="47" xfId="8" applyFont="1" applyBorder="1" applyAlignment="1">
      <alignment horizontal="center" vertical="center"/>
    </xf>
    <xf numFmtId="0" fontId="10" fillId="0" borderId="8" xfId="8" applyFont="1" applyBorder="1" applyAlignment="1">
      <alignment horizontal="center" vertical="center"/>
    </xf>
    <xf numFmtId="0" fontId="10" fillId="0" borderId="24" xfId="8" applyFont="1" applyBorder="1" applyAlignment="1">
      <alignment horizontal="center" vertical="center" wrapText="1"/>
    </xf>
    <xf numFmtId="0" fontId="10" fillId="0" borderId="7" xfId="8" applyFont="1" applyBorder="1" applyAlignment="1">
      <alignment horizontal="center" vertical="center" wrapText="1"/>
    </xf>
    <xf numFmtId="0" fontId="10" fillId="0" borderId="18" xfId="8" applyFont="1" applyBorder="1" applyAlignment="1">
      <alignment horizontal="center" vertical="center"/>
    </xf>
    <xf numFmtId="0" fontId="10" fillId="0" borderId="18" xfId="8" applyFont="1" applyBorder="1" applyAlignment="1">
      <alignment horizontal="center" vertical="center" wrapText="1"/>
    </xf>
    <xf numFmtId="0" fontId="10" fillId="0" borderId="10" xfId="8" applyFont="1" applyBorder="1" applyAlignment="1">
      <alignment horizontal="center" vertical="center" wrapText="1"/>
    </xf>
    <xf numFmtId="177" fontId="20" fillId="0" borderId="16" xfId="8" applyNumberFormat="1" applyFont="1" applyBorder="1" applyAlignment="1">
      <alignment horizontal="right" vertical="top"/>
    </xf>
    <xf numFmtId="182" fontId="20" fillId="0" borderId="27" xfId="8" applyNumberFormat="1" applyFont="1" applyBorder="1" applyAlignment="1">
      <alignment horizontal="right" vertical="top"/>
    </xf>
    <xf numFmtId="38" fontId="20" fillId="0" borderId="27" xfId="11" applyFont="1" applyFill="1" applyBorder="1" applyAlignment="1">
      <alignment horizontal="right" vertical="top"/>
    </xf>
    <xf numFmtId="177" fontId="20" fillId="0" borderId="27" xfId="8" applyNumberFormat="1" applyFont="1" applyBorder="1" applyAlignment="1">
      <alignment horizontal="right" vertical="top"/>
    </xf>
    <xf numFmtId="38" fontId="20" fillId="0" borderId="12" xfId="11" applyFont="1" applyFill="1" applyBorder="1" applyAlignment="1">
      <alignment horizontal="right" vertical="top"/>
    </xf>
    <xf numFmtId="38" fontId="20" fillId="0" borderId="28" xfId="11" applyFont="1" applyFill="1" applyBorder="1" applyAlignment="1">
      <alignment horizontal="right" vertical="top"/>
    </xf>
    <xf numFmtId="3" fontId="20" fillId="0" borderId="27" xfId="8" applyNumberFormat="1" applyFont="1" applyBorder="1" applyAlignment="1">
      <alignment horizontal="right" vertical="top"/>
    </xf>
    <xf numFmtId="3" fontId="20" fillId="0" borderId="16" xfId="11" applyNumberFormat="1" applyFont="1" applyFill="1" applyBorder="1" applyAlignment="1">
      <alignment horizontal="right" vertical="top"/>
    </xf>
    <xf numFmtId="3" fontId="20" fillId="0" borderId="17" xfId="11" applyNumberFormat="1" applyFont="1" applyFill="1" applyBorder="1" applyAlignment="1">
      <alignment horizontal="right" vertical="top"/>
    </xf>
    <xf numFmtId="0" fontId="10" fillId="0" borderId="26" xfId="8" applyFont="1" applyBorder="1"/>
    <xf numFmtId="0" fontId="10" fillId="0" borderId="0" xfId="8" applyFont="1" applyAlignment="1">
      <alignment horizontal="distributed"/>
    </xf>
    <xf numFmtId="3" fontId="20" fillId="0" borderId="28" xfId="11" applyNumberFormat="1" applyFont="1" applyFill="1" applyBorder="1" applyAlignment="1">
      <alignment horizontal="right" vertical="top"/>
    </xf>
    <xf numFmtId="177" fontId="20" fillId="0" borderId="29" xfId="8" applyNumberFormat="1" applyFont="1" applyBorder="1" applyAlignment="1">
      <alignment horizontal="right" vertical="top"/>
    </xf>
    <xf numFmtId="182" fontId="20" fillId="0" borderId="37" xfId="8" applyNumberFormat="1" applyFont="1" applyBorder="1" applyAlignment="1">
      <alignment horizontal="right" vertical="top"/>
    </xf>
    <xf numFmtId="3" fontId="20" fillId="0" borderId="37" xfId="8" applyNumberFormat="1" applyFont="1" applyBorder="1" applyAlignment="1">
      <alignment horizontal="right" vertical="top"/>
    </xf>
    <xf numFmtId="177" fontId="20" fillId="0" borderId="37" xfId="8" applyNumberFormat="1" applyFont="1" applyBorder="1" applyAlignment="1">
      <alignment horizontal="right" vertical="top"/>
    </xf>
    <xf numFmtId="3" fontId="20" fillId="0" borderId="29" xfId="11" applyNumberFormat="1" applyFont="1" applyFill="1" applyBorder="1" applyAlignment="1">
      <alignment horizontal="right" vertical="top"/>
    </xf>
    <xf numFmtId="3" fontId="20" fillId="0" borderId="49" xfId="11" applyNumberFormat="1" applyFont="1" applyFill="1" applyBorder="1" applyAlignment="1">
      <alignment horizontal="right" vertical="top"/>
    </xf>
    <xf numFmtId="0" fontId="4" fillId="0" borderId="0" xfId="13">
      <alignment vertical="center"/>
    </xf>
    <xf numFmtId="0" fontId="5" fillId="0" borderId="0" xfId="12" applyAlignment="1">
      <alignment horizontal="left"/>
    </xf>
    <xf numFmtId="0" fontId="5" fillId="0" borderId="0" xfId="12"/>
    <xf numFmtId="0" fontId="10" fillId="0" borderId="47" xfId="12" applyFont="1" applyBorder="1" applyAlignment="1">
      <alignment horizontal="center" vertical="center"/>
    </xf>
    <xf numFmtId="0" fontId="10" fillId="0" borderId="7" xfId="12" applyFont="1" applyBorder="1" applyAlignment="1">
      <alignment horizontal="center" vertical="center"/>
    </xf>
    <xf numFmtId="0" fontId="10" fillId="0" borderId="18" xfId="12" applyFont="1" applyBorder="1" applyAlignment="1">
      <alignment horizontal="center" vertical="center"/>
    </xf>
    <xf numFmtId="0" fontId="10" fillId="0" borderId="48" xfId="12" applyFont="1" applyBorder="1" applyAlignment="1">
      <alignment horizontal="center" vertical="center"/>
    </xf>
    <xf numFmtId="183" fontId="10" fillId="0" borderId="39" xfId="12" applyNumberFormat="1" applyFont="1" applyBorder="1" applyAlignment="1">
      <alignment horizontal="right"/>
    </xf>
    <xf numFmtId="183" fontId="10" fillId="0" borderId="14" xfId="12" applyNumberFormat="1" applyFont="1" applyBorder="1" applyAlignment="1">
      <alignment horizontal="right"/>
    </xf>
    <xf numFmtId="3" fontId="10" fillId="0" borderId="41" xfId="14" applyNumberFormat="1" applyFont="1" applyBorder="1"/>
    <xf numFmtId="3" fontId="10" fillId="0" borderId="27" xfId="14" applyNumberFormat="1" applyFont="1" applyBorder="1"/>
    <xf numFmtId="183" fontId="10" fillId="0" borderId="16" xfId="12" applyNumberFormat="1" applyFont="1" applyBorder="1" applyAlignment="1">
      <alignment horizontal="right"/>
    </xf>
    <xf numFmtId="183" fontId="10" fillId="0" borderId="17" xfId="12" applyNumberFormat="1" applyFont="1" applyBorder="1" applyAlignment="1">
      <alignment horizontal="right"/>
    </xf>
    <xf numFmtId="0" fontId="10" fillId="0" borderId="27" xfId="14" applyFont="1" applyBorder="1" applyAlignment="1">
      <alignment horizontal="center"/>
    </xf>
    <xf numFmtId="3" fontId="10" fillId="0" borderId="42" xfId="14" applyNumberFormat="1" applyFont="1" applyBorder="1"/>
    <xf numFmtId="3" fontId="10" fillId="0" borderId="37" xfId="14" applyNumberFormat="1" applyFont="1" applyBorder="1"/>
    <xf numFmtId="0" fontId="1" fillId="0" borderId="0" xfId="5">
      <alignment vertical="center"/>
    </xf>
    <xf numFmtId="0" fontId="8" fillId="0" borderId="0" xfId="9">
      <alignment vertical="center"/>
    </xf>
    <xf numFmtId="0" fontId="5" fillId="0" borderId="0" xfId="12" applyAlignment="1">
      <alignment horizontal="centerContinuous"/>
    </xf>
    <xf numFmtId="0" fontId="10" fillId="0" borderId="8" xfId="12" applyFont="1" applyBorder="1" applyAlignment="1">
      <alignment horizontal="center" vertical="center"/>
    </xf>
    <xf numFmtId="182" fontId="10" fillId="0" borderId="39" xfId="12" applyNumberFormat="1" applyFont="1" applyBorder="1" applyAlignment="1">
      <alignment horizontal="right"/>
    </xf>
    <xf numFmtId="182" fontId="10" fillId="0" borderId="14" xfId="12" applyNumberFormat="1" applyFont="1" applyBorder="1" applyAlignment="1">
      <alignment horizontal="right"/>
    </xf>
    <xf numFmtId="3" fontId="10" fillId="0" borderId="26" xfId="14" applyNumberFormat="1" applyFont="1" applyBorder="1" applyAlignment="1">
      <alignment horizontal="center"/>
    </xf>
    <xf numFmtId="3" fontId="10" fillId="0" borderId="0" xfId="14" applyNumberFormat="1" applyFont="1"/>
    <xf numFmtId="182" fontId="10" fillId="0" borderId="41" xfId="12" applyNumberFormat="1" applyFont="1" applyBorder="1" applyAlignment="1">
      <alignment horizontal="right"/>
    </xf>
    <xf numFmtId="182" fontId="10" fillId="0" borderId="17" xfId="12" applyNumberFormat="1" applyFont="1" applyBorder="1" applyAlignment="1">
      <alignment horizontal="right"/>
    </xf>
    <xf numFmtId="3" fontId="10" fillId="0" borderId="0" xfId="14" applyNumberFormat="1" applyFont="1" applyAlignment="1">
      <alignment horizontal="center"/>
    </xf>
    <xf numFmtId="3" fontId="10" fillId="0" borderId="36" xfId="14" applyNumberFormat="1" applyFont="1" applyBorder="1"/>
    <xf numFmtId="3" fontId="10" fillId="0" borderId="51" xfId="14" applyNumberFormat="1" applyFont="1" applyBorder="1"/>
    <xf numFmtId="182" fontId="10" fillId="0" borderId="42" xfId="12" applyNumberFormat="1" applyFont="1" applyBorder="1" applyAlignment="1">
      <alignment horizontal="right"/>
    </xf>
    <xf numFmtId="0" fontId="14" fillId="0" borderId="0" xfId="7">
      <alignment vertical="center"/>
    </xf>
    <xf numFmtId="0" fontId="9" fillId="0" borderId="47" xfId="15" applyFont="1" applyBorder="1" applyAlignment="1">
      <alignment horizontal="center" vertical="center"/>
    </xf>
    <xf numFmtId="0" fontId="9" fillId="0" borderId="7" xfId="15" applyFont="1" applyBorder="1" applyAlignment="1">
      <alignment horizontal="center" vertical="center"/>
    </xf>
    <xf numFmtId="0" fontId="9" fillId="0" borderId="18" xfId="16" applyFont="1" applyBorder="1" applyAlignment="1">
      <alignment horizontal="center" vertical="center"/>
    </xf>
    <xf numFmtId="0" fontId="9" fillId="0" borderId="8" xfId="16" applyFont="1" applyBorder="1" applyAlignment="1">
      <alignment horizontal="center" vertical="center"/>
    </xf>
    <xf numFmtId="0" fontId="9" fillId="0" borderId="48" xfId="16" applyFont="1" applyBorder="1" applyAlignment="1">
      <alignment horizontal="center" vertical="center"/>
    </xf>
    <xf numFmtId="0" fontId="9" fillId="0" borderId="26" xfId="15" applyFont="1" applyBorder="1" applyAlignment="1">
      <alignment horizontal="center" vertical="center"/>
    </xf>
    <xf numFmtId="0" fontId="20" fillId="0" borderId="12" xfId="15" applyFont="1" applyBorder="1" applyAlignment="1">
      <alignment horizontal="right"/>
    </xf>
    <xf numFmtId="0" fontId="20" fillId="0" borderId="14" xfId="15" applyFont="1" applyBorder="1" applyAlignment="1">
      <alignment horizontal="right"/>
    </xf>
    <xf numFmtId="3" fontId="9" fillId="0" borderId="16" xfId="15" applyNumberFormat="1" applyFont="1" applyBorder="1" applyAlignment="1">
      <alignment horizontal="right" vertical="top"/>
    </xf>
    <xf numFmtId="182" fontId="9" fillId="0" borderId="27" xfId="16" applyNumberFormat="1" applyFont="1" applyBorder="1" applyAlignment="1">
      <alignment horizontal="right"/>
    </xf>
    <xf numFmtId="182" fontId="9" fillId="0" borderId="28" xfId="16" applyNumberFormat="1" applyFont="1" applyBorder="1" applyAlignment="1">
      <alignment horizontal="right"/>
    </xf>
    <xf numFmtId="184" fontId="1" fillId="0" borderId="0" xfId="5" applyNumberFormat="1">
      <alignment vertical="center"/>
    </xf>
    <xf numFmtId="0" fontId="9" fillId="0" borderId="15" xfId="15" applyFont="1" applyBorder="1" applyAlignment="1">
      <alignment horizontal="center" vertical="center"/>
    </xf>
    <xf numFmtId="3" fontId="9" fillId="0" borderId="27" xfId="15" applyNumberFormat="1" applyFont="1" applyBorder="1" applyAlignment="1">
      <alignment horizontal="right" vertical="top"/>
    </xf>
    <xf numFmtId="182" fontId="9" fillId="0" borderId="16" xfId="16" applyNumberFormat="1" applyFont="1" applyBorder="1" applyAlignment="1">
      <alignment horizontal="right"/>
    </xf>
    <xf numFmtId="182" fontId="9" fillId="0" borderId="17" xfId="16" applyNumberFormat="1" applyFont="1" applyBorder="1" applyAlignment="1">
      <alignment horizontal="right"/>
    </xf>
    <xf numFmtId="0" fontId="9" fillId="0" borderId="19" xfId="15" applyFont="1" applyBorder="1" applyAlignment="1">
      <alignment horizontal="center" vertical="center"/>
    </xf>
    <xf numFmtId="3" fontId="15" fillId="0" borderId="29" xfId="15" applyNumberFormat="1" applyFont="1" applyBorder="1" applyAlignment="1">
      <alignment horizontal="right" vertical="top"/>
    </xf>
    <xf numFmtId="3" fontId="15" fillId="0" borderId="37" xfId="15" applyNumberFormat="1" applyFont="1" applyBorder="1" applyAlignment="1">
      <alignment horizontal="right" vertical="top"/>
    </xf>
    <xf numFmtId="182" fontId="9" fillId="0" borderId="29" xfId="16" applyNumberFormat="1" applyFont="1" applyBorder="1" applyAlignment="1">
      <alignment horizontal="right"/>
    </xf>
    <xf numFmtId="182" fontId="9" fillId="0" borderId="30" xfId="16" applyNumberFormat="1" applyFont="1" applyBorder="1" applyAlignment="1">
      <alignment horizontal="right"/>
    </xf>
    <xf numFmtId="0" fontId="9" fillId="0" borderId="0" xfId="15" applyFont="1" applyAlignment="1">
      <alignment horizontal="center" vertical="center"/>
    </xf>
    <xf numFmtId="3" fontId="9" fillId="0" borderId="0" xfId="15" applyNumberFormat="1" applyFont="1" applyAlignment="1">
      <alignment horizontal="right" vertical="top"/>
    </xf>
    <xf numFmtId="182" fontId="9" fillId="0" borderId="0" xfId="16" applyNumberFormat="1" applyFont="1" applyAlignment="1">
      <alignment horizontal="right"/>
    </xf>
    <xf numFmtId="0" fontId="8" fillId="0" borderId="0" xfId="2"/>
    <xf numFmtId="0" fontId="0" fillId="0" borderId="0" xfId="17" applyFont="1"/>
    <xf numFmtId="0" fontId="0" fillId="0" borderId="0" xfId="17" applyFont="1" applyAlignment="1">
      <alignment horizontal="center"/>
    </xf>
    <xf numFmtId="0" fontId="5" fillId="0" borderId="0" xfId="17" applyFont="1"/>
    <xf numFmtId="3" fontId="9" fillId="0" borderId="9" xfId="15" applyNumberFormat="1" applyFont="1" applyBorder="1" applyAlignment="1">
      <alignment horizontal="center" vertical="center" wrapText="1"/>
    </xf>
    <xf numFmtId="0" fontId="9" fillId="0" borderId="10" xfId="2" applyFont="1" applyBorder="1" applyAlignment="1">
      <alignment horizontal="center" vertical="center" wrapText="1"/>
    </xf>
    <xf numFmtId="0" fontId="9" fillId="0" borderId="6" xfId="2" applyFont="1" applyBorder="1" applyAlignment="1">
      <alignment horizontal="center" vertical="center"/>
    </xf>
    <xf numFmtId="3" fontId="9" fillId="0" borderId="24" xfId="18" applyNumberFormat="1" applyFont="1" applyBorder="1" applyAlignment="1">
      <alignment horizontal="center" vertical="center" wrapText="1"/>
    </xf>
    <xf numFmtId="185" fontId="9" fillId="0" borderId="52" xfId="18" applyNumberFormat="1" applyFont="1" applyBorder="1" applyAlignment="1">
      <alignment horizontal="right" vertical="center" wrapText="1"/>
    </xf>
    <xf numFmtId="186" fontId="9" fillId="0" borderId="8" xfId="15" applyNumberFormat="1" applyFont="1" applyBorder="1" applyAlignment="1">
      <alignment horizontal="right" vertical="center" wrapText="1"/>
    </xf>
    <xf numFmtId="186" fontId="9" fillId="0" borderId="53" xfId="15" applyNumberFormat="1" applyFont="1" applyBorder="1" applyAlignment="1">
      <alignment vertical="center" wrapText="1"/>
    </xf>
    <xf numFmtId="0" fontId="9" fillId="0" borderId="54" xfId="2" applyFont="1" applyBorder="1" applyAlignment="1">
      <alignment horizontal="center" vertical="center"/>
    </xf>
    <xf numFmtId="3" fontId="9" fillId="0" borderId="37" xfId="18" applyNumberFormat="1" applyFont="1" applyBorder="1" applyAlignment="1">
      <alignment horizontal="center" vertical="center" wrapText="1"/>
    </xf>
    <xf numFmtId="185" fontId="9" fillId="0" borderId="55" xfId="18" applyNumberFormat="1" applyFont="1" applyBorder="1" applyAlignment="1">
      <alignment horizontal="right" vertical="center" wrapText="1"/>
    </xf>
    <xf numFmtId="186" fontId="9" fillId="0" borderId="20" xfId="15" applyNumberFormat="1" applyFont="1" applyBorder="1" applyAlignment="1">
      <alignment horizontal="right" vertical="center" wrapText="1"/>
    </xf>
    <xf numFmtId="186" fontId="9" fillId="0" borderId="56" xfId="15" applyNumberFormat="1" applyFont="1" applyBorder="1" applyAlignment="1">
      <alignment vertical="center" wrapText="1"/>
    </xf>
    <xf numFmtId="4" fontId="8" fillId="0" borderId="0" xfId="2" applyNumberFormat="1"/>
    <xf numFmtId="0" fontId="8" fillId="0" borderId="26" xfId="2" applyBorder="1"/>
    <xf numFmtId="186" fontId="9" fillId="0" borderId="52" xfId="15" applyNumberFormat="1" applyFont="1" applyBorder="1" applyAlignment="1">
      <alignment horizontal="right" vertical="center" wrapText="1"/>
    </xf>
    <xf numFmtId="186" fontId="9" fillId="0" borderId="55" xfId="15" applyNumberFormat="1" applyFont="1" applyBorder="1" applyAlignment="1">
      <alignment horizontal="right" vertical="center" wrapText="1"/>
    </xf>
    <xf numFmtId="0" fontId="19" fillId="0" borderId="0" xfId="1" applyFont="1"/>
    <xf numFmtId="0" fontId="9" fillId="0" borderId="47" xfId="1" applyFont="1" applyBorder="1" applyAlignment="1">
      <alignment horizontal="center" vertical="center"/>
    </xf>
    <xf numFmtId="0" fontId="9" fillId="0" borderId="8" xfId="1" applyFont="1" applyBorder="1" applyAlignment="1">
      <alignment horizontal="center" vertical="center"/>
    </xf>
    <xf numFmtId="0" fontId="9" fillId="0" borderId="24" xfId="1" applyFont="1" applyBorder="1" applyAlignment="1">
      <alignment horizontal="center" vertical="center"/>
    </xf>
    <xf numFmtId="0" fontId="9" fillId="0" borderId="18" xfId="1" applyFont="1" applyBorder="1" applyAlignment="1">
      <alignment horizontal="center" vertical="center"/>
    </xf>
    <xf numFmtId="0" fontId="9" fillId="0" borderId="48" xfId="1" applyFont="1" applyBorder="1" applyAlignment="1">
      <alignment horizontal="center" vertical="center"/>
    </xf>
    <xf numFmtId="0" fontId="9" fillId="0" borderId="26" xfId="1" applyFont="1" applyBorder="1" applyAlignment="1">
      <alignment horizontal="right" vertical="center"/>
    </xf>
    <xf numFmtId="0" fontId="9" fillId="0" borderId="0" xfId="1" applyFont="1" applyAlignment="1">
      <alignment horizontal="center" vertical="center"/>
    </xf>
    <xf numFmtId="0" fontId="20" fillId="0" borderId="12" xfId="1" applyFont="1" applyBorder="1" applyAlignment="1">
      <alignment horizontal="right"/>
    </xf>
    <xf numFmtId="0" fontId="20" fillId="0" borderId="14" xfId="1" applyFont="1" applyBorder="1" applyAlignment="1">
      <alignment horizontal="right"/>
    </xf>
    <xf numFmtId="187" fontId="9" fillId="0" borderId="16" xfId="4" applyNumberFormat="1" applyFont="1" applyBorder="1" applyAlignment="1">
      <alignment horizontal="right"/>
    </xf>
    <xf numFmtId="188" fontId="9" fillId="0" borderId="27" xfId="1" applyNumberFormat="1" applyFont="1" applyBorder="1" applyAlignment="1">
      <alignment horizontal="right"/>
    </xf>
    <xf numFmtId="188" fontId="9" fillId="0" borderId="28" xfId="1" applyNumberFormat="1" applyFont="1" applyBorder="1" applyAlignment="1">
      <alignment horizontal="right"/>
    </xf>
    <xf numFmtId="0" fontId="9" fillId="0" borderId="27" xfId="1" applyFont="1" applyBorder="1" applyAlignment="1">
      <alignment horizontal="center" vertical="center"/>
    </xf>
    <xf numFmtId="3" fontId="9" fillId="0" borderId="16" xfId="1" applyNumberFormat="1" applyFont="1" applyBorder="1" applyAlignment="1">
      <alignment horizontal="right"/>
    </xf>
    <xf numFmtId="188" fontId="9" fillId="0" borderId="16" xfId="1" applyNumberFormat="1" applyFont="1" applyBorder="1" applyAlignment="1">
      <alignment horizontal="right"/>
    </xf>
    <xf numFmtId="188" fontId="9" fillId="0" borderId="17" xfId="1" applyNumberFormat="1" applyFont="1" applyBorder="1" applyAlignment="1">
      <alignment horizontal="right"/>
    </xf>
    <xf numFmtId="187" fontId="15" fillId="0" borderId="29" xfId="4" applyNumberFormat="1" applyFont="1" applyBorder="1" applyAlignment="1">
      <alignment horizontal="right"/>
    </xf>
    <xf numFmtId="3" fontId="15" fillId="0" borderId="29" xfId="1" applyNumberFormat="1" applyFont="1" applyBorder="1" applyAlignment="1">
      <alignment horizontal="right"/>
    </xf>
    <xf numFmtId="187" fontId="15" fillId="0" borderId="29" xfId="1" applyNumberFormat="1" applyFont="1" applyBorder="1" applyAlignment="1">
      <alignment horizontal="right"/>
    </xf>
    <xf numFmtId="188" fontId="9" fillId="0" borderId="37" xfId="1" applyNumberFormat="1" applyFont="1" applyBorder="1" applyAlignment="1">
      <alignment horizontal="right"/>
    </xf>
    <xf numFmtId="188" fontId="9" fillId="0" borderId="49" xfId="1" applyNumberFormat="1" applyFont="1" applyBorder="1" applyAlignment="1">
      <alignment horizontal="right"/>
    </xf>
    <xf numFmtId="0" fontId="14" fillId="0" borderId="0" xfId="19" applyFont="1" applyAlignment="1">
      <alignment vertical="center"/>
    </xf>
    <xf numFmtId="0" fontId="9" fillId="0" borderId="47" xfId="16" applyFont="1" applyBorder="1" applyAlignment="1">
      <alignment horizontal="center" vertical="center"/>
    </xf>
    <xf numFmtId="0" fontId="9" fillId="0" borderId="24" xfId="16" applyFont="1" applyBorder="1" applyAlignment="1">
      <alignment horizontal="center" vertical="center"/>
    </xf>
    <xf numFmtId="0" fontId="9" fillId="0" borderId="26" xfId="16" applyFont="1" applyBorder="1" applyAlignment="1">
      <alignment horizontal="center" vertical="center"/>
    </xf>
    <xf numFmtId="0" fontId="20" fillId="0" borderId="12" xfId="16" applyFont="1" applyBorder="1" applyAlignment="1">
      <alignment horizontal="right"/>
    </xf>
    <xf numFmtId="0" fontId="20" fillId="0" borderId="14" xfId="16" applyFont="1" applyBorder="1" applyAlignment="1">
      <alignment horizontal="right"/>
    </xf>
    <xf numFmtId="188" fontId="9" fillId="0" borderId="16" xfId="16" applyNumberFormat="1" applyFont="1" applyBorder="1" applyAlignment="1">
      <alignment horizontal="right"/>
    </xf>
    <xf numFmtId="188" fontId="9" fillId="0" borderId="17" xfId="16" applyNumberFormat="1" applyFont="1" applyBorder="1" applyAlignment="1">
      <alignment horizontal="right"/>
    </xf>
    <xf numFmtId="187" fontId="9" fillId="0" borderId="27" xfId="4" applyNumberFormat="1" applyFont="1" applyBorder="1" applyAlignment="1">
      <alignment horizontal="right"/>
    </xf>
    <xf numFmtId="0" fontId="9" fillId="0" borderId="36" xfId="16" applyFont="1" applyBorder="1" applyAlignment="1">
      <alignment horizontal="center" vertical="center"/>
    </xf>
    <xf numFmtId="187" fontId="9" fillId="0" borderId="29" xfId="4" applyNumberFormat="1" applyFont="1" applyBorder="1" applyAlignment="1">
      <alignment horizontal="right"/>
    </xf>
    <xf numFmtId="187" fontId="9" fillId="0" borderId="37" xfId="4" applyNumberFormat="1" applyFont="1" applyBorder="1" applyAlignment="1">
      <alignment horizontal="right"/>
    </xf>
    <xf numFmtId="188" fontId="9" fillId="0" borderId="29" xfId="16" applyNumberFormat="1" applyFont="1" applyBorder="1" applyAlignment="1">
      <alignment horizontal="right"/>
    </xf>
    <xf numFmtId="188" fontId="9" fillId="0" borderId="30" xfId="16" applyNumberFormat="1" applyFont="1" applyBorder="1" applyAlignment="1">
      <alignment horizontal="right"/>
    </xf>
    <xf numFmtId="0" fontId="9" fillId="0" borderId="0" xfId="16" applyFont="1" applyAlignment="1">
      <alignment horizontal="center" vertical="center"/>
    </xf>
    <xf numFmtId="187" fontId="9" fillId="0" borderId="0" xfId="4" applyNumberFormat="1" applyFont="1" applyAlignment="1">
      <alignment horizontal="right"/>
    </xf>
    <xf numFmtId="188" fontId="9" fillId="0" borderId="0" xfId="16" applyNumberFormat="1" applyFont="1" applyAlignment="1">
      <alignment horizontal="right"/>
    </xf>
    <xf numFmtId="0" fontId="9" fillId="0" borderId="12" xfId="16" applyFont="1" applyBorder="1" applyAlignment="1">
      <alignment horizontal="right"/>
    </xf>
    <xf numFmtId="0" fontId="9" fillId="0" borderId="0" xfId="16" applyFont="1" applyAlignment="1">
      <alignment horizontal="center"/>
    </xf>
    <xf numFmtId="0" fontId="9" fillId="0" borderId="14" xfId="16" applyFont="1" applyBorder="1" applyAlignment="1">
      <alignment horizontal="center"/>
    </xf>
    <xf numFmtId="3" fontId="9" fillId="0" borderId="16" xfId="16" applyNumberFormat="1" applyFont="1" applyBorder="1" applyAlignment="1">
      <alignment horizontal="right"/>
    </xf>
    <xf numFmtId="3" fontId="9" fillId="0" borderId="17" xfId="16" applyNumberFormat="1" applyFont="1" applyBorder="1" applyAlignment="1">
      <alignment horizontal="right"/>
    </xf>
    <xf numFmtId="3" fontId="9" fillId="0" borderId="27" xfId="16" applyNumberFormat="1" applyFont="1" applyBorder="1" applyAlignment="1">
      <alignment horizontal="right"/>
    </xf>
    <xf numFmtId="3" fontId="9" fillId="0" borderId="29" xfId="16" applyNumberFormat="1" applyFont="1" applyBorder="1" applyAlignment="1">
      <alignment horizontal="right"/>
    </xf>
    <xf numFmtId="3" fontId="9" fillId="0" borderId="37" xfId="16" applyNumberFormat="1" applyFont="1" applyBorder="1" applyAlignment="1">
      <alignment horizontal="right"/>
    </xf>
    <xf numFmtId="3" fontId="9" fillId="0" borderId="29" xfId="1" applyNumberFormat="1" applyFont="1" applyBorder="1" applyAlignment="1">
      <alignment horizontal="right"/>
    </xf>
    <xf numFmtId="187" fontId="9" fillId="0" borderId="29" xfId="1" applyNumberFormat="1" applyFont="1" applyBorder="1" applyAlignment="1">
      <alignment horizontal="right"/>
    </xf>
    <xf numFmtId="0" fontId="16" fillId="0" borderId="0" xfId="7" applyFont="1" applyAlignment="1">
      <alignment vertical="center" wrapText="1"/>
    </xf>
    <xf numFmtId="0" fontId="19" fillId="0" borderId="0" xfId="13" applyFont="1">
      <alignment vertical="center"/>
    </xf>
    <xf numFmtId="0" fontId="9" fillId="0" borderId="47" xfId="20" applyFont="1" applyBorder="1" applyAlignment="1">
      <alignment horizontal="center" vertical="center"/>
    </xf>
    <xf numFmtId="0" fontId="9" fillId="0" borderId="8" xfId="20" applyFont="1" applyBorder="1" applyAlignment="1">
      <alignment horizontal="center" vertical="center"/>
    </xf>
    <xf numFmtId="0" fontId="9" fillId="0" borderId="24" xfId="20" applyFont="1" applyBorder="1" applyAlignment="1">
      <alignment horizontal="center" vertical="center"/>
    </xf>
    <xf numFmtId="0" fontId="9" fillId="0" borderId="18" xfId="20" applyFont="1" applyBorder="1" applyAlignment="1">
      <alignment horizontal="center" vertical="center"/>
    </xf>
    <xf numFmtId="0" fontId="9" fillId="0" borderId="10" xfId="20" applyFont="1" applyBorder="1" applyAlignment="1">
      <alignment horizontal="center" vertical="center"/>
    </xf>
    <xf numFmtId="0" fontId="9" fillId="0" borderId="26" xfId="20" applyFont="1" applyBorder="1" applyAlignment="1">
      <alignment horizontal="center" vertical="center"/>
    </xf>
    <xf numFmtId="0" fontId="20" fillId="0" borderId="41" xfId="20" applyFont="1" applyBorder="1" applyAlignment="1">
      <alignment horizontal="right"/>
    </xf>
    <xf numFmtId="0" fontId="20" fillId="0" borderId="12" xfId="20" applyFont="1" applyBorder="1" applyAlignment="1">
      <alignment horizontal="right"/>
    </xf>
    <xf numFmtId="0" fontId="9" fillId="0" borderId="35" xfId="20" applyFont="1" applyBorder="1" applyAlignment="1">
      <alignment horizontal="center"/>
    </xf>
    <xf numFmtId="0" fontId="9" fillId="0" borderId="27" xfId="20" applyFont="1" applyBorder="1" applyAlignment="1">
      <alignment horizontal="center"/>
    </xf>
    <xf numFmtId="0" fontId="9" fillId="0" borderId="17" xfId="20" applyFont="1" applyBorder="1" applyAlignment="1">
      <alignment horizontal="center"/>
    </xf>
    <xf numFmtId="189" fontId="9" fillId="0" borderId="16" xfId="20" applyNumberFormat="1" applyFont="1" applyBorder="1" applyAlignment="1">
      <alignment horizontal="right" vertical="top"/>
    </xf>
    <xf numFmtId="188" fontId="9" fillId="0" borderId="27" xfId="20" applyNumberFormat="1" applyFont="1" applyBorder="1" applyAlignment="1">
      <alignment horizontal="right" vertical="top"/>
    </xf>
    <xf numFmtId="188" fontId="9" fillId="0" borderId="28" xfId="20" applyNumberFormat="1" applyFont="1" applyBorder="1" applyAlignment="1">
      <alignment horizontal="right" vertical="top"/>
    </xf>
    <xf numFmtId="189" fontId="9" fillId="0" borderId="16" xfId="15" applyNumberFormat="1" applyFont="1" applyBorder="1" applyAlignment="1">
      <alignment horizontal="right" vertical="top"/>
    </xf>
    <xf numFmtId="0" fontId="9" fillId="0" borderId="36" xfId="20" applyFont="1" applyBorder="1" applyAlignment="1">
      <alignment horizontal="center" vertical="center"/>
    </xf>
    <xf numFmtId="189" fontId="15" fillId="0" borderId="29" xfId="20" applyNumberFormat="1" applyFont="1" applyBorder="1" applyAlignment="1">
      <alignment horizontal="right" vertical="top"/>
    </xf>
    <xf numFmtId="188" fontId="9" fillId="0" borderId="37" xfId="20" applyNumberFormat="1" applyFont="1" applyBorder="1" applyAlignment="1">
      <alignment horizontal="right" vertical="top"/>
    </xf>
    <xf numFmtId="188" fontId="9" fillId="0" borderId="49" xfId="20" applyNumberFormat="1" applyFont="1" applyBorder="1" applyAlignment="1">
      <alignment horizontal="right" vertical="top"/>
    </xf>
    <xf numFmtId="184" fontId="4" fillId="0" borderId="0" xfId="13" applyNumberFormat="1">
      <alignment vertical="center"/>
    </xf>
    <xf numFmtId="0" fontId="0" fillId="0" borderId="0" xfId="17" applyFont="1" applyAlignment="1">
      <alignment horizontal="right"/>
    </xf>
    <xf numFmtId="0" fontId="20" fillId="0" borderId="0" xfId="17" applyFont="1"/>
    <xf numFmtId="0" fontId="9" fillId="0" borderId="9" xfId="2" applyFont="1" applyBorder="1" applyAlignment="1">
      <alignment horizontal="center" vertical="center" wrapText="1"/>
    </xf>
    <xf numFmtId="0" fontId="9" fillId="0" borderId="6" xfId="2" applyFont="1" applyBorder="1" applyAlignment="1">
      <alignment horizontal="center"/>
    </xf>
    <xf numFmtId="185" fontId="9" fillId="0" borderId="9" xfId="18" applyNumberFormat="1" applyFont="1" applyBorder="1" applyAlignment="1">
      <alignment horizontal="right" vertical="center" wrapText="1"/>
    </xf>
    <xf numFmtId="186" fontId="9" fillId="0" borderId="9" xfId="15" applyNumberFormat="1" applyFont="1" applyBorder="1" applyAlignment="1">
      <alignment horizontal="right" vertical="center" wrapText="1"/>
    </xf>
    <xf numFmtId="186" fontId="9" fillId="0" borderId="10" xfId="15" applyNumberFormat="1" applyFont="1" applyBorder="1" applyAlignment="1">
      <alignment horizontal="right" vertical="center" wrapText="1"/>
    </xf>
    <xf numFmtId="0" fontId="9" fillId="0" borderId="54" xfId="2" applyFont="1" applyBorder="1" applyAlignment="1">
      <alignment horizontal="center"/>
    </xf>
    <xf numFmtId="185" fontId="9" fillId="0" borderId="45" xfId="18" applyNumberFormat="1" applyFont="1" applyBorder="1" applyAlignment="1">
      <alignment horizontal="right" vertical="center" wrapText="1"/>
    </xf>
    <xf numFmtId="186" fontId="9" fillId="0" borderId="45" xfId="15" applyNumberFormat="1" applyFont="1" applyBorder="1" applyAlignment="1">
      <alignment horizontal="right" vertical="center" wrapText="1"/>
    </xf>
    <xf numFmtId="186" fontId="9" fillId="0" borderId="22" xfId="15" applyNumberFormat="1" applyFont="1" applyBorder="1" applyAlignment="1">
      <alignment horizontal="right" vertical="center" wrapText="1"/>
    </xf>
    <xf numFmtId="0" fontId="8" fillId="0" borderId="0" xfId="2" applyAlignment="1">
      <alignment vertical="center"/>
    </xf>
    <xf numFmtId="0" fontId="8" fillId="0" borderId="0" xfId="2" applyAlignment="1">
      <alignment horizontal="right" vertical="center"/>
    </xf>
    <xf numFmtId="0" fontId="5" fillId="0" borderId="0" xfId="17" applyFont="1" applyAlignment="1">
      <alignment vertical="center"/>
    </xf>
    <xf numFmtId="0" fontId="0" fillId="0" borderId="0" xfId="17" applyFont="1" applyAlignment="1">
      <alignment vertical="center"/>
    </xf>
    <xf numFmtId="0" fontId="20" fillId="0" borderId="0" xfId="17" applyFont="1" applyAlignment="1">
      <alignment vertical="center"/>
    </xf>
    <xf numFmtId="0" fontId="9" fillId="0" borderId="1" xfId="2" applyFont="1" applyBorder="1" applyAlignment="1">
      <alignment horizontal="center"/>
    </xf>
    <xf numFmtId="190" fontId="8" fillId="0" borderId="0" xfId="2" applyNumberFormat="1"/>
    <xf numFmtId="0" fontId="9" fillId="0" borderId="15" xfId="1" applyFont="1" applyBorder="1" applyAlignment="1">
      <alignment horizontal="center" vertical="center"/>
    </xf>
    <xf numFmtId="0" fontId="9" fillId="0" borderId="19" xfId="1" applyFont="1" applyBorder="1" applyAlignment="1">
      <alignment horizontal="center" vertical="center"/>
    </xf>
    <xf numFmtId="0" fontId="10" fillId="0" borderId="47" xfId="1" applyFont="1" applyBorder="1" applyAlignment="1">
      <alignment horizontal="center" vertical="center"/>
    </xf>
    <xf numFmtId="0" fontId="10" fillId="0" borderId="8" xfId="1" applyFont="1" applyBorder="1" applyAlignment="1">
      <alignment horizontal="center" vertical="center"/>
    </xf>
    <xf numFmtId="0" fontId="10" fillId="0" borderId="24" xfId="1" applyFont="1" applyBorder="1" applyAlignment="1">
      <alignment horizontal="center" vertical="center"/>
    </xf>
    <xf numFmtId="0" fontId="10" fillId="0" borderId="18" xfId="1" applyFont="1" applyBorder="1" applyAlignment="1">
      <alignment horizontal="center" vertical="center"/>
    </xf>
    <xf numFmtId="0" fontId="10" fillId="0" borderId="48" xfId="1" applyFont="1" applyBorder="1" applyAlignment="1">
      <alignment horizontal="center" vertical="center"/>
    </xf>
    <xf numFmtId="0" fontId="10" fillId="0" borderId="26" xfId="1" applyFont="1" applyBorder="1" applyAlignment="1">
      <alignment horizontal="center" vertical="center"/>
    </xf>
    <xf numFmtId="191" fontId="9" fillId="0" borderId="12" xfId="4" applyNumberFormat="1" applyFont="1" applyBorder="1" applyAlignment="1">
      <alignment horizontal="right" vertical="top"/>
    </xf>
    <xf numFmtId="191" fontId="9" fillId="0" borderId="14" xfId="4" applyNumberFormat="1" applyFont="1" applyBorder="1" applyAlignment="1">
      <alignment horizontal="right" vertical="top"/>
    </xf>
    <xf numFmtId="191" fontId="9" fillId="0" borderId="16" xfId="4" applyNumberFormat="1" applyFont="1" applyBorder="1" applyAlignment="1">
      <alignment horizontal="right" vertical="top"/>
    </xf>
    <xf numFmtId="191" fontId="9" fillId="0" borderId="17" xfId="4" applyNumberFormat="1" applyFont="1" applyBorder="1" applyAlignment="1">
      <alignment horizontal="right" vertical="top"/>
    </xf>
    <xf numFmtId="0" fontId="10" fillId="0" borderId="36" xfId="1" applyFont="1" applyBorder="1" applyAlignment="1">
      <alignment horizontal="center" vertical="center"/>
    </xf>
    <xf numFmtId="191" fontId="9" fillId="0" borderId="29" xfId="4" applyNumberFormat="1" applyFont="1" applyBorder="1" applyAlignment="1">
      <alignment horizontal="right" vertical="top"/>
    </xf>
    <xf numFmtId="191" fontId="9" fillId="0" borderId="30" xfId="4" applyNumberFormat="1" applyFont="1" applyBorder="1" applyAlignment="1">
      <alignment horizontal="right" vertical="top"/>
    </xf>
    <xf numFmtId="0" fontId="10" fillId="0" borderId="12" xfId="8" applyFont="1" applyBorder="1" applyAlignment="1">
      <alignment horizontal="center" vertical="center"/>
    </xf>
    <xf numFmtId="0" fontId="10" fillId="0" borderId="13" xfId="8" applyFont="1" applyBorder="1" applyAlignment="1">
      <alignment horizontal="center" vertical="center"/>
    </xf>
    <xf numFmtId="0" fontId="10" fillId="0" borderId="35" xfId="8" applyFont="1" applyBorder="1" applyAlignment="1">
      <alignment horizontal="center" vertical="center"/>
    </xf>
    <xf numFmtId="0" fontId="10" fillId="0" borderId="14" xfId="8" applyFont="1" applyBorder="1" applyAlignment="1">
      <alignment horizontal="center" vertical="center"/>
    </xf>
    <xf numFmtId="0" fontId="10" fillId="0" borderId="42" xfId="8" applyFont="1" applyBorder="1" applyAlignment="1">
      <alignment horizontal="center" vertical="center"/>
    </xf>
    <xf numFmtId="0" fontId="10" fillId="0" borderId="29" xfId="8" applyFont="1" applyBorder="1" applyAlignment="1">
      <alignment horizontal="center" vertical="center"/>
    </xf>
    <xf numFmtId="0" fontId="10" fillId="0" borderId="37" xfId="8" applyFont="1" applyBorder="1" applyAlignment="1">
      <alignment horizontal="center" vertical="center"/>
    </xf>
    <xf numFmtId="0" fontId="10" fillId="0" borderId="51" xfId="8" applyFont="1" applyBorder="1" applyAlignment="1">
      <alignment horizontal="center" vertical="center"/>
    </xf>
    <xf numFmtId="0" fontId="10" fillId="0" borderId="30" xfId="8" applyFont="1" applyBorder="1" applyAlignment="1">
      <alignment horizontal="center" vertical="center"/>
    </xf>
    <xf numFmtId="0" fontId="9" fillId="0" borderId="26" xfId="1" applyFont="1" applyBorder="1" applyAlignment="1">
      <alignment horizontal="center" vertical="center"/>
    </xf>
    <xf numFmtId="0" fontId="20" fillId="0" borderId="16" xfId="1" applyFont="1" applyBorder="1" applyAlignment="1">
      <alignment horizontal="right"/>
    </xf>
    <xf numFmtId="0" fontId="9" fillId="0" borderId="27" xfId="1" applyFont="1" applyBorder="1" applyAlignment="1">
      <alignment horizontal="right"/>
    </xf>
    <xf numFmtId="0" fontId="20" fillId="0" borderId="27" xfId="1" applyFont="1" applyBorder="1" applyAlignment="1">
      <alignment horizontal="right"/>
    </xf>
    <xf numFmtId="0" fontId="9" fillId="0" borderId="28" xfId="1" applyFont="1" applyBorder="1" applyAlignment="1">
      <alignment horizontal="right"/>
    </xf>
    <xf numFmtId="187" fontId="9" fillId="0" borderId="27" xfId="4" applyNumberFormat="1" applyFont="1" applyBorder="1" applyAlignment="1">
      <alignment horizontal="right" vertical="top"/>
    </xf>
    <xf numFmtId="188" fontId="9" fillId="0" borderId="27" xfId="1" applyNumberFormat="1" applyFont="1" applyBorder="1" applyAlignment="1">
      <alignment horizontal="right" vertical="top"/>
    </xf>
    <xf numFmtId="187" fontId="9" fillId="0" borderId="27" xfId="1" applyNumberFormat="1" applyFont="1" applyBorder="1" applyAlignment="1">
      <alignment horizontal="right" vertical="top"/>
    </xf>
    <xf numFmtId="188" fontId="9" fillId="0" borderId="28" xfId="1" applyNumberFormat="1" applyFont="1" applyBorder="1" applyAlignment="1">
      <alignment horizontal="right" vertical="top"/>
    </xf>
    <xf numFmtId="187" fontId="9" fillId="0" borderId="37" xfId="4" applyNumberFormat="1" applyFont="1" applyBorder="1" applyAlignment="1">
      <alignment horizontal="right" vertical="top"/>
    </xf>
    <xf numFmtId="188" fontId="9" fillId="0" borderId="37" xfId="1" applyNumberFormat="1" applyFont="1" applyBorder="1" applyAlignment="1">
      <alignment horizontal="right" vertical="top"/>
    </xf>
    <xf numFmtId="187" fontId="9" fillId="0" borderId="37" xfId="1" applyNumberFormat="1" applyFont="1" applyBorder="1" applyAlignment="1">
      <alignment horizontal="right" vertical="top"/>
    </xf>
    <xf numFmtId="187" fontId="9" fillId="0" borderId="49" xfId="1" applyNumberFormat="1" applyFont="1" applyBorder="1" applyAlignment="1">
      <alignment horizontal="right" vertical="top"/>
    </xf>
    <xf numFmtId="0" fontId="9" fillId="0" borderId="0" xfId="5" applyFont="1">
      <alignment vertical="center"/>
    </xf>
    <xf numFmtId="38" fontId="9" fillId="0" borderId="0" xfId="21" applyFont="1" applyAlignment="1">
      <alignment vertical="center"/>
    </xf>
    <xf numFmtId="38" fontId="9" fillId="0" borderId="0" xfId="21" applyFont="1" applyBorder="1" applyAlignment="1">
      <alignment vertical="center"/>
    </xf>
    <xf numFmtId="0" fontId="9" fillId="0" borderId="28" xfId="5" applyFont="1" applyBorder="1">
      <alignment vertical="center"/>
    </xf>
    <xf numFmtId="187" fontId="9" fillId="2" borderId="27" xfId="4" applyNumberFormat="1" applyFont="1" applyFill="1" applyBorder="1" applyAlignment="1">
      <alignment horizontal="right" vertical="top"/>
    </xf>
    <xf numFmtId="188" fontId="9" fillId="2" borderId="28" xfId="1" applyNumberFormat="1" applyFont="1" applyFill="1" applyBorder="1" applyAlignment="1">
      <alignment horizontal="right" vertical="top"/>
    </xf>
    <xf numFmtId="188" fontId="9" fillId="2" borderId="49" xfId="1" applyNumberFormat="1" applyFont="1" applyFill="1" applyBorder="1" applyAlignment="1">
      <alignment horizontal="right" vertical="top"/>
    </xf>
    <xf numFmtId="0" fontId="9" fillId="0" borderId="0" xfId="1" applyFont="1" applyAlignment="1">
      <alignment vertical="center" wrapText="1"/>
    </xf>
    <xf numFmtId="0" fontId="9" fillId="0" borderId="8" xfId="1" applyFont="1" applyBorder="1" applyAlignment="1">
      <alignment horizontal="center" vertical="center" wrapText="1"/>
    </xf>
    <xf numFmtId="0" fontId="9" fillId="0" borderId="52" xfId="1" applyFont="1" applyBorder="1" applyAlignment="1">
      <alignment horizontal="center" vertical="center" wrapText="1"/>
    </xf>
    <xf numFmtId="0" fontId="9" fillId="0" borderId="18"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11" xfId="1" applyFont="1" applyBorder="1"/>
    <xf numFmtId="177" fontId="20" fillId="0" borderId="27" xfId="1" applyNumberFormat="1" applyFont="1" applyBorder="1" applyAlignment="1">
      <alignment horizontal="right" vertical="top"/>
    </xf>
    <xf numFmtId="182" fontId="20" fillId="0" borderId="27" xfId="1" applyNumberFormat="1" applyFont="1" applyBorder="1" applyAlignment="1">
      <alignment horizontal="right" vertical="top"/>
    </xf>
    <xf numFmtId="3" fontId="20" fillId="0" borderId="12" xfId="1" applyNumberFormat="1" applyFont="1" applyBorder="1" applyAlignment="1">
      <alignment horizontal="right" vertical="top"/>
    </xf>
    <xf numFmtId="3" fontId="20" fillId="0" borderId="27" xfId="1" applyNumberFormat="1" applyFont="1" applyBorder="1" applyAlignment="1">
      <alignment horizontal="right" vertical="top"/>
    </xf>
    <xf numFmtId="3" fontId="20" fillId="0" borderId="0" xfId="1" applyNumberFormat="1" applyFont="1" applyAlignment="1">
      <alignment horizontal="right" vertical="top"/>
    </xf>
    <xf numFmtId="3" fontId="20" fillId="0" borderId="17" xfId="1" applyNumberFormat="1" applyFont="1" applyBorder="1" applyAlignment="1">
      <alignment horizontal="right" vertical="top"/>
    </xf>
    <xf numFmtId="0" fontId="9" fillId="0" borderId="15" xfId="1" applyFont="1" applyBorder="1" applyAlignment="1">
      <alignment horizontal="center"/>
    </xf>
    <xf numFmtId="191" fontId="9" fillId="0" borderId="27" xfId="4" applyNumberFormat="1" applyFont="1" applyBorder="1" applyAlignment="1">
      <alignment horizontal="right"/>
    </xf>
    <xf numFmtId="183" fontId="9" fillId="0" borderId="16" xfId="22" applyNumberFormat="1" applyFont="1" applyBorder="1">
      <alignment vertical="center"/>
    </xf>
    <xf numFmtId="191" fontId="9" fillId="0" borderId="27" xfId="1" applyNumberFormat="1" applyFont="1" applyBorder="1" applyAlignment="1">
      <alignment horizontal="right"/>
    </xf>
    <xf numFmtId="187" fontId="9" fillId="0" borderId="0" xfId="1" applyNumberFormat="1" applyFont="1" applyAlignment="1">
      <alignment horizontal="right"/>
    </xf>
    <xf numFmtId="187" fontId="9" fillId="0" borderId="17" xfId="1" applyNumberFormat="1" applyFont="1" applyBorder="1" applyAlignment="1">
      <alignment horizontal="right"/>
    </xf>
    <xf numFmtId="0" fontId="9" fillId="0" borderId="19" xfId="1" applyFont="1" applyBorder="1" applyAlignment="1">
      <alignment horizontal="center"/>
    </xf>
    <xf numFmtId="182" fontId="9" fillId="0" borderId="37" xfId="1" applyNumberFormat="1" applyFont="1" applyBorder="1" applyAlignment="1">
      <alignment horizontal="center"/>
    </xf>
    <xf numFmtId="187" fontId="9" fillId="0" borderId="29" xfId="1" applyNumberFormat="1" applyFont="1" applyBorder="1" applyAlignment="1">
      <alignment horizontal="center"/>
    </xf>
    <xf numFmtId="187" fontId="9" fillId="0" borderId="30" xfId="1" applyNumberFormat="1" applyFont="1" applyBorder="1" applyAlignment="1">
      <alignment horizontal="right"/>
    </xf>
    <xf numFmtId="0" fontId="10" fillId="0" borderId="0" xfId="23" applyFont="1"/>
    <xf numFmtId="0" fontId="10" fillId="0" borderId="9" xfId="23" applyFont="1" applyBorder="1" applyAlignment="1">
      <alignment horizontal="center" vertical="center"/>
    </xf>
    <xf numFmtId="0" fontId="10" fillId="0" borderId="8" xfId="23" applyFont="1" applyBorder="1" applyAlignment="1">
      <alignment horizontal="center" vertical="center"/>
    </xf>
    <xf numFmtId="0" fontId="10" fillId="0" borderId="52" xfId="23" applyFont="1" applyBorder="1" applyAlignment="1">
      <alignment horizontal="center" vertical="center"/>
    </xf>
    <xf numFmtId="0" fontId="21" fillId="0" borderId="8" xfId="23" applyFont="1" applyBorder="1" applyAlignment="1">
      <alignment horizontal="center" vertical="center"/>
    </xf>
    <xf numFmtId="0" fontId="10" fillId="0" borderId="57" xfId="23" applyFont="1" applyBorder="1" applyAlignment="1">
      <alignment horizontal="center" vertical="center" shrinkToFit="1"/>
    </xf>
    <xf numFmtId="0" fontId="10" fillId="0" borderId="10" xfId="23" applyFont="1" applyBorder="1" applyAlignment="1">
      <alignment horizontal="center" vertical="center"/>
    </xf>
    <xf numFmtId="0" fontId="9" fillId="0" borderId="26" xfId="23" applyFont="1" applyBorder="1" applyAlignment="1">
      <alignment horizontal="center" vertical="center"/>
    </xf>
    <xf numFmtId="0" fontId="9" fillId="0" borderId="0" xfId="23" applyFont="1" applyAlignment="1">
      <alignment horizontal="center" vertical="center"/>
    </xf>
    <xf numFmtId="0" fontId="9" fillId="0" borderId="27" xfId="23" applyFont="1" applyBorder="1" applyAlignment="1">
      <alignment horizontal="center" vertical="center"/>
    </xf>
    <xf numFmtId="0" fontId="13" fillId="0" borderId="41" xfId="23" applyFont="1" applyBorder="1" applyAlignment="1">
      <alignment horizontal="right"/>
    </xf>
    <xf numFmtId="0" fontId="9" fillId="0" borderId="41" xfId="23" applyFont="1" applyBorder="1" applyAlignment="1">
      <alignment horizontal="center" vertical="center"/>
    </xf>
    <xf numFmtId="0" fontId="9" fillId="0" borderId="41" xfId="23" applyFont="1" applyBorder="1" applyAlignment="1">
      <alignment horizontal="center" vertical="center" shrinkToFit="1"/>
    </xf>
    <xf numFmtId="0" fontId="9" fillId="0" borderId="17" xfId="23" applyFont="1" applyBorder="1" applyAlignment="1">
      <alignment horizontal="center" vertical="center"/>
    </xf>
    <xf numFmtId="0" fontId="9" fillId="0" borderId="26" xfId="23" applyFont="1" applyBorder="1" applyAlignment="1">
      <alignment horizontal="right" vertical="center"/>
    </xf>
    <xf numFmtId="0" fontId="9" fillId="0" borderId="0" xfId="23" applyFont="1" applyAlignment="1">
      <alignment horizontal="right" vertical="center"/>
    </xf>
    <xf numFmtId="176" fontId="9" fillId="0" borderId="41" xfId="24" applyNumberFormat="1" applyFont="1" applyBorder="1" applyAlignment="1">
      <alignment horizontal="right" vertical="top"/>
    </xf>
    <xf numFmtId="178" fontId="9" fillId="0" borderId="16" xfId="23" applyNumberFormat="1" applyFont="1" applyBorder="1" applyAlignment="1">
      <alignment horizontal="right" vertical="top"/>
    </xf>
    <xf numFmtId="178" fontId="9" fillId="0" borderId="17" xfId="23" applyNumberFormat="1" applyFont="1" applyBorder="1" applyAlignment="1">
      <alignment horizontal="right" vertical="top"/>
    </xf>
    <xf numFmtId="0" fontId="9" fillId="0" borderId="36" xfId="23" applyFont="1" applyBorder="1" applyAlignment="1">
      <alignment horizontal="right" vertical="center"/>
    </xf>
    <xf numFmtId="0" fontId="9" fillId="0" borderId="51" xfId="23" applyFont="1" applyBorder="1" applyAlignment="1">
      <alignment horizontal="right" vertical="center"/>
    </xf>
    <xf numFmtId="0" fontId="9" fillId="0" borderId="37" xfId="23" applyFont="1" applyBorder="1" applyAlignment="1">
      <alignment horizontal="center" vertical="center"/>
    </xf>
    <xf numFmtId="176" fontId="9" fillId="0" borderId="42" xfId="24" applyNumberFormat="1" applyFont="1" applyBorder="1" applyAlignment="1">
      <alignment horizontal="right" vertical="top"/>
    </xf>
    <xf numFmtId="178" fontId="9" fillId="0" borderId="29" xfId="23" applyNumberFormat="1" applyFont="1" applyBorder="1" applyAlignment="1">
      <alignment horizontal="right" vertical="top"/>
    </xf>
    <xf numFmtId="178" fontId="9" fillId="0" borderId="30" xfId="23" applyNumberFormat="1" applyFont="1" applyBorder="1" applyAlignment="1">
      <alignment horizontal="right" vertical="top"/>
    </xf>
    <xf numFmtId="0" fontId="10" fillId="0" borderId="0" xfId="23" applyFont="1" applyAlignment="1">
      <alignment horizontal="center"/>
    </xf>
    <xf numFmtId="0" fontId="10" fillId="0" borderId="0" xfId="23" applyFont="1" applyAlignment="1">
      <alignment horizontal="centerContinuous"/>
    </xf>
    <xf numFmtId="3" fontId="10" fillId="0" borderId="0" xfId="24" applyNumberFormat="1" applyFont="1" applyAlignment="1">
      <alignment horizontal="center" vertical="center"/>
    </xf>
    <xf numFmtId="0" fontId="10" fillId="0" borderId="26" xfId="23" applyFont="1" applyBorder="1" applyAlignment="1">
      <alignment horizontal="center" vertical="center"/>
    </xf>
    <xf numFmtId="0" fontId="10" fillId="0" borderId="0" xfId="23" applyFont="1" applyAlignment="1">
      <alignment horizontal="center" vertical="center"/>
    </xf>
    <xf numFmtId="0" fontId="9" fillId="0" borderId="16" xfId="23" applyFont="1" applyBorder="1" applyAlignment="1">
      <alignment horizontal="center" vertical="center"/>
    </xf>
    <xf numFmtId="0" fontId="9" fillId="0" borderId="0" xfId="23" applyFont="1" applyAlignment="1">
      <alignment horizontal="center" vertical="center" shrinkToFit="1"/>
    </xf>
    <xf numFmtId="178" fontId="9" fillId="0" borderId="41" xfId="24" applyNumberFormat="1" applyFont="1" applyBorder="1" applyAlignment="1">
      <alignment horizontal="right" vertical="top"/>
    </xf>
    <xf numFmtId="178" fontId="9" fillId="0" borderId="17" xfId="24" applyNumberFormat="1" applyFont="1" applyBorder="1" applyAlignment="1">
      <alignment horizontal="right" vertical="top"/>
    </xf>
    <xf numFmtId="3" fontId="10" fillId="0" borderId="0" xfId="24" applyNumberFormat="1" applyFont="1" applyAlignment="1">
      <alignment horizontal="right" vertical="top"/>
    </xf>
    <xf numFmtId="0" fontId="9" fillId="0" borderId="51" xfId="23" applyFont="1" applyBorder="1" applyAlignment="1">
      <alignment horizontal="center" vertical="center"/>
    </xf>
    <xf numFmtId="178" fontId="9" fillId="0" borderId="42" xfId="24" applyNumberFormat="1" applyFont="1" applyBorder="1" applyAlignment="1">
      <alignment horizontal="right" vertical="top"/>
    </xf>
    <xf numFmtId="178" fontId="9" fillId="0" borderId="30" xfId="24" applyNumberFormat="1" applyFont="1" applyBorder="1" applyAlignment="1">
      <alignment horizontal="right" vertical="top"/>
    </xf>
    <xf numFmtId="191" fontId="9" fillId="0" borderId="16" xfId="21" applyNumberFormat="1" applyFont="1" applyFill="1" applyBorder="1" applyAlignment="1">
      <alignment vertical="top"/>
    </xf>
    <xf numFmtId="191" fontId="9" fillId="0" borderId="16" xfId="21" applyNumberFormat="1" applyFont="1" applyFill="1" applyBorder="1" applyAlignment="1">
      <alignment horizontal="right" vertical="top"/>
    </xf>
    <xf numFmtId="191" fontId="9" fillId="0" borderId="17" xfId="21" applyNumberFormat="1" applyFont="1" applyFill="1" applyBorder="1" applyAlignment="1">
      <alignment horizontal="right" vertical="top"/>
    </xf>
    <xf numFmtId="191" fontId="9" fillId="0" borderId="17" xfId="21" applyNumberFormat="1" applyFont="1" applyFill="1" applyBorder="1" applyAlignment="1">
      <alignment vertical="top"/>
    </xf>
    <xf numFmtId="0" fontId="10" fillId="0" borderId="0" xfId="23" applyFont="1" applyAlignment="1">
      <alignment vertical="center"/>
    </xf>
    <xf numFmtId="191" fontId="9" fillId="0" borderId="29" xfId="21" applyNumberFormat="1" applyFont="1" applyFill="1" applyBorder="1" applyAlignment="1">
      <alignment vertical="top"/>
    </xf>
    <xf numFmtId="191" fontId="9" fillId="0" borderId="30" xfId="21" applyNumberFormat="1" applyFont="1" applyFill="1" applyBorder="1" applyAlignment="1">
      <alignment vertical="top"/>
    </xf>
    <xf numFmtId="0" fontId="10" fillId="0" borderId="27" xfId="23" applyFont="1" applyBorder="1" applyAlignment="1">
      <alignment horizontal="center" vertical="center"/>
    </xf>
    <xf numFmtId="0" fontId="10" fillId="0" borderId="41" xfId="23" applyFont="1" applyBorder="1" applyAlignment="1">
      <alignment horizontal="center" vertical="center"/>
    </xf>
    <xf numFmtId="0" fontId="10" fillId="0" borderId="41" xfId="23" applyFont="1" applyBorder="1" applyAlignment="1">
      <alignment horizontal="center" vertical="center" shrinkToFit="1"/>
    </xf>
    <xf numFmtId="0" fontId="10" fillId="0" borderId="17" xfId="23" applyFont="1" applyBorder="1" applyAlignment="1">
      <alignment horizontal="center" vertical="center"/>
    </xf>
    <xf numFmtId="181" fontId="10" fillId="0" borderId="0" xfId="24" applyNumberFormat="1" applyFont="1"/>
    <xf numFmtId="0" fontId="10" fillId="0" borderId="16" xfId="23" applyFont="1" applyBorder="1" applyAlignment="1">
      <alignment horizontal="center" vertical="center"/>
    </xf>
    <xf numFmtId="0" fontId="10" fillId="0" borderId="0" xfId="23" applyFont="1" applyAlignment="1">
      <alignment horizontal="center" vertical="center" shrinkToFit="1"/>
    </xf>
    <xf numFmtId="191" fontId="9" fillId="0" borderId="16" xfId="25" applyNumberFormat="1" applyFont="1" applyFill="1" applyBorder="1" applyAlignment="1">
      <alignment horizontal="right"/>
    </xf>
    <xf numFmtId="191" fontId="9" fillId="0" borderId="17" xfId="25" applyNumberFormat="1" applyFont="1" applyFill="1" applyBorder="1" applyAlignment="1">
      <alignment horizontal="right"/>
    </xf>
    <xf numFmtId="191" fontId="9" fillId="0" borderId="29" xfId="25" applyNumberFormat="1" applyFont="1" applyFill="1" applyBorder="1" applyAlignment="1">
      <alignment horizontal="right"/>
    </xf>
    <xf numFmtId="191" fontId="9" fillId="0" borderId="30" xfId="25" applyNumberFormat="1" applyFont="1" applyFill="1" applyBorder="1" applyAlignment="1">
      <alignment horizontal="right"/>
    </xf>
    <xf numFmtId="0" fontId="13" fillId="0" borderId="12" xfId="23" applyFont="1" applyBorder="1" applyAlignment="1">
      <alignment horizontal="right"/>
    </xf>
    <xf numFmtId="0" fontId="13" fillId="0" borderId="0" xfId="23" applyFont="1" applyAlignment="1">
      <alignment horizontal="right"/>
    </xf>
    <xf numFmtId="191" fontId="9" fillId="0" borderId="29" xfId="21" applyNumberFormat="1" applyFont="1" applyFill="1" applyBorder="1" applyAlignment="1">
      <alignment horizontal="right" vertical="top"/>
    </xf>
    <xf numFmtId="191" fontId="9" fillId="0" borderId="30" xfId="21" applyNumberFormat="1" applyFont="1" applyFill="1" applyBorder="1" applyAlignment="1">
      <alignment horizontal="right" vertical="top"/>
    </xf>
    <xf numFmtId="178" fontId="9" fillId="0" borderId="16" xfId="24" applyNumberFormat="1" applyFont="1" applyBorder="1" applyAlignment="1">
      <alignment horizontal="right" vertical="top"/>
    </xf>
    <xf numFmtId="178" fontId="9" fillId="0" borderId="29" xfId="24" applyNumberFormat="1" applyFont="1" applyBorder="1" applyAlignment="1">
      <alignment horizontal="right" vertical="top"/>
    </xf>
    <xf numFmtId="178" fontId="10" fillId="0" borderId="16" xfId="23" applyNumberFormat="1" applyFont="1" applyBorder="1" applyAlignment="1">
      <alignment horizontal="center" vertical="center"/>
    </xf>
    <xf numFmtId="178" fontId="10" fillId="0" borderId="0" xfId="23" applyNumberFormat="1" applyFont="1" applyAlignment="1">
      <alignment horizontal="center" vertical="center" shrinkToFit="1"/>
    </xf>
    <xf numFmtId="178" fontId="10" fillId="0" borderId="17" xfId="23" applyNumberFormat="1" applyFont="1" applyBorder="1" applyAlignment="1">
      <alignment horizontal="center" vertical="center"/>
    </xf>
    <xf numFmtId="191" fontId="9" fillId="0" borderId="16" xfId="25" applyNumberFormat="1" applyFont="1" applyFill="1" applyBorder="1"/>
    <xf numFmtId="191" fontId="9" fillId="0" borderId="17" xfId="25" applyNumberFormat="1" applyFont="1" applyFill="1" applyBorder="1"/>
    <xf numFmtId="191" fontId="9" fillId="0" borderId="29" xfId="25" applyNumberFormat="1" applyFont="1" applyFill="1" applyBorder="1"/>
    <xf numFmtId="191" fontId="9" fillId="0" borderId="30" xfId="25" applyNumberFormat="1" applyFont="1" applyFill="1" applyBorder="1"/>
    <xf numFmtId="181" fontId="10" fillId="0" borderId="0" xfId="23" applyNumberFormat="1" applyFont="1" applyAlignment="1">
      <alignment horizontal="right" vertical="center"/>
    </xf>
    <xf numFmtId="0" fontId="10" fillId="0" borderId="0" xfId="23" applyFont="1" applyAlignment="1">
      <alignment horizontal="right" vertical="center"/>
    </xf>
    <xf numFmtId="181" fontId="9" fillId="0" borderId="12" xfId="23" applyNumberFormat="1" applyFont="1" applyBorder="1" applyAlignment="1">
      <alignment vertical="center"/>
    </xf>
    <xf numFmtId="192" fontId="9" fillId="0" borderId="16" xfId="23" applyNumberFormat="1" applyFont="1" applyBorder="1" applyAlignment="1">
      <alignment horizontal="right" vertical="center"/>
    </xf>
    <xf numFmtId="192" fontId="9" fillId="0" borderId="17" xfId="23" applyNumberFormat="1" applyFont="1" applyBorder="1" applyAlignment="1">
      <alignment horizontal="right" vertical="center"/>
    </xf>
    <xf numFmtId="181" fontId="9" fillId="0" borderId="16" xfId="23" applyNumberFormat="1" applyFont="1" applyBorder="1" applyAlignment="1">
      <alignment vertical="center"/>
    </xf>
    <xf numFmtId="181" fontId="9" fillId="0" borderId="29" xfId="23" applyNumberFormat="1" applyFont="1" applyBorder="1" applyAlignment="1">
      <alignment vertical="center"/>
    </xf>
    <xf numFmtId="192" fontId="9" fillId="0" borderId="29" xfId="23" applyNumberFormat="1" applyFont="1" applyBorder="1" applyAlignment="1">
      <alignment horizontal="right" vertical="center"/>
    </xf>
    <xf numFmtId="192" fontId="9" fillId="0" borderId="30" xfId="23" applyNumberFormat="1" applyFont="1" applyBorder="1" applyAlignment="1">
      <alignment horizontal="right" vertical="center"/>
    </xf>
    <xf numFmtId="192" fontId="9" fillId="0" borderId="12" xfId="23" applyNumberFormat="1" applyFont="1" applyBorder="1" applyAlignment="1">
      <alignment horizontal="right" vertical="center"/>
    </xf>
    <xf numFmtId="192" fontId="9" fillId="0" borderId="14" xfId="23" applyNumberFormat="1" applyFont="1" applyBorder="1" applyAlignment="1">
      <alignment horizontal="right" vertical="center"/>
    </xf>
    <xf numFmtId="183" fontId="9" fillId="0" borderId="16" xfId="23" applyNumberFormat="1" applyFont="1" applyBorder="1" applyAlignment="1">
      <alignment vertical="center"/>
    </xf>
    <xf numFmtId="192" fontId="9" fillId="0" borderId="16" xfId="23" applyNumberFormat="1" applyFont="1" applyBorder="1" applyAlignment="1">
      <alignment vertical="center"/>
    </xf>
    <xf numFmtId="192" fontId="9" fillId="0" borderId="17" xfId="23" applyNumberFormat="1" applyFont="1" applyBorder="1" applyAlignment="1">
      <alignment vertical="center"/>
    </xf>
    <xf numFmtId="183" fontId="9" fillId="0" borderId="29" xfId="23" applyNumberFormat="1" applyFont="1" applyBorder="1" applyAlignment="1">
      <alignment vertical="center"/>
    </xf>
    <xf numFmtId="192" fontId="9" fillId="0" borderId="29" xfId="23" applyNumberFormat="1" applyFont="1" applyBorder="1" applyAlignment="1">
      <alignment vertical="center"/>
    </xf>
    <xf numFmtId="192" fontId="9" fillId="0" borderId="30" xfId="23" applyNumberFormat="1" applyFont="1" applyBorder="1" applyAlignment="1">
      <alignment vertical="center"/>
    </xf>
    <xf numFmtId="0" fontId="15" fillId="0" borderId="0" xfId="0" applyFont="1"/>
    <xf numFmtId="0" fontId="10" fillId="2" borderId="0" xfId="23" applyFont="1" applyFill="1"/>
    <xf numFmtId="0" fontId="5" fillId="2" borderId="0" xfId="1" applyFont="1" applyFill="1" applyAlignment="1">
      <alignment horizontal="center"/>
    </xf>
    <xf numFmtId="38" fontId="26" fillId="2" borderId="0" xfId="25" applyFont="1" applyFill="1" applyBorder="1" applyAlignment="1">
      <alignment vertical="center"/>
    </xf>
    <xf numFmtId="38" fontId="17" fillId="2" borderId="0" xfId="25" applyFont="1" applyFill="1" applyBorder="1" applyAlignment="1">
      <alignment horizontal="left" vertical="center"/>
    </xf>
    <xf numFmtId="38" fontId="26" fillId="2" borderId="58" xfId="25" applyFont="1" applyFill="1" applyBorder="1" applyAlignment="1">
      <alignment vertical="center"/>
    </xf>
    <xf numFmtId="38" fontId="26" fillId="2" borderId="50" xfId="25" applyFont="1" applyFill="1" applyBorder="1" applyAlignment="1">
      <alignment vertical="center"/>
    </xf>
    <xf numFmtId="38" fontId="26" fillId="2" borderId="43" xfId="25" applyFont="1" applyFill="1" applyBorder="1" applyAlignment="1">
      <alignment horizontal="center" vertical="center"/>
    </xf>
    <xf numFmtId="38" fontId="26" fillId="2" borderId="44" xfId="25" applyFont="1" applyFill="1" applyBorder="1" applyAlignment="1">
      <alignment horizontal="center" vertical="center"/>
    </xf>
    <xf numFmtId="193" fontId="27" fillId="2" borderId="16" xfId="26" applyNumberFormat="1" applyFont="1" applyFill="1" applyBorder="1" applyAlignment="1">
      <alignment vertical="center"/>
    </xf>
    <xf numFmtId="193" fontId="27" fillId="2" borderId="17" xfId="26" applyNumberFormat="1" applyFont="1" applyFill="1" applyBorder="1" applyAlignment="1">
      <alignment vertical="center"/>
    </xf>
    <xf numFmtId="38" fontId="26" fillId="2" borderId="26" xfId="25" applyFont="1" applyFill="1" applyBorder="1" applyAlignment="1">
      <alignment horizontal="distributed" vertical="center"/>
    </xf>
    <xf numFmtId="38" fontId="26" fillId="2" borderId="27" xfId="25" applyFont="1" applyFill="1" applyBorder="1" applyAlignment="1">
      <alignment horizontal="distributed" vertical="center"/>
    </xf>
    <xf numFmtId="193" fontId="27" fillId="2" borderId="29" xfId="26" applyNumberFormat="1" applyFont="1" applyFill="1" applyBorder="1" applyAlignment="1">
      <alignment vertical="center"/>
    </xf>
    <xf numFmtId="193" fontId="27" fillId="2" borderId="30" xfId="26" applyNumberFormat="1" applyFont="1" applyFill="1" applyBorder="1" applyAlignment="1">
      <alignment vertical="center"/>
    </xf>
    <xf numFmtId="38" fontId="26" fillId="2" borderId="0" xfId="25" applyFont="1" applyFill="1" applyBorder="1" applyAlignment="1">
      <alignment horizontal="distributed" vertical="center"/>
    </xf>
    <xf numFmtId="193" fontId="27" fillId="2" borderId="0" xfId="26" applyNumberFormat="1" applyFont="1" applyFill="1" applyBorder="1" applyAlignment="1">
      <alignment vertical="center"/>
    </xf>
    <xf numFmtId="38" fontId="28" fillId="2" borderId="0" xfId="25" applyFont="1" applyFill="1" applyBorder="1" applyAlignment="1">
      <alignment vertical="center"/>
    </xf>
    <xf numFmtId="0" fontId="9" fillId="0" borderId="23" xfId="0" applyFont="1" applyBorder="1" applyAlignment="1">
      <alignment horizontal="left" shrinkToFit="1"/>
    </xf>
    <xf numFmtId="0" fontId="5" fillId="0" borderId="0" xfId="1" applyFont="1" applyAlignment="1">
      <alignment horizontal="center"/>
    </xf>
    <xf numFmtId="176" fontId="5" fillId="0" borderId="1" xfId="1" applyNumberFormat="1" applyFont="1" applyBorder="1" applyAlignment="1">
      <alignment horizontal="center" vertical="center"/>
    </xf>
    <xf numFmtId="176" fontId="5" fillId="0" borderId="6" xfId="1" applyNumberFormat="1" applyFont="1" applyBorder="1" applyAlignment="1">
      <alignment horizontal="center" vertical="center"/>
    </xf>
    <xf numFmtId="176" fontId="5" fillId="0" borderId="2" xfId="1" applyNumberFormat="1" applyFont="1" applyBorder="1" applyAlignment="1">
      <alignment horizontal="center" vertical="center"/>
    </xf>
    <xf numFmtId="176" fontId="5" fillId="0" borderId="7" xfId="1" applyNumberFormat="1" applyFont="1" applyBorder="1" applyAlignment="1">
      <alignment horizontal="center" vertical="center"/>
    </xf>
    <xf numFmtId="176" fontId="5" fillId="0" borderId="2" xfId="1" applyNumberFormat="1" applyFont="1" applyBorder="1" applyAlignment="1">
      <alignment horizontal="center" vertical="center" wrapText="1"/>
    </xf>
    <xf numFmtId="176" fontId="5" fillId="0" borderId="7" xfId="1" applyNumberFormat="1" applyFont="1" applyBorder="1" applyAlignment="1">
      <alignment horizontal="center" vertical="center" wrapText="1"/>
    </xf>
    <xf numFmtId="176" fontId="5" fillId="0" borderId="3" xfId="1" applyNumberFormat="1" applyFont="1" applyBorder="1" applyAlignment="1">
      <alignment horizontal="center" vertical="center"/>
    </xf>
    <xf numFmtId="176" fontId="5" fillId="0" borderId="4" xfId="1" applyNumberFormat="1" applyFont="1" applyBorder="1" applyAlignment="1">
      <alignment horizontal="center" vertical="center"/>
    </xf>
    <xf numFmtId="176" fontId="5" fillId="0" borderId="5" xfId="1" applyNumberFormat="1" applyFont="1" applyBorder="1" applyAlignment="1">
      <alignment horizontal="center" vertical="center"/>
    </xf>
    <xf numFmtId="176" fontId="5" fillId="0" borderId="15" xfId="1" applyNumberFormat="1" applyFont="1" applyBorder="1" applyAlignment="1">
      <alignment horizontal="center" vertical="center"/>
    </xf>
    <xf numFmtId="176" fontId="5" fillId="0" borderId="16" xfId="1" applyNumberFormat="1" applyFont="1" applyBorder="1" applyAlignment="1">
      <alignment horizontal="center" vertical="center"/>
    </xf>
    <xf numFmtId="0" fontId="5" fillId="0" borderId="0" xfId="7" applyFont="1" applyAlignment="1">
      <alignment horizontal="left" vertical="center"/>
    </xf>
    <xf numFmtId="176" fontId="5" fillId="0" borderId="12" xfId="1" applyNumberFormat="1" applyFont="1" applyBorder="1" applyAlignment="1">
      <alignment horizontal="right" vertical="center"/>
    </xf>
    <xf numFmtId="176" fontId="5" fillId="0" borderId="29" xfId="1" applyNumberFormat="1" applyFont="1" applyBorder="1" applyAlignment="1">
      <alignment horizontal="right" vertical="center"/>
    </xf>
    <xf numFmtId="176" fontId="5" fillId="0" borderId="14" xfId="1" applyNumberFormat="1" applyFont="1" applyBorder="1" applyAlignment="1">
      <alignment horizontal="right" vertical="center"/>
    </xf>
    <xf numFmtId="176" fontId="5" fillId="0" borderId="30" xfId="1" applyNumberFormat="1" applyFont="1" applyBorder="1" applyAlignment="1">
      <alignment horizontal="right" vertical="center"/>
    </xf>
    <xf numFmtId="176" fontId="5" fillId="0" borderId="11" xfId="1" applyNumberFormat="1" applyFont="1" applyBorder="1" applyAlignment="1">
      <alignment horizontal="center" vertical="center"/>
    </xf>
    <xf numFmtId="0" fontId="9" fillId="0" borderId="12" xfId="7" applyFont="1" applyBorder="1">
      <alignment vertical="center"/>
    </xf>
    <xf numFmtId="0" fontId="9" fillId="0" borderId="19" xfId="7" applyFont="1" applyBorder="1">
      <alignment vertical="center"/>
    </xf>
    <xf numFmtId="0" fontId="9" fillId="0" borderId="29" xfId="7" applyFont="1" applyBorder="1">
      <alignment vertical="center"/>
    </xf>
    <xf numFmtId="176" fontId="5" fillId="0" borderId="26" xfId="1" applyNumberFormat="1" applyFont="1" applyBorder="1" applyAlignment="1">
      <alignment horizontal="center" vertical="center"/>
    </xf>
    <xf numFmtId="176" fontId="5" fillId="0" borderId="27" xfId="1" applyNumberFormat="1" applyFont="1" applyBorder="1" applyAlignment="1">
      <alignment horizontal="center" vertical="center"/>
    </xf>
    <xf numFmtId="176" fontId="5" fillId="0" borderId="31" xfId="1" applyNumberFormat="1" applyFont="1" applyBorder="1" applyAlignment="1">
      <alignment horizontal="center" vertical="center"/>
    </xf>
    <xf numFmtId="176" fontId="5" fillId="0" borderId="32" xfId="1" applyNumberFormat="1" applyFont="1" applyBorder="1" applyAlignment="1">
      <alignment horizontal="center" vertical="center"/>
    </xf>
    <xf numFmtId="176" fontId="5" fillId="0" borderId="33" xfId="1" applyNumberFormat="1" applyFont="1" applyBorder="1" applyAlignment="1">
      <alignment horizontal="center" vertical="center"/>
    </xf>
    <xf numFmtId="176" fontId="5" fillId="0" borderId="24" xfId="1" applyNumberFormat="1" applyFont="1" applyBorder="1" applyAlignment="1">
      <alignment horizontal="center" vertical="center"/>
    </xf>
    <xf numFmtId="176" fontId="5" fillId="0" borderId="34" xfId="1" applyNumberFormat="1" applyFont="1" applyBorder="1" applyAlignment="1">
      <alignment horizontal="center" vertical="center"/>
    </xf>
    <xf numFmtId="176" fontId="5" fillId="0" borderId="35" xfId="1" applyNumberFormat="1" applyFont="1" applyBorder="1" applyAlignment="1">
      <alignment horizontal="center" vertical="center"/>
    </xf>
    <xf numFmtId="176" fontId="5" fillId="0" borderId="36" xfId="1" applyNumberFormat="1" applyFont="1" applyBorder="1" applyAlignment="1">
      <alignment horizontal="center" vertical="center"/>
    </xf>
    <xf numFmtId="176" fontId="5" fillId="0" borderId="37" xfId="1" applyNumberFormat="1" applyFont="1" applyBorder="1" applyAlignment="1">
      <alignment horizontal="center" vertical="center"/>
    </xf>
    <xf numFmtId="176" fontId="5" fillId="0" borderId="12" xfId="1" applyNumberFormat="1" applyFont="1" applyBorder="1" applyAlignment="1">
      <alignment horizontal="center" vertical="center"/>
    </xf>
    <xf numFmtId="176" fontId="5" fillId="0" borderId="29" xfId="4" applyNumberFormat="1" applyFont="1" applyBorder="1" applyAlignment="1">
      <alignment horizontal="right" vertical="center"/>
    </xf>
    <xf numFmtId="176" fontId="5" fillId="0" borderId="30" xfId="4" applyNumberFormat="1" applyFont="1" applyBorder="1" applyAlignment="1">
      <alignment horizontal="right" vertical="center"/>
    </xf>
    <xf numFmtId="176" fontId="9" fillId="0" borderId="27" xfId="7" applyNumberFormat="1" applyFont="1" applyBorder="1" applyAlignment="1">
      <alignment horizontal="center" vertical="center"/>
    </xf>
    <xf numFmtId="0" fontId="7" fillId="0" borderId="38" xfId="0" applyFont="1" applyBorder="1" applyAlignment="1">
      <alignment horizontal="center" vertical="center" wrapText="1"/>
    </xf>
    <xf numFmtId="0" fontId="7" fillId="0" borderId="25" xfId="0" applyFont="1" applyBorder="1" applyAlignment="1">
      <alignment horizontal="center" vertical="center"/>
    </xf>
    <xf numFmtId="176" fontId="9" fillId="0" borderId="26" xfId="1" applyNumberFormat="1" applyFont="1" applyBorder="1" applyAlignment="1">
      <alignment horizontal="right" vertical="center"/>
    </xf>
    <xf numFmtId="176" fontId="9" fillId="0" borderId="27" xfId="7" applyNumberFormat="1" applyFont="1" applyBorder="1" applyAlignment="1">
      <alignment horizontal="right" vertical="center"/>
    </xf>
    <xf numFmtId="176" fontId="5" fillId="0" borderId="38" xfId="1" applyNumberFormat="1" applyFont="1" applyBorder="1" applyAlignment="1">
      <alignment horizontal="center" vertical="center" wrapText="1"/>
    </xf>
    <xf numFmtId="176" fontId="5" fillId="0" borderId="25" xfId="1" applyNumberFormat="1" applyFont="1" applyBorder="1" applyAlignment="1">
      <alignment horizontal="center" vertical="center"/>
    </xf>
    <xf numFmtId="176" fontId="5" fillId="0" borderId="26" xfId="1" applyNumberFormat="1" applyFont="1" applyBorder="1" applyAlignment="1">
      <alignment vertical="center"/>
    </xf>
    <xf numFmtId="176" fontId="5" fillId="0" borderId="27" xfId="1" applyNumberFormat="1" applyFont="1" applyBorder="1" applyAlignment="1">
      <alignment vertical="center"/>
    </xf>
    <xf numFmtId="176" fontId="9" fillId="0" borderId="16" xfId="7" applyNumberFormat="1" applyFont="1" applyBorder="1" applyAlignment="1">
      <alignment horizontal="center" vertical="center"/>
    </xf>
    <xf numFmtId="176" fontId="5" fillId="0" borderId="19" xfId="1" applyNumberFormat="1" applyFont="1" applyBorder="1" applyAlignment="1">
      <alignment horizontal="center" vertical="center"/>
    </xf>
    <xf numFmtId="176" fontId="5" fillId="0" borderId="29" xfId="1" applyNumberFormat="1" applyFont="1" applyBorder="1" applyAlignment="1">
      <alignment horizontal="center" vertical="center"/>
    </xf>
    <xf numFmtId="176" fontId="5" fillId="0" borderId="15" xfId="1" applyNumberFormat="1" applyFont="1" applyBorder="1" applyAlignment="1">
      <alignment vertical="center"/>
    </xf>
    <xf numFmtId="176" fontId="5" fillId="0" borderId="16" xfId="1" applyNumberFormat="1" applyFont="1" applyBorder="1" applyAlignment="1">
      <alignment vertical="center"/>
    </xf>
    <xf numFmtId="176" fontId="9" fillId="0" borderId="15" xfId="1" applyNumberFormat="1" applyFont="1" applyBorder="1" applyAlignment="1">
      <alignment horizontal="right" vertical="center"/>
    </xf>
    <xf numFmtId="176" fontId="9" fillId="0" borderId="16" xfId="7" applyNumberFormat="1" applyFont="1" applyBorder="1" applyAlignment="1">
      <alignment horizontal="right" vertical="center"/>
    </xf>
    <xf numFmtId="0" fontId="7" fillId="0" borderId="0" xfId="7" applyFont="1" applyAlignment="1">
      <alignment horizontal="left" vertical="center"/>
    </xf>
    <xf numFmtId="181" fontId="5" fillId="0" borderId="46" xfId="1" applyNumberFormat="1" applyFont="1" applyBorder="1" applyAlignment="1">
      <alignment horizontal="center" vertical="center" wrapText="1"/>
    </xf>
    <xf numFmtId="181" fontId="5" fillId="0" borderId="47" xfId="1" applyNumberFormat="1" applyFont="1" applyBorder="1" applyAlignment="1">
      <alignment horizontal="center" vertical="center"/>
    </xf>
    <xf numFmtId="0" fontId="5" fillId="0" borderId="3" xfId="8" applyFont="1" applyBorder="1" applyAlignment="1">
      <alignment horizontal="center" vertical="center"/>
    </xf>
    <xf numFmtId="0" fontId="5" fillId="0" borderId="4" xfId="8" applyFont="1" applyBorder="1" applyAlignment="1">
      <alignment horizontal="center" vertical="center"/>
    </xf>
    <xf numFmtId="0" fontId="5" fillId="0" borderId="5" xfId="8" applyFont="1" applyBorder="1" applyAlignment="1">
      <alignment horizontal="center" vertical="center"/>
    </xf>
    <xf numFmtId="176" fontId="5" fillId="0" borderId="23" xfId="1" applyNumberFormat="1" applyFont="1" applyBorder="1" applyAlignment="1">
      <alignment horizontal="center" vertical="center"/>
    </xf>
    <xf numFmtId="176" fontId="5" fillId="0" borderId="18" xfId="1" applyNumberFormat="1" applyFont="1" applyBorder="1" applyAlignment="1">
      <alignment horizontal="center" vertical="center"/>
    </xf>
    <xf numFmtId="0" fontId="15" fillId="0" borderId="23" xfId="7" applyFont="1" applyBorder="1">
      <alignment vertical="center"/>
    </xf>
    <xf numFmtId="0" fontId="9" fillId="0" borderId="23" xfId="12" applyFont="1" applyBorder="1" applyAlignment="1">
      <alignment horizontal="left"/>
    </xf>
    <xf numFmtId="0" fontId="5" fillId="0" borderId="0" xfId="12" applyAlignment="1">
      <alignment horizontal="center" vertical="center"/>
    </xf>
    <xf numFmtId="0" fontId="10" fillId="0" borderId="46" xfId="14" applyFont="1" applyBorder="1" applyAlignment="1">
      <alignment horizontal="center" vertical="center" wrapText="1"/>
    </xf>
    <xf numFmtId="0" fontId="10" fillId="0" borderId="32" xfId="14" applyFont="1" applyBorder="1" applyAlignment="1">
      <alignment horizontal="center" vertical="center" wrapText="1"/>
    </xf>
    <xf numFmtId="0" fontId="10" fillId="0" borderId="47" xfId="14" applyFont="1" applyBorder="1" applyAlignment="1">
      <alignment horizontal="center" vertical="center" wrapText="1"/>
    </xf>
    <xf numFmtId="0" fontId="10" fillId="0" borderId="24" xfId="14" applyFont="1" applyBorder="1" applyAlignment="1">
      <alignment horizontal="center" vertical="center" wrapText="1"/>
    </xf>
    <xf numFmtId="0" fontId="10" fillId="0" borderId="3" xfId="12" applyFont="1" applyBorder="1" applyAlignment="1">
      <alignment horizontal="center" vertical="center"/>
    </xf>
    <xf numFmtId="0" fontId="10" fillId="0" borderId="4" xfId="12" applyFont="1" applyBorder="1" applyAlignment="1">
      <alignment horizontal="center" vertical="center"/>
    </xf>
    <xf numFmtId="0" fontId="10" fillId="0" borderId="50" xfId="12" applyFont="1" applyBorder="1" applyAlignment="1">
      <alignment horizontal="center" vertical="center"/>
    </xf>
    <xf numFmtId="0" fontId="10" fillId="0" borderId="5" xfId="12" applyFont="1" applyBorder="1" applyAlignment="1">
      <alignment horizontal="center" vertical="center"/>
    </xf>
    <xf numFmtId="0" fontId="10" fillId="0" borderId="39" xfId="14" applyFont="1" applyBorder="1" applyAlignment="1">
      <alignment horizontal="center"/>
    </xf>
    <xf numFmtId="0" fontId="10" fillId="0" borderId="35" xfId="14" applyFont="1" applyBorder="1" applyAlignment="1">
      <alignment horizontal="center"/>
    </xf>
    <xf numFmtId="0" fontId="22" fillId="0" borderId="0" xfId="5" applyFont="1" applyAlignment="1">
      <alignment horizontal="left" vertical="center" wrapText="1"/>
    </xf>
    <xf numFmtId="0" fontId="10" fillId="0" borderId="31" xfId="14" applyFont="1" applyBorder="1" applyAlignment="1">
      <alignment horizontal="center" vertical="center" wrapText="1"/>
    </xf>
    <xf numFmtId="0" fontId="10" fillId="0" borderId="33" xfId="14" applyFont="1" applyBorder="1" applyAlignment="1">
      <alignment horizontal="center" vertical="center" wrapText="1"/>
    </xf>
    <xf numFmtId="0" fontId="10" fillId="0" borderId="26" xfId="14" applyFont="1" applyBorder="1" applyAlignment="1">
      <alignment horizontal="center"/>
    </xf>
    <xf numFmtId="0" fontId="10" fillId="0" borderId="27" xfId="14" applyFont="1" applyBorder="1" applyAlignment="1">
      <alignment horizontal="center"/>
    </xf>
    <xf numFmtId="0" fontId="22" fillId="0" borderId="23" xfId="7" applyFont="1" applyBorder="1" applyAlignment="1">
      <alignment horizontal="left" vertical="center"/>
    </xf>
    <xf numFmtId="0" fontId="9" fillId="0" borderId="31" xfId="15" applyFont="1" applyBorder="1" applyAlignment="1">
      <alignment horizontal="center" vertical="center"/>
    </xf>
    <xf numFmtId="0" fontId="9" fillId="0" borderId="33" xfId="15" applyFont="1" applyBorder="1" applyAlignment="1">
      <alignment horizontal="center" vertical="center"/>
    </xf>
    <xf numFmtId="0" fontId="9" fillId="0" borderId="3" xfId="15" applyFont="1" applyBorder="1" applyAlignment="1">
      <alignment horizontal="center" vertical="center"/>
    </xf>
    <xf numFmtId="0" fontId="9" fillId="0" borderId="4" xfId="15" applyFont="1" applyBorder="1" applyAlignment="1">
      <alignment horizontal="center" vertical="center"/>
    </xf>
    <xf numFmtId="0" fontId="9" fillId="0" borderId="50" xfId="15" applyFont="1" applyBorder="1" applyAlignment="1">
      <alignment horizontal="center" vertical="center"/>
    </xf>
    <xf numFmtId="0" fontId="9" fillId="0" borderId="43" xfId="15" applyFont="1" applyBorder="1" applyAlignment="1">
      <alignment horizontal="center" vertical="center"/>
    </xf>
    <xf numFmtId="0" fontId="9" fillId="0" borderId="4" xfId="16" applyFont="1" applyBorder="1" applyAlignment="1">
      <alignment horizontal="center" vertical="center"/>
    </xf>
    <xf numFmtId="0" fontId="9" fillId="0" borderId="5" xfId="16" applyFont="1" applyBorder="1" applyAlignment="1">
      <alignment horizontal="center" vertical="center"/>
    </xf>
    <xf numFmtId="0" fontId="5" fillId="0" borderId="0" xfId="17" applyFont="1" applyAlignment="1">
      <alignment horizontal="center" vertical="center"/>
    </xf>
    <xf numFmtId="0" fontId="9" fillId="0" borderId="1" xfId="2" applyFont="1" applyBorder="1" applyAlignment="1">
      <alignment horizontal="center" vertical="center"/>
    </xf>
    <xf numFmtId="0" fontId="9" fillId="0" borderId="6" xfId="2" applyFont="1" applyBorder="1" applyAlignment="1">
      <alignment horizontal="center" vertical="center"/>
    </xf>
    <xf numFmtId="3" fontId="9" fillId="0" borderId="2" xfId="18" applyNumberFormat="1" applyFont="1" applyBorder="1" applyAlignment="1">
      <alignment horizontal="center" vertical="center" wrapText="1"/>
    </xf>
    <xf numFmtId="3" fontId="9" fillId="0" borderId="7" xfId="18" applyNumberFormat="1" applyFont="1" applyBorder="1" applyAlignment="1">
      <alignment horizontal="center" vertical="center" wrapText="1"/>
    </xf>
    <xf numFmtId="3" fontId="9" fillId="0" borderId="2" xfId="15" applyNumberFormat="1" applyFont="1" applyBorder="1" applyAlignment="1">
      <alignment horizontal="center" vertical="center" wrapText="1"/>
    </xf>
    <xf numFmtId="3" fontId="9" fillId="0" borderId="7" xfId="15" applyNumberFormat="1" applyFont="1" applyBorder="1" applyAlignment="1">
      <alignment horizontal="center" vertical="center" wrapText="1"/>
    </xf>
    <xf numFmtId="3" fontId="9" fillId="0" borderId="3" xfId="15" applyNumberFormat="1" applyFont="1" applyBorder="1" applyAlignment="1">
      <alignment horizontal="center" vertical="center"/>
    </xf>
    <xf numFmtId="3" fontId="9" fillId="0" borderId="5" xfId="15" applyNumberFormat="1" applyFont="1" applyBorder="1" applyAlignment="1">
      <alignment horizontal="center" vertical="center"/>
    </xf>
    <xf numFmtId="3" fontId="9" fillId="0" borderId="43" xfId="18" applyNumberFormat="1" applyFont="1" applyBorder="1" applyAlignment="1">
      <alignment horizontal="center" vertical="center" wrapText="1"/>
    </xf>
    <xf numFmtId="3" fontId="9" fillId="0" borderId="8" xfId="18" applyNumberFormat="1" applyFont="1" applyBorder="1" applyAlignment="1">
      <alignment horizontal="center" vertical="center" wrapText="1"/>
    </xf>
    <xf numFmtId="3" fontId="9" fillId="0" borderId="46" xfId="15" applyNumberFormat="1" applyFont="1" applyBorder="1" applyAlignment="1">
      <alignment horizontal="center" vertical="center" wrapText="1"/>
    </xf>
    <xf numFmtId="3" fontId="9" fillId="0" borderId="47" xfId="15" applyNumberFormat="1" applyFont="1" applyBorder="1" applyAlignment="1">
      <alignment horizontal="center" vertical="center" wrapText="1"/>
    </xf>
    <xf numFmtId="0" fontId="9" fillId="0" borderId="36" xfId="1" applyFont="1" applyBorder="1" applyAlignment="1">
      <alignment horizontal="center" vertical="center"/>
    </xf>
    <xf numFmtId="0" fontId="9" fillId="0" borderId="37" xfId="1" applyFont="1" applyBorder="1" applyAlignment="1">
      <alignment horizontal="center" vertical="center"/>
    </xf>
    <xf numFmtId="0" fontId="22" fillId="0" borderId="23" xfId="7" applyFont="1" applyBorder="1" applyAlignment="1">
      <alignment horizontal="left" vertical="center" wrapText="1"/>
    </xf>
    <xf numFmtId="0" fontId="22" fillId="0" borderId="0" xfId="7" applyFont="1" applyAlignment="1">
      <alignment horizontal="left" vertical="center" wrapText="1"/>
    </xf>
    <xf numFmtId="0" fontId="22" fillId="0" borderId="0" xfId="7" applyFont="1" applyAlignment="1">
      <alignment horizontal="left" vertical="center"/>
    </xf>
    <xf numFmtId="0" fontId="5" fillId="0" borderId="0" xfId="1" applyFont="1" applyAlignment="1">
      <alignment horizontal="center" vertical="center"/>
    </xf>
    <xf numFmtId="0" fontId="9" fillId="0" borderId="31" xfId="1" applyFont="1" applyBorder="1" applyAlignment="1">
      <alignment horizontal="center" vertical="center"/>
    </xf>
    <xf numFmtId="0" fontId="9" fillId="0" borderId="32" xfId="1" applyFont="1" applyBorder="1" applyAlignment="1">
      <alignment horizontal="center" vertical="center"/>
    </xf>
    <xf numFmtId="0" fontId="9" fillId="0" borderId="33" xfId="1" applyFont="1" applyBorder="1" applyAlignment="1">
      <alignment horizontal="center" vertical="center"/>
    </xf>
    <xf numFmtId="0" fontId="9" fillId="0" borderId="24" xfId="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9" fillId="0" borderId="26" xfId="1" applyFont="1" applyBorder="1" applyAlignment="1">
      <alignment horizontal="center" vertical="center"/>
    </xf>
    <xf numFmtId="0" fontId="9" fillId="0" borderId="27" xfId="1" applyFont="1" applyBorder="1" applyAlignment="1">
      <alignment horizontal="center" vertical="center"/>
    </xf>
    <xf numFmtId="0" fontId="9" fillId="0" borderId="1" xfId="16" applyFont="1" applyBorder="1" applyAlignment="1">
      <alignment horizontal="center" vertical="center"/>
    </xf>
    <xf numFmtId="0" fontId="9" fillId="0" borderId="6" xfId="16" applyFont="1" applyBorder="1" applyAlignment="1">
      <alignment horizontal="center" vertical="center"/>
    </xf>
    <xf numFmtId="0" fontId="9" fillId="0" borderId="3" xfId="16" applyFont="1" applyBorder="1" applyAlignment="1">
      <alignment horizontal="center" vertical="center"/>
    </xf>
    <xf numFmtId="0" fontId="9" fillId="0" borderId="50" xfId="16" applyFont="1" applyBorder="1" applyAlignment="1">
      <alignment horizontal="center" vertical="center"/>
    </xf>
    <xf numFmtId="0" fontId="10" fillId="0" borderId="23" xfId="13" applyFont="1" applyBorder="1" applyAlignment="1">
      <alignment horizontal="left" vertical="center" wrapText="1"/>
    </xf>
    <xf numFmtId="0" fontId="10" fillId="0" borderId="0" xfId="13" applyFont="1" applyAlignment="1">
      <alignment horizontal="left" vertical="center" wrapText="1"/>
    </xf>
    <xf numFmtId="0" fontId="5" fillId="0" borderId="0" xfId="13" applyFont="1" applyAlignment="1">
      <alignment horizontal="center" vertical="center"/>
    </xf>
    <xf numFmtId="0" fontId="9" fillId="0" borderId="1" xfId="20" applyFont="1" applyBorder="1" applyAlignment="1">
      <alignment horizontal="center" vertical="center"/>
    </xf>
    <xf numFmtId="0" fontId="9" fillId="0" borderId="6" xfId="20" applyFont="1" applyBorder="1" applyAlignment="1">
      <alignment horizontal="center" vertical="center"/>
    </xf>
    <xf numFmtId="0" fontId="9" fillId="0" borderId="3" xfId="20" applyFont="1" applyBorder="1" applyAlignment="1">
      <alignment horizontal="center" vertical="center"/>
    </xf>
    <xf numFmtId="0" fontId="9" fillId="0" borderId="4" xfId="20" applyFont="1" applyBorder="1" applyAlignment="1">
      <alignment horizontal="center" vertical="center"/>
    </xf>
    <xf numFmtId="0" fontId="9" fillId="0" borderId="50" xfId="20" applyFont="1" applyBorder="1" applyAlignment="1">
      <alignment horizontal="center" vertical="center"/>
    </xf>
    <xf numFmtId="0" fontId="9" fillId="0" borderId="5" xfId="20" applyFont="1" applyBorder="1" applyAlignment="1">
      <alignment horizontal="center" vertical="center"/>
    </xf>
    <xf numFmtId="0" fontId="9" fillId="0" borderId="1" xfId="2" applyFont="1" applyBorder="1" applyAlignment="1">
      <alignment horizontal="center"/>
    </xf>
    <xf numFmtId="0" fontId="9" fillId="0" borderId="6" xfId="2" applyFont="1" applyBorder="1" applyAlignment="1">
      <alignment horizontal="center"/>
    </xf>
    <xf numFmtId="0" fontId="10" fillId="0" borderId="0" xfId="5" applyFont="1" applyAlignment="1">
      <alignment horizontal="left"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3" xfId="1" applyFont="1" applyBorder="1" applyAlignment="1">
      <alignment horizontal="center" vertical="center"/>
    </xf>
    <xf numFmtId="0" fontId="9" fillId="0" borderId="50" xfId="1" applyFont="1" applyBorder="1" applyAlignment="1">
      <alignment horizontal="center" vertical="center"/>
    </xf>
    <xf numFmtId="0" fontId="24" fillId="0" borderId="23" xfId="19" applyFont="1" applyBorder="1" applyAlignment="1">
      <alignment horizontal="left" vertical="center" wrapText="1"/>
    </xf>
    <xf numFmtId="0" fontId="24" fillId="0" borderId="0" xfId="19" applyFont="1" applyAlignment="1">
      <alignment horizontal="left" vertical="center" wrapText="1"/>
    </xf>
    <xf numFmtId="0" fontId="10" fillId="0" borderId="1" xfId="1" applyFont="1" applyBorder="1" applyAlignment="1">
      <alignment horizontal="center" vertical="center"/>
    </xf>
    <xf numFmtId="0" fontId="10" fillId="0" borderId="6" xfId="1" applyFont="1" applyBorder="1" applyAlignment="1">
      <alignment horizontal="center" vertical="center"/>
    </xf>
    <xf numFmtId="0" fontId="10" fillId="0" borderId="3" xfId="1" applyFont="1" applyBorder="1" applyAlignment="1">
      <alignment horizontal="center" vertical="center"/>
    </xf>
    <xf numFmtId="0" fontId="10" fillId="0" borderId="4" xfId="1" applyFont="1" applyBorder="1" applyAlignment="1">
      <alignment horizontal="center" vertical="center"/>
    </xf>
    <xf numFmtId="0" fontId="10" fillId="0" borderId="50" xfId="1" applyFont="1" applyBorder="1" applyAlignment="1">
      <alignment horizontal="center" vertical="center"/>
    </xf>
    <xf numFmtId="0" fontId="10" fillId="0" borderId="5" xfId="1" applyFont="1" applyBorder="1" applyAlignment="1">
      <alignment horizontal="center" vertical="center"/>
    </xf>
    <xf numFmtId="0" fontId="10" fillId="0" borderId="31" xfId="8" applyFont="1" applyBorder="1" applyAlignment="1">
      <alignment horizontal="center" vertical="center"/>
    </xf>
    <xf numFmtId="0" fontId="10" fillId="0" borderId="26" xfId="8" applyFont="1" applyBorder="1" applyAlignment="1">
      <alignment horizontal="center" vertical="center"/>
    </xf>
    <xf numFmtId="0" fontId="10" fillId="0" borderId="36" xfId="8" applyFont="1" applyBorder="1" applyAlignment="1">
      <alignment horizontal="center" vertical="center"/>
    </xf>
    <xf numFmtId="0" fontId="10" fillId="0" borderId="3" xfId="8" applyFont="1" applyBorder="1" applyAlignment="1">
      <alignment horizontal="center" vertical="center"/>
    </xf>
    <xf numFmtId="0" fontId="10" fillId="0" borderId="4" xfId="8" applyFont="1" applyBorder="1" applyAlignment="1">
      <alignment horizontal="center" vertical="center"/>
    </xf>
    <xf numFmtId="0" fontId="10" fillId="0" borderId="32" xfId="8" applyFont="1" applyBorder="1" applyAlignment="1">
      <alignment horizontal="center" vertical="center"/>
    </xf>
    <xf numFmtId="0" fontId="10" fillId="0" borderId="5" xfId="8" applyFont="1" applyBorder="1" applyAlignment="1">
      <alignment horizontal="center" vertical="center"/>
    </xf>
    <xf numFmtId="0" fontId="9" fillId="0" borderId="0" xfId="1" applyFont="1" applyAlignment="1">
      <alignment horizontal="left" vertical="center"/>
    </xf>
    <xf numFmtId="0" fontId="9" fillId="0" borderId="23" xfId="1" applyFont="1" applyBorder="1" applyAlignment="1">
      <alignment horizontal="left" vertical="center" wrapText="1"/>
    </xf>
    <xf numFmtId="0" fontId="9" fillId="0" borderId="0" xfId="1" applyFont="1" applyAlignment="1">
      <alignment horizontal="left" vertical="center" wrapText="1"/>
    </xf>
    <xf numFmtId="0" fontId="10" fillId="0" borderId="26" xfId="8" applyFont="1" applyBorder="1" applyAlignment="1">
      <alignment horizontal="distributed" vertical="center"/>
    </xf>
    <xf numFmtId="0" fontId="10" fillId="0" borderId="0" xfId="8" applyFont="1" applyAlignment="1">
      <alignment horizontal="distributed" vertical="center"/>
    </xf>
    <xf numFmtId="0" fontId="5" fillId="0" borderId="0" xfId="8" applyFont="1" applyAlignment="1">
      <alignment horizontal="left" vertical="center"/>
    </xf>
    <xf numFmtId="0" fontId="10" fillId="0" borderId="23" xfId="8" applyFont="1" applyBorder="1" applyAlignment="1">
      <alignment horizontal="center" vertical="center"/>
    </xf>
    <xf numFmtId="0" fontId="10" fillId="0" borderId="33" xfId="8" applyFont="1" applyBorder="1" applyAlignment="1">
      <alignment horizontal="center" vertical="center"/>
    </xf>
    <xf numFmtId="0" fontId="10" fillId="0" borderId="18" xfId="8" applyFont="1" applyBorder="1" applyAlignment="1">
      <alignment horizontal="center" vertical="center"/>
    </xf>
    <xf numFmtId="0" fontId="10" fillId="0" borderId="3" xfId="8" applyFont="1" applyBorder="1" applyAlignment="1">
      <alignment horizontal="center"/>
    </xf>
    <xf numFmtId="0" fontId="10" fillId="0" borderId="4" xfId="8" applyFont="1" applyBorder="1" applyAlignment="1">
      <alignment horizontal="center"/>
    </xf>
    <xf numFmtId="0" fontId="10" fillId="0" borderId="50" xfId="8" applyFont="1" applyBorder="1" applyAlignment="1">
      <alignment horizontal="center"/>
    </xf>
    <xf numFmtId="0" fontId="10" fillId="0" borderId="5" xfId="8" applyFont="1" applyBorder="1" applyAlignment="1">
      <alignment horizontal="center"/>
    </xf>
    <xf numFmtId="0" fontId="10" fillId="0" borderId="26" xfId="8" applyFont="1" applyBorder="1" applyAlignment="1">
      <alignment horizontal="center"/>
    </xf>
    <xf numFmtId="0" fontId="10" fillId="0" borderId="0" xfId="8" applyFont="1" applyAlignment="1">
      <alignment horizontal="center"/>
    </xf>
    <xf numFmtId="0" fontId="13" fillId="0" borderId="26" xfId="8" applyFont="1" applyBorder="1" applyAlignment="1">
      <alignment horizontal="distributed" vertical="center"/>
    </xf>
    <xf numFmtId="0" fontId="13" fillId="0" borderId="0" xfId="8" applyFont="1" applyAlignment="1">
      <alignment horizontal="distributed" vertical="center"/>
    </xf>
    <xf numFmtId="0" fontId="10" fillId="0" borderId="27" xfId="8" applyFont="1" applyBorder="1" applyAlignment="1">
      <alignment horizontal="distributed" vertical="center"/>
    </xf>
    <xf numFmtId="0" fontId="10" fillId="0" borderId="36" xfId="8" applyFont="1" applyBorder="1" applyAlignment="1">
      <alignment horizontal="distributed" vertical="center"/>
    </xf>
    <xf numFmtId="0" fontId="10" fillId="0" borderId="37" xfId="8" applyFont="1" applyBorder="1" applyAlignment="1">
      <alignment horizontal="distributed" vertical="center"/>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5" fillId="0" borderId="0" xfId="1" applyFont="1" applyAlignment="1">
      <alignment vertical="center"/>
    </xf>
    <xf numFmtId="0" fontId="25" fillId="0" borderId="50" xfId="1" applyFont="1" applyBorder="1" applyAlignment="1">
      <alignment horizontal="center" vertical="center"/>
    </xf>
    <xf numFmtId="0" fontId="25" fillId="0" borderId="5" xfId="1" applyFont="1" applyBorder="1" applyAlignment="1">
      <alignment horizontal="center" vertical="center"/>
    </xf>
    <xf numFmtId="0" fontId="10" fillId="0" borderId="31" xfId="23" applyFont="1" applyBorder="1" applyAlignment="1">
      <alignment horizontal="center" vertical="center"/>
    </xf>
    <xf numFmtId="0" fontId="10" fillId="0" borderId="23" xfId="23" applyFont="1" applyBorder="1" applyAlignment="1">
      <alignment horizontal="center" vertical="center"/>
    </xf>
    <xf numFmtId="0" fontId="10" fillId="0" borderId="32" xfId="23" applyFont="1" applyBorder="1" applyAlignment="1">
      <alignment horizontal="center" vertical="center"/>
    </xf>
    <xf numFmtId="0" fontId="10" fillId="0" borderId="33" xfId="23" applyFont="1" applyBorder="1" applyAlignment="1">
      <alignment horizontal="center" vertical="center"/>
    </xf>
    <xf numFmtId="0" fontId="10" fillId="0" borderId="18" xfId="23" applyFont="1" applyBorder="1" applyAlignment="1">
      <alignment horizontal="center" vertical="center"/>
    </xf>
    <xf numFmtId="0" fontId="10" fillId="0" borderId="24" xfId="23" applyFont="1" applyBorder="1" applyAlignment="1">
      <alignment horizontal="center" vertical="center"/>
    </xf>
    <xf numFmtId="0" fontId="10" fillId="0" borderId="3" xfId="23" applyFont="1" applyBorder="1" applyAlignment="1">
      <alignment horizontal="center" vertical="center"/>
    </xf>
    <xf numFmtId="0" fontId="10" fillId="0" borderId="4" xfId="23" applyFont="1" applyBorder="1" applyAlignment="1">
      <alignment horizontal="center" vertical="center"/>
    </xf>
    <xf numFmtId="0" fontId="10" fillId="0" borderId="50" xfId="23" applyFont="1" applyBorder="1" applyAlignment="1">
      <alignment horizontal="center" vertical="center"/>
    </xf>
    <xf numFmtId="0" fontId="10" fillId="0" borderId="5" xfId="23" applyFont="1" applyBorder="1" applyAlignment="1">
      <alignment horizontal="center" vertical="center"/>
    </xf>
    <xf numFmtId="0" fontId="10" fillId="0" borderId="14" xfId="23" applyFont="1" applyBorder="1" applyAlignment="1">
      <alignment horizontal="center" vertical="center" shrinkToFit="1"/>
    </xf>
    <xf numFmtId="0" fontId="10" fillId="0" borderId="25" xfId="23" applyFont="1" applyBorder="1" applyAlignment="1">
      <alignment horizontal="center" vertical="center" shrinkToFit="1"/>
    </xf>
    <xf numFmtId="0" fontId="10" fillId="0" borderId="34" xfId="23" applyFont="1" applyBorder="1" applyAlignment="1">
      <alignment horizontal="center" vertical="center"/>
    </xf>
    <xf numFmtId="0" fontId="10" fillId="0" borderId="13" xfId="23" applyFont="1" applyBorder="1" applyAlignment="1">
      <alignment horizontal="center" vertical="center"/>
    </xf>
    <xf numFmtId="0" fontId="10" fillId="0" borderId="35" xfId="23" applyFont="1" applyBorder="1" applyAlignment="1">
      <alignment horizontal="center" vertical="center"/>
    </xf>
    <xf numFmtId="0" fontId="7" fillId="0" borderId="0" xfId="0" applyFont="1" applyAlignment="1">
      <alignment horizontal="center"/>
    </xf>
    <xf numFmtId="0" fontId="5" fillId="0" borderId="0" xfId="23" applyAlignment="1">
      <alignment horizontal="center" vertical="center"/>
    </xf>
    <xf numFmtId="0" fontId="9" fillId="0" borderId="31" xfId="23" applyFont="1" applyBorder="1" applyAlignment="1">
      <alignment horizontal="center" vertical="center"/>
    </xf>
    <xf numFmtId="0" fontId="9" fillId="0" borderId="23" xfId="23" applyFont="1" applyBorder="1" applyAlignment="1">
      <alignment horizontal="center" vertical="center"/>
    </xf>
    <xf numFmtId="0" fontId="9" fillId="0" borderId="32" xfId="23" applyFont="1" applyBorder="1" applyAlignment="1">
      <alignment horizontal="center" vertical="center"/>
    </xf>
    <xf numFmtId="0" fontId="9" fillId="0" borderId="26" xfId="23" applyFont="1" applyBorder="1" applyAlignment="1">
      <alignment horizontal="center" vertical="center"/>
    </xf>
    <xf numFmtId="0" fontId="9" fillId="0" borderId="0" xfId="23" applyFont="1" applyAlignment="1">
      <alignment horizontal="center" vertical="center"/>
    </xf>
    <xf numFmtId="0" fontId="9" fillId="0" borderId="27" xfId="23" applyFont="1" applyBorder="1" applyAlignment="1">
      <alignment horizontal="center" vertical="center"/>
    </xf>
    <xf numFmtId="0" fontId="9" fillId="0" borderId="33" xfId="23" applyFont="1" applyBorder="1" applyAlignment="1">
      <alignment horizontal="center" vertical="center"/>
    </xf>
    <xf numFmtId="0" fontId="9" fillId="0" borderId="18" xfId="23" applyFont="1" applyBorder="1" applyAlignment="1">
      <alignment horizontal="center" vertical="center"/>
    </xf>
    <xf numFmtId="0" fontId="9" fillId="0" borderId="24" xfId="23" applyFont="1" applyBorder="1" applyAlignment="1">
      <alignment horizontal="center" vertical="center"/>
    </xf>
    <xf numFmtId="0" fontId="9" fillId="0" borderId="3" xfId="23" applyFont="1" applyBorder="1" applyAlignment="1">
      <alignment horizontal="center" vertical="center"/>
    </xf>
    <xf numFmtId="0" fontId="9" fillId="0" borderId="4" xfId="23" applyFont="1" applyBorder="1" applyAlignment="1">
      <alignment horizontal="center" vertical="center"/>
    </xf>
    <xf numFmtId="0" fontId="9" fillId="0" borderId="50" xfId="23" applyFont="1" applyBorder="1" applyAlignment="1">
      <alignment horizontal="center" vertical="center"/>
    </xf>
    <xf numFmtId="0" fontId="9" fillId="0" borderId="3" xfId="23" applyFont="1" applyBorder="1" applyAlignment="1">
      <alignment horizontal="center" vertical="center" wrapText="1"/>
    </xf>
    <xf numFmtId="0" fontId="9" fillId="0" borderId="4" xfId="23" applyFont="1" applyBorder="1" applyAlignment="1">
      <alignment horizontal="center" vertical="center" wrapText="1"/>
    </xf>
    <xf numFmtId="0" fontId="9" fillId="0" borderId="5" xfId="23" applyFont="1" applyBorder="1" applyAlignment="1">
      <alignment horizontal="center" vertical="center" wrapText="1"/>
    </xf>
    <xf numFmtId="181" fontId="10" fillId="0" borderId="12" xfId="23" applyNumberFormat="1" applyFont="1" applyBorder="1" applyAlignment="1">
      <alignment horizontal="center" vertical="center" wrapText="1"/>
    </xf>
    <xf numFmtId="181" fontId="10" fillId="0" borderId="7" xfId="23" applyNumberFormat="1" applyFont="1" applyBorder="1" applyAlignment="1">
      <alignment horizontal="center" vertical="center" wrapText="1"/>
    </xf>
    <xf numFmtId="0" fontId="10" fillId="0" borderId="12" xfId="23" applyFont="1" applyBorder="1" applyAlignment="1">
      <alignment horizontal="center" vertical="center"/>
    </xf>
    <xf numFmtId="0" fontId="10" fillId="0" borderId="7" xfId="23" applyFont="1" applyBorder="1" applyAlignment="1">
      <alignment horizontal="center" vertical="center"/>
    </xf>
    <xf numFmtId="0" fontId="10" fillId="0" borderId="12" xfId="23" applyFont="1" applyBorder="1" applyAlignment="1">
      <alignment horizontal="center" vertical="center" shrinkToFit="1"/>
    </xf>
    <xf numFmtId="0" fontId="10" fillId="0" borderId="7" xfId="23" applyFont="1" applyBorder="1" applyAlignment="1">
      <alignment horizontal="center" vertical="center" shrinkToFit="1"/>
    </xf>
    <xf numFmtId="0" fontId="10" fillId="0" borderId="28" xfId="23" applyFont="1" applyBorder="1" applyAlignment="1">
      <alignment horizontal="center" vertical="center" shrinkToFit="1"/>
    </xf>
    <xf numFmtId="0" fontId="10" fillId="0" borderId="48" xfId="23" applyFont="1" applyBorder="1" applyAlignment="1">
      <alignment horizontal="center" vertical="center" shrinkToFit="1"/>
    </xf>
    <xf numFmtId="0" fontId="15" fillId="0" borderId="0" xfId="0" applyFont="1" applyAlignment="1">
      <alignment horizontal="center"/>
    </xf>
    <xf numFmtId="0" fontId="0" fillId="0" borderId="0" xfId="0" applyAlignment="1">
      <alignment horizontal="center"/>
    </xf>
    <xf numFmtId="38" fontId="26" fillId="2" borderId="26" xfId="25" applyFont="1" applyFill="1" applyBorder="1" applyAlignment="1">
      <alignment horizontal="distributed" vertical="center"/>
    </xf>
    <xf numFmtId="38" fontId="26" fillId="2" borderId="27" xfId="25" applyFont="1" applyFill="1" applyBorder="1" applyAlignment="1">
      <alignment horizontal="distributed" vertical="center"/>
    </xf>
    <xf numFmtId="0" fontId="5" fillId="2" borderId="0" xfId="1" applyFont="1" applyFill="1" applyAlignment="1">
      <alignment horizontal="center"/>
    </xf>
    <xf numFmtId="38" fontId="17" fillId="2" borderId="0" xfId="25" applyFont="1" applyFill="1" applyBorder="1" applyAlignment="1">
      <alignment horizontal="left" vertical="center"/>
    </xf>
    <xf numFmtId="38" fontId="26" fillId="2" borderId="34" xfId="25" applyFont="1" applyFill="1" applyBorder="1" applyAlignment="1">
      <alignment horizontal="distributed" vertical="center"/>
    </xf>
    <xf numFmtId="38" fontId="26" fillId="2" borderId="35" xfId="25" applyFont="1" applyFill="1" applyBorder="1" applyAlignment="1">
      <alignment horizontal="distributed" vertical="center"/>
    </xf>
    <xf numFmtId="38" fontId="26" fillId="2" borderId="36" xfId="25" applyFont="1" applyFill="1" applyBorder="1" applyAlignment="1">
      <alignment horizontal="distributed" vertical="center"/>
    </xf>
    <xf numFmtId="38" fontId="26" fillId="2" borderId="37" xfId="25" applyFont="1" applyFill="1" applyBorder="1" applyAlignment="1">
      <alignment horizontal="distributed" vertical="center"/>
    </xf>
    <xf numFmtId="0" fontId="15" fillId="0" borderId="0" xfId="0" applyFont="1" applyFill="1" applyAlignment="1">
      <alignment horizontal="center"/>
    </xf>
  </cellXfs>
  <cellStyles count="27">
    <cellStyle name="パーセント 2" xfId="26" xr:uid="{717F1E53-A2DA-4736-ACE7-E630EB45B8DB}"/>
    <cellStyle name="桁区切り 14" xfId="25" xr:uid="{22CF3934-E90B-4B49-85A7-D8DEA1F6957F}"/>
    <cellStyle name="桁区切り 2 2" xfId="11" xr:uid="{952E58A4-431A-4FA3-BCD1-DF6A35870322}"/>
    <cellStyle name="桁区切り 3 2" xfId="21" xr:uid="{0653FD22-F5A4-4D4C-990A-DE07D66A6109}"/>
    <cellStyle name="桁区切り 5" xfId="10" xr:uid="{90D2EBB2-48AC-4FA7-92D6-94BBBB8D284C}"/>
    <cellStyle name="標準" xfId="0" builtinId="0"/>
    <cellStyle name="標準 2" xfId="2" xr:uid="{349E8DEA-AC88-4003-973A-A79D70596B1C}"/>
    <cellStyle name="標準 2 2" xfId="6" xr:uid="{7060EA2A-5BE5-4FAA-A98C-350F3DEC598A}"/>
    <cellStyle name="標準 2 2 2" xfId="9" xr:uid="{FA8E381C-97EE-49DD-B78C-42741BC3FFCD}"/>
    <cellStyle name="標準 2 3" xfId="7" xr:uid="{585F4E2D-6096-4DD7-8D62-4C7CCDAEC0BF}"/>
    <cellStyle name="標準 2 4" xfId="17" xr:uid="{C8CDB2C7-E4CF-43F5-9668-74188F7398E6}"/>
    <cellStyle name="標準 3" xfId="13" xr:uid="{AF6AC296-097C-4DA0-930C-3B57E6212119}"/>
    <cellStyle name="標準 4 2" xfId="22" xr:uid="{E9315C6B-AD05-4439-977A-4EF1D2CEC9CE}"/>
    <cellStyle name="標準 6" xfId="19" xr:uid="{21067C41-9767-423F-BAC4-8483A71103E7}"/>
    <cellStyle name="標準 8" xfId="3" xr:uid="{9FDC554C-35A9-4DC5-AA2C-00BA601F71A4}"/>
    <cellStyle name="標準 9" xfId="5" xr:uid="{5FF024AD-6EAD-46B6-A504-0C8368E6E896}"/>
    <cellStyle name="標準_h11報告書用（図）" xfId="23" xr:uid="{A42A6E28-674F-488A-9A14-6BE107C6B878}"/>
    <cellStyle name="標準_h12報告書用（図）" xfId="12" xr:uid="{BA03705B-963F-483E-939F-BD0B76AA1553}"/>
    <cellStyle name="標準_H13_HJ_Template" xfId="15" xr:uid="{730AA2AD-F8CD-4EE3-AE67-70347C1F8195}"/>
    <cellStyle name="標準_H14_HJ_Template" xfId="18" xr:uid="{F0BBD8A4-F637-4B83-860D-D71101C9D3B3}"/>
    <cellStyle name="標準_H15_HJ_Template" xfId="24" xr:uid="{64ED1108-E352-47A3-B386-21FEC0E5C486}"/>
    <cellStyle name="標準_H16_HJ_Template" xfId="16" xr:uid="{3D8C9B44-FE8B-46C3-8755-43FE02A64531}"/>
    <cellStyle name="標準_H17_HJ_Template" xfId="20" xr:uid="{ECC0F114-C036-47D1-B97D-5EA25AB51FFC}"/>
    <cellStyle name="標準_H18_HJ_Template" xfId="4" xr:uid="{D3336072-A992-4A24-82F9-99BB5360B92F}"/>
    <cellStyle name="標準_HJ_Template" xfId="1" xr:uid="{43E942AE-4520-4347-9B67-7C645CF2080F}"/>
    <cellStyle name="標準_HJ_Template最新" xfId="8" xr:uid="{CF4CF550-50F4-4DA8-BB31-DFED492AB9BA}"/>
    <cellStyle name="標準_第１２表" xfId="14" xr:uid="{CC948F0B-77C7-4418-867C-7357A79F98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8.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66672</xdr:rowOff>
    </xdr:from>
    <xdr:to>
      <xdr:col>13</xdr:col>
      <xdr:colOff>374389</xdr:colOff>
      <xdr:row>27</xdr:row>
      <xdr:rowOff>30715</xdr:rowOff>
    </xdr:to>
    <xdr:pic>
      <xdr:nvPicPr>
        <xdr:cNvPr id="2" name="図 1">
          <a:extLst>
            <a:ext uri="{FF2B5EF4-FFF2-40B4-BE49-F238E27FC236}">
              <a16:creationId xmlns:a16="http://schemas.microsoft.com/office/drawing/2014/main" id="{7A61567B-FC66-473F-A862-E0442357CE02}"/>
            </a:ext>
          </a:extLst>
        </xdr:cNvPr>
        <xdr:cNvPicPr>
          <a:picLocks noChangeAspect="1"/>
        </xdr:cNvPicPr>
      </xdr:nvPicPr>
      <xdr:blipFill>
        <a:blip xmlns:r="http://schemas.openxmlformats.org/officeDocument/2006/relationships" r:embed="rId1"/>
        <a:stretch>
          <a:fillRect/>
        </a:stretch>
      </xdr:blipFill>
      <xdr:spPr>
        <a:xfrm>
          <a:off x="0" y="293458"/>
          <a:ext cx="8865246" cy="58604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25400</xdr:rowOff>
    </xdr:from>
    <xdr:to>
      <xdr:col>13</xdr:col>
      <xdr:colOff>387366</xdr:colOff>
      <xdr:row>26</xdr:row>
      <xdr:rowOff>66920</xdr:rowOff>
    </xdr:to>
    <xdr:pic>
      <xdr:nvPicPr>
        <xdr:cNvPr id="2" name="図 1">
          <a:extLst>
            <a:ext uri="{FF2B5EF4-FFF2-40B4-BE49-F238E27FC236}">
              <a16:creationId xmlns:a16="http://schemas.microsoft.com/office/drawing/2014/main" id="{B7AB9112-6999-4CB9-B4D9-F23ED47C8976}"/>
            </a:ext>
          </a:extLst>
        </xdr:cNvPr>
        <xdr:cNvPicPr>
          <a:picLocks noChangeAspect="1"/>
        </xdr:cNvPicPr>
      </xdr:nvPicPr>
      <xdr:blipFill>
        <a:blip xmlns:r="http://schemas.openxmlformats.org/officeDocument/2006/relationships" r:embed="rId1"/>
        <a:stretch>
          <a:fillRect/>
        </a:stretch>
      </xdr:blipFill>
      <xdr:spPr>
        <a:xfrm>
          <a:off x="0" y="254000"/>
          <a:ext cx="8931291" cy="57565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25400</xdr:rowOff>
    </xdr:from>
    <xdr:to>
      <xdr:col>14</xdr:col>
      <xdr:colOff>2036</xdr:colOff>
      <xdr:row>24</xdr:row>
      <xdr:rowOff>151627</xdr:rowOff>
    </xdr:to>
    <xdr:pic>
      <xdr:nvPicPr>
        <xdr:cNvPr id="3" name="図 2">
          <a:extLst>
            <a:ext uri="{FF2B5EF4-FFF2-40B4-BE49-F238E27FC236}">
              <a16:creationId xmlns:a16="http://schemas.microsoft.com/office/drawing/2014/main" id="{E3A41E45-6F4A-B312-C096-8E134E69BE1B}"/>
            </a:ext>
          </a:extLst>
        </xdr:cNvPr>
        <xdr:cNvPicPr>
          <a:picLocks noChangeAspect="1"/>
        </xdr:cNvPicPr>
      </xdr:nvPicPr>
      <xdr:blipFill>
        <a:blip xmlns:r="http://schemas.openxmlformats.org/officeDocument/2006/relationships" r:embed="rId1"/>
        <a:stretch>
          <a:fillRect/>
        </a:stretch>
      </xdr:blipFill>
      <xdr:spPr>
        <a:xfrm>
          <a:off x="0" y="254000"/>
          <a:ext cx="9203186" cy="538402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25400</xdr:rowOff>
    </xdr:from>
    <xdr:to>
      <xdr:col>13</xdr:col>
      <xdr:colOff>607377</xdr:colOff>
      <xdr:row>24</xdr:row>
      <xdr:rowOff>209278</xdr:rowOff>
    </xdr:to>
    <xdr:pic>
      <xdr:nvPicPr>
        <xdr:cNvPr id="4" name="図 3">
          <a:extLst>
            <a:ext uri="{FF2B5EF4-FFF2-40B4-BE49-F238E27FC236}">
              <a16:creationId xmlns:a16="http://schemas.microsoft.com/office/drawing/2014/main" id="{709A8521-94F8-793F-4CE2-0FE3BADB952F}"/>
            </a:ext>
          </a:extLst>
        </xdr:cNvPr>
        <xdr:cNvPicPr>
          <a:picLocks noChangeAspect="1"/>
        </xdr:cNvPicPr>
      </xdr:nvPicPr>
      <xdr:blipFill>
        <a:blip xmlns:r="http://schemas.openxmlformats.org/officeDocument/2006/relationships" r:embed="rId1"/>
        <a:stretch>
          <a:fillRect/>
        </a:stretch>
      </xdr:blipFill>
      <xdr:spPr>
        <a:xfrm>
          <a:off x="0" y="254000"/>
          <a:ext cx="9151302" cy="54416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25400</xdr:rowOff>
    </xdr:from>
    <xdr:to>
      <xdr:col>13</xdr:col>
      <xdr:colOff>256700</xdr:colOff>
      <xdr:row>24</xdr:row>
      <xdr:rowOff>154663</xdr:rowOff>
    </xdr:to>
    <xdr:pic>
      <xdr:nvPicPr>
        <xdr:cNvPr id="4" name="図 3">
          <a:extLst>
            <a:ext uri="{FF2B5EF4-FFF2-40B4-BE49-F238E27FC236}">
              <a16:creationId xmlns:a16="http://schemas.microsoft.com/office/drawing/2014/main" id="{09D758BC-57D7-AD6F-4479-A805A97DF40E}"/>
            </a:ext>
          </a:extLst>
        </xdr:cNvPr>
        <xdr:cNvPicPr>
          <a:picLocks noChangeAspect="1"/>
        </xdr:cNvPicPr>
      </xdr:nvPicPr>
      <xdr:blipFill>
        <a:blip xmlns:r="http://schemas.openxmlformats.org/officeDocument/2006/relationships" r:embed="rId1"/>
        <a:stretch>
          <a:fillRect/>
        </a:stretch>
      </xdr:blipFill>
      <xdr:spPr>
        <a:xfrm>
          <a:off x="0" y="254000"/>
          <a:ext cx="8800625" cy="53870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265972</xdr:colOff>
      <xdr:row>24</xdr:row>
      <xdr:rowOff>154156</xdr:rowOff>
    </xdr:to>
    <xdr:pic>
      <xdr:nvPicPr>
        <xdr:cNvPr id="4" name="図 3">
          <a:extLst>
            <a:ext uri="{FF2B5EF4-FFF2-40B4-BE49-F238E27FC236}">
              <a16:creationId xmlns:a16="http://schemas.microsoft.com/office/drawing/2014/main" id="{3DE5D442-E893-81BD-ADEE-2924BE275567}"/>
            </a:ext>
          </a:extLst>
        </xdr:cNvPr>
        <xdr:cNvPicPr>
          <a:picLocks noChangeAspect="1"/>
        </xdr:cNvPicPr>
      </xdr:nvPicPr>
      <xdr:blipFill>
        <a:blip xmlns:r="http://schemas.openxmlformats.org/officeDocument/2006/relationships" r:embed="rId1"/>
        <a:stretch>
          <a:fillRect/>
        </a:stretch>
      </xdr:blipFill>
      <xdr:spPr>
        <a:xfrm>
          <a:off x="0" y="244475"/>
          <a:ext cx="8809897" cy="539608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198910</xdr:colOff>
      <xdr:row>25</xdr:row>
      <xdr:rowOff>31612</xdr:rowOff>
    </xdr:to>
    <xdr:pic>
      <xdr:nvPicPr>
        <xdr:cNvPr id="4" name="図 3">
          <a:extLst>
            <a:ext uri="{FF2B5EF4-FFF2-40B4-BE49-F238E27FC236}">
              <a16:creationId xmlns:a16="http://schemas.microsoft.com/office/drawing/2014/main" id="{AFE50BB0-1E24-1F8E-4174-82A46A7FE1BE}"/>
            </a:ext>
          </a:extLst>
        </xdr:cNvPr>
        <xdr:cNvPicPr>
          <a:picLocks noChangeAspect="1"/>
        </xdr:cNvPicPr>
      </xdr:nvPicPr>
      <xdr:blipFill>
        <a:blip xmlns:r="http://schemas.openxmlformats.org/officeDocument/2006/relationships" r:embed="rId1"/>
        <a:stretch>
          <a:fillRect/>
        </a:stretch>
      </xdr:blipFill>
      <xdr:spPr>
        <a:xfrm>
          <a:off x="0" y="244475"/>
          <a:ext cx="8742835" cy="550213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198910</xdr:colOff>
      <xdr:row>25</xdr:row>
      <xdr:rowOff>49901</xdr:rowOff>
    </xdr:to>
    <xdr:pic>
      <xdr:nvPicPr>
        <xdr:cNvPr id="4" name="図 3">
          <a:extLst>
            <a:ext uri="{FF2B5EF4-FFF2-40B4-BE49-F238E27FC236}">
              <a16:creationId xmlns:a16="http://schemas.microsoft.com/office/drawing/2014/main" id="{23E946E6-E963-B067-8B4F-6E53E3028A42}"/>
            </a:ext>
          </a:extLst>
        </xdr:cNvPr>
        <xdr:cNvPicPr>
          <a:picLocks noChangeAspect="1"/>
        </xdr:cNvPicPr>
      </xdr:nvPicPr>
      <xdr:blipFill>
        <a:blip xmlns:r="http://schemas.openxmlformats.org/officeDocument/2006/relationships" r:embed="rId1"/>
        <a:stretch>
          <a:fillRect/>
        </a:stretch>
      </xdr:blipFill>
      <xdr:spPr>
        <a:xfrm>
          <a:off x="0" y="244475"/>
          <a:ext cx="8742835" cy="552042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278165</xdr:colOff>
      <xdr:row>24</xdr:row>
      <xdr:rowOff>38322</xdr:rowOff>
    </xdr:to>
    <xdr:pic>
      <xdr:nvPicPr>
        <xdr:cNvPr id="4" name="図 3">
          <a:extLst>
            <a:ext uri="{FF2B5EF4-FFF2-40B4-BE49-F238E27FC236}">
              <a16:creationId xmlns:a16="http://schemas.microsoft.com/office/drawing/2014/main" id="{EF30B858-0837-CAE0-3B57-806F8143A150}"/>
            </a:ext>
          </a:extLst>
        </xdr:cNvPr>
        <xdr:cNvPicPr>
          <a:picLocks noChangeAspect="1"/>
        </xdr:cNvPicPr>
      </xdr:nvPicPr>
      <xdr:blipFill>
        <a:blip xmlns:r="http://schemas.openxmlformats.org/officeDocument/2006/relationships" r:embed="rId1"/>
        <a:stretch>
          <a:fillRect/>
        </a:stretch>
      </xdr:blipFill>
      <xdr:spPr>
        <a:xfrm>
          <a:off x="0" y="244475"/>
          <a:ext cx="8822090" cy="528024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278165</xdr:colOff>
      <xdr:row>24</xdr:row>
      <xdr:rowOff>38322</xdr:rowOff>
    </xdr:to>
    <xdr:pic>
      <xdr:nvPicPr>
        <xdr:cNvPr id="4" name="図 3">
          <a:extLst>
            <a:ext uri="{FF2B5EF4-FFF2-40B4-BE49-F238E27FC236}">
              <a16:creationId xmlns:a16="http://schemas.microsoft.com/office/drawing/2014/main" id="{09F60176-D834-3AE9-9FEB-4076D83EC972}"/>
            </a:ext>
          </a:extLst>
        </xdr:cNvPr>
        <xdr:cNvPicPr>
          <a:picLocks noChangeAspect="1"/>
        </xdr:cNvPicPr>
      </xdr:nvPicPr>
      <xdr:blipFill>
        <a:blip xmlns:r="http://schemas.openxmlformats.org/officeDocument/2006/relationships" r:embed="rId1"/>
        <a:stretch>
          <a:fillRect/>
        </a:stretch>
      </xdr:blipFill>
      <xdr:spPr>
        <a:xfrm>
          <a:off x="0" y="244475"/>
          <a:ext cx="8822090" cy="528024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265972</xdr:colOff>
      <xdr:row>24</xdr:row>
      <xdr:rowOff>202928</xdr:rowOff>
    </xdr:to>
    <xdr:pic>
      <xdr:nvPicPr>
        <xdr:cNvPr id="4" name="図 3">
          <a:extLst>
            <a:ext uri="{FF2B5EF4-FFF2-40B4-BE49-F238E27FC236}">
              <a16:creationId xmlns:a16="http://schemas.microsoft.com/office/drawing/2014/main" id="{D981EAB1-B276-954B-47E5-8B4EE11B9F9D}"/>
            </a:ext>
          </a:extLst>
        </xdr:cNvPr>
        <xdr:cNvPicPr>
          <a:picLocks noChangeAspect="1"/>
        </xdr:cNvPicPr>
      </xdr:nvPicPr>
      <xdr:blipFill>
        <a:blip xmlns:r="http://schemas.openxmlformats.org/officeDocument/2006/relationships" r:embed="rId1"/>
        <a:stretch>
          <a:fillRect/>
        </a:stretch>
      </xdr:blipFill>
      <xdr:spPr>
        <a:xfrm>
          <a:off x="0" y="244475"/>
          <a:ext cx="8809897" cy="544485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1</xdr:row>
      <xdr:rowOff>9525</xdr:rowOff>
    </xdr:from>
    <xdr:to>
      <xdr:col>13</xdr:col>
      <xdr:colOff>247682</xdr:colOff>
      <xdr:row>24</xdr:row>
      <xdr:rowOff>184132</xdr:rowOff>
    </xdr:to>
    <xdr:pic>
      <xdr:nvPicPr>
        <xdr:cNvPr id="4" name="図 3">
          <a:extLst>
            <a:ext uri="{FF2B5EF4-FFF2-40B4-BE49-F238E27FC236}">
              <a16:creationId xmlns:a16="http://schemas.microsoft.com/office/drawing/2014/main" id="{380A3916-673F-948E-315A-0C3D1C6FCDA0}"/>
            </a:ext>
          </a:extLst>
        </xdr:cNvPr>
        <xdr:cNvPicPr>
          <a:picLocks noChangeAspect="1"/>
        </xdr:cNvPicPr>
      </xdr:nvPicPr>
      <xdr:blipFill>
        <a:blip xmlns:r="http://schemas.openxmlformats.org/officeDocument/2006/relationships" r:embed="rId1"/>
        <a:stretch>
          <a:fillRect/>
        </a:stretch>
      </xdr:blipFill>
      <xdr:spPr>
        <a:xfrm>
          <a:off x="0" y="238125"/>
          <a:ext cx="8791607" cy="543240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369359</xdr:colOff>
      <xdr:row>26</xdr:row>
      <xdr:rowOff>141242</xdr:rowOff>
    </xdr:to>
    <xdr:pic>
      <xdr:nvPicPr>
        <xdr:cNvPr id="4" name="図 3">
          <a:extLst>
            <a:ext uri="{FF2B5EF4-FFF2-40B4-BE49-F238E27FC236}">
              <a16:creationId xmlns:a16="http://schemas.microsoft.com/office/drawing/2014/main" id="{8E99257A-5389-D661-1BC0-603EA1BE454A}"/>
            </a:ext>
          </a:extLst>
        </xdr:cNvPr>
        <xdr:cNvPicPr>
          <a:picLocks noChangeAspect="1"/>
        </xdr:cNvPicPr>
      </xdr:nvPicPr>
      <xdr:blipFill>
        <a:blip xmlns:r="http://schemas.openxmlformats.org/officeDocument/2006/relationships" r:embed="rId1"/>
        <a:stretch>
          <a:fillRect/>
        </a:stretch>
      </xdr:blipFill>
      <xdr:spPr>
        <a:xfrm>
          <a:off x="0" y="244475"/>
          <a:ext cx="8913284" cy="584036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FFF324C6-A781-42CC-A207-6998F5653F7F}"/>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412288</xdr:colOff>
      <xdr:row>26</xdr:row>
      <xdr:rowOff>135146</xdr:rowOff>
    </xdr:to>
    <xdr:pic>
      <xdr:nvPicPr>
        <xdr:cNvPr id="6" name="図 5">
          <a:extLst>
            <a:ext uri="{FF2B5EF4-FFF2-40B4-BE49-F238E27FC236}">
              <a16:creationId xmlns:a16="http://schemas.microsoft.com/office/drawing/2014/main" id="{043782EC-A4CD-4EF4-2340-D6865E9A1A87}"/>
            </a:ext>
          </a:extLst>
        </xdr:cNvPr>
        <xdr:cNvPicPr>
          <a:picLocks noChangeAspect="1"/>
        </xdr:cNvPicPr>
      </xdr:nvPicPr>
      <xdr:blipFill>
        <a:blip xmlns:r="http://schemas.openxmlformats.org/officeDocument/2006/relationships" r:embed="rId1"/>
        <a:stretch>
          <a:fillRect/>
        </a:stretch>
      </xdr:blipFill>
      <xdr:spPr>
        <a:xfrm>
          <a:off x="0" y="244475"/>
          <a:ext cx="8956213" cy="5834271"/>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941A6CA3-C042-6E88-FE13-A05BD5BF909A}"/>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17DBCE52-788F-D5BF-70FE-93476159014A}"/>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4A63561B-E250-5964-4243-19DE573B9E07}"/>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F233BD30-D392-E9CD-ED2E-7656E933AC38}"/>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412288</xdr:colOff>
      <xdr:row>26</xdr:row>
      <xdr:rowOff>140989</xdr:rowOff>
    </xdr:to>
    <xdr:pic>
      <xdr:nvPicPr>
        <xdr:cNvPr id="4" name="図 3">
          <a:extLst>
            <a:ext uri="{FF2B5EF4-FFF2-40B4-BE49-F238E27FC236}">
              <a16:creationId xmlns:a16="http://schemas.microsoft.com/office/drawing/2014/main" id="{9CD6AB7D-B3D2-C9D3-CF15-26B0A205C4EC}"/>
            </a:ext>
          </a:extLst>
        </xdr:cNvPr>
        <xdr:cNvPicPr>
          <a:picLocks noChangeAspect="1"/>
        </xdr:cNvPicPr>
      </xdr:nvPicPr>
      <xdr:blipFill>
        <a:blip xmlns:r="http://schemas.openxmlformats.org/officeDocument/2006/relationships" r:embed="rId1"/>
        <a:stretch>
          <a:fillRect/>
        </a:stretch>
      </xdr:blipFill>
      <xdr:spPr>
        <a:xfrm>
          <a:off x="0" y="244475"/>
          <a:ext cx="8956213" cy="5840114"/>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7CAD3F9E-DEBA-2DF0-E1CC-4E045B3B3DCC}"/>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A522-3ECE-44C9-8FE3-F43C2353F11D}">
  <dimension ref="A1:F31"/>
  <sheetViews>
    <sheetView showGridLines="0" tabSelected="1" zoomScaleNormal="100" workbookViewId="0">
      <selection sqref="A1:F1"/>
    </sheetView>
  </sheetViews>
  <sheetFormatPr defaultRowHeight="13.5"/>
  <cols>
    <col min="1" max="1" width="16.625" style="1" customWidth="1"/>
    <col min="2" max="6" width="11.25" style="1" customWidth="1"/>
    <col min="7" max="249" width="9" style="1"/>
    <col min="250" max="250" width="0.75" style="1" customWidth="1"/>
    <col min="251" max="251" width="16.625" style="1" customWidth="1"/>
    <col min="252" max="256" width="11.25" style="1" customWidth="1"/>
    <col min="257" max="257" width="1" style="1" customWidth="1"/>
    <col min="258" max="505" width="9" style="1"/>
    <col min="506" max="506" width="0.75" style="1" customWidth="1"/>
    <col min="507" max="507" width="16.625" style="1" customWidth="1"/>
    <col min="508" max="512" width="11.25" style="1" customWidth="1"/>
    <col min="513" max="513" width="1" style="1" customWidth="1"/>
    <col min="514" max="761" width="9" style="1"/>
    <col min="762" max="762" width="0.75" style="1" customWidth="1"/>
    <col min="763" max="763" width="16.625" style="1" customWidth="1"/>
    <col min="764" max="768" width="11.25" style="1" customWidth="1"/>
    <col min="769" max="769" width="1" style="1" customWidth="1"/>
    <col min="770" max="1017" width="9" style="1"/>
    <col min="1018" max="1018" width="0.75" style="1" customWidth="1"/>
    <col min="1019" max="1019" width="16.625" style="1" customWidth="1"/>
    <col min="1020" max="1024" width="11.25" style="1" customWidth="1"/>
    <col min="1025" max="1025" width="1" style="1" customWidth="1"/>
    <col min="1026" max="1273" width="9" style="1"/>
    <col min="1274" max="1274" width="0.75" style="1" customWidth="1"/>
    <col min="1275" max="1275" width="16.625" style="1" customWidth="1"/>
    <col min="1276" max="1280" width="11.25" style="1" customWidth="1"/>
    <col min="1281" max="1281" width="1" style="1" customWidth="1"/>
    <col min="1282" max="1529" width="9" style="1"/>
    <col min="1530" max="1530" width="0.75" style="1" customWidth="1"/>
    <col min="1531" max="1531" width="16.625" style="1" customWidth="1"/>
    <col min="1532" max="1536" width="11.25" style="1" customWidth="1"/>
    <col min="1537" max="1537" width="1" style="1" customWidth="1"/>
    <col min="1538" max="1785" width="9" style="1"/>
    <col min="1786" max="1786" width="0.75" style="1" customWidth="1"/>
    <col min="1787" max="1787" width="16.625" style="1" customWidth="1"/>
    <col min="1788" max="1792" width="11.25" style="1" customWidth="1"/>
    <col min="1793" max="1793" width="1" style="1" customWidth="1"/>
    <col min="1794" max="2041" width="9" style="1"/>
    <col min="2042" max="2042" width="0.75" style="1" customWidth="1"/>
    <col min="2043" max="2043" width="16.625" style="1" customWidth="1"/>
    <col min="2044" max="2048" width="11.25" style="1" customWidth="1"/>
    <col min="2049" max="2049" width="1" style="1" customWidth="1"/>
    <col min="2050" max="2297" width="9" style="1"/>
    <col min="2298" max="2298" width="0.75" style="1" customWidth="1"/>
    <col min="2299" max="2299" width="16.625" style="1" customWidth="1"/>
    <col min="2300" max="2304" width="11.25" style="1" customWidth="1"/>
    <col min="2305" max="2305" width="1" style="1" customWidth="1"/>
    <col min="2306" max="2553" width="9" style="1"/>
    <col min="2554" max="2554" width="0.75" style="1" customWidth="1"/>
    <col min="2555" max="2555" width="16.625" style="1" customWidth="1"/>
    <col min="2556" max="2560" width="11.25" style="1" customWidth="1"/>
    <col min="2561" max="2561" width="1" style="1" customWidth="1"/>
    <col min="2562" max="2809" width="9" style="1"/>
    <col min="2810" max="2810" width="0.75" style="1" customWidth="1"/>
    <col min="2811" max="2811" width="16.625" style="1" customWidth="1"/>
    <col min="2812" max="2816" width="11.25" style="1" customWidth="1"/>
    <col min="2817" max="2817" width="1" style="1" customWidth="1"/>
    <col min="2818" max="3065" width="9" style="1"/>
    <col min="3066" max="3066" width="0.75" style="1" customWidth="1"/>
    <col min="3067" max="3067" width="16.625" style="1" customWidth="1"/>
    <col min="3068" max="3072" width="11.25" style="1" customWidth="1"/>
    <col min="3073" max="3073" width="1" style="1" customWidth="1"/>
    <col min="3074" max="3321" width="9" style="1"/>
    <col min="3322" max="3322" width="0.75" style="1" customWidth="1"/>
    <col min="3323" max="3323" width="16.625" style="1" customWidth="1"/>
    <col min="3324" max="3328" width="11.25" style="1" customWidth="1"/>
    <col min="3329" max="3329" width="1" style="1" customWidth="1"/>
    <col min="3330" max="3577" width="9" style="1"/>
    <col min="3578" max="3578" width="0.75" style="1" customWidth="1"/>
    <col min="3579" max="3579" width="16.625" style="1" customWidth="1"/>
    <col min="3580" max="3584" width="11.25" style="1" customWidth="1"/>
    <col min="3585" max="3585" width="1" style="1" customWidth="1"/>
    <col min="3586" max="3833" width="9" style="1"/>
    <col min="3834" max="3834" width="0.75" style="1" customWidth="1"/>
    <col min="3835" max="3835" width="16.625" style="1" customWidth="1"/>
    <col min="3836" max="3840" width="11.25" style="1" customWidth="1"/>
    <col min="3841" max="3841" width="1" style="1" customWidth="1"/>
    <col min="3842" max="4089" width="9" style="1"/>
    <col min="4090" max="4090" width="0.75" style="1" customWidth="1"/>
    <col min="4091" max="4091" width="16.625" style="1" customWidth="1"/>
    <col min="4092" max="4096" width="11.25" style="1" customWidth="1"/>
    <col min="4097" max="4097" width="1" style="1" customWidth="1"/>
    <col min="4098" max="4345" width="9" style="1"/>
    <col min="4346" max="4346" width="0.75" style="1" customWidth="1"/>
    <col min="4347" max="4347" width="16.625" style="1" customWidth="1"/>
    <col min="4348" max="4352" width="11.25" style="1" customWidth="1"/>
    <col min="4353" max="4353" width="1" style="1" customWidth="1"/>
    <col min="4354" max="4601" width="9" style="1"/>
    <col min="4602" max="4602" width="0.75" style="1" customWidth="1"/>
    <col min="4603" max="4603" width="16.625" style="1" customWidth="1"/>
    <col min="4604" max="4608" width="11.25" style="1" customWidth="1"/>
    <col min="4609" max="4609" width="1" style="1" customWidth="1"/>
    <col min="4610" max="4857" width="9" style="1"/>
    <col min="4858" max="4858" width="0.75" style="1" customWidth="1"/>
    <col min="4859" max="4859" width="16.625" style="1" customWidth="1"/>
    <col min="4860" max="4864" width="11.25" style="1" customWidth="1"/>
    <col min="4865" max="4865" width="1" style="1" customWidth="1"/>
    <col min="4866" max="5113" width="9" style="1"/>
    <col min="5114" max="5114" width="0.75" style="1" customWidth="1"/>
    <col min="5115" max="5115" width="16.625" style="1" customWidth="1"/>
    <col min="5116" max="5120" width="11.25" style="1" customWidth="1"/>
    <col min="5121" max="5121" width="1" style="1" customWidth="1"/>
    <col min="5122" max="5369" width="9" style="1"/>
    <col min="5370" max="5370" width="0.75" style="1" customWidth="1"/>
    <col min="5371" max="5371" width="16.625" style="1" customWidth="1"/>
    <col min="5372" max="5376" width="11.25" style="1" customWidth="1"/>
    <col min="5377" max="5377" width="1" style="1" customWidth="1"/>
    <col min="5378" max="5625" width="9" style="1"/>
    <col min="5626" max="5626" width="0.75" style="1" customWidth="1"/>
    <col min="5627" max="5627" width="16.625" style="1" customWidth="1"/>
    <col min="5628" max="5632" width="11.25" style="1" customWidth="1"/>
    <col min="5633" max="5633" width="1" style="1" customWidth="1"/>
    <col min="5634" max="5881" width="9" style="1"/>
    <col min="5882" max="5882" width="0.75" style="1" customWidth="1"/>
    <col min="5883" max="5883" width="16.625" style="1" customWidth="1"/>
    <col min="5884" max="5888" width="11.25" style="1" customWidth="1"/>
    <col min="5889" max="5889" width="1" style="1" customWidth="1"/>
    <col min="5890" max="6137" width="9" style="1"/>
    <col min="6138" max="6138" width="0.75" style="1" customWidth="1"/>
    <col min="6139" max="6139" width="16.625" style="1" customWidth="1"/>
    <col min="6140" max="6144" width="11.25" style="1" customWidth="1"/>
    <col min="6145" max="6145" width="1" style="1" customWidth="1"/>
    <col min="6146" max="6393" width="9" style="1"/>
    <col min="6394" max="6394" width="0.75" style="1" customWidth="1"/>
    <col min="6395" max="6395" width="16.625" style="1" customWidth="1"/>
    <col min="6396" max="6400" width="11.25" style="1" customWidth="1"/>
    <col min="6401" max="6401" width="1" style="1" customWidth="1"/>
    <col min="6402" max="6649" width="9" style="1"/>
    <col min="6650" max="6650" width="0.75" style="1" customWidth="1"/>
    <col min="6651" max="6651" width="16.625" style="1" customWidth="1"/>
    <col min="6652" max="6656" width="11.25" style="1" customWidth="1"/>
    <col min="6657" max="6657" width="1" style="1" customWidth="1"/>
    <col min="6658" max="6905" width="9" style="1"/>
    <col min="6906" max="6906" width="0.75" style="1" customWidth="1"/>
    <col min="6907" max="6907" width="16.625" style="1" customWidth="1"/>
    <col min="6908" max="6912" width="11.25" style="1" customWidth="1"/>
    <col min="6913" max="6913" width="1" style="1" customWidth="1"/>
    <col min="6914" max="7161" width="9" style="1"/>
    <col min="7162" max="7162" width="0.75" style="1" customWidth="1"/>
    <col min="7163" max="7163" width="16.625" style="1" customWidth="1"/>
    <col min="7164" max="7168" width="11.25" style="1" customWidth="1"/>
    <col min="7169" max="7169" width="1" style="1" customWidth="1"/>
    <col min="7170" max="7417" width="9" style="1"/>
    <col min="7418" max="7418" width="0.75" style="1" customWidth="1"/>
    <col min="7419" max="7419" width="16.625" style="1" customWidth="1"/>
    <col min="7420" max="7424" width="11.25" style="1" customWidth="1"/>
    <col min="7425" max="7425" width="1" style="1" customWidth="1"/>
    <col min="7426" max="7673" width="9" style="1"/>
    <col min="7674" max="7674" width="0.75" style="1" customWidth="1"/>
    <col min="7675" max="7675" width="16.625" style="1" customWidth="1"/>
    <col min="7676" max="7680" width="11.25" style="1" customWidth="1"/>
    <col min="7681" max="7681" width="1" style="1" customWidth="1"/>
    <col min="7682" max="7929" width="9" style="1"/>
    <col min="7930" max="7930" width="0.75" style="1" customWidth="1"/>
    <col min="7931" max="7931" width="16.625" style="1" customWidth="1"/>
    <col min="7932" max="7936" width="11.25" style="1" customWidth="1"/>
    <col min="7937" max="7937" width="1" style="1" customWidth="1"/>
    <col min="7938" max="8185" width="9" style="1"/>
    <col min="8186" max="8186" width="0.75" style="1" customWidth="1"/>
    <col min="8187" max="8187" width="16.625" style="1" customWidth="1"/>
    <col min="8188" max="8192" width="11.25" style="1" customWidth="1"/>
    <col min="8193" max="8193" width="1" style="1" customWidth="1"/>
    <col min="8194" max="8441" width="9" style="1"/>
    <col min="8442" max="8442" width="0.75" style="1" customWidth="1"/>
    <col min="8443" max="8443" width="16.625" style="1" customWidth="1"/>
    <col min="8444" max="8448" width="11.25" style="1" customWidth="1"/>
    <col min="8449" max="8449" width="1" style="1" customWidth="1"/>
    <col min="8450" max="8697" width="9" style="1"/>
    <col min="8698" max="8698" width="0.75" style="1" customWidth="1"/>
    <col min="8699" max="8699" width="16.625" style="1" customWidth="1"/>
    <col min="8700" max="8704" width="11.25" style="1" customWidth="1"/>
    <col min="8705" max="8705" width="1" style="1" customWidth="1"/>
    <col min="8706" max="8953" width="9" style="1"/>
    <col min="8954" max="8954" width="0.75" style="1" customWidth="1"/>
    <col min="8955" max="8955" width="16.625" style="1" customWidth="1"/>
    <col min="8956" max="8960" width="11.25" style="1" customWidth="1"/>
    <col min="8961" max="8961" width="1" style="1" customWidth="1"/>
    <col min="8962" max="9209" width="9" style="1"/>
    <col min="9210" max="9210" width="0.75" style="1" customWidth="1"/>
    <col min="9211" max="9211" width="16.625" style="1" customWidth="1"/>
    <col min="9212" max="9216" width="11.25" style="1" customWidth="1"/>
    <col min="9217" max="9217" width="1" style="1" customWidth="1"/>
    <col min="9218" max="9465" width="9" style="1"/>
    <col min="9466" max="9466" width="0.75" style="1" customWidth="1"/>
    <col min="9467" max="9467" width="16.625" style="1" customWidth="1"/>
    <col min="9468" max="9472" width="11.25" style="1" customWidth="1"/>
    <col min="9473" max="9473" width="1" style="1" customWidth="1"/>
    <col min="9474" max="9721" width="9" style="1"/>
    <col min="9722" max="9722" width="0.75" style="1" customWidth="1"/>
    <col min="9723" max="9723" width="16.625" style="1" customWidth="1"/>
    <col min="9724" max="9728" width="11.25" style="1" customWidth="1"/>
    <col min="9729" max="9729" width="1" style="1" customWidth="1"/>
    <col min="9730" max="9977" width="9" style="1"/>
    <col min="9978" max="9978" width="0.75" style="1" customWidth="1"/>
    <col min="9979" max="9979" width="16.625" style="1" customWidth="1"/>
    <col min="9980" max="9984" width="11.25" style="1" customWidth="1"/>
    <col min="9985" max="9985" width="1" style="1" customWidth="1"/>
    <col min="9986" max="10233" width="9" style="1"/>
    <col min="10234" max="10234" width="0.75" style="1" customWidth="1"/>
    <col min="10235" max="10235" width="16.625" style="1" customWidth="1"/>
    <col min="10236" max="10240" width="11.25" style="1" customWidth="1"/>
    <col min="10241" max="10241" width="1" style="1" customWidth="1"/>
    <col min="10242" max="10489" width="9" style="1"/>
    <col min="10490" max="10490" width="0.75" style="1" customWidth="1"/>
    <col min="10491" max="10491" width="16.625" style="1" customWidth="1"/>
    <col min="10492" max="10496" width="11.25" style="1" customWidth="1"/>
    <col min="10497" max="10497" width="1" style="1" customWidth="1"/>
    <col min="10498" max="10745" width="9" style="1"/>
    <col min="10746" max="10746" width="0.75" style="1" customWidth="1"/>
    <col min="10747" max="10747" width="16.625" style="1" customWidth="1"/>
    <col min="10748" max="10752" width="11.25" style="1" customWidth="1"/>
    <col min="10753" max="10753" width="1" style="1" customWidth="1"/>
    <col min="10754" max="11001" width="9" style="1"/>
    <col min="11002" max="11002" width="0.75" style="1" customWidth="1"/>
    <col min="11003" max="11003" width="16.625" style="1" customWidth="1"/>
    <col min="11004" max="11008" width="11.25" style="1" customWidth="1"/>
    <col min="11009" max="11009" width="1" style="1" customWidth="1"/>
    <col min="11010" max="11257" width="9" style="1"/>
    <col min="11258" max="11258" width="0.75" style="1" customWidth="1"/>
    <col min="11259" max="11259" width="16.625" style="1" customWidth="1"/>
    <col min="11260" max="11264" width="11.25" style="1" customWidth="1"/>
    <col min="11265" max="11265" width="1" style="1" customWidth="1"/>
    <col min="11266" max="11513" width="9" style="1"/>
    <col min="11514" max="11514" width="0.75" style="1" customWidth="1"/>
    <col min="11515" max="11515" width="16.625" style="1" customWidth="1"/>
    <col min="11516" max="11520" width="11.25" style="1" customWidth="1"/>
    <col min="11521" max="11521" width="1" style="1" customWidth="1"/>
    <col min="11522" max="11769" width="9" style="1"/>
    <col min="11770" max="11770" width="0.75" style="1" customWidth="1"/>
    <col min="11771" max="11771" width="16.625" style="1" customWidth="1"/>
    <col min="11772" max="11776" width="11.25" style="1" customWidth="1"/>
    <col min="11777" max="11777" width="1" style="1" customWidth="1"/>
    <col min="11778" max="12025" width="9" style="1"/>
    <col min="12026" max="12026" width="0.75" style="1" customWidth="1"/>
    <col min="12027" max="12027" width="16.625" style="1" customWidth="1"/>
    <col min="12028" max="12032" width="11.25" style="1" customWidth="1"/>
    <col min="12033" max="12033" width="1" style="1" customWidth="1"/>
    <col min="12034" max="12281" width="9" style="1"/>
    <col min="12282" max="12282" width="0.75" style="1" customWidth="1"/>
    <col min="12283" max="12283" width="16.625" style="1" customWidth="1"/>
    <col min="12284" max="12288" width="11.25" style="1" customWidth="1"/>
    <col min="12289" max="12289" width="1" style="1" customWidth="1"/>
    <col min="12290" max="12537" width="9" style="1"/>
    <col min="12538" max="12538" width="0.75" style="1" customWidth="1"/>
    <col min="12539" max="12539" width="16.625" style="1" customWidth="1"/>
    <col min="12540" max="12544" width="11.25" style="1" customWidth="1"/>
    <col min="12545" max="12545" width="1" style="1" customWidth="1"/>
    <col min="12546" max="12793" width="9" style="1"/>
    <col min="12794" max="12794" width="0.75" style="1" customWidth="1"/>
    <col min="12795" max="12795" width="16.625" style="1" customWidth="1"/>
    <col min="12796" max="12800" width="11.25" style="1" customWidth="1"/>
    <col min="12801" max="12801" width="1" style="1" customWidth="1"/>
    <col min="12802" max="13049" width="9" style="1"/>
    <col min="13050" max="13050" width="0.75" style="1" customWidth="1"/>
    <col min="13051" max="13051" width="16.625" style="1" customWidth="1"/>
    <col min="13052" max="13056" width="11.25" style="1" customWidth="1"/>
    <col min="13057" max="13057" width="1" style="1" customWidth="1"/>
    <col min="13058" max="13305" width="9" style="1"/>
    <col min="13306" max="13306" width="0.75" style="1" customWidth="1"/>
    <col min="13307" max="13307" width="16.625" style="1" customWidth="1"/>
    <col min="13308" max="13312" width="11.25" style="1" customWidth="1"/>
    <col min="13313" max="13313" width="1" style="1" customWidth="1"/>
    <col min="13314" max="13561" width="9" style="1"/>
    <col min="13562" max="13562" width="0.75" style="1" customWidth="1"/>
    <col min="13563" max="13563" width="16.625" style="1" customWidth="1"/>
    <col min="13564" max="13568" width="11.25" style="1" customWidth="1"/>
    <col min="13569" max="13569" width="1" style="1" customWidth="1"/>
    <col min="13570" max="13817" width="9" style="1"/>
    <col min="13818" max="13818" width="0.75" style="1" customWidth="1"/>
    <col min="13819" max="13819" width="16.625" style="1" customWidth="1"/>
    <col min="13820" max="13824" width="11.25" style="1" customWidth="1"/>
    <col min="13825" max="13825" width="1" style="1" customWidth="1"/>
    <col min="13826" max="14073" width="9" style="1"/>
    <col min="14074" max="14074" width="0.75" style="1" customWidth="1"/>
    <col min="14075" max="14075" width="16.625" style="1" customWidth="1"/>
    <col min="14076" max="14080" width="11.25" style="1" customWidth="1"/>
    <col min="14081" max="14081" width="1" style="1" customWidth="1"/>
    <col min="14082" max="14329" width="9" style="1"/>
    <col min="14330" max="14330" width="0.75" style="1" customWidth="1"/>
    <col min="14331" max="14331" width="16.625" style="1" customWidth="1"/>
    <col min="14332" max="14336" width="11.25" style="1" customWidth="1"/>
    <col min="14337" max="14337" width="1" style="1" customWidth="1"/>
    <col min="14338" max="14585" width="9" style="1"/>
    <col min="14586" max="14586" width="0.75" style="1" customWidth="1"/>
    <col min="14587" max="14587" width="16.625" style="1" customWidth="1"/>
    <col min="14588" max="14592" width="11.25" style="1" customWidth="1"/>
    <col min="14593" max="14593" width="1" style="1" customWidth="1"/>
    <col min="14594" max="14841" width="9" style="1"/>
    <col min="14842" max="14842" width="0.75" style="1" customWidth="1"/>
    <col min="14843" max="14843" width="16.625" style="1" customWidth="1"/>
    <col min="14844" max="14848" width="11.25" style="1" customWidth="1"/>
    <col min="14849" max="14849" width="1" style="1" customWidth="1"/>
    <col min="14850" max="15097" width="9" style="1"/>
    <col min="15098" max="15098" width="0.75" style="1" customWidth="1"/>
    <col min="15099" max="15099" width="16.625" style="1" customWidth="1"/>
    <col min="15100" max="15104" width="11.25" style="1" customWidth="1"/>
    <col min="15105" max="15105" width="1" style="1" customWidth="1"/>
    <col min="15106" max="15353" width="9" style="1"/>
    <col min="15354" max="15354" width="0.75" style="1" customWidth="1"/>
    <col min="15355" max="15355" width="16.625" style="1" customWidth="1"/>
    <col min="15356" max="15360" width="11.25" style="1" customWidth="1"/>
    <col min="15361" max="15361" width="1" style="1" customWidth="1"/>
    <col min="15362" max="15609" width="9" style="1"/>
    <col min="15610" max="15610" width="0.75" style="1" customWidth="1"/>
    <col min="15611" max="15611" width="16.625" style="1" customWidth="1"/>
    <col min="15612" max="15616" width="11.25" style="1" customWidth="1"/>
    <col min="15617" max="15617" width="1" style="1" customWidth="1"/>
    <col min="15618" max="15865" width="9" style="1"/>
    <col min="15866" max="15866" width="0.75" style="1" customWidth="1"/>
    <col min="15867" max="15867" width="16.625" style="1" customWidth="1"/>
    <col min="15868" max="15872" width="11.25" style="1" customWidth="1"/>
    <col min="15873" max="15873" width="1" style="1" customWidth="1"/>
    <col min="15874" max="16121" width="9" style="1"/>
    <col min="16122" max="16122" width="0.75" style="1" customWidth="1"/>
    <col min="16123" max="16123" width="16.625" style="1" customWidth="1"/>
    <col min="16124" max="16128" width="11.25" style="1" customWidth="1"/>
    <col min="16129" max="16129" width="1" style="1" customWidth="1"/>
    <col min="16130" max="16379" width="9" style="1"/>
    <col min="16380" max="16384" width="8.75" style="1" customWidth="1"/>
  </cols>
  <sheetData>
    <row r="1" spans="1:6" ht="17.25" customHeight="1">
      <c r="A1" s="483" t="s">
        <v>0</v>
      </c>
      <c r="B1" s="483"/>
      <c r="C1" s="483"/>
      <c r="D1" s="483"/>
      <c r="E1" s="483"/>
      <c r="F1" s="483"/>
    </row>
    <row r="2" spans="1:6">
      <c r="A2" s="2"/>
      <c r="B2" s="2"/>
      <c r="C2" s="2"/>
      <c r="D2" s="2"/>
      <c r="E2" s="3"/>
      <c r="F2" s="4"/>
    </row>
    <row r="3" spans="1:6" ht="14.25" thickBot="1">
      <c r="A3" s="2"/>
      <c r="B3" s="2"/>
      <c r="C3" s="2"/>
      <c r="D3" s="2"/>
      <c r="E3" s="3"/>
      <c r="F3" s="3" t="s">
        <v>1</v>
      </c>
    </row>
    <row r="4" spans="1:6" ht="14.25" customHeight="1">
      <c r="A4" s="484" t="s">
        <v>2</v>
      </c>
      <c r="B4" s="486" t="s">
        <v>3</v>
      </c>
      <c r="C4" s="488" t="s">
        <v>4</v>
      </c>
      <c r="D4" s="490" t="s">
        <v>5</v>
      </c>
      <c r="E4" s="491"/>
      <c r="F4" s="492"/>
    </row>
    <row r="5" spans="1:6" ht="26.25" customHeight="1">
      <c r="A5" s="485"/>
      <c r="B5" s="487"/>
      <c r="C5" s="489"/>
      <c r="D5" s="5" t="s">
        <v>6</v>
      </c>
      <c r="E5" s="6" t="s">
        <v>7</v>
      </c>
      <c r="F5" s="7" t="s">
        <v>8</v>
      </c>
    </row>
    <row r="6" spans="1:6" ht="15.6" customHeight="1">
      <c r="A6" s="8" t="s">
        <v>9</v>
      </c>
      <c r="B6" s="9">
        <v>100</v>
      </c>
      <c r="C6" s="10">
        <v>100</v>
      </c>
      <c r="D6" s="11">
        <v>100</v>
      </c>
      <c r="E6" s="10">
        <v>100</v>
      </c>
      <c r="F6" s="12">
        <v>100</v>
      </c>
    </row>
    <row r="7" spans="1:6" ht="15.6" customHeight="1">
      <c r="A7" s="13" t="s">
        <v>10</v>
      </c>
      <c r="B7" s="14">
        <v>3.3</v>
      </c>
      <c r="C7" s="15">
        <v>3.9</v>
      </c>
      <c r="D7" s="14">
        <v>4.0999999999999996</v>
      </c>
      <c r="E7" s="15">
        <v>5.0999999999999996</v>
      </c>
      <c r="F7" s="16">
        <v>0.7</v>
      </c>
    </row>
    <row r="8" spans="1:6" ht="15.6" customHeight="1">
      <c r="A8" s="13" t="s">
        <v>11</v>
      </c>
      <c r="B8" s="14">
        <v>3.9</v>
      </c>
      <c r="C8" s="15">
        <v>4.5999999999999996</v>
      </c>
      <c r="D8" s="14">
        <v>5.0999999999999996</v>
      </c>
      <c r="E8" s="15">
        <v>5.9</v>
      </c>
      <c r="F8" s="16">
        <v>2.1</v>
      </c>
    </row>
    <row r="9" spans="1:6" ht="15.6" customHeight="1">
      <c r="A9" s="17" t="s">
        <v>12</v>
      </c>
      <c r="B9" s="14">
        <v>4.2</v>
      </c>
      <c r="C9" s="15">
        <v>5</v>
      </c>
      <c r="D9" s="14">
        <v>5.7</v>
      </c>
      <c r="E9" s="15">
        <v>6.2</v>
      </c>
      <c r="F9" s="16">
        <v>3.1</v>
      </c>
    </row>
    <row r="10" spans="1:6" ht="15.6" customHeight="1">
      <c r="A10" s="13" t="s">
        <v>13</v>
      </c>
      <c r="B10" s="14">
        <v>4.4000000000000004</v>
      </c>
      <c r="C10" s="15">
        <v>5.3</v>
      </c>
      <c r="D10" s="14">
        <v>5.9</v>
      </c>
      <c r="E10" s="15">
        <v>6.4</v>
      </c>
      <c r="F10" s="16">
        <v>3.3</v>
      </c>
    </row>
    <row r="11" spans="1:6" ht="15.6" customHeight="1">
      <c r="A11" s="13" t="s">
        <v>14</v>
      </c>
      <c r="B11" s="14">
        <v>5</v>
      </c>
      <c r="C11" s="15">
        <v>6</v>
      </c>
      <c r="D11" s="14">
        <v>6.6</v>
      </c>
      <c r="E11" s="15">
        <v>7.2</v>
      </c>
      <c r="F11" s="16">
        <v>4.0999999999999996</v>
      </c>
    </row>
    <row r="12" spans="1:6" ht="15.6" customHeight="1">
      <c r="A12" s="13" t="s">
        <v>15</v>
      </c>
      <c r="B12" s="14">
        <v>5.2</v>
      </c>
      <c r="C12" s="15">
        <v>6.2</v>
      </c>
      <c r="D12" s="14">
        <v>6.7</v>
      </c>
      <c r="E12" s="15">
        <v>7.5</v>
      </c>
      <c r="F12" s="16">
        <v>4.5</v>
      </c>
    </row>
    <row r="13" spans="1:6" ht="15.6" customHeight="1">
      <c r="A13" s="13" t="s">
        <v>16</v>
      </c>
      <c r="B13" s="14">
        <v>5.0999999999999996</v>
      </c>
      <c r="C13" s="15">
        <v>6.1</v>
      </c>
      <c r="D13" s="14">
        <v>6.8</v>
      </c>
      <c r="E13" s="15">
        <v>7.4</v>
      </c>
      <c r="F13" s="16">
        <v>5.5</v>
      </c>
    </row>
    <row r="14" spans="1:6" ht="15.6" customHeight="1">
      <c r="A14" s="13" t="s">
        <v>17</v>
      </c>
      <c r="B14" s="14">
        <v>5.7</v>
      </c>
      <c r="C14" s="15">
        <v>6.8</v>
      </c>
      <c r="D14" s="14">
        <v>7.5</v>
      </c>
      <c r="E14" s="15">
        <v>8</v>
      </c>
      <c r="F14" s="16">
        <v>5.7</v>
      </c>
    </row>
    <row r="15" spans="1:6" ht="15.6" customHeight="1">
      <c r="A15" s="13" t="s">
        <v>18</v>
      </c>
      <c r="B15" s="14">
        <v>6.2</v>
      </c>
      <c r="C15" s="15">
        <v>7.4</v>
      </c>
      <c r="D15" s="14">
        <v>8.4</v>
      </c>
      <c r="E15" s="15">
        <v>8.5</v>
      </c>
      <c r="F15" s="16">
        <v>6.6</v>
      </c>
    </row>
    <row r="16" spans="1:6" ht="15.6" customHeight="1">
      <c r="A16" s="13" t="s">
        <v>19</v>
      </c>
      <c r="B16" s="14">
        <v>7.3</v>
      </c>
      <c r="C16" s="15">
        <v>8.6999999999999993</v>
      </c>
      <c r="D16" s="14">
        <v>9.8000000000000007</v>
      </c>
      <c r="E16" s="15">
        <v>9.8000000000000007</v>
      </c>
      <c r="F16" s="16">
        <v>8.1</v>
      </c>
    </row>
    <row r="17" spans="1:6" ht="15.6" customHeight="1">
      <c r="A17" s="13" t="s">
        <v>20</v>
      </c>
      <c r="B17" s="14">
        <v>7.8</v>
      </c>
      <c r="C17" s="15">
        <v>9.3000000000000007</v>
      </c>
      <c r="D17" s="14">
        <v>9.9</v>
      </c>
      <c r="E17" s="15">
        <v>10.5</v>
      </c>
      <c r="F17" s="16">
        <v>10.5</v>
      </c>
    </row>
    <row r="18" spans="1:6" ht="15.6" customHeight="1">
      <c r="A18" s="13" t="s">
        <v>21</v>
      </c>
      <c r="B18" s="14">
        <v>6.7</v>
      </c>
      <c r="C18" s="15">
        <v>7.9</v>
      </c>
      <c r="D18" s="14">
        <v>8.1</v>
      </c>
      <c r="E18" s="15">
        <v>8.4</v>
      </c>
      <c r="F18" s="16">
        <v>9.6999999999999993</v>
      </c>
    </row>
    <row r="19" spans="1:6" ht="15.6" customHeight="1">
      <c r="A19" s="13" t="s">
        <v>22</v>
      </c>
      <c r="B19" s="14">
        <v>6</v>
      </c>
      <c r="C19" s="15">
        <v>7.2</v>
      </c>
      <c r="D19" s="14">
        <v>7</v>
      </c>
      <c r="E19" s="15">
        <v>5.6</v>
      </c>
      <c r="F19" s="16">
        <v>7.9</v>
      </c>
    </row>
    <row r="20" spans="1:6" ht="15.6" customHeight="1">
      <c r="A20" s="13" t="s">
        <v>23</v>
      </c>
      <c r="B20" s="14">
        <v>5.9</v>
      </c>
      <c r="C20" s="15">
        <v>7</v>
      </c>
      <c r="D20" s="14">
        <v>4.9000000000000004</v>
      </c>
      <c r="E20" s="15">
        <v>2.4</v>
      </c>
      <c r="F20" s="16">
        <v>7</v>
      </c>
    </row>
    <row r="21" spans="1:6" ht="15.6" customHeight="1">
      <c r="A21" s="13" t="s">
        <v>24</v>
      </c>
      <c r="B21" s="14">
        <v>7.1</v>
      </c>
      <c r="C21" s="15">
        <v>8.5</v>
      </c>
      <c r="D21" s="14">
        <v>3.3</v>
      </c>
      <c r="E21" s="15">
        <v>1.2</v>
      </c>
      <c r="F21" s="16">
        <v>8.6</v>
      </c>
    </row>
    <row r="22" spans="1:6" ht="15.6" customHeight="1">
      <c r="A22" s="13" t="s">
        <v>25</v>
      </c>
      <c r="B22" s="14">
        <v>16.100000000000001</v>
      </c>
      <c r="C22" s="15" t="s">
        <v>26</v>
      </c>
      <c r="D22" s="14">
        <v>0.1</v>
      </c>
      <c r="E22" s="15">
        <v>0</v>
      </c>
      <c r="F22" s="16">
        <v>12.7</v>
      </c>
    </row>
    <row r="23" spans="1:6" ht="15.6" customHeight="1">
      <c r="A23" s="13"/>
      <c r="B23" s="14"/>
      <c r="C23" s="15"/>
      <c r="D23" s="14"/>
      <c r="E23" s="15"/>
      <c r="F23" s="16"/>
    </row>
    <row r="24" spans="1:6" ht="15.6" customHeight="1">
      <c r="A24" s="13" t="s">
        <v>27</v>
      </c>
      <c r="B24" s="14"/>
      <c r="C24" s="15"/>
      <c r="D24" s="14"/>
      <c r="E24" s="15"/>
      <c r="F24" s="16"/>
    </row>
    <row r="25" spans="1:6" ht="14.25">
      <c r="A25" s="13" t="s">
        <v>28</v>
      </c>
      <c r="B25" s="14">
        <v>15.8</v>
      </c>
      <c r="C25" s="15">
        <v>18.899999999999999</v>
      </c>
      <c r="D25" s="14">
        <v>20.8</v>
      </c>
      <c r="E25" s="15">
        <v>23.6</v>
      </c>
      <c r="F25" s="16">
        <v>9.1</v>
      </c>
    </row>
    <row r="26" spans="1:6" ht="14.25">
      <c r="A26" s="18" t="s">
        <v>29</v>
      </c>
      <c r="B26" s="14">
        <v>4.4000000000000004</v>
      </c>
      <c r="C26" s="15">
        <v>5.2</v>
      </c>
      <c r="D26" s="14">
        <v>5.6</v>
      </c>
      <c r="E26" s="15">
        <v>6.8</v>
      </c>
      <c r="F26" s="16">
        <v>1.1000000000000001</v>
      </c>
    </row>
    <row r="27" spans="1:6" ht="14.25">
      <c r="A27" s="13" t="s">
        <v>30</v>
      </c>
      <c r="B27" s="14">
        <v>21</v>
      </c>
      <c r="C27" s="15">
        <v>25.1</v>
      </c>
      <c r="D27" s="14">
        <v>27.6</v>
      </c>
      <c r="E27" s="15">
        <v>30.1</v>
      </c>
      <c r="F27" s="16">
        <v>19.8</v>
      </c>
    </row>
    <row r="28" spans="1:6" ht="14.25">
      <c r="A28" s="13" t="s">
        <v>31</v>
      </c>
      <c r="B28" s="14">
        <v>34</v>
      </c>
      <c r="C28" s="15">
        <v>40.6</v>
      </c>
      <c r="D28" s="14">
        <v>43.3</v>
      </c>
      <c r="E28" s="15">
        <v>42.8</v>
      </c>
      <c r="F28" s="16">
        <v>42.8</v>
      </c>
    </row>
    <row r="29" spans="1:6" ht="14.25">
      <c r="A29" s="19" t="s">
        <v>32</v>
      </c>
      <c r="B29" s="14">
        <v>13</v>
      </c>
      <c r="C29" s="20">
        <v>15.5</v>
      </c>
      <c r="D29" s="14">
        <v>8.3000000000000007</v>
      </c>
      <c r="E29" s="15">
        <v>3.6</v>
      </c>
      <c r="F29" s="16">
        <v>15.6</v>
      </c>
    </row>
    <row r="30" spans="1:6" ht="15" thickBot="1">
      <c r="A30" s="21" t="s">
        <v>33</v>
      </c>
      <c r="B30" s="22" t="s">
        <v>34</v>
      </c>
      <c r="C30" s="23">
        <v>41.7</v>
      </c>
      <c r="D30" s="22">
        <v>38.9</v>
      </c>
      <c r="E30" s="23">
        <v>36.1</v>
      </c>
      <c r="F30" s="24">
        <v>50.4</v>
      </c>
    </row>
    <row r="31" spans="1:6">
      <c r="A31" s="482" t="s">
        <v>35</v>
      </c>
      <c r="B31" s="482"/>
      <c r="C31" s="482"/>
      <c r="D31" s="482"/>
      <c r="E31" s="482"/>
      <c r="F31" s="482"/>
    </row>
  </sheetData>
  <mergeCells count="6">
    <mergeCell ref="A31:F31"/>
    <mergeCell ref="A1:F1"/>
    <mergeCell ref="A4:A5"/>
    <mergeCell ref="B4:B5"/>
    <mergeCell ref="C4:C5"/>
    <mergeCell ref="D4:F4"/>
  </mergeCells>
  <phoneticPr fontId="6"/>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0917A-2BFF-4743-B304-3754065C95E6}">
  <dimension ref="A1:L28"/>
  <sheetViews>
    <sheetView showGridLines="0" zoomScaleNormal="100" workbookViewId="0">
      <selection sqref="A1:J1"/>
    </sheetView>
  </sheetViews>
  <sheetFormatPr defaultColWidth="8.75" defaultRowHeight="13.5"/>
  <cols>
    <col min="1" max="7" width="8.75" style="30"/>
    <col min="8" max="8" width="9" style="30" customWidth="1"/>
    <col min="9" max="10" width="8.75" style="30"/>
    <col min="11" max="16384" width="8.75" style="29"/>
  </cols>
  <sheetData>
    <row r="1" spans="1:12" s="25" customFormat="1" ht="14.25">
      <c r="A1" s="483" t="s">
        <v>36</v>
      </c>
      <c r="B1" s="483"/>
      <c r="C1" s="483"/>
      <c r="D1" s="483"/>
      <c r="E1" s="483"/>
      <c r="F1" s="483"/>
      <c r="G1" s="483"/>
      <c r="H1" s="483"/>
      <c r="I1" s="483"/>
      <c r="J1" s="483"/>
    </row>
    <row r="2" spans="1:12" s="28" customFormat="1" ht="17.25" customHeight="1">
      <c r="A2" s="26"/>
      <c r="B2" s="26"/>
      <c r="C2" s="26"/>
      <c r="D2" s="26"/>
      <c r="E2" s="26"/>
      <c r="F2" s="26"/>
      <c r="G2" s="26"/>
      <c r="H2" s="26"/>
      <c r="I2" s="26"/>
      <c r="J2" s="26"/>
      <c r="K2" s="27"/>
      <c r="L2" s="27"/>
    </row>
    <row r="3" spans="1:12" ht="14.25" customHeight="1">
      <c r="A3" s="495" t="s">
        <v>37</v>
      </c>
      <c r="B3" s="495"/>
      <c r="C3" s="495"/>
      <c r="D3" s="495"/>
      <c r="E3" s="495"/>
      <c r="F3" s="495"/>
      <c r="G3" s="495"/>
      <c r="H3" s="495"/>
      <c r="I3" s="26"/>
      <c r="J3" s="26"/>
      <c r="K3" s="26"/>
    </row>
    <row r="4" spans="1:12" ht="14.25" thickBot="1">
      <c r="J4" s="31" t="s">
        <v>38</v>
      </c>
    </row>
    <row r="5" spans="1:12" ht="14.25" customHeight="1">
      <c r="A5" s="484" t="s">
        <v>39</v>
      </c>
      <c r="B5" s="486"/>
      <c r="C5" s="488" t="s">
        <v>40</v>
      </c>
      <c r="D5" s="486" t="s">
        <v>41</v>
      </c>
      <c r="E5" s="486" t="s">
        <v>42</v>
      </c>
      <c r="F5" s="486" t="s">
        <v>43</v>
      </c>
      <c r="G5" s="486" t="s">
        <v>44</v>
      </c>
      <c r="H5" s="490" t="s">
        <v>45</v>
      </c>
      <c r="I5" s="491"/>
      <c r="J5" s="492"/>
    </row>
    <row r="6" spans="1:12" ht="18" customHeight="1">
      <c r="A6" s="485"/>
      <c r="B6" s="487"/>
      <c r="C6" s="487"/>
      <c r="D6" s="487"/>
      <c r="E6" s="487"/>
      <c r="F6" s="487"/>
      <c r="G6" s="487"/>
      <c r="H6" s="32" t="s">
        <v>46</v>
      </c>
      <c r="I6" s="33" t="s">
        <v>47</v>
      </c>
      <c r="J6" s="34" t="s">
        <v>48</v>
      </c>
    </row>
    <row r="7" spans="1:12" ht="14.25">
      <c r="A7" s="493" t="s">
        <v>9</v>
      </c>
      <c r="B7" s="494"/>
      <c r="C7" s="35">
        <v>100</v>
      </c>
      <c r="D7" s="35">
        <v>100</v>
      </c>
      <c r="E7" s="35">
        <v>100</v>
      </c>
      <c r="F7" s="35">
        <v>100</v>
      </c>
      <c r="G7" s="35">
        <v>100</v>
      </c>
      <c r="H7" s="36">
        <v>100</v>
      </c>
      <c r="I7" s="36">
        <v>100</v>
      </c>
      <c r="J7" s="37">
        <v>100</v>
      </c>
    </row>
    <row r="8" spans="1:12" ht="14.25">
      <c r="A8" s="493" t="s">
        <v>49</v>
      </c>
      <c r="B8" s="494"/>
      <c r="C8" s="35">
        <v>0.7</v>
      </c>
      <c r="D8" s="35">
        <v>0.7</v>
      </c>
      <c r="E8" s="35">
        <v>0.6</v>
      </c>
      <c r="F8" s="35">
        <v>0.6</v>
      </c>
      <c r="G8" s="35">
        <v>0.5</v>
      </c>
      <c r="H8" s="35">
        <v>0.5</v>
      </c>
      <c r="I8" s="35">
        <v>0.5</v>
      </c>
      <c r="J8" s="38">
        <v>0.6</v>
      </c>
      <c r="L8" s="39"/>
    </row>
    <row r="9" spans="1:12" ht="14.25">
      <c r="A9" s="493" t="s">
        <v>14</v>
      </c>
      <c r="B9" s="494"/>
      <c r="C9" s="35">
        <v>6.3</v>
      </c>
      <c r="D9" s="35">
        <v>6.2</v>
      </c>
      <c r="E9" s="35">
        <v>6</v>
      </c>
      <c r="F9" s="35">
        <v>5.9</v>
      </c>
      <c r="G9" s="35">
        <v>5.9</v>
      </c>
      <c r="H9" s="35">
        <v>5.9</v>
      </c>
      <c r="I9" s="35">
        <v>4.9000000000000004</v>
      </c>
      <c r="J9" s="38">
        <v>7.4</v>
      </c>
    </row>
    <row r="10" spans="1:12" ht="14.25">
      <c r="A10" s="493" t="s">
        <v>15</v>
      </c>
      <c r="B10" s="494"/>
      <c r="C10" s="35">
        <v>9.1</v>
      </c>
      <c r="D10" s="35">
        <v>9.1</v>
      </c>
      <c r="E10" s="35">
        <v>9</v>
      </c>
      <c r="F10" s="35">
        <v>9</v>
      </c>
      <c r="G10" s="35">
        <v>9</v>
      </c>
      <c r="H10" s="35">
        <v>9.1</v>
      </c>
      <c r="I10" s="35">
        <v>8.1</v>
      </c>
      <c r="J10" s="38">
        <v>10.6</v>
      </c>
    </row>
    <row r="11" spans="1:12" ht="14.25">
      <c r="A11" s="493" t="s">
        <v>16</v>
      </c>
      <c r="B11" s="494"/>
      <c r="C11" s="35">
        <v>9.8000000000000007</v>
      </c>
      <c r="D11" s="35">
        <v>9.6</v>
      </c>
      <c r="E11" s="35">
        <v>9.4</v>
      </c>
      <c r="F11" s="35">
        <v>9.1999999999999993</v>
      </c>
      <c r="G11" s="35">
        <v>9</v>
      </c>
      <c r="H11" s="35">
        <v>9.1</v>
      </c>
      <c r="I11" s="35">
        <v>8.6</v>
      </c>
      <c r="J11" s="38">
        <v>9.6999999999999993</v>
      </c>
    </row>
    <row r="12" spans="1:12" ht="14.25">
      <c r="A12" s="493" t="s">
        <v>17</v>
      </c>
      <c r="B12" s="494"/>
      <c r="C12" s="35">
        <v>10.8</v>
      </c>
      <c r="D12" s="35">
        <v>10.6</v>
      </c>
      <c r="E12" s="35">
        <v>10.4</v>
      </c>
      <c r="F12" s="35">
        <v>10.199999999999999</v>
      </c>
      <c r="G12" s="35">
        <v>9.9</v>
      </c>
      <c r="H12" s="35">
        <v>9.8000000000000007</v>
      </c>
      <c r="I12" s="35">
        <v>9.9</v>
      </c>
      <c r="J12" s="38">
        <v>9.6999999999999993</v>
      </c>
    </row>
    <row r="13" spans="1:12" ht="14.25">
      <c r="A13" s="493" t="s">
        <v>18</v>
      </c>
      <c r="B13" s="494"/>
      <c r="C13" s="35">
        <v>12.7</v>
      </c>
      <c r="D13" s="35">
        <v>12.3</v>
      </c>
      <c r="E13" s="35">
        <v>11.9</v>
      </c>
      <c r="F13" s="35">
        <v>11.5</v>
      </c>
      <c r="G13" s="35">
        <v>11.2</v>
      </c>
      <c r="H13" s="35">
        <v>11</v>
      </c>
      <c r="I13" s="35">
        <v>11.2</v>
      </c>
      <c r="J13" s="38">
        <v>10.7</v>
      </c>
    </row>
    <row r="14" spans="1:12" ht="14.25">
      <c r="A14" s="493" t="s">
        <v>19</v>
      </c>
      <c r="B14" s="494"/>
      <c r="C14" s="35">
        <v>13.1</v>
      </c>
      <c r="D14" s="35">
        <v>13.4</v>
      </c>
      <c r="E14" s="35">
        <v>13.6</v>
      </c>
      <c r="F14" s="35">
        <v>13.6</v>
      </c>
      <c r="G14" s="35">
        <v>13.4</v>
      </c>
      <c r="H14" s="35">
        <v>13</v>
      </c>
      <c r="I14" s="35">
        <v>13.1</v>
      </c>
      <c r="J14" s="38">
        <v>12.9</v>
      </c>
    </row>
    <row r="15" spans="1:12" ht="14.25">
      <c r="A15" s="493" t="s">
        <v>20</v>
      </c>
      <c r="B15" s="494"/>
      <c r="C15" s="35">
        <v>10.9</v>
      </c>
      <c r="D15" s="35">
        <v>11.2</v>
      </c>
      <c r="E15" s="35">
        <v>11.5</v>
      </c>
      <c r="F15" s="35">
        <v>12.2</v>
      </c>
      <c r="G15" s="35">
        <v>12.7</v>
      </c>
      <c r="H15" s="35">
        <v>13.1</v>
      </c>
      <c r="I15" s="35">
        <v>13.1</v>
      </c>
      <c r="J15" s="38">
        <v>13.1</v>
      </c>
    </row>
    <row r="16" spans="1:12" ht="14.25">
      <c r="A16" s="493" t="s">
        <v>21</v>
      </c>
      <c r="B16" s="494"/>
      <c r="C16" s="35">
        <v>9.6999999999999993</v>
      </c>
      <c r="D16" s="35">
        <v>9.6999999999999993</v>
      </c>
      <c r="E16" s="35">
        <v>10</v>
      </c>
      <c r="F16" s="35">
        <v>9.9</v>
      </c>
      <c r="G16" s="35">
        <v>10.3</v>
      </c>
      <c r="H16" s="35">
        <v>10.5</v>
      </c>
      <c r="I16" s="35">
        <v>10.5</v>
      </c>
      <c r="J16" s="38">
        <v>10.5</v>
      </c>
    </row>
    <row r="17" spans="1:10" ht="14.25">
      <c r="A17" s="493" t="s">
        <v>22</v>
      </c>
      <c r="B17" s="494"/>
      <c r="C17" s="35">
        <v>8.6</v>
      </c>
      <c r="D17" s="35">
        <v>8.6999999999999993</v>
      </c>
      <c r="E17" s="35">
        <v>8.8000000000000007</v>
      </c>
      <c r="F17" s="35">
        <v>8.8000000000000007</v>
      </c>
      <c r="G17" s="35">
        <v>8.9</v>
      </c>
      <c r="H17" s="35">
        <v>8.6</v>
      </c>
      <c r="I17" s="35">
        <v>9.1999999999999993</v>
      </c>
      <c r="J17" s="38">
        <v>7.8</v>
      </c>
    </row>
    <row r="18" spans="1:10" ht="14.25">
      <c r="A18" s="493" t="s">
        <v>23</v>
      </c>
      <c r="B18" s="494"/>
      <c r="C18" s="35">
        <v>5.7</v>
      </c>
      <c r="D18" s="35">
        <v>5.6</v>
      </c>
      <c r="E18" s="35">
        <v>5.6</v>
      </c>
      <c r="F18" s="35">
        <v>5.7</v>
      </c>
      <c r="G18" s="35">
        <v>5.7</v>
      </c>
      <c r="H18" s="35">
        <v>5.7</v>
      </c>
      <c r="I18" s="35">
        <v>6.6</v>
      </c>
      <c r="J18" s="38">
        <v>4.4000000000000004</v>
      </c>
    </row>
    <row r="19" spans="1:10" ht="14.25">
      <c r="A19" s="493" t="s">
        <v>24</v>
      </c>
      <c r="B19" s="494"/>
      <c r="C19" s="35">
        <v>2.5</v>
      </c>
      <c r="D19" s="35">
        <v>2.9</v>
      </c>
      <c r="E19" s="35">
        <v>3.2</v>
      </c>
      <c r="F19" s="35">
        <v>3.5</v>
      </c>
      <c r="G19" s="35">
        <v>3.5</v>
      </c>
      <c r="H19" s="35">
        <v>3.6</v>
      </c>
      <c r="I19" s="35">
        <v>4.3</v>
      </c>
      <c r="J19" s="38">
        <v>2.6</v>
      </c>
    </row>
    <row r="20" spans="1:10" ht="14.25">
      <c r="A20" s="493" t="s">
        <v>50</v>
      </c>
      <c r="B20" s="494"/>
      <c r="C20" s="35">
        <v>0</v>
      </c>
      <c r="D20" s="35">
        <v>0</v>
      </c>
      <c r="E20" s="35">
        <v>0</v>
      </c>
      <c r="F20" s="35">
        <v>0</v>
      </c>
      <c r="G20" s="35">
        <v>0</v>
      </c>
      <c r="H20" s="35">
        <v>0</v>
      </c>
      <c r="I20" s="35">
        <v>0</v>
      </c>
      <c r="J20" s="38">
        <v>0</v>
      </c>
    </row>
    <row r="21" spans="1:10" ht="14.25">
      <c r="A21" s="40"/>
      <c r="B21" s="41"/>
      <c r="C21" s="35"/>
      <c r="D21" s="35"/>
      <c r="E21" s="35"/>
      <c r="F21" s="35"/>
      <c r="G21" s="35"/>
      <c r="H21" s="36"/>
      <c r="I21" s="36"/>
      <c r="J21" s="42"/>
    </row>
    <row r="22" spans="1:10" ht="14.25">
      <c r="A22" s="493" t="s">
        <v>51</v>
      </c>
      <c r="B22" s="494"/>
      <c r="C22" s="35"/>
      <c r="D22" s="35"/>
      <c r="E22" s="35"/>
      <c r="F22" s="35"/>
      <c r="G22" s="35"/>
      <c r="H22" s="36"/>
      <c r="I22" s="36"/>
      <c r="J22" s="42"/>
    </row>
    <row r="23" spans="1:10" ht="14.25">
      <c r="A23" s="493" t="s">
        <v>52</v>
      </c>
      <c r="B23" s="494"/>
      <c r="C23" s="35">
        <v>36</v>
      </c>
      <c r="D23" s="35">
        <v>35.5</v>
      </c>
      <c r="E23" s="35">
        <v>34.700000000000003</v>
      </c>
      <c r="F23" s="35">
        <v>34.200000000000003</v>
      </c>
      <c r="G23" s="35">
        <v>33.799999999999997</v>
      </c>
      <c r="H23" s="35">
        <v>33.9</v>
      </c>
      <c r="I23" s="35">
        <v>31.5</v>
      </c>
      <c r="J23" s="38">
        <v>37.299999999999997</v>
      </c>
    </row>
    <row r="24" spans="1:10" ht="14.25">
      <c r="A24" s="493" t="s">
        <v>53</v>
      </c>
      <c r="B24" s="494"/>
      <c r="C24" s="35">
        <v>55.1</v>
      </c>
      <c r="D24" s="35">
        <v>55.3</v>
      </c>
      <c r="E24" s="35">
        <v>55.7</v>
      </c>
      <c r="F24" s="35">
        <v>56</v>
      </c>
      <c r="G24" s="35">
        <v>56.4</v>
      </c>
      <c r="H24" s="35">
        <v>56.2</v>
      </c>
      <c r="I24" s="35">
        <v>57</v>
      </c>
      <c r="J24" s="38">
        <v>55.1</v>
      </c>
    </row>
    <row r="25" spans="1:10" ht="14.25">
      <c r="A25" s="493" t="s">
        <v>54</v>
      </c>
      <c r="B25" s="494"/>
      <c r="C25" s="35">
        <v>8.1999999999999993</v>
      </c>
      <c r="D25" s="35">
        <v>8.5</v>
      </c>
      <c r="E25" s="35">
        <v>8.9</v>
      </c>
      <c r="F25" s="35">
        <v>9.1</v>
      </c>
      <c r="G25" s="35">
        <v>9.1999999999999993</v>
      </c>
      <c r="H25" s="35">
        <v>9.3000000000000007</v>
      </c>
      <c r="I25" s="35">
        <v>10.9</v>
      </c>
      <c r="J25" s="38">
        <v>7</v>
      </c>
    </row>
    <row r="26" spans="1:10" ht="13.5" customHeight="1">
      <c r="A26" s="500" t="s">
        <v>33</v>
      </c>
      <c r="B26" s="501"/>
      <c r="C26" s="496">
        <v>45.3</v>
      </c>
      <c r="D26" s="496">
        <v>45.5</v>
      </c>
      <c r="E26" s="496">
        <v>45.8</v>
      </c>
      <c r="F26" s="496">
        <v>46</v>
      </c>
      <c r="G26" s="496">
        <v>46.2</v>
      </c>
      <c r="H26" s="496">
        <v>46.2</v>
      </c>
      <c r="I26" s="496">
        <v>47.2</v>
      </c>
      <c r="J26" s="498">
        <v>44.8</v>
      </c>
    </row>
    <row r="27" spans="1:10" ht="14.25" customHeight="1" thickBot="1">
      <c r="A27" s="502"/>
      <c r="B27" s="503"/>
      <c r="C27" s="497"/>
      <c r="D27" s="497"/>
      <c r="E27" s="497"/>
      <c r="F27" s="497"/>
      <c r="G27" s="497"/>
      <c r="H27" s="497"/>
      <c r="I27" s="497"/>
      <c r="J27" s="499"/>
    </row>
    <row r="28" spans="1:10" ht="14.25">
      <c r="A28" s="43" t="s">
        <v>56</v>
      </c>
    </row>
  </sheetData>
  <mergeCells count="36">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3:H3"/>
    <mergeCell ref="A5:B6"/>
    <mergeCell ref="C5:C6"/>
    <mergeCell ref="D5:D6"/>
    <mergeCell ref="E5:E6"/>
    <mergeCell ref="F5:F6"/>
    <mergeCell ref="G5:G6"/>
    <mergeCell ref="H5:J5"/>
    <mergeCell ref="A7:B7"/>
    <mergeCell ref="A8:B8"/>
    <mergeCell ref="A9:B9"/>
    <mergeCell ref="A10:B10"/>
    <mergeCell ref="A11:B11"/>
  </mergeCells>
  <phoneticPr fontId="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D2837D-BB1D-4558-89FD-04BA33B2B1AC}">
  <dimension ref="A1:L29"/>
  <sheetViews>
    <sheetView showGridLines="0" zoomScaleNormal="100" workbookViewId="0">
      <selection sqref="A1:J1"/>
    </sheetView>
  </sheetViews>
  <sheetFormatPr defaultColWidth="8.75" defaultRowHeight="13.5"/>
  <cols>
    <col min="1" max="10" width="8.75" style="30"/>
    <col min="11" max="16384" width="8.75" style="29"/>
  </cols>
  <sheetData>
    <row r="1" spans="1:12" s="25" customFormat="1" ht="14.25">
      <c r="A1" s="483" t="s">
        <v>57</v>
      </c>
      <c r="B1" s="483"/>
      <c r="C1" s="483"/>
      <c r="D1" s="483"/>
      <c r="E1" s="483"/>
      <c r="F1" s="483"/>
      <c r="G1" s="483"/>
      <c r="H1" s="483"/>
      <c r="I1" s="483"/>
      <c r="J1" s="483"/>
    </row>
    <row r="2" spans="1:12" s="28" customFormat="1" ht="17.25" customHeight="1">
      <c r="A2" s="44"/>
      <c r="B2" s="44"/>
      <c r="C2" s="44"/>
      <c r="D2" s="44"/>
      <c r="E2" s="44"/>
      <c r="F2" s="44"/>
      <c r="G2" s="44"/>
      <c r="H2" s="44"/>
      <c r="I2" s="44"/>
      <c r="J2" s="44"/>
      <c r="K2" s="45"/>
      <c r="L2" s="45"/>
    </row>
    <row r="3" spans="1:12" ht="14.25">
      <c r="A3" s="495" t="s">
        <v>58</v>
      </c>
      <c r="B3" s="495"/>
      <c r="C3" s="28"/>
      <c r="D3" s="28"/>
      <c r="E3" s="28"/>
      <c r="F3" s="28"/>
      <c r="G3" s="28"/>
      <c r="H3" s="28"/>
      <c r="I3" s="28"/>
      <c r="J3" s="28"/>
    </row>
    <row r="4" spans="1:12" ht="14.25" thickBot="1">
      <c r="A4" s="28"/>
      <c r="B4" s="28"/>
      <c r="C4" s="28"/>
      <c r="D4" s="28"/>
      <c r="E4" s="28"/>
      <c r="F4" s="28"/>
      <c r="G4" s="28"/>
      <c r="H4" s="28"/>
      <c r="I4" s="28"/>
      <c r="J4" s="28" t="s">
        <v>38</v>
      </c>
    </row>
    <row r="5" spans="1:12" ht="14.25" customHeight="1">
      <c r="A5" s="506" t="s">
        <v>39</v>
      </c>
      <c r="B5" s="507"/>
      <c r="C5" s="488" t="s">
        <v>40</v>
      </c>
      <c r="D5" s="486" t="s">
        <v>41</v>
      </c>
      <c r="E5" s="486" t="s">
        <v>42</v>
      </c>
      <c r="F5" s="486" t="s">
        <v>43</v>
      </c>
      <c r="G5" s="486" t="s">
        <v>44</v>
      </c>
      <c r="H5" s="490" t="s">
        <v>45</v>
      </c>
      <c r="I5" s="491"/>
      <c r="J5" s="492"/>
    </row>
    <row r="6" spans="1:12" ht="14.25">
      <c r="A6" s="508"/>
      <c r="B6" s="509"/>
      <c r="C6" s="487"/>
      <c r="D6" s="487"/>
      <c r="E6" s="487"/>
      <c r="F6" s="487"/>
      <c r="G6" s="487"/>
      <c r="H6" s="32" t="s">
        <v>46</v>
      </c>
      <c r="I6" s="33" t="s">
        <v>47</v>
      </c>
      <c r="J6" s="34" t="s">
        <v>48</v>
      </c>
    </row>
    <row r="7" spans="1:12" ht="14.25">
      <c r="A7" s="504" t="s">
        <v>9</v>
      </c>
      <c r="B7" s="505"/>
      <c r="C7" s="11">
        <v>100</v>
      </c>
      <c r="D7" s="11">
        <v>100</v>
      </c>
      <c r="E7" s="11">
        <v>100</v>
      </c>
      <c r="F7" s="11">
        <v>100</v>
      </c>
      <c r="G7" s="11">
        <v>100</v>
      </c>
      <c r="H7" s="36">
        <v>100</v>
      </c>
      <c r="I7" s="36">
        <v>100</v>
      </c>
      <c r="J7" s="46">
        <v>100</v>
      </c>
    </row>
    <row r="8" spans="1:12" ht="14.25">
      <c r="A8" s="504" t="s">
        <v>49</v>
      </c>
      <c r="B8" s="505"/>
      <c r="C8" s="47">
        <v>0.7</v>
      </c>
      <c r="D8" s="47">
        <v>0.8</v>
      </c>
      <c r="E8" s="47">
        <v>0.8</v>
      </c>
      <c r="F8" s="47">
        <v>0.7</v>
      </c>
      <c r="G8" s="47">
        <v>0.6</v>
      </c>
      <c r="H8" s="47">
        <v>0.5</v>
      </c>
      <c r="I8" s="47">
        <v>0.6</v>
      </c>
      <c r="J8" s="48">
        <v>0.5</v>
      </c>
      <c r="L8" s="39"/>
    </row>
    <row r="9" spans="1:12" ht="14.25">
      <c r="A9" s="504" t="s">
        <v>14</v>
      </c>
      <c r="B9" s="505"/>
      <c r="C9" s="47">
        <v>7</v>
      </c>
      <c r="D9" s="47">
        <v>7.1</v>
      </c>
      <c r="E9" s="47">
        <v>7.2</v>
      </c>
      <c r="F9" s="47">
        <v>6.9</v>
      </c>
      <c r="G9" s="47">
        <v>6.6</v>
      </c>
      <c r="H9" s="47">
        <v>6.7</v>
      </c>
      <c r="I9" s="47">
        <v>5.9</v>
      </c>
      <c r="J9" s="48">
        <v>8.4</v>
      </c>
    </row>
    <row r="10" spans="1:12" ht="14.25">
      <c r="A10" s="504" t="s">
        <v>15</v>
      </c>
      <c r="B10" s="505"/>
      <c r="C10" s="47">
        <v>11.4</v>
      </c>
      <c r="D10" s="47">
        <v>11.5</v>
      </c>
      <c r="E10" s="47">
        <v>11.5</v>
      </c>
      <c r="F10" s="47">
        <v>11.5</v>
      </c>
      <c r="G10" s="47">
        <v>11.7</v>
      </c>
      <c r="H10" s="47">
        <v>11.5</v>
      </c>
      <c r="I10" s="47">
        <v>10.3</v>
      </c>
      <c r="J10" s="48">
        <v>13.8</v>
      </c>
    </row>
    <row r="11" spans="1:12" ht="14.25">
      <c r="A11" s="504" t="s">
        <v>16</v>
      </c>
      <c r="B11" s="505"/>
      <c r="C11" s="47">
        <v>11.6</v>
      </c>
      <c r="D11" s="47">
        <v>11.3</v>
      </c>
      <c r="E11" s="47">
        <v>10.8</v>
      </c>
      <c r="F11" s="47">
        <v>10.8</v>
      </c>
      <c r="G11" s="47">
        <v>10.6</v>
      </c>
      <c r="H11" s="47">
        <v>10.7</v>
      </c>
      <c r="I11" s="47">
        <v>10</v>
      </c>
      <c r="J11" s="48">
        <v>11.9</v>
      </c>
    </row>
    <row r="12" spans="1:12" ht="14.25">
      <c r="A12" s="504" t="s">
        <v>17</v>
      </c>
      <c r="B12" s="505"/>
      <c r="C12" s="47">
        <v>11.9</v>
      </c>
      <c r="D12" s="47">
        <v>11.6</v>
      </c>
      <c r="E12" s="47">
        <v>11.4</v>
      </c>
      <c r="F12" s="47">
        <v>11.4</v>
      </c>
      <c r="G12" s="47">
        <v>11.2</v>
      </c>
      <c r="H12" s="47">
        <v>10.9</v>
      </c>
      <c r="I12" s="47">
        <v>10.8</v>
      </c>
      <c r="J12" s="48">
        <v>11.3</v>
      </c>
    </row>
    <row r="13" spans="1:12" ht="14.25">
      <c r="A13" s="504" t="s">
        <v>18</v>
      </c>
      <c r="B13" s="505"/>
      <c r="C13" s="47">
        <v>13.3</v>
      </c>
      <c r="D13" s="47">
        <v>12.6</v>
      </c>
      <c r="E13" s="47">
        <v>12.1</v>
      </c>
      <c r="F13" s="47">
        <v>11.6</v>
      </c>
      <c r="G13" s="47">
        <v>11.5</v>
      </c>
      <c r="H13" s="47">
        <v>11.2</v>
      </c>
      <c r="I13" s="47">
        <v>11.3</v>
      </c>
      <c r="J13" s="48">
        <v>11.2</v>
      </c>
    </row>
    <row r="14" spans="1:12" ht="14.25">
      <c r="A14" s="504" t="s">
        <v>19</v>
      </c>
      <c r="B14" s="505"/>
      <c r="C14" s="47">
        <v>14</v>
      </c>
      <c r="D14" s="47">
        <v>13.9</v>
      </c>
      <c r="E14" s="47">
        <v>14</v>
      </c>
      <c r="F14" s="47">
        <v>13.7</v>
      </c>
      <c r="G14" s="47">
        <v>13.3</v>
      </c>
      <c r="H14" s="47">
        <v>12.9</v>
      </c>
      <c r="I14" s="47">
        <v>13.1</v>
      </c>
      <c r="J14" s="48">
        <v>12.5</v>
      </c>
    </row>
    <row r="15" spans="1:12" ht="14.25">
      <c r="A15" s="504" t="s">
        <v>20</v>
      </c>
      <c r="B15" s="505"/>
      <c r="C15" s="47">
        <v>11.6</v>
      </c>
      <c r="D15" s="47">
        <v>12</v>
      </c>
      <c r="E15" s="47">
        <v>12.1</v>
      </c>
      <c r="F15" s="47">
        <v>12.9</v>
      </c>
      <c r="G15" s="47">
        <v>13.2</v>
      </c>
      <c r="H15" s="47">
        <v>13.5</v>
      </c>
      <c r="I15" s="47">
        <v>13.9</v>
      </c>
      <c r="J15" s="48">
        <v>12.9</v>
      </c>
    </row>
    <row r="16" spans="1:12" ht="14.25">
      <c r="A16" s="504" t="s">
        <v>21</v>
      </c>
      <c r="B16" s="505"/>
      <c r="C16" s="47">
        <v>9.1</v>
      </c>
      <c r="D16" s="47">
        <v>9.4</v>
      </c>
      <c r="E16" s="47">
        <v>9.9</v>
      </c>
      <c r="F16" s="47">
        <v>9.9</v>
      </c>
      <c r="G16" s="47">
        <v>10.4</v>
      </c>
      <c r="H16" s="47">
        <v>10.7</v>
      </c>
      <c r="I16" s="47">
        <v>11.3</v>
      </c>
      <c r="J16" s="48">
        <v>9.6</v>
      </c>
    </row>
    <row r="17" spans="1:10" ht="14.25">
      <c r="A17" s="504" t="s">
        <v>22</v>
      </c>
      <c r="B17" s="505"/>
      <c r="C17" s="47">
        <v>5.8</v>
      </c>
      <c r="D17" s="47">
        <v>6.1</v>
      </c>
      <c r="E17" s="47">
        <v>6.2</v>
      </c>
      <c r="F17" s="47">
        <v>6.5</v>
      </c>
      <c r="G17" s="47">
        <v>6.8</v>
      </c>
      <c r="H17" s="47">
        <v>7.1</v>
      </c>
      <c r="I17" s="47">
        <v>7.9</v>
      </c>
      <c r="J17" s="48">
        <v>5.6</v>
      </c>
    </row>
    <row r="18" spans="1:10" ht="14.25">
      <c r="A18" s="504" t="s">
        <v>23</v>
      </c>
      <c r="B18" s="505"/>
      <c r="C18" s="47">
        <v>2.6</v>
      </c>
      <c r="D18" s="47">
        <v>2.6</v>
      </c>
      <c r="E18" s="47">
        <v>2.6</v>
      </c>
      <c r="F18" s="47">
        <v>2.7</v>
      </c>
      <c r="G18" s="47">
        <v>2.7</v>
      </c>
      <c r="H18" s="47">
        <v>2.8</v>
      </c>
      <c r="I18" s="47">
        <v>3.3</v>
      </c>
      <c r="J18" s="48">
        <v>1.8</v>
      </c>
    </row>
    <row r="19" spans="1:10" ht="14.25">
      <c r="A19" s="504" t="s">
        <v>24</v>
      </c>
      <c r="B19" s="505"/>
      <c r="C19" s="47">
        <v>1</v>
      </c>
      <c r="D19" s="47">
        <v>1.2</v>
      </c>
      <c r="E19" s="47">
        <v>1.3</v>
      </c>
      <c r="F19" s="47">
        <v>1.3</v>
      </c>
      <c r="G19" s="47">
        <v>1.3</v>
      </c>
      <c r="H19" s="47">
        <v>1.3</v>
      </c>
      <c r="I19" s="47">
        <v>1.6</v>
      </c>
      <c r="J19" s="48">
        <v>0.7</v>
      </c>
    </row>
    <row r="20" spans="1:10" ht="14.25">
      <c r="A20" s="504" t="s">
        <v>50</v>
      </c>
      <c r="B20" s="505"/>
      <c r="C20" s="47" t="s">
        <v>59</v>
      </c>
      <c r="D20" s="47" t="s">
        <v>59</v>
      </c>
      <c r="E20" s="47" t="s">
        <v>59</v>
      </c>
      <c r="F20" s="47" t="s">
        <v>59</v>
      </c>
      <c r="G20" s="47" t="s">
        <v>59</v>
      </c>
      <c r="H20" s="47">
        <v>0</v>
      </c>
      <c r="I20" s="47">
        <v>0</v>
      </c>
      <c r="J20" s="48" t="s">
        <v>59</v>
      </c>
    </row>
    <row r="21" spans="1:10" ht="14.25">
      <c r="A21" s="40"/>
      <c r="B21" s="41"/>
      <c r="C21" s="47"/>
      <c r="D21" s="47"/>
      <c r="E21" s="47"/>
      <c r="F21" s="47"/>
      <c r="G21" s="36"/>
      <c r="H21" s="36"/>
      <c r="I21" s="36"/>
      <c r="J21" s="46"/>
    </row>
    <row r="22" spans="1:10" ht="14.25">
      <c r="A22" s="504" t="s">
        <v>27</v>
      </c>
      <c r="B22" s="505"/>
      <c r="C22" s="47"/>
      <c r="D22" s="47"/>
      <c r="E22" s="47"/>
      <c r="F22" s="47"/>
      <c r="G22" s="36"/>
      <c r="H22" s="36"/>
      <c r="I22" s="36"/>
      <c r="J22" s="46"/>
    </row>
    <row r="23" spans="1:10" ht="14.25">
      <c r="A23" s="504" t="s">
        <v>60</v>
      </c>
      <c r="B23" s="505"/>
      <c r="C23" s="47">
        <v>41.9</v>
      </c>
      <c r="D23" s="47">
        <v>41.5</v>
      </c>
      <c r="E23" s="47">
        <v>41</v>
      </c>
      <c r="F23" s="47">
        <v>40.700000000000003</v>
      </c>
      <c r="G23" s="47">
        <v>40.1</v>
      </c>
      <c r="H23" s="47">
        <v>39.9</v>
      </c>
      <c r="I23" s="47">
        <v>37</v>
      </c>
      <c r="J23" s="48">
        <v>45.3</v>
      </c>
    </row>
    <row r="24" spans="1:10" ht="14.25">
      <c r="A24" s="504" t="s">
        <v>53</v>
      </c>
      <c r="B24" s="505"/>
      <c r="C24" s="47">
        <v>53.8</v>
      </c>
      <c r="D24" s="47">
        <v>53.9</v>
      </c>
      <c r="E24" s="47">
        <v>54.3</v>
      </c>
      <c r="F24" s="47">
        <v>54.6</v>
      </c>
      <c r="G24" s="47">
        <v>55.3</v>
      </c>
      <c r="H24" s="47">
        <v>55.4</v>
      </c>
      <c r="I24" s="47">
        <v>57.4</v>
      </c>
      <c r="J24" s="48">
        <v>51.7</v>
      </c>
    </row>
    <row r="25" spans="1:10" ht="14.25">
      <c r="A25" s="504" t="s">
        <v>54</v>
      </c>
      <c r="B25" s="505"/>
      <c r="C25" s="47">
        <v>3.6</v>
      </c>
      <c r="D25" s="47">
        <v>3.8</v>
      </c>
      <c r="E25" s="47">
        <v>3.9</v>
      </c>
      <c r="F25" s="47">
        <v>4</v>
      </c>
      <c r="G25" s="47">
        <v>4</v>
      </c>
      <c r="H25" s="47">
        <v>4.0999999999999996</v>
      </c>
      <c r="I25" s="47">
        <v>5</v>
      </c>
      <c r="J25" s="48">
        <v>2.5</v>
      </c>
    </row>
    <row r="26" spans="1:10" ht="13.5" customHeight="1">
      <c r="A26" s="510" t="s">
        <v>33</v>
      </c>
      <c r="B26" s="511"/>
      <c r="C26" s="496">
        <v>42.8</v>
      </c>
      <c r="D26" s="496">
        <v>43</v>
      </c>
      <c r="E26" s="496">
        <v>43.1</v>
      </c>
      <c r="F26" s="496">
        <v>43.4</v>
      </c>
      <c r="G26" s="496">
        <v>43.6</v>
      </c>
      <c r="H26" s="496">
        <v>43.8</v>
      </c>
      <c r="I26" s="496">
        <v>44.8</v>
      </c>
      <c r="J26" s="498">
        <v>42</v>
      </c>
    </row>
    <row r="27" spans="1:10" ht="14.25" customHeight="1" thickBot="1">
      <c r="A27" s="512"/>
      <c r="B27" s="513"/>
      <c r="C27" s="497"/>
      <c r="D27" s="497"/>
      <c r="E27" s="497"/>
      <c r="F27" s="497"/>
      <c r="G27" s="497"/>
      <c r="H27" s="497"/>
      <c r="I27" s="497"/>
      <c r="J27" s="499"/>
    </row>
    <row r="28" spans="1:10" ht="14.25">
      <c r="A28" s="49" t="s">
        <v>55</v>
      </c>
      <c r="B28" s="28"/>
      <c r="C28" s="28"/>
      <c r="D28" s="28"/>
      <c r="E28" s="28"/>
      <c r="F28" s="28"/>
      <c r="G28" s="28"/>
      <c r="H28" s="28"/>
      <c r="I28" s="28"/>
      <c r="J28" s="28"/>
    </row>
    <row r="29" spans="1:10" ht="14.25">
      <c r="A29" s="27"/>
      <c r="B29" s="28"/>
      <c r="C29" s="28"/>
      <c r="D29" s="28"/>
      <c r="E29" s="28"/>
      <c r="F29" s="28"/>
      <c r="G29" s="28"/>
      <c r="H29" s="28"/>
      <c r="I29" s="28"/>
      <c r="J29" s="28"/>
    </row>
  </sheetData>
  <mergeCells count="36">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s>
  <phoneticPr fontId="6"/>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46E5E-2467-4FF8-A756-6A3863E506EC}">
  <dimension ref="A1:L29"/>
  <sheetViews>
    <sheetView showGridLines="0" zoomScaleNormal="100" workbookViewId="0">
      <selection sqref="A1:J1"/>
    </sheetView>
  </sheetViews>
  <sheetFormatPr defaultColWidth="8.75" defaultRowHeight="13.5"/>
  <cols>
    <col min="1" max="10" width="8.75" style="30"/>
    <col min="11" max="16384" width="8.75" style="29"/>
  </cols>
  <sheetData>
    <row r="1" spans="1:12" s="25" customFormat="1" ht="14.25">
      <c r="A1" s="483" t="s">
        <v>57</v>
      </c>
      <c r="B1" s="483"/>
      <c r="C1" s="483"/>
      <c r="D1" s="483"/>
      <c r="E1" s="483"/>
      <c r="F1" s="483"/>
      <c r="G1" s="483"/>
      <c r="H1" s="483"/>
      <c r="I1" s="483"/>
      <c r="J1" s="483"/>
    </row>
    <row r="2" spans="1:12" s="28" customFormat="1" ht="17.45" customHeight="1">
      <c r="A2" s="45"/>
      <c r="B2" s="45"/>
      <c r="C2" s="45"/>
      <c r="D2" s="45"/>
      <c r="E2" s="45"/>
      <c r="F2" s="45"/>
      <c r="G2" s="45"/>
      <c r="H2" s="45"/>
      <c r="I2" s="45"/>
      <c r="J2" s="45"/>
      <c r="K2" s="45"/>
      <c r="L2" s="45"/>
    </row>
    <row r="3" spans="1:12" ht="14.25">
      <c r="A3" s="27" t="s">
        <v>61</v>
      </c>
      <c r="B3" s="27"/>
      <c r="C3" s="27"/>
      <c r="D3" s="27"/>
      <c r="E3" s="27"/>
      <c r="F3" s="27"/>
      <c r="G3" s="27"/>
      <c r="H3" s="27"/>
      <c r="I3" s="27"/>
      <c r="J3" s="27"/>
    </row>
    <row r="4" spans="1:12" ht="14.25" thickBot="1">
      <c r="A4" s="28"/>
      <c r="B4" s="28"/>
      <c r="C4" s="28"/>
      <c r="D4" s="28"/>
      <c r="E4" s="28"/>
      <c r="F4" s="28"/>
      <c r="G4" s="28"/>
      <c r="H4" s="28"/>
      <c r="I4" s="28"/>
      <c r="J4" s="28" t="s">
        <v>38</v>
      </c>
    </row>
    <row r="5" spans="1:12" ht="14.25" customHeight="1">
      <c r="A5" s="506" t="s">
        <v>39</v>
      </c>
      <c r="B5" s="507"/>
      <c r="C5" s="488" t="s">
        <v>40</v>
      </c>
      <c r="D5" s="486" t="s">
        <v>41</v>
      </c>
      <c r="E5" s="486" t="s">
        <v>42</v>
      </c>
      <c r="F5" s="486" t="s">
        <v>43</v>
      </c>
      <c r="G5" s="486" t="s">
        <v>44</v>
      </c>
      <c r="H5" s="490" t="s">
        <v>45</v>
      </c>
      <c r="I5" s="491"/>
      <c r="J5" s="492"/>
    </row>
    <row r="6" spans="1:12" ht="14.25">
      <c r="A6" s="508"/>
      <c r="B6" s="509"/>
      <c r="C6" s="487"/>
      <c r="D6" s="487"/>
      <c r="E6" s="487"/>
      <c r="F6" s="487"/>
      <c r="G6" s="487"/>
      <c r="H6" s="32" t="s">
        <v>46</v>
      </c>
      <c r="I6" s="33" t="s">
        <v>47</v>
      </c>
      <c r="J6" s="34" t="s">
        <v>48</v>
      </c>
    </row>
    <row r="7" spans="1:12" ht="14.25">
      <c r="A7" s="500" t="s">
        <v>9</v>
      </c>
      <c r="B7" s="514"/>
      <c r="C7" s="50">
        <v>100</v>
      </c>
      <c r="D7" s="50">
        <v>100</v>
      </c>
      <c r="E7" s="50">
        <v>100</v>
      </c>
      <c r="F7" s="50">
        <v>100</v>
      </c>
      <c r="G7" s="50">
        <v>100</v>
      </c>
      <c r="H7" s="36">
        <v>100</v>
      </c>
      <c r="I7" s="36">
        <v>100</v>
      </c>
      <c r="J7" s="46">
        <v>100</v>
      </c>
    </row>
    <row r="8" spans="1:12" ht="14.25">
      <c r="A8" s="493" t="s">
        <v>49</v>
      </c>
      <c r="B8" s="494"/>
      <c r="C8" s="50">
        <v>0.6</v>
      </c>
      <c r="D8" s="50">
        <v>0.5</v>
      </c>
      <c r="E8" s="50">
        <v>0.6</v>
      </c>
      <c r="F8" s="50">
        <v>0.6</v>
      </c>
      <c r="G8" s="50">
        <v>0.4</v>
      </c>
      <c r="H8" s="50">
        <v>0.3</v>
      </c>
      <c r="I8" s="50">
        <v>0.3</v>
      </c>
      <c r="J8" s="51">
        <v>0.3</v>
      </c>
    </row>
    <row r="9" spans="1:12" ht="14.25">
      <c r="A9" s="493" t="s">
        <v>14</v>
      </c>
      <c r="B9" s="494"/>
      <c r="C9" s="50">
        <v>2.2999999999999998</v>
      </c>
      <c r="D9" s="50">
        <v>1.9</v>
      </c>
      <c r="E9" s="50">
        <v>1.9</v>
      </c>
      <c r="F9" s="50">
        <v>2.2000000000000002</v>
      </c>
      <c r="G9" s="50">
        <v>2.2000000000000002</v>
      </c>
      <c r="H9" s="50">
        <v>1.8</v>
      </c>
      <c r="I9" s="50">
        <v>1.9</v>
      </c>
      <c r="J9" s="51">
        <v>1.1000000000000001</v>
      </c>
    </row>
    <row r="10" spans="1:12" ht="14.25">
      <c r="A10" s="493" t="s">
        <v>15</v>
      </c>
      <c r="B10" s="494"/>
      <c r="C10" s="50">
        <v>5</v>
      </c>
      <c r="D10" s="50">
        <v>5</v>
      </c>
      <c r="E10" s="50">
        <v>4.5</v>
      </c>
      <c r="F10" s="50">
        <v>3.8</v>
      </c>
      <c r="G10" s="50">
        <v>3.4</v>
      </c>
      <c r="H10" s="50">
        <v>3.2</v>
      </c>
      <c r="I10" s="50">
        <v>3.3</v>
      </c>
      <c r="J10" s="51">
        <v>1.9</v>
      </c>
    </row>
    <row r="11" spans="1:12" ht="14.25">
      <c r="A11" s="493" t="s">
        <v>16</v>
      </c>
      <c r="B11" s="494"/>
      <c r="C11" s="50">
        <v>5.8</v>
      </c>
      <c r="D11" s="50">
        <v>5.6</v>
      </c>
      <c r="E11" s="50">
        <v>5.4</v>
      </c>
      <c r="F11" s="50">
        <v>5.4</v>
      </c>
      <c r="G11" s="50">
        <v>5.6</v>
      </c>
      <c r="H11" s="50">
        <v>5.3</v>
      </c>
      <c r="I11" s="50">
        <v>5.8</v>
      </c>
      <c r="J11" s="51">
        <v>1.4</v>
      </c>
    </row>
    <row r="12" spans="1:12" ht="14.25">
      <c r="A12" s="493" t="s">
        <v>17</v>
      </c>
      <c r="B12" s="494"/>
      <c r="C12" s="50">
        <v>6.5</v>
      </c>
      <c r="D12" s="50">
        <v>6.5</v>
      </c>
      <c r="E12" s="50">
        <v>6.8</v>
      </c>
      <c r="F12" s="50">
        <v>6</v>
      </c>
      <c r="G12" s="50">
        <v>5.8</v>
      </c>
      <c r="H12" s="50">
        <v>5.8</v>
      </c>
      <c r="I12" s="50">
        <v>6.3</v>
      </c>
      <c r="J12" s="51">
        <v>2.1</v>
      </c>
    </row>
    <row r="13" spans="1:12" ht="14.25">
      <c r="A13" s="493" t="s">
        <v>18</v>
      </c>
      <c r="B13" s="494"/>
      <c r="C13" s="50">
        <v>8.4</v>
      </c>
      <c r="D13" s="50">
        <v>7.7</v>
      </c>
      <c r="E13" s="50">
        <v>7.3</v>
      </c>
      <c r="F13" s="50">
        <v>7.4</v>
      </c>
      <c r="G13" s="50">
        <v>7.2</v>
      </c>
      <c r="H13" s="50">
        <v>6.8</v>
      </c>
      <c r="I13" s="50">
        <v>7.2</v>
      </c>
      <c r="J13" s="51">
        <v>3.6</v>
      </c>
    </row>
    <row r="14" spans="1:12" ht="14.25">
      <c r="A14" s="493" t="s">
        <v>19</v>
      </c>
      <c r="B14" s="494"/>
      <c r="C14" s="50">
        <v>11.5</v>
      </c>
      <c r="D14" s="50">
        <v>11.3</v>
      </c>
      <c r="E14" s="50">
        <v>11.4</v>
      </c>
      <c r="F14" s="50">
        <v>10.5</v>
      </c>
      <c r="G14" s="50">
        <v>9.6999999999999993</v>
      </c>
      <c r="H14" s="50">
        <v>9.1</v>
      </c>
      <c r="I14" s="50">
        <v>9.1999999999999993</v>
      </c>
      <c r="J14" s="51">
        <v>8.1999999999999993</v>
      </c>
    </row>
    <row r="15" spans="1:12" ht="14.25">
      <c r="A15" s="493" t="s">
        <v>20</v>
      </c>
      <c r="B15" s="494"/>
      <c r="C15" s="50">
        <v>11.6</v>
      </c>
      <c r="D15" s="50">
        <v>12.1</v>
      </c>
      <c r="E15" s="50">
        <v>11.9</v>
      </c>
      <c r="F15" s="50">
        <v>12.4</v>
      </c>
      <c r="G15" s="50">
        <v>12.4</v>
      </c>
      <c r="H15" s="50">
        <v>12.5</v>
      </c>
      <c r="I15" s="50">
        <v>13</v>
      </c>
      <c r="J15" s="51">
        <v>8.6</v>
      </c>
    </row>
    <row r="16" spans="1:12" ht="14.25">
      <c r="A16" s="493" t="s">
        <v>21</v>
      </c>
      <c r="B16" s="494"/>
      <c r="C16" s="50">
        <v>9.6999999999999993</v>
      </c>
      <c r="D16" s="50">
        <v>9.9</v>
      </c>
      <c r="E16" s="50">
        <v>10.4</v>
      </c>
      <c r="F16" s="50">
        <v>10.9</v>
      </c>
      <c r="G16" s="50">
        <v>11.5</v>
      </c>
      <c r="H16" s="50">
        <v>12</v>
      </c>
      <c r="I16" s="50">
        <v>12.2</v>
      </c>
      <c r="J16" s="51">
        <v>9.6999999999999993</v>
      </c>
    </row>
    <row r="17" spans="1:10" ht="14.25">
      <c r="A17" s="493" t="s">
        <v>22</v>
      </c>
      <c r="B17" s="494"/>
      <c r="C17" s="50">
        <v>10.199999999999999</v>
      </c>
      <c r="D17" s="50">
        <v>9.9</v>
      </c>
      <c r="E17" s="50">
        <v>9</v>
      </c>
      <c r="F17" s="50">
        <v>8.8000000000000007</v>
      </c>
      <c r="G17" s="50">
        <v>9.1999999999999993</v>
      </c>
      <c r="H17" s="50">
        <v>9.6</v>
      </c>
      <c r="I17" s="50">
        <v>9.9</v>
      </c>
      <c r="J17" s="51">
        <v>7.7</v>
      </c>
    </row>
    <row r="18" spans="1:10" ht="14.25">
      <c r="A18" s="493" t="s">
        <v>23</v>
      </c>
      <c r="B18" s="494"/>
      <c r="C18" s="50">
        <v>12</v>
      </c>
      <c r="D18" s="50">
        <v>11.2</v>
      </c>
      <c r="E18" s="50">
        <v>10</v>
      </c>
      <c r="F18" s="50">
        <v>9.3000000000000007</v>
      </c>
      <c r="G18" s="50">
        <v>8.6999999999999993</v>
      </c>
      <c r="H18" s="50">
        <v>8.3000000000000007</v>
      </c>
      <c r="I18" s="50">
        <v>8.1999999999999993</v>
      </c>
      <c r="J18" s="51">
        <v>9.6</v>
      </c>
    </row>
    <row r="19" spans="1:10" ht="14.25">
      <c r="A19" s="493" t="s">
        <v>24</v>
      </c>
      <c r="B19" s="494"/>
      <c r="C19" s="50">
        <v>9.9</v>
      </c>
      <c r="D19" s="50">
        <v>10.4</v>
      </c>
      <c r="E19" s="50">
        <v>11.2</v>
      </c>
      <c r="F19" s="50">
        <v>11.7</v>
      </c>
      <c r="G19" s="50">
        <v>11</v>
      </c>
      <c r="H19" s="50">
        <v>10.199999999999999</v>
      </c>
      <c r="I19" s="50">
        <v>9.9</v>
      </c>
      <c r="J19" s="51">
        <v>12.1</v>
      </c>
    </row>
    <row r="20" spans="1:10" ht="14.25">
      <c r="A20" s="504" t="s">
        <v>50</v>
      </c>
      <c r="B20" s="505"/>
      <c r="C20" s="50">
        <v>6.6</v>
      </c>
      <c r="D20" s="50">
        <v>7.9</v>
      </c>
      <c r="E20" s="50">
        <v>9.6</v>
      </c>
      <c r="F20" s="50">
        <v>11</v>
      </c>
      <c r="G20" s="50">
        <v>13.1</v>
      </c>
      <c r="H20" s="50">
        <v>14.9</v>
      </c>
      <c r="I20" s="50">
        <v>12.7</v>
      </c>
      <c r="J20" s="51">
        <v>33.700000000000003</v>
      </c>
    </row>
    <row r="21" spans="1:10" ht="14.25">
      <c r="A21" s="40"/>
      <c r="B21" s="41"/>
      <c r="C21" s="47"/>
      <c r="D21" s="47"/>
      <c r="E21" s="47"/>
      <c r="F21" s="47"/>
      <c r="G21" s="36"/>
      <c r="H21" s="36"/>
      <c r="I21" s="36"/>
      <c r="J21" s="46"/>
    </row>
    <row r="22" spans="1:10" ht="14.25">
      <c r="A22" s="504" t="s">
        <v>51</v>
      </c>
      <c r="B22" s="505"/>
      <c r="C22" s="50"/>
      <c r="D22" s="50"/>
      <c r="E22" s="50"/>
      <c r="F22" s="50"/>
      <c r="G22" s="36"/>
      <c r="H22" s="36"/>
      <c r="I22" s="36"/>
      <c r="J22" s="46"/>
    </row>
    <row r="23" spans="1:10" ht="14.25">
      <c r="A23" s="504" t="s">
        <v>52</v>
      </c>
      <c r="B23" s="505"/>
      <c r="C23" s="47">
        <v>19.600000000000001</v>
      </c>
      <c r="D23" s="47">
        <v>18.899999999999999</v>
      </c>
      <c r="E23" s="47">
        <v>18.7</v>
      </c>
      <c r="F23" s="47">
        <v>17.399999999999999</v>
      </c>
      <c r="G23" s="47">
        <v>17</v>
      </c>
      <c r="H23" s="47">
        <v>16.2</v>
      </c>
      <c r="I23" s="47">
        <v>17.399999999999999</v>
      </c>
      <c r="J23" s="48">
        <v>6.5</v>
      </c>
    </row>
    <row r="24" spans="1:10" ht="14.25">
      <c r="A24" s="504" t="s">
        <v>53</v>
      </c>
      <c r="B24" s="505"/>
      <c r="C24" s="47">
        <v>51.3</v>
      </c>
      <c r="D24" s="47">
        <v>51</v>
      </c>
      <c r="E24" s="47">
        <v>50</v>
      </c>
      <c r="F24" s="47">
        <v>50</v>
      </c>
      <c r="G24" s="47">
        <v>49.9</v>
      </c>
      <c r="H24" s="47">
        <v>50</v>
      </c>
      <c r="I24" s="47">
        <v>51.5</v>
      </c>
      <c r="J24" s="48">
        <v>37.799999999999997</v>
      </c>
    </row>
    <row r="25" spans="1:10" ht="14.25">
      <c r="A25" s="485" t="s">
        <v>54</v>
      </c>
      <c r="B25" s="487"/>
      <c r="C25" s="47">
        <v>21.9</v>
      </c>
      <c r="D25" s="47">
        <v>21.6</v>
      </c>
      <c r="E25" s="47">
        <v>21.2</v>
      </c>
      <c r="F25" s="47">
        <v>21</v>
      </c>
      <c r="G25" s="47">
        <v>19.600000000000001</v>
      </c>
      <c r="H25" s="47">
        <v>18.5</v>
      </c>
      <c r="I25" s="47">
        <v>18.100000000000001</v>
      </c>
      <c r="J25" s="48">
        <v>21.8</v>
      </c>
    </row>
    <row r="26" spans="1:10" ht="13.5" customHeight="1">
      <c r="A26" s="510" t="s">
        <v>33</v>
      </c>
      <c r="B26" s="511"/>
      <c r="C26" s="496">
        <v>53.9</v>
      </c>
      <c r="D26" s="496">
        <v>54.4</v>
      </c>
      <c r="E26" s="496">
        <v>54.9</v>
      </c>
      <c r="F26" s="496">
        <v>55.6</v>
      </c>
      <c r="G26" s="496">
        <v>56.3</v>
      </c>
      <c r="H26" s="496">
        <v>57</v>
      </c>
      <c r="I26" s="496">
        <v>56</v>
      </c>
      <c r="J26" s="498">
        <v>64.8</v>
      </c>
    </row>
    <row r="27" spans="1:10" ht="14.25" customHeight="1" thickBot="1">
      <c r="A27" s="512"/>
      <c r="B27" s="513"/>
      <c r="C27" s="515"/>
      <c r="D27" s="515"/>
      <c r="E27" s="515"/>
      <c r="F27" s="515"/>
      <c r="G27" s="515"/>
      <c r="H27" s="515"/>
      <c r="I27" s="515"/>
      <c r="J27" s="516"/>
    </row>
    <row r="28" spans="1:10" ht="14.25">
      <c r="A28" s="49" t="s">
        <v>56</v>
      </c>
      <c r="B28" s="28"/>
      <c r="C28" s="28"/>
      <c r="D28" s="28"/>
      <c r="E28" s="28"/>
      <c r="F28" s="28"/>
      <c r="G28" s="28"/>
      <c r="H28" s="52"/>
      <c r="I28" s="28"/>
      <c r="J28" s="28"/>
    </row>
    <row r="29" spans="1:10" ht="14.25">
      <c r="A29" s="27"/>
      <c r="B29" s="28"/>
      <c r="C29" s="53"/>
      <c r="D29" s="53"/>
      <c r="E29" s="53"/>
      <c r="F29" s="53"/>
      <c r="G29" s="53"/>
      <c r="H29" s="52"/>
      <c r="I29" s="54"/>
      <c r="J29" s="54"/>
    </row>
  </sheetData>
  <mergeCells count="35">
    <mergeCell ref="H26:H27"/>
    <mergeCell ref="I26:I27"/>
    <mergeCell ref="J26:J27"/>
    <mergeCell ref="A26:B27"/>
    <mergeCell ref="C26:C27"/>
    <mergeCell ref="D26:D27"/>
    <mergeCell ref="E26:E27"/>
    <mergeCell ref="F26:F27"/>
    <mergeCell ref="G26:G27"/>
    <mergeCell ref="A25:B25"/>
    <mergeCell ref="A13:B13"/>
    <mergeCell ref="A14:B14"/>
    <mergeCell ref="A15:B15"/>
    <mergeCell ref="A16:B16"/>
    <mergeCell ref="A17:B17"/>
    <mergeCell ref="A18:B18"/>
    <mergeCell ref="A19:B19"/>
    <mergeCell ref="A20:B20"/>
    <mergeCell ref="A22:B22"/>
    <mergeCell ref="A23:B23"/>
    <mergeCell ref="A24:B24"/>
    <mergeCell ref="A12:B12"/>
    <mergeCell ref="A1:J1"/>
    <mergeCell ref="A5:B6"/>
    <mergeCell ref="C5:C6"/>
    <mergeCell ref="D5:D6"/>
    <mergeCell ref="E5:E6"/>
    <mergeCell ref="F5:F6"/>
    <mergeCell ref="G5:G6"/>
    <mergeCell ref="H5:J5"/>
    <mergeCell ref="A7:B7"/>
    <mergeCell ref="A8:B8"/>
    <mergeCell ref="A9:B9"/>
    <mergeCell ref="A10:B10"/>
    <mergeCell ref="A11:B11"/>
  </mergeCells>
  <phoneticPr fontId="6"/>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66252-E3E3-45A4-B58E-A2F0A085076D}">
  <dimension ref="A1:K31"/>
  <sheetViews>
    <sheetView showGridLines="0" zoomScaleNormal="100" workbookViewId="0">
      <selection sqref="A1:H1"/>
    </sheetView>
  </sheetViews>
  <sheetFormatPr defaultColWidth="8.75" defaultRowHeight="13.5"/>
  <cols>
    <col min="1" max="8" width="8.75" style="30"/>
    <col min="9" max="16384" width="8.75" style="29"/>
  </cols>
  <sheetData>
    <row r="1" spans="1:11" s="25" customFormat="1" ht="14.25">
      <c r="A1" s="483" t="s">
        <v>62</v>
      </c>
      <c r="B1" s="483"/>
      <c r="C1" s="483"/>
      <c r="D1" s="483"/>
      <c r="E1" s="483"/>
      <c r="F1" s="483"/>
      <c r="G1" s="483"/>
      <c r="H1" s="483"/>
      <c r="I1" s="55"/>
    </row>
    <row r="2" spans="1:11" s="28" customFormat="1" ht="17.45" customHeight="1">
      <c r="B2" s="56"/>
      <c r="C2" s="56"/>
      <c r="D2" s="56"/>
      <c r="E2" s="56"/>
      <c r="F2" s="56"/>
      <c r="G2" s="56"/>
      <c r="H2" s="56"/>
      <c r="I2" s="56"/>
      <c r="J2" s="56"/>
      <c r="K2" s="56"/>
    </row>
    <row r="3" spans="1:11" ht="14.25">
      <c r="A3" s="495" t="s">
        <v>37</v>
      </c>
      <c r="B3" s="495"/>
      <c r="C3" s="28"/>
      <c r="D3" s="28"/>
      <c r="E3" s="28"/>
      <c r="F3" s="28"/>
      <c r="G3" s="28"/>
    </row>
    <row r="4" spans="1:11" ht="14.25" thickBot="1">
      <c r="A4" s="57"/>
      <c r="B4" s="57"/>
      <c r="C4" s="28"/>
      <c r="D4" s="28"/>
      <c r="E4" s="28"/>
      <c r="F4" s="28"/>
      <c r="G4" s="28"/>
      <c r="H4" s="28" t="s">
        <v>38</v>
      </c>
    </row>
    <row r="5" spans="1:11" ht="13.5" customHeight="1">
      <c r="A5" s="506" t="s">
        <v>39</v>
      </c>
      <c r="B5" s="507"/>
      <c r="C5" s="488" t="s">
        <v>40</v>
      </c>
      <c r="D5" s="488" t="s">
        <v>41</v>
      </c>
      <c r="E5" s="488" t="s">
        <v>42</v>
      </c>
      <c r="F5" s="488" t="s">
        <v>43</v>
      </c>
      <c r="G5" s="488" t="s">
        <v>44</v>
      </c>
      <c r="H5" s="518" t="s">
        <v>45</v>
      </c>
    </row>
    <row r="6" spans="1:11" ht="13.5" customHeight="1">
      <c r="A6" s="508"/>
      <c r="B6" s="509"/>
      <c r="C6" s="487"/>
      <c r="D6" s="487"/>
      <c r="E6" s="487"/>
      <c r="F6" s="489"/>
      <c r="G6" s="489"/>
      <c r="H6" s="519"/>
    </row>
    <row r="7" spans="1:11" ht="14.25">
      <c r="A7" s="504" t="s">
        <v>9</v>
      </c>
      <c r="B7" s="505"/>
      <c r="C7" s="58">
        <v>100</v>
      </c>
      <c r="D7" s="58">
        <v>100</v>
      </c>
      <c r="E7" s="58">
        <v>100</v>
      </c>
      <c r="F7" s="58">
        <v>100</v>
      </c>
      <c r="G7" s="11">
        <v>100</v>
      </c>
      <c r="H7" s="59">
        <v>100</v>
      </c>
    </row>
    <row r="8" spans="1:11" ht="14.25">
      <c r="A8" s="504" t="s">
        <v>63</v>
      </c>
      <c r="B8" s="517"/>
      <c r="C8" s="60">
        <v>12.4</v>
      </c>
      <c r="D8" s="60">
        <v>12.2</v>
      </c>
      <c r="E8" s="60">
        <v>11.9</v>
      </c>
      <c r="F8" s="60">
        <v>11.6</v>
      </c>
      <c r="G8" s="60">
        <v>11.4</v>
      </c>
      <c r="H8" s="48">
        <v>11.3</v>
      </c>
    </row>
    <row r="9" spans="1:11" ht="14.25">
      <c r="A9" s="504" t="s">
        <v>64</v>
      </c>
      <c r="B9" s="517"/>
      <c r="C9" s="60">
        <v>13.7</v>
      </c>
      <c r="D9" s="60">
        <v>13.8</v>
      </c>
      <c r="E9" s="60">
        <v>13.8</v>
      </c>
      <c r="F9" s="60">
        <v>13.8</v>
      </c>
      <c r="G9" s="60">
        <v>13.9</v>
      </c>
      <c r="H9" s="48">
        <v>14.1</v>
      </c>
    </row>
    <row r="10" spans="1:11" ht="14.25">
      <c r="A10" s="504" t="s">
        <v>65</v>
      </c>
      <c r="B10" s="517"/>
      <c r="C10" s="60">
        <v>14.2</v>
      </c>
      <c r="D10" s="60">
        <v>14.4</v>
      </c>
      <c r="E10" s="60">
        <v>14.7</v>
      </c>
      <c r="F10" s="60">
        <v>14.9</v>
      </c>
      <c r="G10" s="60">
        <v>15.2</v>
      </c>
      <c r="H10" s="48">
        <v>15.6</v>
      </c>
    </row>
    <row r="11" spans="1:11" ht="14.25">
      <c r="A11" s="504" t="s">
        <v>66</v>
      </c>
      <c r="B11" s="517"/>
      <c r="C11" s="60">
        <v>14.1</v>
      </c>
      <c r="D11" s="60">
        <v>14.3</v>
      </c>
      <c r="E11" s="60">
        <v>14.4</v>
      </c>
      <c r="F11" s="60">
        <v>14.5</v>
      </c>
      <c r="G11" s="60">
        <v>14.8</v>
      </c>
      <c r="H11" s="48">
        <v>15.4</v>
      </c>
    </row>
    <row r="12" spans="1:11" ht="14.25">
      <c r="A12" s="504" t="s">
        <v>14</v>
      </c>
      <c r="B12" s="517"/>
      <c r="C12" s="60">
        <v>6.9</v>
      </c>
      <c r="D12" s="60">
        <v>7.1</v>
      </c>
      <c r="E12" s="60">
        <v>7.3</v>
      </c>
      <c r="F12" s="60">
        <v>7.4</v>
      </c>
      <c r="G12" s="60">
        <v>7.6</v>
      </c>
      <c r="H12" s="48">
        <v>7.7</v>
      </c>
    </row>
    <row r="13" spans="1:11" ht="14.25">
      <c r="A13" s="504" t="s">
        <v>15</v>
      </c>
      <c r="B13" s="517"/>
      <c r="C13" s="60">
        <v>2.8</v>
      </c>
      <c r="D13" s="60">
        <v>2.7</v>
      </c>
      <c r="E13" s="60">
        <v>2.7</v>
      </c>
      <c r="F13" s="60">
        <v>2.6</v>
      </c>
      <c r="G13" s="60">
        <v>2.5</v>
      </c>
      <c r="H13" s="48">
        <v>2.5</v>
      </c>
    </row>
    <row r="14" spans="1:11" ht="14.25">
      <c r="A14" s="504" t="s">
        <v>16</v>
      </c>
      <c r="B14" s="517"/>
      <c r="C14" s="60">
        <v>3.6</v>
      </c>
      <c r="D14" s="60">
        <v>3.4</v>
      </c>
      <c r="E14" s="60">
        <v>3.3</v>
      </c>
      <c r="F14" s="60">
        <v>3.1</v>
      </c>
      <c r="G14" s="60">
        <v>2.9</v>
      </c>
      <c r="H14" s="48">
        <v>2.8</v>
      </c>
    </row>
    <row r="15" spans="1:11" ht="14.25">
      <c r="A15" s="504" t="s">
        <v>17</v>
      </c>
      <c r="B15" s="517"/>
      <c r="C15" s="60">
        <v>4.3</v>
      </c>
      <c r="D15" s="60">
        <v>4.0999999999999996</v>
      </c>
      <c r="E15" s="60">
        <v>4</v>
      </c>
      <c r="F15" s="60">
        <v>3.9</v>
      </c>
      <c r="G15" s="60">
        <v>3.8</v>
      </c>
      <c r="H15" s="48">
        <v>3.6</v>
      </c>
    </row>
    <row r="16" spans="1:11" ht="14.25">
      <c r="A16" s="504" t="s">
        <v>18</v>
      </c>
      <c r="B16" s="505"/>
      <c r="C16" s="60">
        <v>4.7</v>
      </c>
      <c r="D16" s="60">
        <v>4.5</v>
      </c>
      <c r="E16" s="60">
        <v>4.3</v>
      </c>
      <c r="F16" s="60">
        <v>4.2</v>
      </c>
      <c r="G16" s="60">
        <v>4.0999999999999996</v>
      </c>
      <c r="H16" s="48">
        <v>3.9</v>
      </c>
    </row>
    <row r="17" spans="1:8" ht="14.25">
      <c r="A17" s="504" t="s">
        <v>19</v>
      </c>
      <c r="B17" s="505"/>
      <c r="C17" s="60">
        <v>4.4000000000000004</v>
      </c>
      <c r="D17" s="60">
        <v>4.5</v>
      </c>
      <c r="E17" s="60">
        <v>4.5</v>
      </c>
      <c r="F17" s="60">
        <v>4.5</v>
      </c>
      <c r="G17" s="60">
        <v>4.4000000000000004</v>
      </c>
      <c r="H17" s="48">
        <v>4.2</v>
      </c>
    </row>
    <row r="18" spans="1:8" ht="14.25">
      <c r="A18" s="504" t="s">
        <v>20</v>
      </c>
      <c r="B18" s="505"/>
      <c r="C18" s="60">
        <v>3.8</v>
      </c>
      <c r="D18" s="60">
        <v>3.8</v>
      </c>
      <c r="E18" s="60">
        <v>3.9</v>
      </c>
      <c r="F18" s="60">
        <v>4.0999999999999996</v>
      </c>
      <c r="G18" s="60">
        <v>4.2</v>
      </c>
      <c r="H18" s="48">
        <v>4.3</v>
      </c>
    </row>
    <row r="19" spans="1:8" ht="14.25">
      <c r="A19" s="504" t="s">
        <v>21</v>
      </c>
      <c r="B19" s="505"/>
      <c r="C19" s="60">
        <v>4</v>
      </c>
      <c r="D19" s="60">
        <v>4</v>
      </c>
      <c r="E19" s="60">
        <v>4</v>
      </c>
      <c r="F19" s="60">
        <v>3.9</v>
      </c>
      <c r="G19" s="60">
        <v>4</v>
      </c>
      <c r="H19" s="48">
        <v>4</v>
      </c>
    </row>
    <row r="20" spans="1:8" ht="14.25">
      <c r="A20" s="504" t="s">
        <v>22</v>
      </c>
      <c r="B20" s="505"/>
      <c r="C20" s="60">
        <v>4.5</v>
      </c>
      <c r="D20" s="60">
        <v>4.5</v>
      </c>
      <c r="E20" s="60">
        <v>4.5</v>
      </c>
      <c r="F20" s="60">
        <v>4.4000000000000004</v>
      </c>
      <c r="G20" s="60">
        <v>4.5</v>
      </c>
      <c r="H20" s="48">
        <v>4.2</v>
      </c>
    </row>
    <row r="21" spans="1:8" ht="14.25">
      <c r="A21" s="504" t="s">
        <v>23</v>
      </c>
      <c r="B21" s="505"/>
      <c r="C21" s="60">
        <v>4.0999999999999996</v>
      </c>
      <c r="D21" s="60">
        <v>3.9</v>
      </c>
      <c r="E21" s="60">
        <v>3.9</v>
      </c>
      <c r="F21" s="60">
        <v>3.8</v>
      </c>
      <c r="G21" s="60">
        <v>3.7</v>
      </c>
      <c r="H21" s="48">
        <v>3.6</v>
      </c>
    </row>
    <row r="22" spans="1:8" ht="14.25">
      <c r="A22" s="504" t="s">
        <v>24</v>
      </c>
      <c r="B22" s="505"/>
      <c r="C22" s="60">
        <v>2.4</v>
      </c>
      <c r="D22" s="60">
        <v>2.7</v>
      </c>
      <c r="E22" s="60">
        <v>2.9</v>
      </c>
      <c r="F22" s="60">
        <v>3.1</v>
      </c>
      <c r="G22" s="60">
        <v>3</v>
      </c>
      <c r="H22" s="48">
        <v>2.9</v>
      </c>
    </row>
    <row r="23" spans="1:8" ht="14.25">
      <c r="A23" s="504" t="s">
        <v>50</v>
      </c>
      <c r="B23" s="505"/>
      <c r="C23" s="60">
        <v>0.1</v>
      </c>
      <c r="D23" s="60">
        <v>0.1</v>
      </c>
      <c r="E23" s="60">
        <v>0</v>
      </c>
      <c r="F23" s="60">
        <v>0.1</v>
      </c>
      <c r="G23" s="60">
        <v>0.1</v>
      </c>
      <c r="H23" s="48">
        <v>0.1</v>
      </c>
    </row>
    <row r="24" spans="1:8" ht="14.25">
      <c r="A24" s="40"/>
      <c r="B24" s="41"/>
      <c r="C24" s="60"/>
      <c r="D24" s="60"/>
      <c r="E24" s="60"/>
      <c r="F24" s="60"/>
      <c r="G24" s="47"/>
      <c r="H24" s="61"/>
    </row>
    <row r="25" spans="1:8" ht="14.25">
      <c r="A25" s="504" t="s">
        <v>51</v>
      </c>
      <c r="B25" s="505"/>
      <c r="C25" s="60"/>
      <c r="D25" s="60"/>
      <c r="E25" s="60"/>
      <c r="F25" s="60"/>
      <c r="G25" s="47"/>
      <c r="H25" s="61"/>
    </row>
    <row r="26" spans="1:8" ht="14.25">
      <c r="A26" s="504" t="s">
        <v>67</v>
      </c>
      <c r="B26" s="505"/>
      <c r="C26" s="60">
        <v>54.5</v>
      </c>
      <c r="D26" s="60">
        <v>54.7</v>
      </c>
      <c r="E26" s="60">
        <v>54.7</v>
      </c>
      <c r="F26" s="60">
        <v>54.9</v>
      </c>
      <c r="G26" s="60">
        <v>55.2</v>
      </c>
      <c r="H26" s="48">
        <v>56.3</v>
      </c>
    </row>
    <row r="27" spans="1:8" ht="14.25">
      <c r="A27" s="520" t="s">
        <v>29</v>
      </c>
      <c r="B27" s="521"/>
      <c r="C27" s="60">
        <v>16.399999999999999</v>
      </c>
      <c r="D27" s="60">
        <v>16.2</v>
      </c>
      <c r="E27" s="60">
        <v>15.9</v>
      </c>
      <c r="F27" s="60">
        <v>15.7</v>
      </c>
      <c r="G27" s="60">
        <v>15.4</v>
      </c>
      <c r="H27" s="48">
        <v>15.3</v>
      </c>
    </row>
    <row r="28" spans="1:8" ht="14.25">
      <c r="A28" s="504" t="s">
        <v>68</v>
      </c>
      <c r="B28" s="505"/>
      <c r="C28" s="60">
        <v>17.600000000000001</v>
      </c>
      <c r="D28" s="60">
        <v>17.399999999999999</v>
      </c>
      <c r="E28" s="60">
        <v>17.2</v>
      </c>
      <c r="F28" s="60">
        <v>17</v>
      </c>
      <c r="G28" s="60">
        <v>16.8</v>
      </c>
      <c r="H28" s="48">
        <v>16.5</v>
      </c>
    </row>
    <row r="29" spans="1:8" ht="14.25">
      <c r="A29" s="504" t="s">
        <v>53</v>
      </c>
      <c r="B29" s="505"/>
      <c r="C29" s="60">
        <v>21.3</v>
      </c>
      <c r="D29" s="60">
        <v>21.3</v>
      </c>
      <c r="E29" s="60">
        <v>21.2</v>
      </c>
      <c r="F29" s="60">
        <v>21.2</v>
      </c>
      <c r="G29" s="60">
        <v>21.2</v>
      </c>
      <c r="H29" s="48">
        <v>20.7</v>
      </c>
    </row>
    <row r="30" spans="1:8" ht="15" thickBot="1">
      <c r="A30" s="512" t="s">
        <v>54</v>
      </c>
      <c r="B30" s="513"/>
      <c r="C30" s="62">
        <v>6.5</v>
      </c>
      <c r="D30" s="62">
        <v>6.6</v>
      </c>
      <c r="E30" s="62">
        <v>6.8</v>
      </c>
      <c r="F30" s="62">
        <v>6.9</v>
      </c>
      <c r="G30" s="62">
        <v>6.7</v>
      </c>
      <c r="H30" s="63">
        <v>6.5</v>
      </c>
    </row>
    <row r="31" spans="1:8" ht="14.25">
      <c r="A31" s="27"/>
      <c r="B31" s="57"/>
      <c r="C31" s="28"/>
      <c r="D31" s="28"/>
      <c r="E31" s="28"/>
      <c r="F31" s="28"/>
      <c r="G31" s="28"/>
    </row>
  </sheetData>
  <mergeCells count="32">
    <mergeCell ref="A26:B26"/>
    <mergeCell ref="A27:B27"/>
    <mergeCell ref="A28:B28"/>
    <mergeCell ref="A29:B29"/>
    <mergeCell ref="A30:B30"/>
    <mergeCell ref="A25:B25"/>
    <mergeCell ref="A13:B13"/>
    <mergeCell ref="A14:B14"/>
    <mergeCell ref="A15:B15"/>
    <mergeCell ref="A16:B16"/>
    <mergeCell ref="A17:B17"/>
    <mergeCell ref="A18:B18"/>
    <mergeCell ref="A19:B19"/>
    <mergeCell ref="A20:B20"/>
    <mergeCell ref="A21:B21"/>
    <mergeCell ref="A22:B22"/>
    <mergeCell ref="A23:B23"/>
    <mergeCell ref="A12:B12"/>
    <mergeCell ref="A1:H1"/>
    <mergeCell ref="A3:B3"/>
    <mergeCell ref="A5:B6"/>
    <mergeCell ref="C5:C6"/>
    <mergeCell ref="D5:D6"/>
    <mergeCell ref="E5:E6"/>
    <mergeCell ref="F5:F6"/>
    <mergeCell ref="G5:G6"/>
    <mergeCell ref="H5:H6"/>
    <mergeCell ref="A7:B7"/>
    <mergeCell ref="A8:B8"/>
    <mergeCell ref="A9:B9"/>
    <mergeCell ref="A10:B10"/>
    <mergeCell ref="A11:B11"/>
  </mergeCells>
  <phoneticPr fontId="6"/>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6D72E-66D4-44AE-9B20-378122A48425}">
  <dimension ref="A1:I31"/>
  <sheetViews>
    <sheetView showGridLines="0" zoomScaleNormal="100" workbookViewId="0">
      <selection sqref="A1:H1"/>
    </sheetView>
  </sheetViews>
  <sheetFormatPr defaultColWidth="8.75" defaultRowHeight="13.5"/>
  <cols>
    <col min="1" max="6" width="8.75" style="30"/>
    <col min="7" max="7" width="9" style="30" customWidth="1"/>
    <col min="8" max="8" width="8.75" style="30"/>
    <col min="9" max="16384" width="8.75" style="29"/>
  </cols>
  <sheetData>
    <row r="1" spans="1:9" s="25" customFormat="1" ht="14.25">
      <c r="A1" s="483" t="s">
        <v>69</v>
      </c>
      <c r="B1" s="483"/>
      <c r="C1" s="483"/>
      <c r="D1" s="483"/>
      <c r="E1" s="483"/>
      <c r="F1" s="483"/>
      <c r="G1" s="483"/>
      <c r="H1" s="483"/>
      <c r="I1" s="55"/>
    </row>
    <row r="2" spans="1:9" s="28" customFormat="1" ht="17.25" customHeight="1">
      <c r="B2" s="56"/>
      <c r="C2" s="56"/>
      <c r="D2" s="56"/>
      <c r="E2" s="56"/>
      <c r="F2" s="56"/>
      <c r="G2" s="56"/>
      <c r="H2" s="56"/>
      <c r="I2" s="56"/>
    </row>
    <row r="3" spans="1:9" ht="14.25">
      <c r="A3" s="495" t="s">
        <v>58</v>
      </c>
      <c r="B3" s="495"/>
      <c r="C3" s="495"/>
      <c r="D3" s="495"/>
      <c r="E3" s="495"/>
      <c r="F3" s="495"/>
      <c r="G3" s="495"/>
    </row>
    <row r="4" spans="1:9" ht="14.25" thickBot="1">
      <c r="A4" s="57"/>
      <c r="B4" s="57"/>
      <c r="C4" s="28"/>
      <c r="D4" s="28"/>
      <c r="E4" s="28"/>
      <c r="F4" s="28"/>
      <c r="G4" s="28"/>
      <c r="H4" s="28" t="s">
        <v>38</v>
      </c>
    </row>
    <row r="5" spans="1:9" ht="13.5" customHeight="1">
      <c r="A5" s="506" t="s">
        <v>70</v>
      </c>
      <c r="B5" s="507"/>
      <c r="C5" s="488" t="s">
        <v>40</v>
      </c>
      <c r="D5" s="488" t="s">
        <v>41</v>
      </c>
      <c r="E5" s="488" t="s">
        <v>42</v>
      </c>
      <c r="F5" s="488" t="s">
        <v>43</v>
      </c>
      <c r="G5" s="488" t="s">
        <v>44</v>
      </c>
      <c r="H5" s="522" t="s">
        <v>45</v>
      </c>
    </row>
    <row r="6" spans="1:9" ht="13.5" customHeight="1">
      <c r="A6" s="508"/>
      <c r="B6" s="509"/>
      <c r="C6" s="487"/>
      <c r="D6" s="487"/>
      <c r="E6" s="487"/>
      <c r="F6" s="487"/>
      <c r="G6" s="487"/>
      <c r="H6" s="523"/>
    </row>
    <row r="7" spans="1:9" ht="14.25">
      <c r="A7" s="510" t="s">
        <v>9</v>
      </c>
      <c r="B7" s="511"/>
      <c r="C7" s="64">
        <v>100</v>
      </c>
      <c r="D7" s="64">
        <v>100</v>
      </c>
      <c r="E7" s="64">
        <v>100</v>
      </c>
      <c r="F7" s="64">
        <v>100</v>
      </c>
      <c r="G7" s="65">
        <v>100</v>
      </c>
      <c r="H7" s="66">
        <v>100</v>
      </c>
    </row>
    <row r="8" spans="1:9" ht="14.25">
      <c r="A8" s="504" t="s">
        <v>63</v>
      </c>
      <c r="B8" s="517"/>
      <c r="C8" s="64">
        <v>13.5</v>
      </c>
      <c r="D8" s="64">
        <v>13.5</v>
      </c>
      <c r="E8" s="64">
        <v>13.1</v>
      </c>
      <c r="F8" s="64">
        <v>13</v>
      </c>
      <c r="G8" s="64">
        <v>12.8</v>
      </c>
      <c r="H8" s="67">
        <v>12.6</v>
      </c>
    </row>
    <row r="9" spans="1:9" ht="14.25">
      <c r="A9" s="504" t="s">
        <v>64</v>
      </c>
      <c r="B9" s="517"/>
      <c r="C9" s="64">
        <v>13.8</v>
      </c>
      <c r="D9" s="64">
        <v>14.1</v>
      </c>
      <c r="E9" s="64">
        <v>14.3</v>
      </c>
      <c r="F9" s="64">
        <v>14.5</v>
      </c>
      <c r="G9" s="64">
        <v>14.6</v>
      </c>
      <c r="H9" s="67">
        <v>14.5</v>
      </c>
    </row>
    <row r="10" spans="1:9" ht="14.25">
      <c r="A10" s="504" t="s">
        <v>65</v>
      </c>
      <c r="B10" s="517"/>
      <c r="C10" s="64">
        <v>14</v>
      </c>
      <c r="D10" s="64">
        <v>14.3</v>
      </c>
      <c r="E10" s="64">
        <v>14.5</v>
      </c>
      <c r="F10" s="64">
        <v>14.5</v>
      </c>
      <c r="G10" s="64">
        <v>14.9</v>
      </c>
      <c r="H10" s="67">
        <v>15.3</v>
      </c>
    </row>
    <row r="11" spans="1:9" ht="14.25">
      <c r="A11" s="504" t="s">
        <v>66</v>
      </c>
      <c r="B11" s="517"/>
      <c r="C11" s="64">
        <v>14.4</v>
      </c>
      <c r="D11" s="64">
        <v>14</v>
      </c>
      <c r="E11" s="64">
        <v>14.2</v>
      </c>
      <c r="F11" s="64">
        <v>14.4</v>
      </c>
      <c r="G11" s="64">
        <v>14.5</v>
      </c>
      <c r="H11" s="67">
        <v>15.1</v>
      </c>
    </row>
    <row r="12" spans="1:9" ht="14.25">
      <c r="A12" s="504" t="s">
        <v>14</v>
      </c>
      <c r="B12" s="517"/>
      <c r="C12" s="64">
        <v>6.9</v>
      </c>
      <c r="D12" s="64">
        <v>7.2</v>
      </c>
      <c r="E12" s="64">
        <v>7.5</v>
      </c>
      <c r="F12" s="64">
        <v>7.5</v>
      </c>
      <c r="G12" s="64">
        <v>7.8</v>
      </c>
      <c r="H12" s="67">
        <v>7.8</v>
      </c>
    </row>
    <row r="13" spans="1:9" ht="14.25">
      <c r="A13" s="504" t="s">
        <v>15</v>
      </c>
      <c r="B13" s="517"/>
      <c r="C13" s="64">
        <v>2</v>
      </c>
      <c r="D13" s="64">
        <v>1.9</v>
      </c>
      <c r="E13" s="64">
        <v>1.9</v>
      </c>
      <c r="F13" s="64">
        <v>1.8</v>
      </c>
      <c r="G13" s="64">
        <v>1.7</v>
      </c>
      <c r="H13" s="67">
        <v>1.7</v>
      </c>
    </row>
    <row r="14" spans="1:9" ht="14.25">
      <c r="A14" s="504" t="s">
        <v>16</v>
      </c>
      <c r="B14" s="517"/>
      <c r="C14" s="64">
        <v>3.4</v>
      </c>
      <c r="D14" s="64">
        <v>3.2</v>
      </c>
      <c r="E14" s="64">
        <v>3.1</v>
      </c>
      <c r="F14" s="64">
        <v>2.8</v>
      </c>
      <c r="G14" s="64">
        <v>2.6</v>
      </c>
      <c r="H14" s="67">
        <v>2.4</v>
      </c>
    </row>
    <row r="15" spans="1:9" ht="14.25">
      <c r="A15" s="504" t="s">
        <v>17</v>
      </c>
      <c r="B15" s="517"/>
      <c r="C15" s="64">
        <v>4.5</v>
      </c>
      <c r="D15" s="64">
        <v>4.5</v>
      </c>
      <c r="E15" s="64">
        <v>4.2</v>
      </c>
      <c r="F15" s="64">
        <v>4.2</v>
      </c>
      <c r="G15" s="64">
        <v>3.9</v>
      </c>
      <c r="H15" s="67">
        <v>3.7</v>
      </c>
    </row>
    <row r="16" spans="1:9" ht="14.25">
      <c r="A16" s="504" t="s">
        <v>18</v>
      </c>
      <c r="B16" s="505"/>
      <c r="C16" s="64">
        <v>5.7</v>
      </c>
      <c r="D16" s="64">
        <v>5.4</v>
      </c>
      <c r="E16" s="64">
        <v>5</v>
      </c>
      <c r="F16" s="64">
        <v>4.8</v>
      </c>
      <c r="G16" s="64">
        <v>4.7</v>
      </c>
      <c r="H16" s="67">
        <v>4.5</v>
      </c>
    </row>
    <row r="17" spans="1:8" ht="14.25">
      <c r="A17" s="504" t="s">
        <v>19</v>
      </c>
      <c r="B17" s="505"/>
      <c r="C17" s="64">
        <v>6.4</v>
      </c>
      <c r="D17" s="64">
        <v>6.2</v>
      </c>
      <c r="E17" s="64">
        <v>6.1</v>
      </c>
      <c r="F17" s="64">
        <v>5.9</v>
      </c>
      <c r="G17" s="64">
        <v>5.6</v>
      </c>
      <c r="H17" s="67">
        <v>5.4</v>
      </c>
    </row>
    <row r="18" spans="1:8" ht="14.25">
      <c r="A18" s="504" t="s">
        <v>20</v>
      </c>
      <c r="B18" s="505"/>
      <c r="C18" s="64">
        <v>5.2</v>
      </c>
      <c r="D18" s="64">
        <v>5.4</v>
      </c>
      <c r="E18" s="64">
        <v>5.4</v>
      </c>
      <c r="F18" s="64">
        <v>5.8</v>
      </c>
      <c r="G18" s="64">
        <v>5.9</v>
      </c>
      <c r="H18" s="67">
        <v>6</v>
      </c>
    </row>
    <row r="19" spans="1:8" ht="14.25">
      <c r="A19" s="504" t="s">
        <v>21</v>
      </c>
      <c r="B19" s="505"/>
      <c r="C19" s="64">
        <v>4.2</v>
      </c>
      <c r="D19" s="64">
        <v>4.4000000000000004</v>
      </c>
      <c r="E19" s="64">
        <v>4.5999999999999996</v>
      </c>
      <c r="F19" s="64">
        <v>4.5</v>
      </c>
      <c r="G19" s="64">
        <v>4.8</v>
      </c>
      <c r="H19" s="67">
        <v>5</v>
      </c>
    </row>
    <row r="20" spans="1:8" ht="14.25">
      <c r="A20" s="504" t="s">
        <v>22</v>
      </c>
      <c r="B20" s="505"/>
      <c r="C20" s="64">
        <v>2.9</v>
      </c>
      <c r="D20" s="64">
        <v>3.1</v>
      </c>
      <c r="E20" s="64">
        <v>3.1</v>
      </c>
      <c r="F20" s="64">
        <v>3.2</v>
      </c>
      <c r="G20" s="64">
        <v>3.3</v>
      </c>
      <c r="H20" s="67">
        <v>3.5</v>
      </c>
    </row>
    <row r="21" spans="1:8" ht="14.25">
      <c r="A21" s="504" t="s">
        <v>23</v>
      </c>
      <c r="B21" s="505"/>
      <c r="C21" s="64">
        <v>2</v>
      </c>
      <c r="D21" s="64">
        <v>1.8</v>
      </c>
      <c r="E21" s="64">
        <v>1.8</v>
      </c>
      <c r="F21" s="64">
        <v>1.8</v>
      </c>
      <c r="G21" s="64">
        <v>1.7</v>
      </c>
      <c r="H21" s="67">
        <v>1.7</v>
      </c>
    </row>
    <row r="22" spans="1:8" ht="14.25">
      <c r="A22" s="504" t="s">
        <v>24</v>
      </c>
      <c r="B22" s="505"/>
      <c r="C22" s="64">
        <v>1</v>
      </c>
      <c r="D22" s="64">
        <v>1</v>
      </c>
      <c r="E22" s="64">
        <v>1.1000000000000001</v>
      </c>
      <c r="F22" s="64">
        <v>1.2</v>
      </c>
      <c r="G22" s="64">
        <v>1.2</v>
      </c>
      <c r="H22" s="67">
        <v>1</v>
      </c>
    </row>
    <row r="23" spans="1:8" ht="14.25">
      <c r="A23" s="504" t="s">
        <v>50</v>
      </c>
      <c r="B23" s="505"/>
      <c r="C23" s="64">
        <v>0</v>
      </c>
      <c r="D23" s="64">
        <v>0</v>
      </c>
      <c r="E23" s="64">
        <v>0</v>
      </c>
      <c r="F23" s="64" t="s">
        <v>59</v>
      </c>
      <c r="G23" s="64" t="s">
        <v>59</v>
      </c>
      <c r="H23" s="67" t="s">
        <v>59</v>
      </c>
    </row>
    <row r="24" spans="1:8" ht="14.25">
      <c r="A24" s="40"/>
      <c r="B24" s="41"/>
      <c r="C24" s="64"/>
      <c r="D24" s="64"/>
      <c r="E24" s="64"/>
      <c r="F24" s="64"/>
      <c r="G24" s="68"/>
      <c r="H24" s="69"/>
    </row>
    <row r="25" spans="1:8" ht="14.25">
      <c r="A25" s="504" t="s">
        <v>27</v>
      </c>
      <c r="B25" s="505"/>
      <c r="C25" s="64"/>
      <c r="D25" s="64"/>
      <c r="E25" s="64"/>
      <c r="F25" s="64"/>
      <c r="G25" s="68"/>
      <c r="H25" s="69"/>
    </row>
    <row r="26" spans="1:8" ht="14.25">
      <c r="A26" s="524" t="s">
        <v>71</v>
      </c>
      <c r="B26" s="525"/>
      <c r="C26" s="64">
        <v>55.7</v>
      </c>
      <c r="D26" s="64">
        <v>56</v>
      </c>
      <c r="E26" s="64">
        <v>56.1</v>
      </c>
      <c r="F26" s="64">
        <v>56.3</v>
      </c>
      <c r="G26" s="64">
        <v>56.8</v>
      </c>
      <c r="H26" s="67">
        <v>57.5</v>
      </c>
    </row>
    <row r="27" spans="1:8" ht="14.25">
      <c r="A27" s="520" t="s">
        <v>29</v>
      </c>
      <c r="B27" s="521"/>
      <c r="C27" s="64">
        <v>17.7</v>
      </c>
      <c r="D27" s="64">
        <v>17.8</v>
      </c>
      <c r="E27" s="64">
        <v>17.399999999999999</v>
      </c>
      <c r="F27" s="64">
        <v>17.3</v>
      </c>
      <c r="G27" s="64">
        <v>17.2</v>
      </c>
      <c r="H27" s="67">
        <v>16.7</v>
      </c>
    </row>
    <row r="28" spans="1:8" ht="14.25">
      <c r="A28" s="504" t="s">
        <v>68</v>
      </c>
      <c r="B28" s="505"/>
      <c r="C28" s="64">
        <v>16.899999999999999</v>
      </c>
      <c r="D28" s="64">
        <v>16.8</v>
      </c>
      <c r="E28" s="64">
        <v>16.7</v>
      </c>
      <c r="F28" s="64">
        <v>16.3</v>
      </c>
      <c r="G28" s="64">
        <v>16</v>
      </c>
      <c r="H28" s="67">
        <v>15.5</v>
      </c>
    </row>
    <row r="29" spans="1:8" ht="14.25">
      <c r="A29" s="504" t="s">
        <v>53</v>
      </c>
      <c r="B29" s="505"/>
      <c r="C29" s="64">
        <v>24.5</v>
      </c>
      <c r="D29" s="64">
        <v>24.4</v>
      </c>
      <c r="E29" s="64">
        <v>24.3</v>
      </c>
      <c r="F29" s="64">
        <v>24.3</v>
      </c>
      <c r="G29" s="64">
        <v>24.3</v>
      </c>
      <c r="H29" s="67">
        <v>24.2</v>
      </c>
    </row>
    <row r="30" spans="1:8" ht="15" thickBot="1">
      <c r="A30" s="512" t="s">
        <v>54</v>
      </c>
      <c r="B30" s="513"/>
      <c r="C30" s="70">
        <v>2.9</v>
      </c>
      <c r="D30" s="70">
        <v>2.8</v>
      </c>
      <c r="E30" s="70">
        <v>2.9</v>
      </c>
      <c r="F30" s="70">
        <v>3</v>
      </c>
      <c r="G30" s="70">
        <v>2.9</v>
      </c>
      <c r="H30" s="71">
        <v>2.8</v>
      </c>
    </row>
    <row r="31" spans="1:8" ht="14.25">
      <c r="A31" s="27"/>
      <c r="B31" s="57"/>
      <c r="C31" s="28"/>
      <c r="D31" s="28"/>
      <c r="E31" s="28"/>
      <c r="F31" s="28"/>
      <c r="G31" s="28"/>
    </row>
  </sheetData>
  <mergeCells count="32">
    <mergeCell ref="A26:B26"/>
    <mergeCell ref="A27:B27"/>
    <mergeCell ref="A28:B28"/>
    <mergeCell ref="A29:B29"/>
    <mergeCell ref="A30:B30"/>
    <mergeCell ref="A25:B25"/>
    <mergeCell ref="A13:B13"/>
    <mergeCell ref="A14:B14"/>
    <mergeCell ref="A15:B15"/>
    <mergeCell ref="A16:B16"/>
    <mergeCell ref="A17:B17"/>
    <mergeCell ref="A18:B18"/>
    <mergeCell ref="A19:B19"/>
    <mergeCell ref="A20:B20"/>
    <mergeCell ref="A21:B21"/>
    <mergeCell ref="A22:B22"/>
    <mergeCell ref="A23:B23"/>
    <mergeCell ref="A12:B12"/>
    <mergeCell ref="A1:H1"/>
    <mergeCell ref="A3:G3"/>
    <mergeCell ref="A5:B6"/>
    <mergeCell ref="C5:C6"/>
    <mergeCell ref="D5:D6"/>
    <mergeCell ref="E5:E6"/>
    <mergeCell ref="F5:F6"/>
    <mergeCell ref="G5:G6"/>
    <mergeCell ref="H5:H6"/>
    <mergeCell ref="A7:B7"/>
    <mergeCell ref="A8:B8"/>
    <mergeCell ref="A9:B9"/>
    <mergeCell ref="A10:B10"/>
    <mergeCell ref="A11:B11"/>
  </mergeCells>
  <phoneticPr fontId="6"/>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48E3E-05A8-4C58-AFD7-8F610B81FD44}">
  <dimension ref="A1:K31"/>
  <sheetViews>
    <sheetView showGridLines="0" zoomScaleNormal="100" workbookViewId="0">
      <selection sqref="A1:H1"/>
    </sheetView>
  </sheetViews>
  <sheetFormatPr defaultColWidth="8.75" defaultRowHeight="13.5"/>
  <cols>
    <col min="1" max="8" width="8.75" style="30"/>
    <col min="9" max="16384" width="8.75" style="29"/>
  </cols>
  <sheetData>
    <row r="1" spans="1:11" s="25" customFormat="1" ht="14.25">
      <c r="A1" s="483" t="s">
        <v>72</v>
      </c>
      <c r="B1" s="483"/>
      <c r="C1" s="483"/>
      <c r="D1" s="483"/>
      <c r="E1" s="483"/>
      <c r="F1" s="483"/>
      <c r="G1" s="483"/>
      <c r="H1" s="483"/>
      <c r="I1" s="55"/>
    </row>
    <row r="2" spans="1:11" s="28" customFormat="1" ht="17.25" customHeight="1">
      <c r="B2" s="56"/>
      <c r="C2" s="56"/>
      <c r="D2" s="56"/>
      <c r="E2" s="56"/>
      <c r="F2" s="56"/>
      <c r="G2" s="56"/>
      <c r="H2" s="56"/>
      <c r="I2" s="56"/>
      <c r="J2" s="72"/>
      <c r="K2" s="72"/>
    </row>
    <row r="3" spans="1:11" ht="14.25">
      <c r="A3" s="495" t="s">
        <v>61</v>
      </c>
      <c r="B3" s="495"/>
      <c r="C3" s="495"/>
      <c r="D3" s="495"/>
      <c r="E3" s="495"/>
      <c r="F3" s="495"/>
      <c r="G3" s="495"/>
      <c r="H3" s="27"/>
    </row>
    <row r="4" spans="1:11" ht="14.25" thickBot="1">
      <c r="A4" s="57"/>
      <c r="B4" s="57"/>
      <c r="C4" s="28"/>
      <c r="D4" s="28"/>
      <c r="E4" s="28"/>
      <c r="F4" s="28"/>
      <c r="G4" s="28"/>
      <c r="H4" s="28" t="s">
        <v>38</v>
      </c>
    </row>
    <row r="5" spans="1:11" ht="14.25" customHeight="1">
      <c r="A5" s="506" t="s">
        <v>39</v>
      </c>
      <c r="B5" s="507"/>
      <c r="C5" s="488" t="s">
        <v>40</v>
      </c>
      <c r="D5" s="488" t="s">
        <v>41</v>
      </c>
      <c r="E5" s="488" t="s">
        <v>42</v>
      </c>
      <c r="F5" s="488" t="s">
        <v>43</v>
      </c>
      <c r="G5" s="488" t="s">
        <v>44</v>
      </c>
      <c r="H5" s="522" t="s">
        <v>45</v>
      </c>
    </row>
    <row r="6" spans="1:11" ht="14.25" customHeight="1">
      <c r="A6" s="508"/>
      <c r="B6" s="509"/>
      <c r="C6" s="487"/>
      <c r="D6" s="487"/>
      <c r="E6" s="487"/>
      <c r="F6" s="487"/>
      <c r="G6" s="487"/>
      <c r="H6" s="523"/>
    </row>
    <row r="7" spans="1:11" ht="14.25">
      <c r="A7" s="510" t="s">
        <v>9</v>
      </c>
      <c r="B7" s="511"/>
      <c r="C7" s="68">
        <v>100</v>
      </c>
      <c r="D7" s="65">
        <v>100</v>
      </c>
      <c r="E7" s="68">
        <v>100</v>
      </c>
      <c r="F7" s="73">
        <v>100</v>
      </c>
      <c r="G7" s="65">
        <v>100</v>
      </c>
      <c r="H7" s="74">
        <v>100</v>
      </c>
    </row>
    <row r="8" spans="1:11" ht="14.25">
      <c r="A8" s="504" t="s">
        <v>63</v>
      </c>
      <c r="B8" s="517"/>
      <c r="C8" s="68">
        <v>5.7</v>
      </c>
      <c r="D8" s="68">
        <v>5.0999999999999996</v>
      </c>
      <c r="E8" s="68">
        <v>3.8</v>
      </c>
      <c r="F8" s="68">
        <v>3</v>
      </c>
      <c r="G8" s="68">
        <v>3</v>
      </c>
      <c r="H8" s="67">
        <v>2.4</v>
      </c>
    </row>
    <row r="9" spans="1:11" ht="14.25">
      <c r="A9" s="504" t="s">
        <v>64</v>
      </c>
      <c r="B9" s="517"/>
      <c r="C9" s="68">
        <v>8.8000000000000007</v>
      </c>
      <c r="D9" s="68">
        <v>8.6999999999999993</v>
      </c>
      <c r="E9" s="68">
        <v>8.6</v>
      </c>
      <c r="F9" s="68">
        <v>8.6999999999999993</v>
      </c>
      <c r="G9" s="68">
        <v>7.7</v>
      </c>
      <c r="H9" s="67">
        <v>6.8</v>
      </c>
    </row>
    <row r="10" spans="1:11" ht="14.25">
      <c r="A10" s="504" t="s">
        <v>65</v>
      </c>
      <c r="B10" s="517"/>
      <c r="C10" s="68">
        <v>9.6999999999999993</v>
      </c>
      <c r="D10" s="68">
        <v>9.6999999999999993</v>
      </c>
      <c r="E10" s="68">
        <v>9.6999999999999993</v>
      </c>
      <c r="F10" s="68">
        <v>9.8000000000000007</v>
      </c>
      <c r="G10" s="68">
        <v>10.1</v>
      </c>
      <c r="H10" s="67">
        <v>10.199999999999999</v>
      </c>
    </row>
    <row r="11" spans="1:11" ht="14.25">
      <c r="A11" s="504" t="s">
        <v>66</v>
      </c>
      <c r="B11" s="517"/>
      <c r="C11" s="68">
        <v>10.8</v>
      </c>
      <c r="D11" s="68">
        <v>10.5</v>
      </c>
      <c r="E11" s="68">
        <v>10.6</v>
      </c>
      <c r="F11" s="68">
        <v>10.4</v>
      </c>
      <c r="G11" s="68">
        <v>10.199999999999999</v>
      </c>
      <c r="H11" s="67">
        <v>10</v>
      </c>
    </row>
    <row r="12" spans="1:11" ht="14.25">
      <c r="A12" s="504" t="s">
        <v>14</v>
      </c>
      <c r="B12" s="517"/>
      <c r="C12" s="68">
        <v>8.6</v>
      </c>
      <c r="D12" s="68">
        <v>8.8000000000000007</v>
      </c>
      <c r="E12" s="68">
        <v>9.1999999999999993</v>
      </c>
      <c r="F12" s="68">
        <v>9.1999999999999993</v>
      </c>
      <c r="G12" s="68">
        <v>9.1999999999999993</v>
      </c>
      <c r="H12" s="67">
        <v>9.4</v>
      </c>
    </row>
    <row r="13" spans="1:11" ht="14.25">
      <c r="A13" s="504" t="s">
        <v>15</v>
      </c>
      <c r="B13" s="517"/>
      <c r="C13" s="68">
        <v>5.6</v>
      </c>
      <c r="D13" s="68">
        <v>6</v>
      </c>
      <c r="E13" s="68">
        <v>6.3</v>
      </c>
      <c r="F13" s="68">
        <v>7</v>
      </c>
      <c r="G13" s="68">
        <v>7.4</v>
      </c>
      <c r="H13" s="67">
        <v>7.5</v>
      </c>
    </row>
    <row r="14" spans="1:11" ht="14.25">
      <c r="A14" s="504" t="s">
        <v>16</v>
      </c>
      <c r="B14" s="517"/>
      <c r="C14" s="68">
        <v>5.5</v>
      </c>
      <c r="D14" s="68">
        <v>5.2</v>
      </c>
      <c r="E14" s="68">
        <v>5.4</v>
      </c>
      <c r="F14" s="68">
        <v>5.3</v>
      </c>
      <c r="G14" s="68">
        <v>5.4</v>
      </c>
      <c r="H14" s="67">
        <v>5.7</v>
      </c>
    </row>
    <row r="15" spans="1:11" ht="14.25">
      <c r="A15" s="493" t="s">
        <v>17</v>
      </c>
      <c r="B15" s="526"/>
      <c r="C15" s="68">
        <v>6.3</v>
      </c>
      <c r="D15" s="68">
        <v>6.2</v>
      </c>
      <c r="E15" s="68">
        <v>5.7</v>
      </c>
      <c r="F15" s="68">
        <v>5.3</v>
      </c>
      <c r="G15" s="68">
        <v>5.0999999999999996</v>
      </c>
      <c r="H15" s="67">
        <v>5.4</v>
      </c>
    </row>
    <row r="16" spans="1:11" ht="14.25">
      <c r="A16" s="493" t="s">
        <v>18</v>
      </c>
      <c r="B16" s="494"/>
      <c r="C16" s="68">
        <v>6</v>
      </c>
      <c r="D16" s="68">
        <v>6</v>
      </c>
      <c r="E16" s="68">
        <v>6.2</v>
      </c>
      <c r="F16" s="68">
        <v>6.4</v>
      </c>
      <c r="G16" s="68">
        <v>6.3</v>
      </c>
      <c r="H16" s="67">
        <v>6.1</v>
      </c>
    </row>
    <row r="17" spans="1:8" ht="14.25">
      <c r="A17" s="493" t="s">
        <v>19</v>
      </c>
      <c r="B17" s="494"/>
      <c r="C17" s="68">
        <v>5.8</v>
      </c>
      <c r="D17" s="68">
        <v>6.3</v>
      </c>
      <c r="E17" s="68">
        <v>6.3</v>
      </c>
      <c r="F17" s="68">
        <v>6.2</v>
      </c>
      <c r="G17" s="68">
        <v>6.1</v>
      </c>
      <c r="H17" s="67">
        <v>6</v>
      </c>
    </row>
    <row r="18" spans="1:8" ht="14.25">
      <c r="A18" s="493" t="s">
        <v>20</v>
      </c>
      <c r="B18" s="494"/>
      <c r="C18" s="68">
        <v>4.0999999999999996</v>
      </c>
      <c r="D18" s="68">
        <v>4.2</v>
      </c>
      <c r="E18" s="68">
        <v>4.5999999999999996</v>
      </c>
      <c r="F18" s="68">
        <v>5</v>
      </c>
      <c r="G18" s="68">
        <v>5.4</v>
      </c>
      <c r="H18" s="67">
        <v>5.7</v>
      </c>
    </row>
    <row r="19" spans="1:8" ht="14.25">
      <c r="A19" s="493" t="s">
        <v>21</v>
      </c>
      <c r="B19" s="494"/>
      <c r="C19" s="68">
        <v>4</v>
      </c>
      <c r="D19" s="68">
        <v>4.0999999999999996</v>
      </c>
      <c r="E19" s="68">
        <v>3.9</v>
      </c>
      <c r="F19" s="68">
        <v>3.8</v>
      </c>
      <c r="G19" s="68">
        <v>3.9</v>
      </c>
      <c r="H19" s="67">
        <v>4.3</v>
      </c>
    </row>
    <row r="20" spans="1:8" ht="14.25">
      <c r="A20" s="493" t="s">
        <v>22</v>
      </c>
      <c r="B20" s="494"/>
      <c r="C20" s="68">
        <v>5</v>
      </c>
      <c r="D20" s="68">
        <v>4.8</v>
      </c>
      <c r="E20" s="68">
        <v>4.5999999999999996</v>
      </c>
      <c r="F20" s="68">
        <v>4.2</v>
      </c>
      <c r="G20" s="68">
        <v>4.2</v>
      </c>
      <c r="H20" s="67">
        <v>4.0999999999999996</v>
      </c>
    </row>
    <row r="21" spans="1:8" ht="14.25">
      <c r="A21" s="493" t="s">
        <v>23</v>
      </c>
      <c r="B21" s="494"/>
      <c r="C21" s="68">
        <v>5.8</v>
      </c>
      <c r="D21" s="68">
        <v>5.3</v>
      </c>
      <c r="E21" s="68">
        <v>4.9000000000000004</v>
      </c>
      <c r="F21" s="68">
        <v>4.5999999999999996</v>
      </c>
      <c r="G21" s="68">
        <v>4.0999999999999996</v>
      </c>
      <c r="H21" s="67">
        <v>4</v>
      </c>
    </row>
    <row r="22" spans="1:8" ht="14.25">
      <c r="A22" s="493" t="s">
        <v>24</v>
      </c>
      <c r="B22" s="494"/>
      <c r="C22" s="68">
        <v>4.9000000000000004</v>
      </c>
      <c r="D22" s="68">
        <v>5.4</v>
      </c>
      <c r="E22" s="68">
        <v>5.6</v>
      </c>
      <c r="F22" s="68">
        <v>6</v>
      </c>
      <c r="G22" s="68">
        <v>5.7</v>
      </c>
      <c r="H22" s="67">
        <v>4.9000000000000004</v>
      </c>
    </row>
    <row r="23" spans="1:8" ht="14.25">
      <c r="A23" s="493" t="s">
        <v>50</v>
      </c>
      <c r="B23" s="494"/>
      <c r="C23" s="68">
        <v>3.5</v>
      </c>
      <c r="D23" s="68">
        <v>4</v>
      </c>
      <c r="E23" s="68">
        <v>4.5999999999999996</v>
      </c>
      <c r="F23" s="68">
        <v>5.0999999999999996</v>
      </c>
      <c r="G23" s="68">
        <v>6.2</v>
      </c>
      <c r="H23" s="67">
        <v>7.4</v>
      </c>
    </row>
    <row r="24" spans="1:8" ht="14.25">
      <c r="A24" s="504"/>
      <c r="B24" s="505"/>
      <c r="C24" s="68"/>
      <c r="D24" s="68"/>
      <c r="E24" s="68"/>
      <c r="F24" s="68"/>
      <c r="G24" s="68"/>
      <c r="H24" s="74"/>
    </row>
    <row r="25" spans="1:8" ht="14.25">
      <c r="A25" s="493" t="s">
        <v>27</v>
      </c>
      <c r="B25" s="494"/>
      <c r="C25" s="68"/>
      <c r="D25" s="68"/>
      <c r="E25" s="68"/>
      <c r="F25" s="68"/>
      <c r="G25" s="68"/>
      <c r="H25" s="74"/>
    </row>
    <row r="26" spans="1:8" ht="14.25">
      <c r="A26" s="529" t="s">
        <v>71</v>
      </c>
      <c r="B26" s="530"/>
      <c r="C26" s="68">
        <v>34.9</v>
      </c>
      <c r="D26" s="68">
        <v>34</v>
      </c>
      <c r="E26" s="68">
        <v>32.700000000000003</v>
      </c>
      <c r="F26" s="68">
        <v>31.9</v>
      </c>
      <c r="G26" s="68">
        <v>31</v>
      </c>
      <c r="H26" s="67">
        <v>29.5</v>
      </c>
    </row>
    <row r="27" spans="1:8" ht="14.25">
      <c r="A27" s="531" t="s">
        <v>29</v>
      </c>
      <c r="B27" s="532"/>
      <c r="C27" s="68">
        <v>8.1999999999999993</v>
      </c>
      <c r="D27" s="68">
        <v>7.5</v>
      </c>
      <c r="E27" s="68">
        <v>6.5</v>
      </c>
      <c r="F27" s="68">
        <v>5.7</v>
      </c>
      <c r="G27" s="68">
        <v>4.4000000000000004</v>
      </c>
      <c r="H27" s="67">
        <v>3.7</v>
      </c>
    </row>
    <row r="28" spans="1:8" ht="14.25">
      <c r="A28" s="493" t="s">
        <v>68</v>
      </c>
      <c r="B28" s="494"/>
      <c r="C28" s="68">
        <v>26</v>
      </c>
      <c r="D28" s="68">
        <v>26.2</v>
      </c>
      <c r="E28" s="68">
        <v>26.6</v>
      </c>
      <c r="F28" s="68">
        <v>26.8</v>
      </c>
      <c r="G28" s="68">
        <v>27.1</v>
      </c>
      <c r="H28" s="67">
        <v>28</v>
      </c>
    </row>
    <row r="29" spans="1:8" ht="14.25">
      <c r="A29" s="493" t="s">
        <v>53</v>
      </c>
      <c r="B29" s="494"/>
      <c r="C29" s="68">
        <v>24.9</v>
      </c>
      <c r="D29" s="68">
        <v>25.3</v>
      </c>
      <c r="E29" s="68">
        <v>25.6</v>
      </c>
      <c r="F29" s="68">
        <v>25.6</v>
      </c>
      <c r="G29" s="68">
        <v>26</v>
      </c>
      <c r="H29" s="67">
        <v>26.2</v>
      </c>
    </row>
    <row r="30" spans="1:8" ht="15" thickBot="1">
      <c r="A30" s="527" t="s">
        <v>54</v>
      </c>
      <c r="B30" s="528"/>
      <c r="C30" s="75">
        <v>10.6</v>
      </c>
      <c r="D30" s="75">
        <v>10.6</v>
      </c>
      <c r="E30" s="75">
        <v>10.5</v>
      </c>
      <c r="F30" s="75">
        <v>10.6</v>
      </c>
      <c r="G30" s="75">
        <v>9.8000000000000007</v>
      </c>
      <c r="H30" s="71">
        <v>8.9</v>
      </c>
    </row>
    <row r="31" spans="1:8">
      <c r="A31" s="28"/>
      <c r="B31" s="57"/>
      <c r="C31" s="28"/>
      <c r="D31" s="28"/>
      <c r="E31" s="28"/>
      <c r="F31" s="28"/>
      <c r="G31" s="28"/>
      <c r="H31" s="28"/>
    </row>
  </sheetData>
  <mergeCells count="33">
    <mergeCell ref="A30:B30"/>
    <mergeCell ref="A19:B19"/>
    <mergeCell ref="A20:B20"/>
    <mergeCell ref="A21:B21"/>
    <mergeCell ref="A22:B22"/>
    <mergeCell ref="A23:B23"/>
    <mergeCell ref="A24:B24"/>
    <mergeCell ref="A25:B25"/>
    <mergeCell ref="A26:B26"/>
    <mergeCell ref="A27:B27"/>
    <mergeCell ref="A28:B28"/>
    <mergeCell ref="A29:B29"/>
    <mergeCell ref="A18:B18"/>
    <mergeCell ref="A7:B7"/>
    <mergeCell ref="A8:B8"/>
    <mergeCell ref="A9:B9"/>
    <mergeCell ref="A10:B10"/>
    <mergeCell ref="A11:B11"/>
    <mergeCell ref="A12:B12"/>
    <mergeCell ref="A13:B13"/>
    <mergeCell ref="A14:B14"/>
    <mergeCell ref="A15:B15"/>
    <mergeCell ref="A16:B16"/>
    <mergeCell ref="A17:B17"/>
    <mergeCell ref="A1:H1"/>
    <mergeCell ref="A3:G3"/>
    <mergeCell ref="A5:B6"/>
    <mergeCell ref="C5:C6"/>
    <mergeCell ref="D5:D6"/>
    <mergeCell ref="E5:E6"/>
    <mergeCell ref="F5:F6"/>
    <mergeCell ref="G5:G6"/>
    <mergeCell ref="H5:H6"/>
  </mergeCells>
  <phoneticPr fontId="6"/>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75764-0D73-4C50-BBAE-4CA8DE37FB64}">
  <dimension ref="A1:G23"/>
  <sheetViews>
    <sheetView showGridLines="0" zoomScaleNormal="100" workbookViewId="0">
      <selection sqref="A1:F1"/>
    </sheetView>
  </sheetViews>
  <sheetFormatPr defaultColWidth="8.75" defaultRowHeight="13.5"/>
  <cols>
    <col min="1" max="1" width="16.125" style="30" bestFit="1" customWidth="1"/>
    <col min="2" max="6" width="8.75" style="30"/>
    <col min="7" max="16384" width="8.75" style="29"/>
  </cols>
  <sheetData>
    <row r="1" spans="1:7" s="25" customFormat="1" ht="14.25">
      <c r="A1" s="483" t="s">
        <v>73</v>
      </c>
      <c r="B1" s="483"/>
      <c r="C1" s="483"/>
      <c r="D1" s="483"/>
      <c r="E1" s="483"/>
      <c r="F1" s="483"/>
      <c r="G1" s="55"/>
    </row>
    <row r="2" spans="1:7" s="76" customFormat="1" ht="17.25" customHeight="1">
      <c r="B2" s="77"/>
      <c r="C2" s="77"/>
      <c r="D2" s="77"/>
      <c r="E2" s="77"/>
      <c r="F2" s="77"/>
      <c r="G2" s="77"/>
    </row>
    <row r="3" spans="1:7" ht="14.25">
      <c r="A3" s="533" t="s">
        <v>37</v>
      </c>
      <c r="B3" s="533"/>
      <c r="C3" s="78"/>
      <c r="D3" s="78"/>
      <c r="E3" s="78"/>
      <c r="F3" s="78"/>
    </row>
    <row r="4" spans="1:7" ht="14.25" thickBot="1">
      <c r="A4" s="2"/>
      <c r="B4" s="2"/>
      <c r="C4" s="2"/>
      <c r="D4" s="2"/>
      <c r="E4" s="2"/>
      <c r="F4" s="76" t="s">
        <v>38</v>
      </c>
    </row>
    <row r="5" spans="1:7" ht="14.25">
      <c r="A5" s="79" t="s">
        <v>39</v>
      </c>
      <c r="B5" s="80" t="s">
        <v>46</v>
      </c>
      <c r="C5" s="80" t="s">
        <v>74</v>
      </c>
      <c r="D5" s="80" t="s">
        <v>75</v>
      </c>
      <c r="E5" s="81" t="s">
        <v>76</v>
      </c>
      <c r="F5" s="82" t="s">
        <v>77</v>
      </c>
    </row>
    <row r="6" spans="1:7" ht="14.25">
      <c r="A6" s="8" t="s">
        <v>9</v>
      </c>
      <c r="B6" s="58">
        <v>100</v>
      </c>
      <c r="C6" s="58">
        <v>66.3</v>
      </c>
      <c r="D6" s="58">
        <v>30.2</v>
      </c>
      <c r="E6" s="58">
        <v>2.6</v>
      </c>
      <c r="F6" s="83">
        <v>0.9</v>
      </c>
    </row>
    <row r="7" spans="1:7" ht="14.25">
      <c r="A7" s="13" t="s">
        <v>78</v>
      </c>
      <c r="B7" s="60">
        <v>11.3</v>
      </c>
      <c r="C7" s="60">
        <v>11.2</v>
      </c>
      <c r="D7" s="60" t="s">
        <v>26</v>
      </c>
      <c r="E7" s="60" t="s">
        <v>59</v>
      </c>
      <c r="F7" s="48">
        <v>0.1</v>
      </c>
    </row>
    <row r="8" spans="1:7" ht="14.25">
      <c r="A8" s="13" t="s">
        <v>11</v>
      </c>
      <c r="B8" s="60">
        <v>14.1</v>
      </c>
      <c r="C8" s="60">
        <v>14</v>
      </c>
      <c r="D8" s="60" t="s">
        <v>26</v>
      </c>
      <c r="E8" s="60" t="s">
        <v>59</v>
      </c>
      <c r="F8" s="48">
        <v>0.1</v>
      </c>
    </row>
    <row r="9" spans="1:7" ht="14.25">
      <c r="A9" s="17" t="s">
        <v>12</v>
      </c>
      <c r="B9" s="60">
        <v>15.6</v>
      </c>
      <c r="C9" s="60">
        <v>15.5</v>
      </c>
      <c r="D9" s="60" t="s">
        <v>26</v>
      </c>
      <c r="E9" s="60" t="s">
        <v>59</v>
      </c>
      <c r="F9" s="48">
        <v>0.1</v>
      </c>
    </row>
    <row r="10" spans="1:7" ht="14.25">
      <c r="A10" s="13" t="s">
        <v>13</v>
      </c>
      <c r="B10" s="60">
        <v>15.4</v>
      </c>
      <c r="C10" s="60">
        <v>15.3</v>
      </c>
      <c r="D10" s="60">
        <v>0</v>
      </c>
      <c r="E10" s="60" t="s">
        <v>59</v>
      </c>
      <c r="F10" s="48">
        <v>0.1</v>
      </c>
    </row>
    <row r="11" spans="1:7" ht="14.25">
      <c r="A11" s="13" t="s">
        <v>14</v>
      </c>
      <c r="B11" s="60">
        <v>7.7</v>
      </c>
      <c r="C11" s="60">
        <v>7.4</v>
      </c>
      <c r="D11" s="60">
        <v>0.2</v>
      </c>
      <c r="E11" s="60" t="s">
        <v>59</v>
      </c>
      <c r="F11" s="48">
        <v>0.1</v>
      </c>
    </row>
    <row r="12" spans="1:7" ht="14.25">
      <c r="A12" s="13" t="s">
        <v>15</v>
      </c>
      <c r="B12" s="60">
        <v>2.5</v>
      </c>
      <c r="C12" s="60">
        <v>1.4</v>
      </c>
      <c r="D12" s="60">
        <v>1</v>
      </c>
      <c r="E12" s="60" t="s">
        <v>59</v>
      </c>
      <c r="F12" s="48">
        <v>0</v>
      </c>
    </row>
    <row r="13" spans="1:7" ht="14.25">
      <c r="A13" s="13" t="s">
        <v>16</v>
      </c>
      <c r="B13" s="60">
        <v>2.8</v>
      </c>
      <c r="C13" s="60">
        <v>0.7</v>
      </c>
      <c r="D13" s="60">
        <v>2</v>
      </c>
      <c r="E13" s="60">
        <v>0</v>
      </c>
      <c r="F13" s="48">
        <v>0</v>
      </c>
    </row>
    <row r="14" spans="1:7" ht="14.25">
      <c r="A14" s="13" t="s">
        <v>17</v>
      </c>
      <c r="B14" s="60">
        <v>3.6</v>
      </c>
      <c r="C14" s="60">
        <v>0.5</v>
      </c>
      <c r="D14" s="60">
        <v>3.1</v>
      </c>
      <c r="E14" s="60">
        <v>0</v>
      </c>
      <c r="F14" s="48">
        <v>0</v>
      </c>
    </row>
    <row r="15" spans="1:7" ht="14.25">
      <c r="A15" s="13" t="s">
        <v>18</v>
      </c>
      <c r="B15" s="60">
        <v>3.9</v>
      </c>
      <c r="C15" s="60">
        <v>0.2</v>
      </c>
      <c r="D15" s="60">
        <v>3.7</v>
      </c>
      <c r="E15" s="60">
        <v>0</v>
      </c>
      <c r="F15" s="48">
        <v>0</v>
      </c>
    </row>
    <row r="16" spans="1:7" ht="14.25">
      <c r="A16" s="13" t="s">
        <v>19</v>
      </c>
      <c r="B16" s="60">
        <v>4.2</v>
      </c>
      <c r="C16" s="60">
        <v>0.1</v>
      </c>
      <c r="D16" s="60">
        <v>4.0999999999999996</v>
      </c>
      <c r="E16" s="60">
        <v>0</v>
      </c>
      <c r="F16" s="48">
        <v>0</v>
      </c>
    </row>
    <row r="17" spans="1:6" ht="14.25">
      <c r="A17" s="13" t="s">
        <v>20</v>
      </c>
      <c r="B17" s="60">
        <v>4.3</v>
      </c>
      <c r="C17" s="60">
        <v>0</v>
      </c>
      <c r="D17" s="60">
        <v>4.2</v>
      </c>
      <c r="E17" s="60">
        <v>0.1</v>
      </c>
      <c r="F17" s="48">
        <v>0.1</v>
      </c>
    </row>
    <row r="18" spans="1:6" ht="14.25">
      <c r="A18" s="13" t="s">
        <v>21</v>
      </c>
      <c r="B18" s="60">
        <v>4</v>
      </c>
      <c r="C18" s="60">
        <v>0</v>
      </c>
      <c r="D18" s="60">
        <v>3.8</v>
      </c>
      <c r="E18" s="60">
        <v>0.1</v>
      </c>
      <c r="F18" s="48">
        <v>0.1</v>
      </c>
    </row>
    <row r="19" spans="1:6" ht="14.25">
      <c r="A19" s="13" t="s">
        <v>22</v>
      </c>
      <c r="B19" s="60">
        <v>4.2</v>
      </c>
      <c r="C19" s="60">
        <v>0</v>
      </c>
      <c r="D19" s="60">
        <v>3.8</v>
      </c>
      <c r="E19" s="60">
        <v>0.3</v>
      </c>
      <c r="F19" s="48">
        <v>0.1</v>
      </c>
    </row>
    <row r="20" spans="1:6" ht="14.25">
      <c r="A20" s="13" t="s">
        <v>23</v>
      </c>
      <c r="B20" s="60">
        <v>3.6</v>
      </c>
      <c r="C20" s="60">
        <v>0</v>
      </c>
      <c r="D20" s="60">
        <v>2.9</v>
      </c>
      <c r="E20" s="60">
        <v>0.7</v>
      </c>
      <c r="F20" s="48">
        <v>0.1</v>
      </c>
    </row>
    <row r="21" spans="1:6" ht="14.25">
      <c r="A21" s="13" t="s">
        <v>24</v>
      </c>
      <c r="B21" s="60">
        <v>2.9</v>
      </c>
      <c r="C21" s="60">
        <v>0</v>
      </c>
      <c r="D21" s="60">
        <v>1.5</v>
      </c>
      <c r="E21" s="60">
        <v>1.3</v>
      </c>
      <c r="F21" s="48">
        <v>0.1</v>
      </c>
    </row>
    <row r="22" spans="1:6" ht="14.25">
      <c r="A22" s="19" t="s">
        <v>50</v>
      </c>
      <c r="B22" s="60">
        <v>0.1</v>
      </c>
      <c r="C22" s="60">
        <v>0</v>
      </c>
      <c r="D22" s="60">
        <v>0</v>
      </c>
      <c r="E22" s="60">
        <v>0.1</v>
      </c>
      <c r="F22" s="48">
        <v>0</v>
      </c>
    </row>
    <row r="23" spans="1:6" ht="15" thickBot="1">
      <c r="A23" s="84" t="s">
        <v>79</v>
      </c>
      <c r="B23" s="85">
        <v>15.3</v>
      </c>
      <c r="C23" s="85">
        <v>15.2</v>
      </c>
      <c r="D23" s="85" t="s">
        <v>26</v>
      </c>
      <c r="E23" s="85" t="s">
        <v>59</v>
      </c>
      <c r="F23" s="86">
        <v>0.1</v>
      </c>
    </row>
  </sheetData>
  <mergeCells count="2">
    <mergeCell ref="A1:F1"/>
    <mergeCell ref="A3:B3"/>
  </mergeCells>
  <phoneticPr fontId="6"/>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5EED1-7AA4-44C8-A275-2A410526E984}">
  <dimension ref="A1:H23"/>
  <sheetViews>
    <sheetView showGridLines="0" zoomScaleNormal="100" workbookViewId="0">
      <selection sqref="A1:F1"/>
    </sheetView>
  </sheetViews>
  <sheetFormatPr defaultColWidth="8.75" defaultRowHeight="13.5"/>
  <cols>
    <col min="1" max="1" width="16.125" style="30" bestFit="1" customWidth="1"/>
    <col min="2" max="6" width="8.75" style="30"/>
    <col min="7" max="16384" width="8.75" style="29"/>
  </cols>
  <sheetData>
    <row r="1" spans="1:8" s="25" customFormat="1" ht="14.25">
      <c r="A1" s="483" t="s">
        <v>80</v>
      </c>
      <c r="B1" s="483"/>
      <c r="C1" s="483"/>
      <c r="D1" s="483"/>
      <c r="E1" s="483"/>
      <c r="F1" s="483"/>
      <c r="G1" s="55"/>
    </row>
    <row r="2" spans="1:8" s="76" customFormat="1" ht="17.25" customHeight="1">
      <c r="B2" s="77"/>
      <c r="C2" s="77"/>
      <c r="D2" s="77"/>
      <c r="E2" s="77"/>
      <c r="F2" s="77"/>
      <c r="G2" s="77"/>
    </row>
    <row r="3" spans="1:8" ht="14.25">
      <c r="A3" s="533" t="s">
        <v>58</v>
      </c>
      <c r="B3" s="533"/>
      <c r="C3" s="78"/>
      <c r="D3" s="78"/>
      <c r="E3" s="78"/>
      <c r="F3" s="78"/>
    </row>
    <row r="4" spans="1:8" ht="14.25" thickBot="1">
      <c r="A4" s="2"/>
      <c r="B4" s="2"/>
      <c r="C4" s="2"/>
      <c r="D4" s="2"/>
      <c r="E4" s="2"/>
      <c r="F4" s="76" t="s">
        <v>38</v>
      </c>
    </row>
    <row r="5" spans="1:8" ht="14.25">
      <c r="A5" s="79" t="s">
        <v>39</v>
      </c>
      <c r="B5" s="80" t="s">
        <v>46</v>
      </c>
      <c r="C5" s="80" t="s">
        <v>74</v>
      </c>
      <c r="D5" s="80" t="s">
        <v>75</v>
      </c>
      <c r="E5" s="81" t="s">
        <v>76</v>
      </c>
      <c r="F5" s="82" t="s">
        <v>77</v>
      </c>
    </row>
    <row r="6" spans="1:8" ht="14.25">
      <c r="A6" s="8" t="s">
        <v>9</v>
      </c>
      <c r="B6" s="58">
        <v>100</v>
      </c>
      <c r="C6" s="58">
        <v>66.3</v>
      </c>
      <c r="D6" s="58">
        <v>32.4</v>
      </c>
      <c r="E6" s="58">
        <v>1</v>
      </c>
      <c r="F6" s="83">
        <v>0.3</v>
      </c>
      <c r="H6" s="39"/>
    </row>
    <row r="7" spans="1:8" ht="14.25">
      <c r="A7" s="13" t="s">
        <v>78</v>
      </c>
      <c r="B7" s="60">
        <v>12.6</v>
      </c>
      <c r="C7" s="60">
        <v>12.5</v>
      </c>
      <c r="D7" s="60" t="s">
        <v>26</v>
      </c>
      <c r="E7" s="60" t="s">
        <v>59</v>
      </c>
      <c r="F7" s="48">
        <v>0</v>
      </c>
    </row>
    <row r="8" spans="1:8" ht="14.25">
      <c r="A8" s="13" t="s">
        <v>11</v>
      </c>
      <c r="B8" s="60">
        <v>14.5</v>
      </c>
      <c r="C8" s="60">
        <v>14.5</v>
      </c>
      <c r="D8" s="60" t="s">
        <v>26</v>
      </c>
      <c r="E8" s="60" t="s">
        <v>59</v>
      </c>
      <c r="F8" s="48">
        <v>0</v>
      </c>
    </row>
    <row r="9" spans="1:8" ht="14.25">
      <c r="A9" s="17" t="s">
        <v>12</v>
      </c>
      <c r="B9" s="60">
        <v>15.3</v>
      </c>
      <c r="C9" s="60">
        <v>15.3</v>
      </c>
      <c r="D9" s="60" t="s">
        <v>26</v>
      </c>
      <c r="E9" s="60" t="s">
        <v>59</v>
      </c>
      <c r="F9" s="48">
        <v>0</v>
      </c>
    </row>
    <row r="10" spans="1:8" ht="14.25">
      <c r="A10" s="13" t="s">
        <v>13</v>
      </c>
      <c r="B10" s="60">
        <v>15.1</v>
      </c>
      <c r="C10" s="60">
        <v>15</v>
      </c>
      <c r="D10" s="60">
        <v>0</v>
      </c>
      <c r="E10" s="60">
        <v>0</v>
      </c>
      <c r="F10" s="48">
        <v>0</v>
      </c>
    </row>
    <row r="11" spans="1:8" ht="14.25">
      <c r="A11" s="13" t="s">
        <v>14</v>
      </c>
      <c r="B11" s="60">
        <v>7.8</v>
      </c>
      <c r="C11" s="60">
        <v>7.6</v>
      </c>
      <c r="D11" s="60">
        <v>0.1</v>
      </c>
      <c r="E11" s="60" t="s">
        <v>59</v>
      </c>
      <c r="F11" s="48">
        <v>0</v>
      </c>
    </row>
    <row r="12" spans="1:8" ht="14.25">
      <c r="A12" s="13" t="s">
        <v>15</v>
      </c>
      <c r="B12" s="60">
        <v>1.7</v>
      </c>
      <c r="C12" s="60">
        <v>0.8</v>
      </c>
      <c r="D12" s="60">
        <v>0.8</v>
      </c>
      <c r="E12" s="60" t="s">
        <v>59</v>
      </c>
      <c r="F12" s="48">
        <v>0</v>
      </c>
    </row>
    <row r="13" spans="1:8" ht="14.25">
      <c r="A13" s="13" t="s">
        <v>16</v>
      </c>
      <c r="B13" s="60">
        <v>2.4</v>
      </c>
      <c r="C13" s="60">
        <v>0.3</v>
      </c>
      <c r="D13" s="60">
        <v>2.1</v>
      </c>
      <c r="E13" s="60" t="s">
        <v>59</v>
      </c>
      <c r="F13" s="48">
        <v>0</v>
      </c>
    </row>
    <row r="14" spans="1:8" ht="14.25">
      <c r="A14" s="13" t="s">
        <v>17</v>
      </c>
      <c r="B14" s="60">
        <v>3.7</v>
      </c>
      <c r="C14" s="60">
        <v>0.2</v>
      </c>
      <c r="D14" s="60">
        <v>3.5</v>
      </c>
      <c r="E14" s="60">
        <v>0</v>
      </c>
      <c r="F14" s="48">
        <v>0</v>
      </c>
    </row>
    <row r="15" spans="1:8" ht="14.25">
      <c r="A15" s="13" t="s">
        <v>18</v>
      </c>
      <c r="B15" s="60">
        <v>4.5</v>
      </c>
      <c r="C15" s="60">
        <v>0.1</v>
      </c>
      <c r="D15" s="60">
        <v>4.4000000000000004</v>
      </c>
      <c r="E15" s="60">
        <v>0</v>
      </c>
      <c r="F15" s="48">
        <v>0</v>
      </c>
    </row>
    <row r="16" spans="1:8" ht="14.25">
      <c r="A16" s="13" t="s">
        <v>19</v>
      </c>
      <c r="B16" s="60">
        <v>5.4</v>
      </c>
      <c r="C16" s="60">
        <v>0</v>
      </c>
      <c r="D16" s="60">
        <v>5.3</v>
      </c>
      <c r="E16" s="60">
        <v>0</v>
      </c>
      <c r="F16" s="48">
        <v>0</v>
      </c>
    </row>
    <row r="17" spans="1:6" ht="14.25">
      <c r="A17" s="13" t="s">
        <v>20</v>
      </c>
      <c r="B17" s="60">
        <v>6</v>
      </c>
      <c r="C17" s="60">
        <v>0</v>
      </c>
      <c r="D17" s="60">
        <v>5.9</v>
      </c>
      <c r="E17" s="60">
        <v>0</v>
      </c>
      <c r="F17" s="48">
        <v>0</v>
      </c>
    </row>
    <row r="18" spans="1:6" ht="14.25">
      <c r="A18" s="13" t="s">
        <v>21</v>
      </c>
      <c r="B18" s="60">
        <v>5</v>
      </c>
      <c r="C18" s="60">
        <v>0</v>
      </c>
      <c r="D18" s="60">
        <v>4.9000000000000004</v>
      </c>
      <c r="E18" s="60">
        <v>0.1</v>
      </c>
      <c r="F18" s="48">
        <v>0</v>
      </c>
    </row>
    <row r="19" spans="1:6" ht="14.25">
      <c r="A19" s="13" t="s">
        <v>22</v>
      </c>
      <c r="B19" s="60">
        <v>3.5</v>
      </c>
      <c r="C19" s="60" t="s">
        <v>59</v>
      </c>
      <c r="D19" s="60">
        <v>3.3</v>
      </c>
      <c r="E19" s="60">
        <v>0.2</v>
      </c>
      <c r="F19" s="48">
        <v>0</v>
      </c>
    </row>
    <row r="20" spans="1:6" ht="14.25">
      <c r="A20" s="13" t="s">
        <v>23</v>
      </c>
      <c r="B20" s="60">
        <v>1.7</v>
      </c>
      <c r="C20" s="60" t="s">
        <v>59</v>
      </c>
      <c r="D20" s="60">
        <v>1.5</v>
      </c>
      <c r="E20" s="60">
        <v>0.2</v>
      </c>
      <c r="F20" s="48">
        <v>0</v>
      </c>
    </row>
    <row r="21" spans="1:6" ht="14.25">
      <c r="A21" s="13" t="s">
        <v>24</v>
      </c>
      <c r="B21" s="60">
        <v>1</v>
      </c>
      <c r="C21" s="60" t="s">
        <v>59</v>
      </c>
      <c r="D21" s="60">
        <v>0.6</v>
      </c>
      <c r="E21" s="60">
        <v>0.5</v>
      </c>
      <c r="F21" s="48">
        <v>0</v>
      </c>
    </row>
    <row r="22" spans="1:6" ht="14.25">
      <c r="A22" s="19" t="s">
        <v>50</v>
      </c>
      <c r="B22" s="60" t="s">
        <v>59</v>
      </c>
      <c r="C22" s="60" t="s">
        <v>59</v>
      </c>
      <c r="D22" s="60" t="s">
        <v>59</v>
      </c>
      <c r="E22" s="60" t="s">
        <v>59</v>
      </c>
      <c r="F22" s="48" t="s">
        <v>59</v>
      </c>
    </row>
    <row r="23" spans="1:6" ht="15" thickBot="1">
      <c r="A23" s="84" t="s">
        <v>79</v>
      </c>
      <c r="B23" s="85">
        <v>16.7</v>
      </c>
      <c r="C23" s="85">
        <v>16.7</v>
      </c>
      <c r="D23" s="85" t="s">
        <v>26</v>
      </c>
      <c r="E23" s="85" t="s">
        <v>59</v>
      </c>
      <c r="F23" s="86">
        <v>0</v>
      </c>
    </row>
  </sheetData>
  <mergeCells count="2">
    <mergeCell ref="A1:F1"/>
    <mergeCell ref="A3:B3"/>
  </mergeCells>
  <phoneticPr fontId="6"/>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D6C9B-83A9-4300-A415-3353739ABD19}">
  <dimension ref="A1:G23"/>
  <sheetViews>
    <sheetView showGridLines="0" zoomScaleNormal="100" workbookViewId="0">
      <selection sqref="A1:F1"/>
    </sheetView>
  </sheetViews>
  <sheetFormatPr defaultColWidth="8.75" defaultRowHeight="13.5"/>
  <cols>
    <col min="1" max="1" width="16.125" style="30" bestFit="1" customWidth="1"/>
    <col min="2" max="6" width="8.75" style="30"/>
    <col min="7" max="16384" width="8.75" style="29"/>
  </cols>
  <sheetData>
    <row r="1" spans="1:7" s="25" customFormat="1" ht="14.25">
      <c r="A1" s="483" t="s">
        <v>80</v>
      </c>
      <c r="B1" s="483"/>
      <c r="C1" s="483"/>
      <c r="D1" s="483"/>
      <c r="E1" s="483"/>
      <c r="F1" s="483"/>
      <c r="G1" s="55"/>
    </row>
    <row r="2" spans="1:7" s="76" customFormat="1" ht="17.25" customHeight="1">
      <c r="B2" s="77"/>
      <c r="C2" s="77"/>
      <c r="D2" s="77"/>
      <c r="E2" s="77"/>
      <c r="F2" s="77"/>
      <c r="G2" s="77"/>
    </row>
    <row r="3" spans="1:7" ht="14.25">
      <c r="A3" s="533" t="s">
        <v>61</v>
      </c>
      <c r="B3" s="533"/>
      <c r="C3" s="533"/>
      <c r="D3" s="78"/>
      <c r="E3" s="78"/>
      <c r="F3" s="78"/>
    </row>
    <row r="4" spans="1:7" ht="14.25" thickBot="1">
      <c r="A4" s="2"/>
      <c r="B4" s="2"/>
      <c r="C4" s="2"/>
      <c r="D4" s="2"/>
      <c r="E4" s="2"/>
      <c r="F4" s="76" t="s">
        <v>38</v>
      </c>
    </row>
    <row r="5" spans="1:7" ht="13.5" customHeight="1">
      <c r="A5" s="79" t="s">
        <v>39</v>
      </c>
      <c r="B5" s="80" t="s">
        <v>46</v>
      </c>
      <c r="C5" s="80" t="s">
        <v>74</v>
      </c>
      <c r="D5" s="80" t="s">
        <v>75</v>
      </c>
      <c r="E5" s="81" t="s">
        <v>76</v>
      </c>
      <c r="F5" s="82" t="s">
        <v>77</v>
      </c>
    </row>
    <row r="6" spans="1:7" ht="14.25">
      <c r="A6" s="8" t="s">
        <v>9</v>
      </c>
      <c r="B6" s="58">
        <v>100</v>
      </c>
      <c r="C6" s="58">
        <v>56.4</v>
      </c>
      <c r="D6" s="58">
        <v>39.9</v>
      </c>
      <c r="E6" s="58">
        <v>1.6</v>
      </c>
      <c r="F6" s="83">
        <v>2</v>
      </c>
    </row>
    <row r="7" spans="1:7" ht="14.25">
      <c r="A7" s="13" t="s">
        <v>78</v>
      </c>
      <c r="B7" s="60">
        <v>2.4</v>
      </c>
      <c r="C7" s="60">
        <v>2.4</v>
      </c>
      <c r="D7" s="60" t="s">
        <v>26</v>
      </c>
      <c r="E7" s="60" t="s">
        <v>59</v>
      </c>
      <c r="F7" s="48" t="s">
        <v>59</v>
      </c>
    </row>
    <row r="8" spans="1:7" ht="14.25">
      <c r="A8" s="13" t="s">
        <v>11</v>
      </c>
      <c r="B8" s="60">
        <v>6.8</v>
      </c>
      <c r="C8" s="60">
        <v>6.7</v>
      </c>
      <c r="D8" s="60" t="s">
        <v>26</v>
      </c>
      <c r="E8" s="60" t="s">
        <v>59</v>
      </c>
      <c r="F8" s="48">
        <v>0.1</v>
      </c>
    </row>
    <row r="9" spans="1:7" ht="14.25">
      <c r="A9" s="17" t="s">
        <v>12</v>
      </c>
      <c r="B9" s="60">
        <v>10.199999999999999</v>
      </c>
      <c r="C9" s="60">
        <v>10</v>
      </c>
      <c r="D9" s="60" t="s">
        <v>26</v>
      </c>
      <c r="E9" s="60" t="s">
        <v>59</v>
      </c>
      <c r="F9" s="48">
        <v>0.2</v>
      </c>
    </row>
    <row r="10" spans="1:7" ht="14.25">
      <c r="A10" s="13" t="s">
        <v>13</v>
      </c>
      <c r="B10" s="60">
        <v>10</v>
      </c>
      <c r="C10" s="60">
        <v>9.8000000000000007</v>
      </c>
      <c r="D10" s="60" t="s">
        <v>59</v>
      </c>
      <c r="E10" s="60" t="s">
        <v>59</v>
      </c>
      <c r="F10" s="48">
        <v>0.3</v>
      </c>
    </row>
    <row r="11" spans="1:7" ht="14.25">
      <c r="A11" s="13" t="s">
        <v>14</v>
      </c>
      <c r="B11" s="60">
        <v>9.4</v>
      </c>
      <c r="C11" s="60">
        <v>9.1</v>
      </c>
      <c r="D11" s="60">
        <v>0.1</v>
      </c>
      <c r="E11" s="60" t="s">
        <v>59</v>
      </c>
      <c r="F11" s="48">
        <v>0.3</v>
      </c>
    </row>
    <row r="12" spans="1:7" ht="14.25">
      <c r="A12" s="13" t="s">
        <v>15</v>
      </c>
      <c r="B12" s="60">
        <v>7.5</v>
      </c>
      <c r="C12" s="60">
        <v>6.5</v>
      </c>
      <c r="D12" s="60">
        <v>0.8</v>
      </c>
      <c r="E12" s="60" t="s">
        <v>59</v>
      </c>
      <c r="F12" s="48">
        <v>0.1</v>
      </c>
    </row>
    <row r="13" spans="1:7" ht="14.25">
      <c r="A13" s="13" t="s">
        <v>16</v>
      </c>
      <c r="B13" s="60">
        <v>5.7</v>
      </c>
      <c r="C13" s="60">
        <v>3.7</v>
      </c>
      <c r="D13" s="60">
        <v>1.9</v>
      </c>
      <c r="E13" s="60" t="s">
        <v>59</v>
      </c>
      <c r="F13" s="48">
        <v>0.1</v>
      </c>
    </row>
    <row r="14" spans="1:7" ht="14.25">
      <c r="A14" s="13" t="s">
        <v>17</v>
      </c>
      <c r="B14" s="60">
        <v>5.4</v>
      </c>
      <c r="C14" s="60">
        <v>2.8</v>
      </c>
      <c r="D14" s="60">
        <v>2.5</v>
      </c>
      <c r="E14" s="60" t="s">
        <v>59</v>
      </c>
      <c r="F14" s="48">
        <v>0.2</v>
      </c>
    </row>
    <row r="15" spans="1:7" ht="14.25">
      <c r="A15" s="13" t="s">
        <v>18</v>
      </c>
      <c r="B15" s="60">
        <v>6.1</v>
      </c>
      <c r="C15" s="60">
        <v>2.2999999999999998</v>
      </c>
      <c r="D15" s="60">
        <v>3.7</v>
      </c>
      <c r="E15" s="60" t="s">
        <v>59</v>
      </c>
      <c r="F15" s="48">
        <v>0.1</v>
      </c>
    </row>
    <row r="16" spans="1:7" ht="14.25">
      <c r="A16" s="13" t="s">
        <v>19</v>
      </c>
      <c r="B16" s="60">
        <v>6</v>
      </c>
      <c r="C16" s="60">
        <v>1.7</v>
      </c>
      <c r="D16" s="60">
        <v>4.2</v>
      </c>
      <c r="E16" s="60" t="s">
        <v>59</v>
      </c>
      <c r="F16" s="48">
        <v>0.1</v>
      </c>
    </row>
    <row r="17" spans="1:6" ht="14.25">
      <c r="A17" s="13" t="s">
        <v>20</v>
      </c>
      <c r="B17" s="60">
        <v>5.7</v>
      </c>
      <c r="C17" s="60">
        <v>1</v>
      </c>
      <c r="D17" s="60">
        <v>4.7</v>
      </c>
      <c r="E17" s="60" t="s">
        <v>59</v>
      </c>
      <c r="F17" s="48">
        <v>0.1</v>
      </c>
    </row>
    <row r="18" spans="1:6" ht="14.25">
      <c r="A18" s="13" t="s">
        <v>21</v>
      </c>
      <c r="B18" s="60">
        <v>4.3</v>
      </c>
      <c r="C18" s="60">
        <v>0.3</v>
      </c>
      <c r="D18" s="60">
        <v>3.9</v>
      </c>
      <c r="E18" s="60">
        <v>0</v>
      </c>
      <c r="F18" s="48">
        <v>0</v>
      </c>
    </row>
    <row r="19" spans="1:6" ht="14.25">
      <c r="A19" s="13" t="s">
        <v>22</v>
      </c>
      <c r="B19" s="60">
        <v>4.0999999999999996</v>
      </c>
      <c r="C19" s="60">
        <v>0.1</v>
      </c>
      <c r="D19" s="60">
        <v>3.8</v>
      </c>
      <c r="E19" s="60">
        <v>0</v>
      </c>
      <c r="F19" s="48">
        <v>0.1</v>
      </c>
    </row>
    <row r="20" spans="1:6" ht="14.25">
      <c r="A20" s="13" t="s">
        <v>23</v>
      </c>
      <c r="B20" s="60">
        <v>4</v>
      </c>
      <c r="C20" s="60">
        <v>0</v>
      </c>
      <c r="D20" s="60">
        <v>3.8</v>
      </c>
      <c r="E20" s="60">
        <v>0.2</v>
      </c>
      <c r="F20" s="48">
        <v>0.1</v>
      </c>
    </row>
    <row r="21" spans="1:6" ht="14.25">
      <c r="A21" s="13" t="s">
        <v>24</v>
      </c>
      <c r="B21" s="60">
        <v>4.9000000000000004</v>
      </c>
      <c r="C21" s="60" t="s">
        <v>81</v>
      </c>
      <c r="D21" s="60">
        <v>4.5</v>
      </c>
      <c r="E21" s="60">
        <v>0.3</v>
      </c>
      <c r="F21" s="48">
        <v>0.1</v>
      </c>
    </row>
    <row r="22" spans="1:6" ht="14.25">
      <c r="A22" s="19" t="s">
        <v>50</v>
      </c>
      <c r="B22" s="60">
        <v>7.4</v>
      </c>
      <c r="C22" s="60" t="s">
        <v>81</v>
      </c>
      <c r="D22" s="60">
        <v>6.2</v>
      </c>
      <c r="E22" s="60">
        <v>1</v>
      </c>
      <c r="F22" s="48">
        <v>0.2</v>
      </c>
    </row>
    <row r="23" spans="1:6" ht="15" thickBot="1">
      <c r="A23" s="84" t="s">
        <v>79</v>
      </c>
      <c r="B23" s="85">
        <v>3.7</v>
      </c>
      <c r="C23" s="85">
        <v>3.7</v>
      </c>
      <c r="D23" s="85" t="s">
        <v>26</v>
      </c>
      <c r="E23" s="85" t="s">
        <v>59</v>
      </c>
      <c r="F23" s="86" t="s">
        <v>81</v>
      </c>
    </row>
  </sheetData>
  <mergeCells count="2">
    <mergeCell ref="A1:F1"/>
    <mergeCell ref="A3:C3"/>
  </mergeCells>
  <phoneticPr fontId="6"/>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15237-42D5-4855-AB09-F858B8F06E4A}">
  <dimension ref="A1:L21"/>
  <sheetViews>
    <sheetView showGridLines="0" zoomScaleNormal="100" workbookViewId="0">
      <selection sqref="A1:J1"/>
    </sheetView>
  </sheetViews>
  <sheetFormatPr defaultColWidth="8.75" defaultRowHeight="13.5"/>
  <cols>
    <col min="1" max="10" width="8.75" style="30"/>
    <col min="11" max="11" width="8.75" style="29"/>
    <col min="12" max="12" width="9.125" style="29" bestFit="1" customWidth="1"/>
    <col min="13" max="16384" width="8.75" style="29"/>
  </cols>
  <sheetData>
    <row r="1" spans="1:12" s="87" customFormat="1" ht="14.25">
      <c r="A1" s="483" t="s">
        <v>82</v>
      </c>
      <c r="B1" s="483"/>
      <c r="C1" s="483"/>
      <c r="D1" s="483"/>
      <c r="E1" s="483"/>
      <c r="F1" s="483"/>
      <c r="G1" s="483"/>
      <c r="H1" s="483"/>
      <c r="I1" s="483"/>
      <c r="J1" s="483"/>
    </row>
    <row r="2" spans="1:12" s="76" customFormat="1" ht="17.25" customHeight="1"/>
    <row r="3" spans="1:12" ht="14.25">
      <c r="A3" s="78" t="s">
        <v>37</v>
      </c>
      <c r="B3" s="78"/>
      <c r="C3" s="76"/>
      <c r="D3" s="76"/>
      <c r="E3" s="76"/>
      <c r="F3" s="76"/>
      <c r="G3" s="76"/>
    </row>
    <row r="4" spans="1:12" ht="15" thickBot="1">
      <c r="A4" s="88"/>
      <c r="B4" s="88"/>
      <c r="C4" s="76"/>
      <c r="D4" s="76"/>
      <c r="E4" s="76"/>
      <c r="F4" s="76"/>
      <c r="G4" s="76"/>
    </row>
    <row r="5" spans="1:12" ht="14.25" customHeight="1">
      <c r="A5" s="506" t="s">
        <v>39</v>
      </c>
      <c r="B5" s="507"/>
      <c r="C5" s="534" t="s">
        <v>40</v>
      </c>
      <c r="D5" s="534" t="s">
        <v>41</v>
      </c>
      <c r="E5" s="534" t="s">
        <v>42</v>
      </c>
      <c r="F5" s="534" t="s">
        <v>43</v>
      </c>
      <c r="G5" s="534" t="s">
        <v>44</v>
      </c>
      <c r="H5" s="536" t="s">
        <v>83</v>
      </c>
      <c r="I5" s="537"/>
      <c r="J5" s="538"/>
    </row>
    <row r="6" spans="1:12" ht="14.25" customHeight="1">
      <c r="A6" s="508"/>
      <c r="B6" s="509"/>
      <c r="C6" s="535"/>
      <c r="D6" s="535"/>
      <c r="E6" s="535"/>
      <c r="F6" s="535"/>
      <c r="G6" s="535"/>
      <c r="H6" s="89" t="s">
        <v>46</v>
      </c>
      <c r="I6" s="90" t="s">
        <v>47</v>
      </c>
      <c r="J6" s="91" t="s">
        <v>48</v>
      </c>
    </row>
    <row r="7" spans="1:12" ht="14.25">
      <c r="A7" s="504" t="s">
        <v>9</v>
      </c>
      <c r="B7" s="505"/>
      <c r="C7" s="92">
        <v>0.65800000000000003</v>
      </c>
      <c r="D7" s="92">
        <v>0.63100000000000001</v>
      </c>
      <c r="E7" s="92">
        <v>0.62</v>
      </c>
      <c r="F7" s="92">
        <v>0.60599999999999998</v>
      </c>
      <c r="G7" s="92">
        <v>0.58699999999999997</v>
      </c>
      <c r="H7" s="92">
        <v>0.57099999999999995</v>
      </c>
      <c r="I7" s="92">
        <v>0.84399999999999997</v>
      </c>
      <c r="J7" s="93">
        <v>0.19</v>
      </c>
      <c r="L7" s="94"/>
    </row>
    <row r="8" spans="1:12" ht="14.25">
      <c r="A8" s="504" t="s">
        <v>49</v>
      </c>
      <c r="B8" s="505"/>
      <c r="C8" s="95">
        <v>2.4E-2</v>
      </c>
      <c r="D8" s="95">
        <v>2.1000000000000001E-2</v>
      </c>
      <c r="E8" s="95">
        <v>2.1999999999999999E-2</v>
      </c>
      <c r="F8" s="95">
        <v>0.02</v>
      </c>
      <c r="G8" s="95">
        <v>1.7000000000000001E-2</v>
      </c>
      <c r="H8" s="95">
        <v>1.4999999999999999E-2</v>
      </c>
      <c r="I8" s="95">
        <v>0.02</v>
      </c>
      <c r="J8" s="96">
        <v>8.0000000000000002E-3</v>
      </c>
    </row>
    <row r="9" spans="1:12" ht="14.25">
      <c r="A9" s="504" t="s">
        <v>14</v>
      </c>
      <c r="B9" s="505"/>
      <c r="C9" s="95">
        <v>7.8E-2</v>
      </c>
      <c r="D9" s="95">
        <v>7.1999999999999995E-2</v>
      </c>
      <c r="E9" s="95">
        <v>6.8000000000000005E-2</v>
      </c>
      <c r="F9" s="95">
        <v>6.3E-2</v>
      </c>
      <c r="G9" s="95">
        <v>5.5E-2</v>
      </c>
      <c r="H9" s="95">
        <v>4.8000000000000001E-2</v>
      </c>
      <c r="I9" s="95">
        <v>7.8E-2</v>
      </c>
      <c r="J9" s="96">
        <v>0.02</v>
      </c>
    </row>
    <row r="10" spans="1:12" ht="14.25">
      <c r="A10" s="504" t="s">
        <v>15</v>
      </c>
      <c r="B10" s="505"/>
      <c r="C10" s="95">
        <v>0.23599999999999999</v>
      </c>
      <c r="D10" s="95">
        <v>0.217</v>
      </c>
      <c r="E10" s="95">
        <v>0.21099999999999999</v>
      </c>
      <c r="F10" s="95">
        <v>0.20300000000000001</v>
      </c>
      <c r="G10" s="95">
        <v>0.193</v>
      </c>
      <c r="H10" s="95">
        <v>0.182</v>
      </c>
      <c r="I10" s="95">
        <v>0.28799999999999998</v>
      </c>
      <c r="J10" s="96">
        <v>7.0000000000000007E-2</v>
      </c>
    </row>
    <row r="11" spans="1:12" ht="14.25">
      <c r="A11" s="504" t="s">
        <v>16</v>
      </c>
      <c r="B11" s="505"/>
      <c r="C11" s="95">
        <v>0.61199999999999999</v>
      </c>
      <c r="D11" s="95">
        <v>0.56699999999999995</v>
      </c>
      <c r="E11" s="95">
        <v>0.54200000000000004</v>
      </c>
      <c r="F11" s="95">
        <v>0.51500000000000001</v>
      </c>
      <c r="G11" s="95">
        <v>0.48899999999999999</v>
      </c>
      <c r="H11" s="95">
        <v>0.46400000000000002</v>
      </c>
      <c r="I11" s="95">
        <v>0.7</v>
      </c>
      <c r="J11" s="96">
        <v>0.17</v>
      </c>
    </row>
    <row r="12" spans="1:12" ht="14.25">
      <c r="A12" s="504" t="s">
        <v>17</v>
      </c>
      <c r="B12" s="505"/>
      <c r="C12" s="95">
        <v>0.94799999999999995</v>
      </c>
      <c r="D12" s="95">
        <v>0.90800000000000003</v>
      </c>
      <c r="E12" s="95">
        <v>0.89100000000000001</v>
      </c>
      <c r="F12" s="95">
        <v>0.86599999999999999</v>
      </c>
      <c r="G12" s="95">
        <v>0.83299999999999996</v>
      </c>
      <c r="H12" s="95">
        <v>0.80300000000000005</v>
      </c>
      <c r="I12" s="95">
        <v>1.149</v>
      </c>
      <c r="J12" s="96">
        <v>0.311</v>
      </c>
    </row>
    <row r="13" spans="1:12" ht="14.25">
      <c r="A13" s="504" t="s">
        <v>18</v>
      </c>
      <c r="B13" s="505"/>
      <c r="C13" s="95">
        <v>1.0469999999999999</v>
      </c>
      <c r="D13" s="95">
        <v>1.012</v>
      </c>
      <c r="E13" s="95">
        <v>1.004</v>
      </c>
      <c r="F13" s="95">
        <v>0.99199999999999999</v>
      </c>
      <c r="G13" s="95">
        <v>0.97199999999999998</v>
      </c>
      <c r="H13" s="95">
        <v>0.96</v>
      </c>
      <c r="I13" s="95">
        <v>1.36</v>
      </c>
      <c r="J13" s="96">
        <v>0.377</v>
      </c>
    </row>
    <row r="14" spans="1:12" ht="14.25">
      <c r="A14" s="504" t="s">
        <v>19</v>
      </c>
      <c r="B14" s="505"/>
      <c r="C14" s="95">
        <v>0.93600000000000005</v>
      </c>
      <c r="D14" s="95">
        <v>0.90600000000000003</v>
      </c>
      <c r="E14" s="95">
        <v>0.9</v>
      </c>
      <c r="F14" s="95">
        <v>0.89200000000000002</v>
      </c>
      <c r="G14" s="95">
        <v>0.876</v>
      </c>
      <c r="H14" s="95">
        <v>0.873</v>
      </c>
      <c r="I14" s="95">
        <v>1.2649999999999999</v>
      </c>
      <c r="J14" s="96">
        <v>0.316</v>
      </c>
    </row>
    <row r="15" spans="1:12" ht="14.25">
      <c r="A15" s="504" t="s">
        <v>20</v>
      </c>
      <c r="B15" s="505"/>
      <c r="C15" s="95">
        <v>0.70899999999999996</v>
      </c>
      <c r="D15" s="95">
        <v>0.68500000000000005</v>
      </c>
      <c r="E15" s="95">
        <v>0.67800000000000005</v>
      </c>
      <c r="F15" s="95">
        <v>0.67100000000000004</v>
      </c>
      <c r="G15" s="95">
        <v>0.66200000000000003</v>
      </c>
      <c r="H15" s="95">
        <v>0.66200000000000003</v>
      </c>
      <c r="I15" s="95">
        <v>0.98599999999999999</v>
      </c>
      <c r="J15" s="96">
        <v>0.20899999999999999</v>
      </c>
    </row>
    <row r="16" spans="1:12" ht="14.25">
      <c r="A16" s="504" t="s">
        <v>21</v>
      </c>
      <c r="B16" s="505"/>
      <c r="C16" s="95">
        <v>0.53200000000000003</v>
      </c>
      <c r="D16" s="95">
        <v>0.51300000000000001</v>
      </c>
      <c r="E16" s="95">
        <v>0.502</v>
      </c>
      <c r="F16" s="95">
        <v>0.48599999999999999</v>
      </c>
      <c r="G16" s="95">
        <v>0.47199999999999998</v>
      </c>
      <c r="H16" s="95">
        <v>0.46800000000000003</v>
      </c>
      <c r="I16" s="95">
        <v>0.71299999999999997</v>
      </c>
      <c r="J16" s="96">
        <v>0.126</v>
      </c>
    </row>
    <row r="17" spans="1:10" ht="14.25">
      <c r="A17" s="504" t="s">
        <v>22</v>
      </c>
      <c r="B17" s="505"/>
      <c r="C17" s="95">
        <v>0.495</v>
      </c>
      <c r="D17" s="95">
        <v>0.47599999999999998</v>
      </c>
      <c r="E17" s="95">
        <v>0.45900000000000002</v>
      </c>
      <c r="F17" s="95">
        <v>0.44400000000000001</v>
      </c>
      <c r="G17" s="95">
        <v>0.42599999999999999</v>
      </c>
      <c r="H17" s="95">
        <v>0.40799999999999997</v>
      </c>
      <c r="I17" s="95">
        <v>0.6</v>
      </c>
      <c r="J17" s="96">
        <v>9.2999999999999999E-2</v>
      </c>
    </row>
    <row r="18" spans="1:10" ht="14.25">
      <c r="A18" s="504" t="s">
        <v>23</v>
      </c>
      <c r="B18" s="505"/>
      <c r="C18" s="95">
        <v>0.51900000000000002</v>
      </c>
      <c r="D18" s="95">
        <v>0.50800000000000001</v>
      </c>
      <c r="E18" s="95">
        <v>0.498</v>
      </c>
      <c r="F18" s="95">
        <v>0.48699999999999999</v>
      </c>
      <c r="G18" s="95">
        <v>0.47</v>
      </c>
      <c r="H18" s="95">
        <v>0.44500000000000001</v>
      </c>
      <c r="I18" s="95">
        <v>0.61699999999999999</v>
      </c>
      <c r="J18" s="96">
        <v>8.1000000000000003E-2</v>
      </c>
    </row>
    <row r="19" spans="1:10" ht="14.25">
      <c r="A19" s="504" t="s">
        <v>24</v>
      </c>
      <c r="B19" s="505"/>
      <c r="C19" s="95">
        <v>0.47599999999999998</v>
      </c>
      <c r="D19" s="95">
        <v>0.47399999999999998</v>
      </c>
      <c r="E19" s="95">
        <v>0.47099999999999997</v>
      </c>
      <c r="F19" s="95">
        <v>0.46600000000000003</v>
      </c>
      <c r="G19" s="95">
        <v>0.45500000000000002</v>
      </c>
      <c r="H19" s="95">
        <v>0.436</v>
      </c>
      <c r="I19" s="95">
        <v>0.60199999999999998</v>
      </c>
      <c r="J19" s="96">
        <v>5.7000000000000002E-2</v>
      </c>
    </row>
    <row r="20" spans="1:10" ht="15" thickBot="1">
      <c r="A20" s="512" t="s">
        <v>50</v>
      </c>
      <c r="B20" s="513"/>
      <c r="C20" s="97">
        <v>0.318</v>
      </c>
      <c r="D20" s="97">
        <v>0.308</v>
      </c>
      <c r="E20" s="97">
        <v>0.29599999999999999</v>
      </c>
      <c r="F20" s="97">
        <v>0.313</v>
      </c>
      <c r="G20" s="97">
        <v>0.32100000000000001</v>
      </c>
      <c r="H20" s="97">
        <v>0.29599999999999999</v>
      </c>
      <c r="I20" s="97">
        <v>0.42799999999999999</v>
      </c>
      <c r="J20" s="98">
        <v>3.9E-2</v>
      </c>
    </row>
    <row r="21" spans="1:10" ht="14.25">
      <c r="A21" s="99" t="s">
        <v>84</v>
      </c>
      <c r="B21" s="78"/>
      <c r="C21" s="78"/>
      <c r="D21" s="76"/>
      <c r="E21" s="76"/>
      <c r="F21" s="76"/>
      <c r="G21" s="76"/>
    </row>
  </sheetData>
  <mergeCells count="22">
    <mergeCell ref="A19:B19"/>
    <mergeCell ref="A20:B20"/>
    <mergeCell ref="A13:B13"/>
    <mergeCell ref="A14:B14"/>
    <mergeCell ref="A15:B15"/>
    <mergeCell ref="A16:B16"/>
    <mergeCell ref="A17:B17"/>
    <mergeCell ref="A18:B18"/>
    <mergeCell ref="A12:B12"/>
    <mergeCell ref="A1:J1"/>
    <mergeCell ref="A5:B6"/>
    <mergeCell ref="C5:C6"/>
    <mergeCell ref="D5:D6"/>
    <mergeCell ref="E5:E6"/>
    <mergeCell ref="F5:F6"/>
    <mergeCell ref="G5:G6"/>
    <mergeCell ref="H5:J5"/>
    <mergeCell ref="A7:B7"/>
    <mergeCell ref="A8:B8"/>
    <mergeCell ref="A9:B9"/>
    <mergeCell ref="A10:B10"/>
    <mergeCell ref="A11:B11"/>
  </mergeCells>
  <phoneticPr fontId="6"/>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6845A-1A23-4C49-A346-40DB1DD4FCC3}">
  <dimension ref="A1:J21"/>
  <sheetViews>
    <sheetView showGridLines="0" zoomScaleNormal="100" workbookViewId="0">
      <selection sqref="A1:J1"/>
    </sheetView>
  </sheetViews>
  <sheetFormatPr defaultColWidth="8.75" defaultRowHeight="13.5"/>
  <cols>
    <col min="1" max="10" width="8.75" style="30"/>
    <col min="11" max="16384" width="8.75" style="29"/>
  </cols>
  <sheetData>
    <row r="1" spans="1:10" s="87" customFormat="1" ht="14.25">
      <c r="A1" s="483" t="s">
        <v>85</v>
      </c>
      <c r="B1" s="483"/>
      <c r="C1" s="483"/>
      <c r="D1" s="483"/>
      <c r="E1" s="483"/>
      <c r="F1" s="483"/>
      <c r="G1" s="483"/>
      <c r="H1" s="483"/>
      <c r="I1" s="483"/>
      <c r="J1" s="483"/>
    </row>
    <row r="2" spans="1:10" s="76" customFormat="1" ht="17.25" customHeight="1"/>
    <row r="3" spans="1:10" ht="14.25">
      <c r="A3" s="533" t="s">
        <v>58</v>
      </c>
      <c r="B3" s="533"/>
      <c r="C3" s="76"/>
      <c r="D3" s="76"/>
      <c r="E3" s="76"/>
      <c r="F3" s="76"/>
      <c r="G3" s="76"/>
    </row>
    <row r="4" spans="1:10" ht="15" thickBot="1">
      <c r="A4" s="88"/>
      <c r="B4" s="88"/>
      <c r="C4" s="76"/>
      <c r="D4" s="76"/>
      <c r="E4" s="76"/>
      <c r="F4" s="76"/>
      <c r="G4" s="76"/>
    </row>
    <row r="5" spans="1:10" ht="14.25" customHeight="1">
      <c r="A5" s="506" t="s">
        <v>39</v>
      </c>
      <c r="B5" s="507"/>
      <c r="C5" s="534" t="s">
        <v>40</v>
      </c>
      <c r="D5" s="534" t="s">
        <v>41</v>
      </c>
      <c r="E5" s="534" t="s">
        <v>42</v>
      </c>
      <c r="F5" s="534" t="s">
        <v>43</v>
      </c>
      <c r="G5" s="534" t="s">
        <v>44</v>
      </c>
      <c r="H5" s="536" t="s">
        <v>83</v>
      </c>
      <c r="I5" s="537"/>
      <c r="J5" s="538"/>
    </row>
    <row r="6" spans="1:10" ht="14.25" customHeight="1">
      <c r="A6" s="508"/>
      <c r="B6" s="509"/>
      <c r="C6" s="535"/>
      <c r="D6" s="535"/>
      <c r="E6" s="535"/>
      <c r="F6" s="535"/>
      <c r="G6" s="535"/>
      <c r="H6" s="89" t="s">
        <v>46</v>
      </c>
      <c r="I6" s="90" t="s">
        <v>47</v>
      </c>
      <c r="J6" s="91" t="s">
        <v>48</v>
      </c>
    </row>
    <row r="7" spans="1:10" ht="14.25">
      <c r="A7" s="504" t="s">
        <v>9</v>
      </c>
      <c r="B7" s="505"/>
      <c r="C7" s="92">
        <v>0.76400000000000001</v>
      </c>
      <c r="D7" s="92">
        <v>0.75700000000000001</v>
      </c>
      <c r="E7" s="92">
        <v>0.73699999999999999</v>
      </c>
      <c r="F7" s="92">
        <v>0.72599999999999998</v>
      </c>
      <c r="G7" s="92">
        <v>0.69799999999999995</v>
      </c>
      <c r="H7" s="92">
        <v>0.68</v>
      </c>
      <c r="I7" s="92">
        <v>0.97899999999999998</v>
      </c>
      <c r="J7" s="93">
        <v>0.126</v>
      </c>
    </row>
    <row r="8" spans="1:10" ht="14.25">
      <c r="A8" s="504" t="s">
        <v>49</v>
      </c>
      <c r="B8" s="505"/>
      <c r="C8" s="95">
        <v>8.0000000000000002E-3</v>
      </c>
      <c r="D8" s="95">
        <v>0.01</v>
      </c>
      <c r="E8" s="95">
        <v>2E-3</v>
      </c>
      <c r="F8" s="95">
        <v>5.0000000000000001E-3</v>
      </c>
      <c r="G8" s="95">
        <v>3.0000000000000001E-3</v>
      </c>
      <c r="H8" s="95">
        <v>3.0000000000000001E-3</v>
      </c>
      <c r="I8" s="95">
        <v>5.0000000000000001E-3</v>
      </c>
      <c r="J8" s="96" t="s">
        <v>59</v>
      </c>
    </row>
    <row r="9" spans="1:10" ht="14.25">
      <c r="A9" s="504" t="s">
        <v>14</v>
      </c>
      <c r="B9" s="505"/>
      <c r="C9" s="95">
        <v>3.5999999999999997E-2</v>
      </c>
      <c r="D9" s="95">
        <v>3.7999999999999999E-2</v>
      </c>
      <c r="E9" s="95">
        <v>3.1E-2</v>
      </c>
      <c r="F9" s="95">
        <v>3.5999999999999997E-2</v>
      </c>
      <c r="G9" s="95">
        <v>2.9000000000000001E-2</v>
      </c>
      <c r="H9" s="95">
        <v>2.5000000000000001E-2</v>
      </c>
      <c r="I9" s="95">
        <v>3.4000000000000002E-2</v>
      </c>
      <c r="J9" s="96">
        <v>1.2999999999999999E-2</v>
      </c>
    </row>
    <row r="10" spans="1:10" ht="14.25">
      <c r="A10" s="504" t="s">
        <v>15</v>
      </c>
      <c r="B10" s="505"/>
      <c r="C10" s="95">
        <v>0.182</v>
      </c>
      <c r="D10" s="95">
        <v>0.17</v>
      </c>
      <c r="E10" s="95">
        <v>0.159</v>
      </c>
      <c r="F10" s="95">
        <v>0.153</v>
      </c>
      <c r="G10" s="95">
        <v>0.14499999999999999</v>
      </c>
      <c r="H10" s="95">
        <v>0.13</v>
      </c>
      <c r="I10" s="95">
        <v>0.2</v>
      </c>
      <c r="J10" s="96">
        <v>3.3000000000000002E-2</v>
      </c>
    </row>
    <row r="11" spans="1:10" ht="14.25">
      <c r="A11" s="504" t="s">
        <v>16</v>
      </c>
      <c r="B11" s="505"/>
      <c r="C11" s="95">
        <v>0.57599999999999996</v>
      </c>
      <c r="D11" s="95">
        <v>0.58199999999999996</v>
      </c>
      <c r="E11" s="95">
        <v>0.55500000000000005</v>
      </c>
      <c r="F11" s="95">
        <v>0.52900000000000003</v>
      </c>
      <c r="G11" s="95">
        <v>0.503</v>
      </c>
      <c r="H11" s="95">
        <v>0.47</v>
      </c>
      <c r="I11" s="95">
        <v>0.71199999999999997</v>
      </c>
      <c r="J11" s="96">
        <v>9.4E-2</v>
      </c>
    </row>
    <row r="12" spans="1:10" ht="14.25">
      <c r="A12" s="504" t="s">
        <v>17</v>
      </c>
      <c r="B12" s="505"/>
      <c r="C12" s="95">
        <v>0.96499999999999997</v>
      </c>
      <c r="D12" s="95">
        <v>0.96699999999999997</v>
      </c>
      <c r="E12" s="95">
        <v>0.95699999999999996</v>
      </c>
      <c r="F12" s="95">
        <v>0.94799999999999995</v>
      </c>
      <c r="G12" s="95">
        <v>0.91</v>
      </c>
      <c r="H12" s="95">
        <v>0.877</v>
      </c>
      <c r="I12" s="95">
        <v>1.2709999999999999</v>
      </c>
      <c r="J12" s="96">
        <v>0.18099999999999999</v>
      </c>
    </row>
    <row r="13" spans="1:10" ht="14.25">
      <c r="A13" s="504" t="s">
        <v>18</v>
      </c>
      <c r="B13" s="505"/>
      <c r="C13" s="95">
        <v>1.145</v>
      </c>
      <c r="D13" s="95">
        <v>1.145</v>
      </c>
      <c r="E13" s="95">
        <v>1.1200000000000001</v>
      </c>
      <c r="F13" s="95">
        <v>1.125</v>
      </c>
      <c r="G13" s="95">
        <v>1.0880000000000001</v>
      </c>
      <c r="H13" s="95">
        <v>1.079</v>
      </c>
      <c r="I13" s="95">
        <v>1.53</v>
      </c>
      <c r="J13" s="96">
        <v>0.23899999999999999</v>
      </c>
    </row>
    <row r="14" spans="1:10" ht="14.25">
      <c r="A14" s="504" t="s">
        <v>19</v>
      </c>
      <c r="B14" s="505"/>
      <c r="C14" s="95">
        <v>1.1299999999999999</v>
      </c>
      <c r="D14" s="95">
        <v>1.131</v>
      </c>
      <c r="E14" s="95">
        <v>1.1160000000000001</v>
      </c>
      <c r="F14" s="95">
        <v>1.1000000000000001</v>
      </c>
      <c r="G14" s="95">
        <v>1.0640000000000001</v>
      </c>
      <c r="H14" s="95">
        <v>1.0720000000000001</v>
      </c>
      <c r="I14" s="95">
        <v>1.5049999999999999</v>
      </c>
      <c r="J14" s="96">
        <v>0.23699999999999999</v>
      </c>
    </row>
    <row r="15" spans="1:10" ht="14.25">
      <c r="A15" s="504" t="s">
        <v>20</v>
      </c>
      <c r="B15" s="505"/>
      <c r="C15" s="95">
        <v>1.026</v>
      </c>
      <c r="D15" s="95">
        <v>1.0209999999999999</v>
      </c>
      <c r="E15" s="95">
        <v>0.97399999999999998</v>
      </c>
      <c r="F15" s="95">
        <v>0.96199999999999997</v>
      </c>
      <c r="G15" s="95">
        <v>0.91500000000000004</v>
      </c>
      <c r="H15" s="95">
        <v>0.89400000000000002</v>
      </c>
      <c r="I15" s="95">
        <v>1.2609999999999999</v>
      </c>
      <c r="J15" s="96">
        <v>0.161</v>
      </c>
    </row>
    <row r="16" spans="1:10" ht="14.25">
      <c r="A16" s="504" t="s">
        <v>21</v>
      </c>
      <c r="B16" s="505"/>
      <c r="C16" s="95">
        <v>0.76</v>
      </c>
      <c r="D16" s="95">
        <v>0.76</v>
      </c>
      <c r="E16" s="95">
        <v>0.75800000000000001</v>
      </c>
      <c r="F16" s="95">
        <v>0.72599999999999998</v>
      </c>
      <c r="G16" s="95">
        <v>0.70299999999999996</v>
      </c>
      <c r="H16" s="95">
        <v>0.68300000000000005</v>
      </c>
      <c r="I16" s="95">
        <v>0.95799999999999996</v>
      </c>
      <c r="J16" s="96">
        <v>8.2000000000000003E-2</v>
      </c>
    </row>
    <row r="17" spans="1:10" ht="14.25">
      <c r="A17" s="504" t="s">
        <v>22</v>
      </c>
      <c r="B17" s="505"/>
      <c r="C17" s="95">
        <v>0.63600000000000001</v>
      </c>
      <c r="D17" s="95">
        <v>0.61699999999999999</v>
      </c>
      <c r="E17" s="95">
        <v>0.60199999999999998</v>
      </c>
      <c r="F17" s="95">
        <v>0.58299999999999996</v>
      </c>
      <c r="G17" s="95">
        <v>0.56499999999999995</v>
      </c>
      <c r="H17" s="95">
        <v>0.56499999999999995</v>
      </c>
      <c r="I17" s="95">
        <v>0.76</v>
      </c>
      <c r="J17" s="96">
        <v>5.1999999999999998E-2</v>
      </c>
    </row>
    <row r="18" spans="1:10" ht="14.25">
      <c r="A18" s="504" t="s">
        <v>23</v>
      </c>
      <c r="B18" s="505"/>
      <c r="C18" s="95">
        <v>0.66800000000000004</v>
      </c>
      <c r="D18" s="95">
        <v>0.64400000000000002</v>
      </c>
      <c r="E18" s="95">
        <v>0.64200000000000002</v>
      </c>
      <c r="F18" s="95">
        <v>0.61799999999999999</v>
      </c>
      <c r="G18" s="95">
        <v>0.58599999999999997</v>
      </c>
      <c r="H18" s="95">
        <v>0.57099999999999995</v>
      </c>
      <c r="I18" s="95">
        <v>0.72599999999999998</v>
      </c>
      <c r="J18" s="96">
        <v>4.2999999999999997E-2</v>
      </c>
    </row>
    <row r="19" spans="1:10" ht="14.25">
      <c r="A19" s="504" t="s">
        <v>24</v>
      </c>
      <c r="B19" s="505"/>
      <c r="C19" s="95">
        <v>0.67800000000000005</v>
      </c>
      <c r="D19" s="95">
        <v>0.66700000000000004</v>
      </c>
      <c r="E19" s="95">
        <v>0.64800000000000002</v>
      </c>
      <c r="F19" s="95">
        <v>0.64800000000000002</v>
      </c>
      <c r="G19" s="95">
        <v>0.6</v>
      </c>
      <c r="H19" s="95">
        <v>0.59099999999999997</v>
      </c>
      <c r="I19" s="95">
        <v>0.72299999999999998</v>
      </c>
      <c r="J19" s="96">
        <v>2.7E-2</v>
      </c>
    </row>
    <row r="20" spans="1:10" ht="15" thickBot="1">
      <c r="A20" s="512" t="s">
        <v>50</v>
      </c>
      <c r="B20" s="513"/>
      <c r="C20" s="97" t="s">
        <v>59</v>
      </c>
      <c r="D20" s="97" t="s">
        <v>59</v>
      </c>
      <c r="E20" s="97" t="s">
        <v>59</v>
      </c>
      <c r="F20" s="97" t="s">
        <v>59</v>
      </c>
      <c r="G20" s="97" t="s">
        <v>59</v>
      </c>
      <c r="H20" s="100">
        <v>0.66700000000000004</v>
      </c>
      <c r="I20" s="100">
        <v>0.66700000000000004</v>
      </c>
      <c r="J20" s="101" t="s">
        <v>59</v>
      </c>
    </row>
    <row r="21" spans="1:10" ht="14.25">
      <c r="A21" s="99" t="s">
        <v>84</v>
      </c>
      <c r="B21" s="78"/>
      <c r="C21" s="78"/>
      <c r="D21" s="76"/>
      <c r="E21" s="76"/>
      <c r="F21" s="76"/>
      <c r="G21" s="76"/>
    </row>
  </sheetData>
  <mergeCells count="23">
    <mergeCell ref="A19:B19"/>
    <mergeCell ref="A20:B20"/>
    <mergeCell ref="A13:B13"/>
    <mergeCell ref="A14:B14"/>
    <mergeCell ref="A15:B15"/>
    <mergeCell ref="A16:B16"/>
    <mergeCell ref="A17:B17"/>
    <mergeCell ref="A18:B18"/>
    <mergeCell ref="A12:B12"/>
    <mergeCell ref="A1:J1"/>
    <mergeCell ref="A3:B3"/>
    <mergeCell ref="A5:B6"/>
    <mergeCell ref="C5:C6"/>
    <mergeCell ref="D5:D6"/>
    <mergeCell ref="E5:E6"/>
    <mergeCell ref="F5:F6"/>
    <mergeCell ref="G5:G6"/>
    <mergeCell ref="H5:J5"/>
    <mergeCell ref="A7:B7"/>
    <mergeCell ref="A8:B8"/>
    <mergeCell ref="A9:B9"/>
    <mergeCell ref="A10:B10"/>
    <mergeCell ref="A11:B11"/>
  </mergeCells>
  <phoneticPr fontId="6"/>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B31452-9883-408D-BC16-14D6E7423773}">
  <dimension ref="A1:J21"/>
  <sheetViews>
    <sheetView showGridLines="0" zoomScaleNormal="100" workbookViewId="0">
      <selection sqref="A1:J1"/>
    </sheetView>
  </sheetViews>
  <sheetFormatPr defaultColWidth="8.75" defaultRowHeight="13.5"/>
  <cols>
    <col min="1" max="10" width="8.75" style="30"/>
    <col min="11" max="16384" width="8.75" style="29"/>
  </cols>
  <sheetData>
    <row r="1" spans="1:10" s="87" customFormat="1" ht="14.25">
      <c r="A1" s="483" t="s">
        <v>85</v>
      </c>
      <c r="B1" s="483"/>
      <c r="C1" s="483"/>
      <c r="D1" s="483"/>
      <c r="E1" s="483"/>
      <c r="F1" s="483"/>
      <c r="G1" s="483"/>
      <c r="H1" s="483"/>
      <c r="I1" s="483"/>
      <c r="J1" s="483"/>
    </row>
    <row r="2" spans="1:10" s="76" customFormat="1" ht="17.25" customHeight="1"/>
    <row r="3" spans="1:10" ht="14.25">
      <c r="A3" s="533" t="s">
        <v>61</v>
      </c>
      <c r="B3" s="533"/>
      <c r="C3" s="533"/>
      <c r="D3" s="533"/>
      <c r="E3" s="76"/>
      <c r="F3" s="76"/>
      <c r="G3" s="76"/>
      <c r="H3" s="76"/>
      <c r="I3" s="76"/>
    </row>
    <row r="4" spans="1:10" ht="15" thickBot="1">
      <c r="A4" s="88"/>
      <c r="B4" s="88"/>
      <c r="C4" s="76"/>
      <c r="D4" s="76"/>
      <c r="E4" s="76"/>
      <c r="F4" s="76"/>
      <c r="G4" s="76"/>
      <c r="H4" s="76"/>
      <c r="I4" s="76"/>
    </row>
    <row r="5" spans="1:10" ht="14.25" customHeight="1">
      <c r="A5" s="506" t="s">
        <v>39</v>
      </c>
      <c r="B5" s="539"/>
      <c r="C5" s="534" t="s">
        <v>40</v>
      </c>
      <c r="D5" s="534" t="s">
        <v>41</v>
      </c>
      <c r="E5" s="534" t="s">
        <v>42</v>
      </c>
      <c r="F5" s="534" t="s">
        <v>43</v>
      </c>
      <c r="G5" s="534" t="s">
        <v>44</v>
      </c>
      <c r="H5" s="536" t="s">
        <v>83</v>
      </c>
      <c r="I5" s="537"/>
      <c r="J5" s="538"/>
    </row>
    <row r="6" spans="1:10" ht="14.25" customHeight="1">
      <c r="A6" s="508"/>
      <c r="B6" s="540"/>
      <c r="C6" s="535"/>
      <c r="D6" s="535"/>
      <c r="E6" s="535"/>
      <c r="F6" s="535"/>
      <c r="G6" s="535"/>
      <c r="H6" s="89" t="s">
        <v>46</v>
      </c>
      <c r="I6" s="90" t="s">
        <v>47</v>
      </c>
      <c r="J6" s="91" t="s">
        <v>48</v>
      </c>
    </row>
    <row r="7" spans="1:10" ht="14.25">
      <c r="A7" s="500" t="s">
        <v>9</v>
      </c>
      <c r="B7" s="514"/>
      <c r="C7" s="92">
        <v>0.45400000000000001</v>
      </c>
      <c r="D7" s="92">
        <v>0.45</v>
      </c>
      <c r="E7" s="92">
        <v>0.443</v>
      </c>
      <c r="F7" s="92">
        <v>0.44600000000000001</v>
      </c>
      <c r="G7" s="92">
        <v>0.439</v>
      </c>
      <c r="H7" s="92">
        <v>0.433</v>
      </c>
      <c r="I7" s="92">
        <v>0.45300000000000001</v>
      </c>
      <c r="J7" s="93">
        <v>0.26200000000000001</v>
      </c>
    </row>
    <row r="8" spans="1:10" ht="14.25">
      <c r="A8" s="493" t="s">
        <v>49</v>
      </c>
      <c r="B8" s="494"/>
      <c r="C8" s="95" t="s">
        <v>81</v>
      </c>
      <c r="D8" s="95" t="s">
        <v>59</v>
      </c>
      <c r="E8" s="95" t="s">
        <v>59</v>
      </c>
      <c r="F8" s="95" t="s">
        <v>59</v>
      </c>
      <c r="G8" s="95" t="s">
        <v>59</v>
      </c>
      <c r="H8" s="95" t="s">
        <v>59</v>
      </c>
      <c r="I8" s="95" t="s">
        <v>59</v>
      </c>
      <c r="J8" s="96" t="s">
        <v>59</v>
      </c>
    </row>
    <row r="9" spans="1:10" ht="14.25">
      <c r="A9" s="493" t="s">
        <v>14</v>
      </c>
      <c r="B9" s="494"/>
      <c r="C9" s="95">
        <v>0.14899999999999999</v>
      </c>
      <c r="D9" s="95">
        <v>0.109</v>
      </c>
      <c r="E9" s="95">
        <v>6.4000000000000001E-2</v>
      </c>
      <c r="F9" s="95">
        <v>7.4999999999999997E-2</v>
      </c>
      <c r="G9" s="95">
        <v>0.04</v>
      </c>
      <c r="H9" s="95">
        <v>1.4E-2</v>
      </c>
      <c r="I9" s="95">
        <v>1.4999999999999999E-2</v>
      </c>
      <c r="J9" s="96" t="s">
        <v>59</v>
      </c>
    </row>
    <row r="10" spans="1:10" ht="14.25">
      <c r="A10" s="493" t="s">
        <v>15</v>
      </c>
      <c r="B10" s="494"/>
      <c r="C10" s="95">
        <v>0.26900000000000002</v>
      </c>
      <c r="D10" s="95">
        <v>0.26500000000000001</v>
      </c>
      <c r="E10" s="95">
        <v>0.27100000000000002</v>
      </c>
      <c r="F10" s="95">
        <v>0.24</v>
      </c>
      <c r="G10" s="95">
        <v>0.214</v>
      </c>
      <c r="H10" s="95">
        <v>0.23300000000000001</v>
      </c>
      <c r="I10" s="95">
        <v>0.246</v>
      </c>
      <c r="J10" s="96">
        <v>4.2000000000000003E-2</v>
      </c>
    </row>
    <row r="11" spans="1:10" ht="14.25">
      <c r="A11" s="493" t="s">
        <v>16</v>
      </c>
      <c r="B11" s="494"/>
      <c r="C11" s="95">
        <v>0.44600000000000001</v>
      </c>
      <c r="D11" s="95">
        <v>0.45100000000000001</v>
      </c>
      <c r="E11" s="95">
        <v>0.40400000000000003</v>
      </c>
      <c r="F11" s="95">
        <v>0.441</v>
      </c>
      <c r="G11" s="95">
        <v>0.41799999999999998</v>
      </c>
      <c r="H11" s="95">
        <v>0.373</v>
      </c>
      <c r="I11" s="95">
        <v>0.375</v>
      </c>
      <c r="J11" s="96">
        <v>0.29399999999999998</v>
      </c>
    </row>
    <row r="12" spans="1:10" ht="14.25">
      <c r="A12" s="493" t="s">
        <v>17</v>
      </c>
      <c r="B12" s="494"/>
      <c r="C12" s="95">
        <v>0.53600000000000003</v>
      </c>
      <c r="D12" s="95">
        <v>0.53200000000000003</v>
      </c>
      <c r="E12" s="95">
        <v>0.51</v>
      </c>
      <c r="F12" s="95">
        <v>0.52800000000000002</v>
      </c>
      <c r="G12" s="95">
        <v>0.53700000000000003</v>
      </c>
      <c r="H12" s="95">
        <v>0.53600000000000003</v>
      </c>
      <c r="I12" s="95">
        <v>0.55200000000000005</v>
      </c>
      <c r="J12" s="96">
        <v>0.115</v>
      </c>
    </row>
    <row r="13" spans="1:10" ht="14.25">
      <c r="A13" s="493" t="s">
        <v>18</v>
      </c>
      <c r="B13" s="494"/>
      <c r="C13" s="95">
        <v>0.627</v>
      </c>
      <c r="D13" s="95">
        <v>0.57199999999999995</v>
      </c>
      <c r="E13" s="95">
        <v>0.58299999999999996</v>
      </c>
      <c r="F13" s="95">
        <v>0.57699999999999996</v>
      </c>
      <c r="G13" s="95">
        <v>0.54100000000000004</v>
      </c>
      <c r="H13" s="95">
        <v>0.55900000000000005</v>
      </c>
      <c r="I13" s="95">
        <v>0.57299999999999995</v>
      </c>
      <c r="J13" s="96">
        <v>0.33300000000000002</v>
      </c>
    </row>
    <row r="14" spans="1:10" ht="14.25">
      <c r="A14" s="493" t="s">
        <v>19</v>
      </c>
      <c r="B14" s="494"/>
      <c r="C14" s="95">
        <v>0.61399999999999999</v>
      </c>
      <c r="D14" s="95">
        <v>0.63</v>
      </c>
      <c r="E14" s="95">
        <v>0.61499999999999999</v>
      </c>
      <c r="F14" s="95">
        <v>0.63600000000000001</v>
      </c>
      <c r="G14" s="95">
        <v>0.63400000000000001</v>
      </c>
      <c r="H14" s="95">
        <v>0.55500000000000005</v>
      </c>
      <c r="I14" s="95">
        <v>0.57899999999999996</v>
      </c>
      <c r="J14" s="96">
        <v>0.34</v>
      </c>
    </row>
    <row r="15" spans="1:10" ht="14.25">
      <c r="A15" s="493" t="s">
        <v>20</v>
      </c>
      <c r="B15" s="494"/>
      <c r="C15" s="95">
        <v>0.53100000000000003</v>
      </c>
      <c r="D15" s="95">
        <v>0.51900000000000002</v>
      </c>
      <c r="E15" s="95">
        <v>0.50700000000000001</v>
      </c>
      <c r="F15" s="95">
        <v>0.52800000000000002</v>
      </c>
      <c r="G15" s="95">
        <v>0.53</v>
      </c>
      <c r="H15" s="95">
        <v>0.54200000000000004</v>
      </c>
      <c r="I15" s="95">
        <v>0.55100000000000005</v>
      </c>
      <c r="J15" s="96">
        <v>0.42599999999999999</v>
      </c>
    </row>
    <row r="16" spans="1:10" ht="14.25">
      <c r="A16" s="493" t="s">
        <v>21</v>
      </c>
      <c r="B16" s="494"/>
      <c r="C16" s="95">
        <v>0.433</v>
      </c>
      <c r="D16" s="95">
        <v>0.46400000000000002</v>
      </c>
      <c r="E16" s="95">
        <v>0.44400000000000001</v>
      </c>
      <c r="F16" s="95">
        <v>0.44500000000000001</v>
      </c>
      <c r="G16" s="95">
        <v>0.44</v>
      </c>
      <c r="H16" s="95">
        <v>0.46899999999999997</v>
      </c>
      <c r="I16" s="95">
        <v>0.47599999999999998</v>
      </c>
      <c r="J16" s="96">
        <v>0.39300000000000002</v>
      </c>
    </row>
    <row r="17" spans="1:10" ht="14.25">
      <c r="A17" s="493" t="s">
        <v>22</v>
      </c>
      <c r="B17" s="494"/>
      <c r="C17" s="95">
        <v>0.41399999999999998</v>
      </c>
      <c r="D17" s="95">
        <v>0.40400000000000003</v>
      </c>
      <c r="E17" s="95">
        <v>0.42599999999999999</v>
      </c>
      <c r="F17" s="95">
        <v>0.42099999999999999</v>
      </c>
      <c r="G17" s="95">
        <v>0.42899999999999999</v>
      </c>
      <c r="H17" s="95">
        <v>0.40799999999999997</v>
      </c>
      <c r="I17" s="95">
        <v>0.41899999999999998</v>
      </c>
      <c r="J17" s="96">
        <v>0.29199999999999998</v>
      </c>
    </row>
    <row r="18" spans="1:10" ht="14.25">
      <c r="A18" s="493" t="s">
        <v>23</v>
      </c>
      <c r="B18" s="494"/>
      <c r="C18" s="95">
        <v>0.40400000000000003</v>
      </c>
      <c r="D18" s="95">
        <v>0.4</v>
      </c>
      <c r="E18" s="95">
        <v>0.42199999999999999</v>
      </c>
      <c r="F18" s="95">
        <v>0.41299999999999998</v>
      </c>
      <c r="G18" s="95">
        <v>0.40200000000000002</v>
      </c>
      <c r="H18" s="95">
        <v>0.39700000000000002</v>
      </c>
      <c r="I18" s="95">
        <v>0.42899999999999999</v>
      </c>
      <c r="J18" s="96">
        <v>0.17399999999999999</v>
      </c>
    </row>
    <row r="19" spans="1:10" ht="14.25">
      <c r="A19" s="493" t="s">
        <v>24</v>
      </c>
      <c r="B19" s="494"/>
      <c r="C19" s="95">
        <v>0.39700000000000002</v>
      </c>
      <c r="D19" s="95">
        <v>0.39100000000000001</v>
      </c>
      <c r="E19" s="95">
        <v>0.38700000000000001</v>
      </c>
      <c r="F19" s="95">
        <v>0.39100000000000001</v>
      </c>
      <c r="G19" s="95">
        <v>0.38900000000000001</v>
      </c>
      <c r="H19" s="95">
        <v>0.378</v>
      </c>
      <c r="I19" s="95">
        <v>0.38700000000000001</v>
      </c>
      <c r="J19" s="96">
        <v>0.316</v>
      </c>
    </row>
    <row r="20" spans="1:10" ht="15" thickBot="1">
      <c r="A20" s="527" t="s">
        <v>50</v>
      </c>
      <c r="B20" s="528"/>
      <c r="C20" s="97">
        <v>0.307</v>
      </c>
      <c r="D20" s="97">
        <v>0.315</v>
      </c>
      <c r="E20" s="97">
        <v>0.316</v>
      </c>
      <c r="F20" s="97">
        <v>0.32100000000000001</v>
      </c>
      <c r="G20" s="97">
        <v>0.33100000000000002</v>
      </c>
      <c r="H20" s="97">
        <v>0.33900000000000002</v>
      </c>
      <c r="I20" s="97">
        <v>0.38900000000000001</v>
      </c>
      <c r="J20" s="98">
        <v>0.185</v>
      </c>
    </row>
    <row r="21" spans="1:10" ht="14.25">
      <c r="A21" s="99" t="s">
        <v>84</v>
      </c>
      <c r="B21" s="78"/>
      <c r="C21" s="102"/>
      <c r="D21" s="103"/>
      <c r="E21" s="103"/>
      <c r="F21" s="103"/>
      <c r="G21" s="103"/>
      <c r="H21" s="76"/>
      <c r="I21" s="76"/>
    </row>
  </sheetData>
  <mergeCells count="23">
    <mergeCell ref="A19:B19"/>
    <mergeCell ref="A20:B20"/>
    <mergeCell ref="A13:B13"/>
    <mergeCell ref="A14:B14"/>
    <mergeCell ref="A15:B15"/>
    <mergeCell ref="A16:B16"/>
    <mergeCell ref="A17:B17"/>
    <mergeCell ref="A18:B18"/>
    <mergeCell ref="A12:B12"/>
    <mergeCell ref="A1:J1"/>
    <mergeCell ref="A3:D3"/>
    <mergeCell ref="A5:B6"/>
    <mergeCell ref="C5:C6"/>
    <mergeCell ref="D5:D6"/>
    <mergeCell ref="E5:E6"/>
    <mergeCell ref="F5:F6"/>
    <mergeCell ref="G5:G6"/>
    <mergeCell ref="H5:J5"/>
    <mergeCell ref="A7:B7"/>
    <mergeCell ref="A8:B8"/>
    <mergeCell ref="A9:B9"/>
    <mergeCell ref="A10:B10"/>
    <mergeCell ref="A11:B11"/>
  </mergeCells>
  <phoneticPr fontId="6"/>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1851B-8FCF-4867-A7F3-DA8795E536F3}">
  <dimension ref="A1:G19"/>
  <sheetViews>
    <sheetView showGridLines="0" zoomScaleNormal="100" workbookViewId="0"/>
  </sheetViews>
  <sheetFormatPr defaultColWidth="8.75" defaultRowHeight="13.5"/>
  <cols>
    <col min="1" max="1" width="12.625" style="30" customWidth="1"/>
    <col min="2" max="6" width="9.625" style="30" customWidth="1"/>
    <col min="7" max="16384" width="8.75" style="29"/>
  </cols>
  <sheetData>
    <row r="1" spans="1:7" s="87" customFormat="1" ht="14.25">
      <c r="A1" s="104" t="s">
        <v>86</v>
      </c>
      <c r="B1" s="77"/>
      <c r="C1" s="77"/>
      <c r="D1" s="77"/>
      <c r="E1" s="77"/>
      <c r="F1" s="77"/>
      <c r="G1" s="77"/>
    </row>
    <row r="2" spans="1:7" s="78" customFormat="1" ht="17.25" customHeight="1">
      <c r="A2" s="55"/>
      <c r="B2" s="55"/>
      <c r="C2" s="55"/>
      <c r="D2" s="55"/>
      <c r="E2" s="55"/>
      <c r="F2" s="55"/>
    </row>
    <row r="3" spans="1:7" ht="14.25">
      <c r="A3" s="533" t="s">
        <v>37</v>
      </c>
      <c r="B3" s="533"/>
      <c r="C3" s="533"/>
      <c r="D3" s="533"/>
      <c r="E3" s="533"/>
      <c r="F3" s="105"/>
    </row>
    <row r="4" spans="1:7" ht="15" thickBot="1">
      <c r="A4" s="88"/>
      <c r="B4" s="88"/>
      <c r="C4" s="88"/>
      <c r="D4" s="88"/>
      <c r="E4" s="88"/>
      <c r="F4" s="105"/>
    </row>
    <row r="5" spans="1:7" ht="14.25">
      <c r="A5" s="106" t="s">
        <v>39</v>
      </c>
      <c r="B5" s="107" t="s">
        <v>46</v>
      </c>
      <c r="C5" s="107" t="s">
        <v>74</v>
      </c>
      <c r="D5" s="107" t="s">
        <v>75</v>
      </c>
      <c r="E5" s="108" t="s">
        <v>76</v>
      </c>
      <c r="F5" s="109" t="s">
        <v>77</v>
      </c>
    </row>
    <row r="6" spans="1:7" ht="14.25">
      <c r="A6" s="110" t="s">
        <v>9</v>
      </c>
      <c r="B6" s="111">
        <v>0.57099999999999995</v>
      </c>
      <c r="C6" s="111">
        <v>0.379</v>
      </c>
      <c r="D6" s="111">
        <v>0.17299999999999999</v>
      </c>
      <c r="E6" s="111">
        <v>1.4999999999999999E-2</v>
      </c>
      <c r="F6" s="112">
        <v>5.0000000000000001E-3</v>
      </c>
    </row>
    <row r="7" spans="1:7" ht="14.25">
      <c r="A7" s="113" t="s">
        <v>49</v>
      </c>
      <c r="B7" s="114">
        <v>1.4999999999999999E-2</v>
      </c>
      <c r="C7" s="114">
        <v>4.0000000000000001E-3</v>
      </c>
      <c r="D7" s="114">
        <v>4.0000000000000001E-3</v>
      </c>
      <c r="E7" s="114">
        <v>4.0000000000000001E-3</v>
      </c>
      <c r="F7" s="115">
        <v>2E-3</v>
      </c>
    </row>
    <row r="8" spans="1:7" ht="14.25">
      <c r="A8" s="113" t="s">
        <v>14</v>
      </c>
      <c r="B8" s="114">
        <v>4.8000000000000001E-2</v>
      </c>
      <c r="C8" s="114">
        <v>2.8000000000000001E-2</v>
      </c>
      <c r="D8" s="114">
        <v>1.2999999999999999E-2</v>
      </c>
      <c r="E8" s="114">
        <v>5.0000000000000001E-3</v>
      </c>
      <c r="F8" s="115">
        <v>2E-3</v>
      </c>
    </row>
    <row r="9" spans="1:7" ht="14.25">
      <c r="A9" s="113" t="s">
        <v>15</v>
      </c>
      <c r="B9" s="114">
        <v>0.182</v>
      </c>
      <c r="C9" s="114">
        <v>0.126</v>
      </c>
      <c r="D9" s="114">
        <v>4.3999999999999997E-2</v>
      </c>
      <c r="E9" s="114">
        <v>8.9999999999999993E-3</v>
      </c>
      <c r="F9" s="115">
        <v>3.0000000000000001E-3</v>
      </c>
    </row>
    <row r="10" spans="1:7" ht="14.25">
      <c r="A10" s="113" t="s">
        <v>16</v>
      </c>
      <c r="B10" s="114">
        <v>0.46400000000000002</v>
      </c>
      <c r="C10" s="114">
        <v>0.34399999999999997</v>
      </c>
      <c r="D10" s="114">
        <v>9.9000000000000005E-2</v>
      </c>
      <c r="E10" s="114">
        <v>1.7999999999999999E-2</v>
      </c>
      <c r="F10" s="115">
        <v>3.0000000000000001E-3</v>
      </c>
    </row>
    <row r="11" spans="1:7" ht="14.25">
      <c r="A11" s="113" t="s">
        <v>17</v>
      </c>
      <c r="B11" s="114">
        <v>0.80300000000000005</v>
      </c>
      <c r="C11" s="114">
        <v>0.61599999999999999</v>
      </c>
      <c r="D11" s="114">
        <v>0.154</v>
      </c>
      <c r="E11" s="114">
        <v>2.9000000000000001E-2</v>
      </c>
      <c r="F11" s="115">
        <v>5.0000000000000001E-3</v>
      </c>
    </row>
    <row r="12" spans="1:7" ht="14.25">
      <c r="A12" s="113" t="s">
        <v>18</v>
      </c>
      <c r="B12" s="114">
        <v>0.96</v>
      </c>
      <c r="C12" s="114">
        <v>0.73799999999999999</v>
      </c>
      <c r="D12" s="114">
        <v>0.18</v>
      </c>
      <c r="E12" s="114">
        <v>3.5999999999999997E-2</v>
      </c>
      <c r="F12" s="115">
        <v>6.0000000000000001E-3</v>
      </c>
    </row>
    <row r="13" spans="1:7" ht="14.25">
      <c r="A13" s="113" t="s">
        <v>19</v>
      </c>
      <c r="B13" s="114">
        <v>0.873</v>
      </c>
      <c r="C13" s="114">
        <v>0.65700000000000003</v>
      </c>
      <c r="D13" s="114">
        <v>0.17899999999999999</v>
      </c>
      <c r="E13" s="114">
        <v>3.1E-2</v>
      </c>
      <c r="F13" s="115">
        <v>6.0000000000000001E-3</v>
      </c>
    </row>
    <row r="14" spans="1:7" ht="14.25">
      <c r="A14" s="113" t="s">
        <v>20</v>
      </c>
      <c r="B14" s="114">
        <v>0.66200000000000003</v>
      </c>
      <c r="C14" s="114">
        <v>0.46500000000000002</v>
      </c>
      <c r="D14" s="114">
        <v>0.182</v>
      </c>
      <c r="E14" s="114">
        <v>8.9999999999999993E-3</v>
      </c>
      <c r="F14" s="115">
        <v>6.0000000000000001E-3</v>
      </c>
    </row>
    <row r="15" spans="1:7" ht="14.25">
      <c r="A15" s="113" t="s">
        <v>21</v>
      </c>
      <c r="B15" s="114">
        <v>0.46800000000000003</v>
      </c>
      <c r="C15" s="114">
        <v>0.26</v>
      </c>
      <c r="D15" s="114">
        <v>0.20100000000000001</v>
      </c>
      <c r="E15" s="114">
        <v>1E-3</v>
      </c>
      <c r="F15" s="115">
        <v>6.0000000000000001E-3</v>
      </c>
    </row>
    <row r="16" spans="1:7" ht="14.25">
      <c r="A16" s="113" t="s">
        <v>22</v>
      </c>
      <c r="B16" s="114">
        <v>0.40799999999999997</v>
      </c>
      <c r="C16" s="114">
        <v>0.13700000000000001</v>
      </c>
      <c r="D16" s="114">
        <v>0.26300000000000001</v>
      </c>
      <c r="E16" s="114">
        <v>0</v>
      </c>
      <c r="F16" s="115">
        <v>7.0000000000000001E-3</v>
      </c>
    </row>
    <row r="17" spans="1:6" ht="14.25">
      <c r="A17" s="113" t="s">
        <v>23</v>
      </c>
      <c r="B17" s="114">
        <v>0.44500000000000001</v>
      </c>
      <c r="C17" s="114">
        <v>8.7999999999999995E-2</v>
      </c>
      <c r="D17" s="114">
        <v>0.35</v>
      </c>
      <c r="E17" s="114">
        <v>0</v>
      </c>
      <c r="F17" s="115">
        <v>7.0000000000000001E-3</v>
      </c>
    </row>
    <row r="18" spans="1:6" ht="14.25">
      <c r="A18" s="113" t="s">
        <v>24</v>
      </c>
      <c r="B18" s="114">
        <v>0.436</v>
      </c>
      <c r="C18" s="114">
        <v>6.5000000000000002E-2</v>
      </c>
      <c r="D18" s="114">
        <v>0.36299999999999999</v>
      </c>
      <c r="E18" s="114">
        <v>0</v>
      </c>
      <c r="F18" s="115">
        <v>7.0000000000000001E-3</v>
      </c>
    </row>
    <row r="19" spans="1:6" ht="15" thickBot="1">
      <c r="A19" s="116" t="s">
        <v>50</v>
      </c>
      <c r="B19" s="117">
        <v>0.29599999999999999</v>
      </c>
      <c r="C19" s="117">
        <v>5.6000000000000001E-2</v>
      </c>
      <c r="D19" s="117">
        <v>0.23300000000000001</v>
      </c>
      <c r="E19" s="117">
        <v>0</v>
      </c>
      <c r="F19" s="118">
        <v>7.0000000000000001E-3</v>
      </c>
    </row>
  </sheetData>
  <mergeCells count="1">
    <mergeCell ref="A3:E3"/>
  </mergeCells>
  <phoneticPr fontId="6"/>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7AF11-B35F-4941-B070-B9467B93003E}">
  <dimension ref="A1:G21"/>
  <sheetViews>
    <sheetView showGridLines="0" zoomScaleNormal="100" workbookViewId="0"/>
  </sheetViews>
  <sheetFormatPr defaultColWidth="8.75" defaultRowHeight="13.5"/>
  <cols>
    <col min="1" max="1" width="12.625" style="30" customWidth="1"/>
    <col min="2" max="6" width="9.625" style="30" customWidth="1"/>
    <col min="7" max="16384" width="8.75" style="29"/>
  </cols>
  <sheetData>
    <row r="1" spans="1:7" s="87" customFormat="1" ht="14.25">
      <c r="A1" s="104" t="s">
        <v>87</v>
      </c>
      <c r="B1" s="77"/>
      <c r="C1" s="77"/>
      <c r="D1" s="77"/>
      <c r="E1" s="77"/>
      <c r="F1" s="77"/>
      <c r="G1" s="55"/>
    </row>
    <row r="2" spans="1:7" s="78" customFormat="1" ht="17.25" customHeight="1">
      <c r="B2" s="55"/>
      <c r="C2" s="55"/>
      <c r="D2" s="55"/>
      <c r="E2" s="55"/>
      <c r="F2" s="55"/>
      <c r="G2" s="55"/>
    </row>
    <row r="3" spans="1:7" ht="14.25">
      <c r="A3" s="533" t="s">
        <v>58</v>
      </c>
      <c r="B3" s="533"/>
      <c r="C3" s="533"/>
      <c r="D3" s="533"/>
      <c r="E3" s="533"/>
      <c r="F3" s="105"/>
    </row>
    <row r="4" spans="1:7" ht="15" thickBot="1">
      <c r="A4" s="88"/>
      <c r="B4" s="88"/>
      <c r="C4" s="88"/>
      <c r="D4" s="88"/>
      <c r="E4" s="88"/>
      <c r="F4" s="105"/>
    </row>
    <row r="5" spans="1:7" ht="14.25">
      <c r="A5" s="106" t="s">
        <v>39</v>
      </c>
      <c r="B5" s="107" t="s">
        <v>46</v>
      </c>
      <c r="C5" s="107" t="s">
        <v>74</v>
      </c>
      <c r="D5" s="107" t="s">
        <v>75</v>
      </c>
      <c r="E5" s="108" t="s">
        <v>76</v>
      </c>
      <c r="F5" s="109" t="s">
        <v>77</v>
      </c>
    </row>
    <row r="6" spans="1:7" ht="14.25">
      <c r="A6" s="110" t="s">
        <v>9</v>
      </c>
      <c r="B6" s="111">
        <v>0.68</v>
      </c>
      <c r="C6" s="111">
        <v>0.45100000000000001</v>
      </c>
      <c r="D6" s="111">
        <v>0.22</v>
      </c>
      <c r="E6" s="111">
        <v>6.0000000000000001E-3</v>
      </c>
      <c r="F6" s="112">
        <v>2E-3</v>
      </c>
    </row>
    <row r="7" spans="1:7" ht="14.25">
      <c r="A7" s="113" t="s">
        <v>49</v>
      </c>
      <c r="B7" s="114">
        <v>3.0000000000000001E-3</v>
      </c>
      <c r="C7" s="114">
        <v>1E-3</v>
      </c>
      <c r="D7" s="114">
        <v>2E-3</v>
      </c>
      <c r="E7" s="114" t="s">
        <v>59</v>
      </c>
      <c r="F7" s="115" t="s">
        <v>81</v>
      </c>
    </row>
    <row r="8" spans="1:7" ht="14.25">
      <c r="A8" s="113" t="s">
        <v>14</v>
      </c>
      <c r="B8" s="114">
        <v>2.5000000000000001E-2</v>
      </c>
      <c r="C8" s="114">
        <v>1.4999999999999999E-2</v>
      </c>
      <c r="D8" s="114">
        <v>7.0000000000000001E-3</v>
      </c>
      <c r="E8" s="114">
        <v>2E-3</v>
      </c>
      <c r="F8" s="115">
        <v>1E-3</v>
      </c>
    </row>
    <row r="9" spans="1:7" ht="14.25">
      <c r="A9" s="113" t="s">
        <v>15</v>
      </c>
      <c r="B9" s="114">
        <v>0.13</v>
      </c>
      <c r="C9" s="114">
        <v>8.8999999999999996E-2</v>
      </c>
      <c r="D9" s="114">
        <v>3.5000000000000003E-2</v>
      </c>
      <c r="E9" s="114">
        <v>5.0000000000000001E-3</v>
      </c>
      <c r="F9" s="115">
        <v>1E-3</v>
      </c>
    </row>
    <row r="10" spans="1:7" ht="14.25">
      <c r="A10" s="113" t="s">
        <v>16</v>
      </c>
      <c r="B10" s="114">
        <v>0.47</v>
      </c>
      <c r="C10" s="114">
        <v>0.35299999999999998</v>
      </c>
      <c r="D10" s="114">
        <v>0.107</v>
      </c>
      <c r="E10" s="114">
        <v>8.0000000000000002E-3</v>
      </c>
      <c r="F10" s="115">
        <v>2E-3</v>
      </c>
    </row>
    <row r="11" spans="1:7" ht="14.25">
      <c r="A11" s="113" t="s">
        <v>17</v>
      </c>
      <c r="B11" s="114">
        <v>0.877</v>
      </c>
      <c r="C11" s="114">
        <v>0.66600000000000004</v>
      </c>
      <c r="D11" s="114">
        <v>0.19500000000000001</v>
      </c>
      <c r="E11" s="114">
        <v>1.2999999999999999E-2</v>
      </c>
      <c r="F11" s="115">
        <v>3.0000000000000001E-3</v>
      </c>
    </row>
    <row r="12" spans="1:7" ht="14.25">
      <c r="A12" s="113" t="s">
        <v>18</v>
      </c>
      <c r="B12" s="114">
        <v>1.079</v>
      </c>
      <c r="C12" s="114">
        <v>0.82299999999999995</v>
      </c>
      <c r="D12" s="114">
        <v>0.24099999999999999</v>
      </c>
      <c r="E12" s="114">
        <v>1.2999999999999999E-2</v>
      </c>
      <c r="F12" s="115">
        <v>3.0000000000000001E-3</v>
      </c>
    </row>
    <row r="13" spans="1:7" ht="14.25">
      <c r="A13" s="113" t="s">
        <v>19</v>
      </c>
      <c r="B13" s="114">
        <v>1.0720000000000001</v>
      </c>
      <c r="C13" s="114">
        <v>0.79500000000000004</v>
      </c>
      <c r="D13" s="114">
        <v>0.26200000000000001</v>
      </c>
      <c r="E13" s="114">
        <v>1.2999999999999999E-2</v>
      </c>
      <c r="F13" s="115">
        <v>2E-3</v>
      </c>
    </row>
    <row r="14" spans="1:7" ht="14.25">
      <c r="A14" s="113" t="s">
        <v>20</v>
      </c>
      <c r="B14" s="114">
        <v>0.89400000000000002</v>
      </c>
      <c r="C14" s="114">
        <v>0.60399999999999998</v>
      </c>
      <c r="D14" s="114">
        <v>0.28399999999999997</v>
      </c>
      <c r="E14" s="114">
        <v>3.0000000000000001E-3</v>
      </c>
      <c r="F14" s="115">
        <v>3.0000000000000001E-3</v>
      </c>
    </row>
    <row r="15" spans="1:7" ht="14.25">
      <c r="A15" s="113" t="s">
        <v>21</v>
      </c>
      <c r="B15" s="114">
        <v>0.68300000000000005</v>
      </c>
      <c r="C15" s="114">
        <v>0.35399999999999998</v>
      </c>
      <c r="D15" s="114">
        <v>0.32600000000000001</v>
      </c>
      <c r="E15" s="114">
        <v>0</v>
      </c>
      <c r="F15" s="115">
        <v>3.0000000000000001E-3</v>
      </c>
    </row>
    <row r="16" spans="1:7" ht="14.25">
      <c r="A16" s="113" t="s">
        <v>22</v>
      </c>
      <c r="B16" s="114">
        <v>0.56499999999999995</v>
      </c>
      <c r="C16" s="114">
        <v>0.16200000000000001</v>
      </c>
      <c r="D16" s="114">
        <v>0.40100000000000002</v>
      </c>
      <c r="E16" s="114" t="s">
        <v>81</v>
      </c>
      <c r="F16" s="115">
        <v>2E-3</v>
      </c>
    </row>
    <row r="17" spans="1:6" ht="14.25">
      <c r="A17" s="113" t="s">
        <v>23</v>
      </c>
      <c r="B17" s="114">
        <v>0.57099999999999995</v>
      </c>
      <c r="C17" s="114">
        <v>8.5999999999999993E-2</v>
      </c>
      <c r="D17" s="114">
        <v>0.48</v>
      </c>
      <c r="E17" s="114" t="s">
        <v>59</v>
      </c>
      <c r="F17" s="119">
        <v>5.0000000000000001E-3</v>
      </c>
    </row>
    <row r="18" spans="1:6" ht="14.25">
      <c r="A18" s="113" t="s">
        <v>24</v>
      </c>
      <c r="B18" s="114">
        <v>0.59099999999999997</v>
      </c>
      <c r="C18" s="114">
        <v>6.4000000000000001E-2</v>
      </c>
      <c r="D18" s="114">
        <v>0.52300000000000002</v>
      </c>
      <c r="E18" s="114">
        <v>0</v>
      </c>
      <c r="F18" s="119">
        <v>3.0000000000000001E-3</v>
      </c>
    </row>
    <row r="19" spans="1:6" ht="15" thickBot="1">
      <c r="A19" s="116" t="s">
        <v>50</v>
      </c>
      <c r="B19" s="117">
        <v>0.66700000000000004</v>
      </c>
      <c r="C19" s="117" t="s">
        <v>59</v>
      </c>
      <c r="D19" s="117">
        <v>0.66700000000000004</v>
      </c>
      <c r="E19" s="117" t="s">
        <v>59</v>
      </c>
      <c r="F19" s="118" t="s">
        <v>59</v>
      </c>
    </row>
    <row r="20" spans="1:6">
      <c r="A20" s="541" t="s">
        <v>88</v>
      </c>
      <c r="B20" s="541"/>
      <c r="C20" s="541"/>
      <c r="D20" s="541"/>
      <c r="E20" s="541"/>
      <c r="F20" s="541"/>
    </row>
    <row r="21" spans="1:6" ht="18.75">
      <c r="A21" s="30" t="s">
        <v>89</v>
      </c>
      <c r="B21" s="120"/>
      <c r="C21" s="120"/>
      <c r="D21" s="120"/>
      <c r="E21" s="120"/>
      <c r="F21" s="120"/>
    </row>
  </sheetData>
  <mergeCells count="2">
    <mergeCell ref="A3:E3"/>
    <mergeCell ref="A20:F20"/>
  </mergeCells>
  <phoneticPr fontId="6"/>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7F57F-98DD-4D42-BD8F-7B2450B1C683}">
  <dimension ref="A1:G19"/>
  <sheetViews>
    <sheetView showGridLines="0" zoomScaleNormal="100" workbookViewId="0"/>
  </sheetViews>
  <sheetFormatPr defaultColWidth="8.75" defaultRowHeight="13.5"/>
  <cols>
    <col min="1" max="1" width="12.625" style="30" customWidth="1"/>
    <col min="2" max="6" width="9.625" style="30" customWidth="1"/>
    <col min="7" max="16384" width="8.75" style="29"/>
  </cols>
  <sheetData>
    <row r="1" spans="1:7" s="87" customFormat="1" ht="14.25">
      <c r="A1" s="104" t="s">
        <v>87</v>
      </c>
      <c r="B1" s="77"/>
      <c r="C1" s="77"/>
      <c r="D1" s="77"/>
      <c r="E1" s="77"/>
      <c r="F1" s="77"/>
      <c r="G1" s="55"/>
    </row>
    <row r="2" spans="1:7" s="78" customFormat="1" ht="17.25" customHeight="1">
      <c r="B2" s="55"/>
      <c r="C2" s="55"/>
      <c r="D2" s="55"/>
      <c r="E2" s="55"/>
      <c r="F2" s="55"/>
      <c r="G2" s="55"/>
    </row>
    <row r="3" spans="1:7" ht="14.25">
      <c r="A3" s="533" t="s">
        <v>61</v>
      </c>
      <c r="B3" s="533"/>
      <c r="C3" s="533"/>
      <c r="D3" s="533"/>
      <c r="E3" s="533"/>
      <c r="F3" s="105"/>
    </row>
    <row r="4" spans="1:7" ht="15" thickBot="1">
      <c r="A4" s="88"/>
      <c r="B4" s="88"/>
      <c r="C4" s="88"/>
      <c r="D4" s="88"/>
      <c r="E4" s="88"/>
      <c r="F4" s="105"/>
    </row>
    <row r="5" spans="1:7" ht="14.25">
      <c r="A5" s="106" t="s">
        <v>39</v>
      </c>
      <c r="B5" s="107" t="s">
        <v>46</v>
      </c>
      <c r="C5" s="107" t="s">
        <v>74</v>
      </c>
      <c r="D5" s="107" t="s">
        <v>75</v>
      </c>
      <c r="E5" s="108" t="s">
        <v>76</v>
      </c>
      <c r="F5" s="109" t="s">
        <v>77</v>
      </c>
    </row>
    <row r="6" spans="1:7" ht="14.25">
      <c r="A6" s="110" t="s">
        <v>9</v>
      </c>
      <c r="B6" s="111">
        <v>0.433</v>
      </c>
      <c r="C6" s="111">
        <v>0.24399999999999999</v>
      </c>
      <c r="D6" s="111">
        <v>0.17299999999999999</v>
      </c>
      <c r="E6" s="111">
        <v>7.0000000000000001E-3</v>
      </c>
      <c r="F6" s="112">
        <v>8.9999999999999993E-3</v>
      </c>
    </row>
    <row r="7" spans="1:7" ht="14.25">
      <c r="A7" s="113" t="s">
        <v>49</v>
      </c>
      <c r="B7" s="114" t="s">
        <v>59</v>
      </c>
      <c r="C7" s="114" t="s">
        <v>59</v>
      </c>
      <c r="D7" s="114" t="s">
        <v>59</v>
      </c>
      <c r="E7" s="114" t="s">
        <v>59</v>
      </c>
      <c r="F7" s="115" t="s">
        <v>59</v>
      </c>
    </row>
    <row r="8" spans="1:7" ht="14.25">
      <c r="A8" s="113" t="s">
        <v>14</v>
      </c>
      <c r="B8" s="114">
        <v>1.4E-2</v>
      </c>
      <c r="C8" s="114">
        <v>8.9999999999999993E-3</v>
      </c>
      <c r="D8" s="114">
        <v>5.0000000000000001E-3</v>
      </c>
      <c r="E8" s="114" t="s">
        <v>59</v>
      </c>
      <c r="F8" s="115" t="s">
        <v>59</v>
      </c>
    </row>
    <row r="9" spans="1:7" ht="14.25">
      <c r="A9" s="113" t="s">
        <v>15</v>
      </c>
      <c r="B9" s="114">
        <v>0.23300000000000001</v>
      </c>
      <c r="C9" s="114">
        <v>0.152</v>
      </c>
      <c r="D9" s="114">
        <v>7.2999999999999995E-2</v>
      </c>
      <c r="E9" s="114">
        <v>5.0000000000000001E-3</v>
      </c>
      <c r="F9" s="115">
        <v>3.0000000000000001E-3</v>
      </c>
    </row>
    <row r="10" spans="1:7" ht="14.25">
      <c r="A10" s="113" t="s">
        <v>16</v>
      </c>
      <c r="B10" s="114">
        <v>0.373</v>
      </c>
      <c r="C10" s="114">
        <v>0.255</v>
      </c>
      <c r="D10" s="114">
        <v>0.11</v>
      </c>
      <c r="E10" s="114">
        <v>5.0000000000000001E-3</v>
      </c>
      <c r="F10" s="115">
        <v>3.0000000000000001E-3</v>
      </c>
    </row>
    <row r="11" spans="1:7" ht="14.25">
      <c r="A11" s="113" t="s">
        <v>17</v>
      </c>
      <c r="B11" s="114">
        <v>0.53600000000000003</v>
      </c>
      <c r="C11" s="114">
        <v>0.373</v>
      </c>
      <c r="D11" s="114">
        <v>0.157</v>
      </c>
      <c r="E11" s="114">
        <v>3.0000000000000001E-3</v>
      </c>
      <c r="F11" s="115">
        <v>3.0000000000000001E-3</v>
      </c>
    </row>
    <row r="12" spans="1:7" ht="14.25">
      <c r="A12" s="113" t="s">
        <v>18</v>
      </c>
      <c r="B12" s="114">
        <v>0.55900000000000005</v>
      </c>
      <c r="C12" s="114">
        <v>0.36199999999999999</v>
      </c>
      <c r="D12" s="114">
        <v>0.158</v>
      </c>
      <c r="E12" s="114">
        <v>2.1000000000000001E-2</v>
      </c>
      <c r="F12" s="115">
        <v>1.7999999999999999E-2</v>
      </c>
    </row>
    <row r="13" spans="1:7" ht="14.25">
      <c r="A13" s="113" t="s">
        <v>19</v>
      </c>
      <c r="B13" s="114">
        <v>0.55500000000000005</v>
      </c>
      <c r="C13" s="114">
        <v>0.379</v>
      </c>
      <c r="D13" s="114">
        <v>0.16200000000000001</v>
      </c>
      <c r="E13" s="114">
        <v>1.2E-2</v>
      </c>
      <c r="F13" s="115">
        <v>2E-3</v>
      </c>
    </row>
    <row r="14" spans="1:7" ht="14.25">
      <c r="A14" s="113" t="s">
        <v>20</v>
      </c>
      <c r="B14" s="114">
        <v>0.54200000000000004</v>
      </c>
      <c r="C14" s="114">
        <v>0.35899999999999999</v>
      </c>
      <c r="D14" s="114">
        <v>0.16600000000000001</v>
      </c>
      <c r="E14" s="114">
        <v>1.4E-2</v>
      </c>
      <c r="F14" s="115">
        <v>2E-3</v>
      </c>
    </row>
    <row r="15" spans="1:7" ht="14.25">
      <c r="A15" s="113" t="s">
        <v>21</v>
      </c>
      <c r="B15" s="114">
        <v>0.46899999999999997</v>
      </c>
      <c r="C15" s="114">
        <v>0.28699999999999998</v>
      </c>
      <c r="D15" s="114">
        <v>0.16600000000000001</v>
      </c>
      <c r="E15" s="114">
        <v>0.01</v>
      </c>
      <c r="F15" s="115">
        <v>6.0000000000000001E-3</v>
      </c>
    </row>
    <row r="16" spans="1:7" ht="14.25">
      <c r="A16" s="113" t="s">
        <v>22</v>
      </c>
      <c r="B16" s="114">
        <v>0.40799999999999997</v>
      </c>
      <c r="C16" s="114">
        <v>0.20899999999999999</v>
      </c>
      <c r="D16" s="114">
        <v>0.185</v>
      </c>
      <c r="E16" s="114">
        <v>4.0000000000000001E-3</v>
      </c>
      <c r="F16" s="115">
        <v>1.0999999999999999E-2</v>
      </c>
    </row>
    <row r="17" spans="1:6" ht="14.25">
      <c r="A17" s="113" t="s">
        <v>23</v>
      </c>
      <c r="B17" s="114">
        <v>0.39700000000000002</v>
      </c>
      <c r="C17" s="114">
        <v>0.18</v>
      </c>
      <c r="D17" s="114">
        <v>0.20899999999999999</v>
      </c>
      <c r="E17" s="114">
        <v>2E-3</v>
      </c>
      <c r="F17" s="115">
        <v>6.0000000000000001E-3</v>
      </c>
    </row>
    <row r="18" spans="1:6" ht="14.25">
      <c r="A18" s="113" t="s">
        <v>24</v>
      </c>
      <c r="B18" s="114">
        <v>0.378</v>
      </c>
      <c r="C18" s="114">
        <v>0.14799999999999999</v>
      </c>
      <c r="D18" s="114">
        <v>0.20699999999999999</v>
      </c>
      <c r="E18" s="114">
        <v>1E-3</v>
      </c>
      <c r="F18" s="115">
        <v>2.1999999999999999E-2</v>
      </c>
    </row>
    <row r="19" spans="1:6" ht="15" thickBot="1">
      <c r="A19" s="116" t="s">
        <v>50</v>
      </c>
      <c r="B19" s="117">
        <v>0.33900000000000002</v>
      </c>
      <c r="C19" s="117">
        <v>0.10199999999999999</v>
      </c>
      <c r="D19" s="117">
        <v>0.222</v>
      </c>
      <c r="E19" s="117">
        <v>1E-3</v>
      </c>
      <c r="F19" s="118">
        <v>1.4E-2</v>
      </c>
    </row>
  </sheetData>
  <mergeCells count="1">
    <mergeCell ref="A3:E3"/>
  </mergeCells>
  <phoneticPr fontId="6"/>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57C8F-C980-45B2-B7AF-AEADF4235BF4}">
  <dimension ref="A1:H56"/>
  <sheetViews>
    <sheetView showGridLines="0" workbookViewId="0">
      <selection sqref="A1:H1"/>
    </sheetView>
  </sheetViews>
  <sheetFormatPr defaultColWidth="9" defaultRowHeight="12"/>
  <cols>
    <col min="1" max="1" width="9.75" style="148" customWidth="1"/>
    <col min="2" max="2" width="6.75" style="148" customWidth="1"/>
    <col min="3" max="8" width="9.75" style="148" customWidth="1"/>
    <col min="9" max="16384" width="9" style="148"/>
  </cols>
  <sheetData>
    <row r="1" spans="1:8" ht="14.25">
      <c r="A1" s="543" t="s">
        <v>140</v>
      </c>
      <c r="B1" s="543"/>
      <c r="C1" s="543"/>
      <c r="D1" s="543"/>
      <c r="E1" s="543"/>
      <c r="F1" s="543"/>
      <c r="G1" s="543"/>
      <c r="H1" s="543"/>
    </row>
    <row r="2" spans="1:8" ht="15" thickBot="1">
      <c r="A2" s="149"/>
      <c r="B2" s="150"/>
      <c r="C2" s="150"/>
      <c r="D2" s="150"/>
      <c r="E2" s="150"/>
      <c r="F2" s="150"/>
      <c r="G2" s="150"/>
      <c r="H2" s="150"/>
    </row>
    <row r="3" spans="1:8">
      <c r="A3" s="544" t="s">
        <v>141</v>
      </c>
      <c r="B3" s="545"/>
      <c r="C3" s="548" t="s">
        <v>142</v>
      </c>
      <c r="D3" s="549"/>
      <c r="E3" s="550"/>
      <c r="F3" s="548" t="s">
        <v>143</v>
      </c>
      <c r="G3" s="549"/>
      <c r="H3" s="551"/>
    </row>
    <row r="4" spans="1:8">
      <c r="A4" s="546"/>
      <c r="B4" s="547"/>
      <c r="C4" s="151" t="s">
        <v>144</v>
      </c>
      <c r="D4" s="152" t="s">
        <v>145</v>
      </c>
      <c r="E4" s="153" t="s">
        <v>146</v>
      </c>
      <c r="F4" s="151" t="s">
        <v>144</v>
      </c>
      <c r="G4" s="152" t="s">
        <v>145</v>
      </c>
      <c r="H4" s="154" t="s">
        <v>146</v>
      </c>
    </row>
    <row r="5" spans="1:8">
      <c r="A5" s="552" t="s">
        <v>147</v>
      </c>
      <c r="B5" s="553"/>
      <c r="C5" s="155">
        <v>0.57099999999999995</v>
      </c>
      <c r="D5" s="155">
        <v>0.84399999999999997</v>
      </c>
      <c r="E5" s="155">
        <v>0.19</v>
      </c>
      <c r="F5" s="155">
        <v>0.68</v>
      </c>
      <c r="G5" s="155">
        <v>0.97899999999999998</v>
      </c>
      <c r="H5" s="156">
        <v>0.126</v>
      </c>
    </row>
    <row r="6" spans="1:8">
      <c r="A6" s="157">
        <v>58000</v>
      </c>
      <c r="B6" s="158" t="s">
        <v>148</v>
      </c>
      <c r="C6" s="159">
        <v>0.70499999999999996</v>
      </c>
      <c r="D6" s="159">
        <v>0.94299999999999995</v>
      </c>
      <c r="E6" s="159">
        <v>0.20799999999999999</v>
      </c>
      <c r="F6" s="159">
        <v>0.42099999999999999</v>
      </c>
      <c r="G6" s="159">
        <v>0.41699999999999998</v>
      </c>
      <c r="H6" s="160">
        <v>0.42899999999999999</v>
      </c>
    </row>
    <row r="7" spans="1:8">
      <c r="A7" s="157">
        <v>68000</v>
      </c>
      <c r="B7" s="161"/>
      <c r="C7" s="159">
        <v>0.55400000000000005</v>
      </c>
      <c r="D7" s="159">
        <v>0.81299999999999994</v>
      </c>
      <c r="E7" s="159">
        <v>0.187</v>
      </c>
      <c r="F7" s="159">
        <v>0.14299999999999999</v>
      </c>
      <c r="G7" s="159" t="s">
        <v>59</v>
      </c>
      <c r="H7" s="160">
        <v>0.25</v>
      </c>
    </row>
    <row r="8" spans="1:8">
      <c r="A8" s="157">
        <v>78000</v>
      </c>
      <c r="B8" s="161"/>
      <c r="C8" s="159">
        <v>0.48</v>
      </c>
      <c r="D8" s="159">
        <v>0.76600000000000001</v>
      </c>
      <c r="E8" s="159">
        <v>0.183</v>
      </c>
      <c r="F8" s="159">
        <v>0.23100000000000001</v>
      </c>
      <c r="G8" s="159" t="s">
        <v>59</v>
      </c>
      <c r="H8" s="160">
        <v>0.28599999999999998</v>
      </c>
    </row>
    <row r="9" spans="1:8">
      <c r="A9" s="157">
        <v>88000</v>
      </c>
      <c r="B9" s="161"/>
      <c r="C9" s="159">
        <v>0.43099999999999999</v>
      </c>
      <c r="D9" s="159">
        <v>0.68400000000000005</v>
      </c>
      <c r="E9" s="159">
        <v>0.19800000000000001</v>
      </c>
      <c r="F9" s="159">
        <v>0.16400000000000001</v>
      </c>
      <c r="G9" s="159">
        <v>0.25</v>
      </c>
      <c r="H9" s="160">
        <v>0.128</v>
      </c>
    </row>
    <row r="10" spans="1:8">
      <c r="A10" s="157">
        <v>98000</v>
      </c>
      <c r="B10" s="158"/>
      <c r="C10" s="159">
        <v>0.55400000000000005</v>
      </c>
      <c r="D10" s="159">
        <v>0.82599999999999996</v>
      </c>
      <c r="E10" s="159">
        <v>0.18099999999999999</v>
      </c>
      <c r="F10" s="159">
        <v>0.21199999999999999</v>
      </c>
      <c r="G10" s="159">
        <v>0.40600000000000003</v>
      </c>
      <c r="H10" s="160">
        <v>0.13</v>
      </c>
    </row>
    <row r="11" spans="1:8">
      <c r="A11" s="157">
        <v>104000</v>
      </c>
      <c r="B11" s="158"/>
      <c r="C11" s="159">
        <v>0.27600000000000002</v>
      </c>
      <c r="D11" s="159">
        <v>0.48199999999999998</v>
      </c>
      <c r="E11" s="159">
        <v>0.16900000000000001</v>
      </c>
      <c r="F11" s="159">
        <v>0.14000000000000001</v>
      </c>
      <c r="G11" s="159">
        <v>0.25</v>
      </c>
      <c r="H11" s="160">
        <v>0.10299999999999999</v>
      </c>
    </row>
    <row r="12" spans="1:8">
      <c r="A12" s="157">
        <v>110000</v>
      </c>
      <c r="B12" s="158"/>
      <c r="C12" s="159">
        <v>0.28799999999999998</v>
      </c>
      <c r="D12" s="159">
        <v>0.50800000000000001</v>
      </c>
      <c r="E12" s="159">
        <v>0.17499999999999999</v>
      </c>
      <c r="F12" s="159">
        <v>0.152</v>
      </c>
      <c r="G12" s="159">
        <v>0.19400000000000001</v>
      </c>
      <c r="H12" s="160">
        <v>0.13600000000000001</v>
      </c>
    </row>
    <row r="13" spans="1:8">
      <c r="A13" s="157">
        <v>118000</v>
      </c>
      <c r="B13" s="158"/>
      <c r="C13" s="159">
        <v>0.307</v>
      </c>
      <c r="D13" s="159">
        <v>0.53800000000000003</v>
      </c>
      <c r="E13" s="159">
        <v>0.17899999999999999</v>
      </c>
      <c r="F13" s="159">
        <v>0.15</v>
      </c>
      <c r="G13" s="159">
        <v>0.34300000000000003</v>
      </c>
      <c r="H13" s="160">
        <v>0.09</v>
      </c>
    </row>
    <row r="14" spans="1:8">
      <c r="A14" s="157">
        <v>126000</v>
      </c>
      <c r="B14" s="158"/>
      <c r="C14" s="159">
        <v>0.25800000000000001</v>
      </c>
      <c r="D14" s="159">
        <v>0.439</v>
      </c>
      <c r="E14" s="159">
        <v>0.182</v>
      </c>
      <c r="F14" s="159">
        <v>0.127</v>
      </c>
      <c r="G14" s="159">
        <v>0.191</v>
      </c>
      <c r="H14" s="160">
        <v>0.106</v>
      </c>
    </row>
    <row r="15" spans="1:8">
      <c r="A15" s="157">
        <v>134000</v>
      </c>
      <c r="B15" s="158"/>
      <c r="C15" s="159">
        <v>0.26200000000000001</v>
      </c>
      <c r="D15" s="159">
        <v>0.44400000000000001</v>
      </c>
      <c r="E15" s="159">
        <v>0.186</v>
      </c>
      <c r="F15" s="159">
        <v>0.153</v>
      </c>
      <c r="G15" s="159">
        <v>0.28499999999999998</v>
      </c>
      <c r="H15" s="160">
        <v>0.11</v>
      </c>
    </row>
    <row r="16" spans="1:8">
      <c r="A16" s="157">
        <v>142000</v>
      </c>
      <c r="B16" s="158"/>
      <c r="C16" s="159">
        <v>0.247</v>
      </c>
      <c r="D16" s="159">
        <v>0.40899999999999997</v>
      </c>
      <c r="E16" s="159">
        <v>0.183</v>
      </c>
      <c r="F16" s="159">
        <v>0.17699999999999999</v>
      </c>
      <c r="G16" s="159">
        <v>0.26100000000000001</v>
      </c>
      <c r="H16" s="160">
        <v>0.15</v>
      </c>
    </row>
    <row r="17" spans="1:8">
      <c r="A17" s="157">
        <v>150000</v>
      </c>
      <c r="B17" s="158"/>
      <c r="C17" s="159">
        <v>0.313</v>
      </c>
      <c r="D17" s="159">
        <v>0.54800000000000004</v>
      </c>
      <c r="E17" s="159">
        <v>0.17599999999999999</v>
      </c>
      <c r="F17" s="159">
        <v>0.159</v>
      </c>
      <c r="G17" s="159">
        <v>0.22600000000000001</v>
      </c>
      <c r="H17" s="160">
        <v>0.13900000000000001</v>
      </c>
    </row>
    <row r="18" spans="1:8">
      <c r="A18" s="157">
        <v>160000</v>
      </c>
      <c r="B18" s="158"/>
      <c r="C18" s="159">
        <v>0.22900000000000001</v>
      </c>
      <c r="D18" s="159">
        <v>0.36399999999999999</v>
      </c>
      <c r="E18" s="159">
        <v>0.17</v>
      </c>
      <c r="F18" s="159">
        <v>0.16400000000000001</v>
      </c>
      <c r="G18" s="159">
        <v>0.247</v>
      </c>
      <c r="H18" s="160">
        <v>0.13600000000000001</v>
      </c>
    </row>
    <row r="19" spans="1:8">
      <c r="A19" s="157">
        <v>170000</v>
      </c>
      <c r="B19" s="158"/>
      <c r="C19" s="159">
        <v>0.22500000000000001</v>
      </c>
      <c r="D19" s="159">
        <v>0.34799999999999998</v>
      </c>
      <c r="E19" s="159">
        <v>0.16800000000000001</v>
      </c>
      <c r="F19" s="159">
        <v>0.156</v>
      </c>
      <c r="G19" s="159">
        <v>0.28399999999999997</v>
      </c>
      <c r="H19" s="160">
        <v>0.106</v>
      </c>
    </row>
    <row r="20" spans="1:8">
      <c r="A20" s="157">
        <v>180000</v>
      </c>
      <c r="B20" s="158"/>
      <c r="C20" s="159">
        <v>0.23100000000000001</v>
      </c>
      <c r="D20" s="159">
        <v>0.35199999999999998</v>
      </c>
      <c r="E20" s="159">
        <v>0.16600000000000001</v>
      </c>
      <c r="F20" s="159">
        <v>0.152</v>
      </c>
      <c r="G20" s="159">
        <v>0.24399999999999999</v>
      </c>
      <c r="H20" s="160">
        <v>0.11600000000000001</v>
      </c>
    </row>
    <row r="21" spans="1:8">
      <c r="A21" s="157">
        <v>190000</v>
      </c>
      <c r="B21" s="158"/>
      <c r="C21" s="159">
        <v>0.218</v>
      </c>
      <c r="D21" s="159">
        <v>0.31900000000000001</v>
      </c>
      <c r="E21" s="159">
        <v>0.16300000000000001</v>
      </c>
      <c r="F21" s="159">
        <v>0.16600000000000001</v>
      </c>
      <c r="G21" s="159">
        <v>0.28899999999999998</v>
      </c>
      <c r="H21" s="160">
        <v>0.114</v>
      </c>
    </row>
    <row r="22" spans="1:8">
      <c r="A22" s="157">
        <v>200000</v>
      </c>
      <c r="B22" s="158"/>
      <c r="C22" s="159">
        <v>0.27800000000000002</v>
      </c>
      <c r="D22" s="159">
        <v>0.438</v>
      </c>
      <c r="E22" s="159">
        <v>0.16500000000000001</v>
      </c>
      <c r="F22" s="159">
        <v>0.158</v>
      </c>
      <c r="G22" s="159">
        <v>0.255</v>
      </c>
      <c r="H22" s="160">
        <v>0.106</v>
      </c>
    </row>
    <row r="23" spans="1:8">
      <c r="A23" s="157">
        <v>220000</v>
      </c>
      <c r="B23" s="158"/>
      <c r="C23" s="159">
        <v>0.251</v>
      </c>
      <c r="D23" s="159">
        <v>0.36499999999999999</v>
      </c>
      <c r="E23" s="159">
        <v>0.16600000000000001</v>
      </c>
      <c r="F23" s="159">
        <v>0.16500000000000001</v>
      </c>
      <c r="G23" s="159">
        <v>0.27100000000000002</v>
      </c>
      <c r="H23" s="160">
        <v>9.2999999999999999E-2</v>
      </c>
    </row>
    <row r="24" spans="1:8">
      <c r="A24" s="157">
        <v>240000</v>
      </c>
      <c r="B24" s="158"/>
      <c r="C24" s="159">
        <v>0.29799999999999999</v>
      </c>
      <c r="D24" s="159">
        <v>0.43</v>
      </c>
      <c r="E24" s="159">
        <v>0.17399999999999999</v>
      </c>
      <c r="F24" s="159">
        <v>0.17799999999999999</v>
      </c>
      <c r="G24" s="159">
        <v>0.28899999999999998</v>
      </c>
      <c r="H24" s="160">
        <v>8.5000000000000006E-2</v>
      </c>
    </row>
    <row r="25" spans="1:8">
      <c r="A25" s="157">
        <v>260000</v>
      </c>
      <c r="B25" s="158"/>
      <c r="C25" s="159">
        <v>0.38300000000000001</v>
      </c>
      <c r="D25" s="159">
        <v>0.54500000000000004</v>
      </c>
      <c r="E25" s="159">
        <v>0.186</v>
      </c>
      <c r="F25" s="159">
        <v>0.214</v>
      </c>
      <c r="G25" s="159">
        <v>0.32800000000000001</v>
      </c>
      <c r="H25" s="160">
        <v>9.8000000000000004E-2</v>
      </c>
    </row>
    <row r="26" spans="1:8">
      <c r="A26" s="157">
        <v>280000</v>
      </c>
      <c r="B26" s="158"/>
      <c r="C26" s="159">
        <v>0.45600000000000002</v>
      </c>
      <c r="D26" s="159">
        <v>0.63100000000000001</v>
      </c>
      <c r="E26" s="159">
        <v>0.19600000000000001</v>
      </c>
      <c r="F26" s="159">
        <v>0.27800000000000002</v>
      </c>
      <c r="G26" s="159">
        <v>0.41</v>
      </c>
      <c r="H26" s="160">
        <v>0.105</v>
      </c>
    </row>
    <row r="27" spans="1:8">
      <c r="A27" s="157">
        <v>300000</v>
      </c>
      <c r="B27" s="158"/>
      <c r="C27" s="159">
        <v>0.59299999999999997</v>
      </c>
      <c r="D27" s="159">
        <v>0.79</v>
      </c>
      <c r="E27" s="159">
        <v>0.21</v>
      </c>
      <c r="F27" s="159">
        <v>0.33600000000000002</v>
      </c>
      <c r="G27" s="159">
        <v>0.48599999999999999</v>
      </c>
      <c r="H27" s="160">
        <v>0.113</v>
      </c>
    </row>
    <row r="28" spans="1:8">
      <c r="A28" s="157">
        <v>320000</v>
      </c>
      <c r="B28" s="158"/>
      <c r="C28" s="159">
        <v>0.66700000000000004</v>
      </c>
      <c r="D28" s="159">
        <v>0.85899999999999999</v>
      </c>
      <c r="E28" s="159">
        <v>0.22500000000000001</v>
      </c>
      <c r="F28" s="159">
        <v>0.42099999999999999</v>
      </c>
      <c r="G28" s="159">
        <v>0.58899999999999997</v>
      </c>
      <c r="H28" s="160">
        <v>0.112</v>
      </c>
    </row>
    <row r="29" spans="1:8">
      <c r="A29" s="157">
        <v>340000</v>
      </c>
      <c r="B29" s="158"/>
      <c r="C29" s="159">
        <v>0.76900000000000002</v>
      </c>
      <c r="D29" s="159">
        <v>0.96</v>
      </c>
      <c r="E29" s="159">
        <v>0.23799999999999999</v>
      </c>
      <c r="F29" s="159">
        <v>0.497</v>
      </c>
      <c r="G29" s="159">
        <v>0.67500000000000004</v>
      </c>
      <c r="H29" s="160">
        <v>0.13500000000000001</v>
      </c>
    </row>
    <row r="30" spans="1:8">
      <c r="A30" s="157">
        <v>360000</v>
      </c>
      <c r="B30" s="158"/>
      <c r="C30" s="159">
        <v>0.85899999999999999</v>
      </c>
      <c r="D30" s="159">
        <v>1.05</v>
      </c>
      <c r="E30" s="159">
        <v>0.24199999999999999</v>
      </c>
      <c r="F30" s="159">
        <v>0.60899999999999999</v>
      </c>
      <c r="G30" s="159">
        <v>0.80900000000000005</v>
      </c>
      <c r="H30" s="160">
        <v>0.13</v>
      </c>
    </row>
    <row r="31" spans="1:8">
      <c r="A31" s="157">
        <v>380000</v>
      </c>
      <c r="B31" s="158"/>
      <c r="C31" s="159">
        <v>0.96199999999999997</v>
      </c>
      <c r="D31" s="159">
        <v>1.147</v>
      </c>
      <c r="E31" s="159">
        <v>0.25900000000000001</v>
      </c>
      <c r="F31" s="159">
        <v>0.73699999999999999</v>
      </c>
      <c r="G31" s="159">
        <v>0.94499999999999995</v>
      </c>
      <c r="H31" s="160">
        <v>0.153</v>
      </c>
    </row>
    <row r="32" spans="1:8">
      <c r="A32" s="157">
        <v>410000</v>
      </c>
      <c r="B32" s="158"/>
      <c r="C32" s="159">
        <v>1.042</v>
      </c>
      <c r="D32" s="159">
        <v>1.23</v>
      </c>
      <c r="E32" s="159">
        <v>0.26</v>
      </c>
      <c r="F32" s="159">
        <v>0.86699999999999999</v>
      </c>
      <c r="G32" s="159">
        <v>1.081</v>
      </c>
      <c r="H32" s="160">
        <v>0.157</v>
      </c>
    </row>
    <row r="33" spans="1:8">
      <c r="A33" s="157">
        <v>440000</v>
      </c>
      <c r="B33" s="158"/>
      <c r="C33" s="159">
        <v>1.1359999999999999</v>
      </c>
      <c r="D33" s="159">
        <v>1.3089999999999999</v>
      </c>
      <c r="E33" s="159">
        <v>0.27500000000000002</v>
      </c>
      <c r="F33" s="159">
        <v>1.018</v>
      </c>
      <c r="G33" s="159">
        <v>1.2050000000000001</v>
      </c>
      <c r="H33" s="160">
        <v>0.183</v>
      </c>
    </row>
    <row r="34" spans="1:8">
      <c r="A34" s="157">
        <v>470000</v>
      </c>
      <c r="B34" s="158"/>
      <c r="C34" s="159">
        <v>1.2090000000000001</v>
      </c>
      <c r="D34" s="159">
        <v>1.3660000000000001</v>
      </c>
      <c r="E34" s="159">
        <v>0.28799999999999998</v>
      </c>
      <c r="F34" s="159">
        <v>1.1080000000000001</v>
      </c>
      <c r="G34" s="159">
        <v>1.2889999999999999</v>
      </c>
      <c r="H34" s="160">
        <v>0.221</v>
      </c>
    </row>
    <row r="35" spans="1:8">
      <c r="A35" s="157">
        <v>500000</v>
      </c>
      <c r="B35" s="158"/>
      <c r="C35" s="159">
        <v>1.181</v>
      </c>
      <c r="D35" s="159">
        <v>1.371</v>
      </c>
      <c r="E35" s="159">
        <v>0.25600000000000001</v>
      </c>
      <c r="F35" s="159">
        <v>1.2</v>
      </c>
      <c r="G35" s="159">
        <v>1.3720000000000001</v>
      </c>
      <c r="H35" s="160">
        <v>0.19900000000000001</v>
      </c>
    </row>
    <row r="36" spans="1:8">
      <c r="A36" s="157">
        <v>530000</v>
      </c>
      <c r="B36" s="158"/>
      <c r="C36" s="159">
        <v>1.286</v>
      </c>
      <c r="D36" s="159">
        <v>1.4339999999999999</v>
      </c>
      <c r="E36" s="159">
        <v>0.27900000000000003</v>
      </c>
      <c r="F36" s="159">
        <v>1.2749999999999999</v>
      </c>
      <c r="G36" s="159">
        <v>1.444</v>
      </c>
      <c r="H36" s="160">
        <v>0.20399999999999999</v>
      </c>
    </row>
    <row r="37" spans="1:8">
      <c r="A37" s="157">
        <v>560000</v>
      </c>
      <c r="B37" s="158"/>
      <c r="C37" s="159">
        <v>1.2769999999999999</v>
      </c>
      <c r="D37" s="159">
        <v>1.4319999999999999</v>
      </c>
      <c r="E37" s="159">
        <v>0.27</v>
      </c>
      <c r="F37" s="159">
        <v>1.3720000000000001</v>
      </c>
      <c r="G37" s="159">
        <v>1.526</v>
      </c>
      <c r="H37" s="160">
        <v>0.17899999999999999</v>
      </c>
    </row>
    <row r="38" spans="1:8">
      <c r="A38" s="157">
        <v>590000</v>
      </c>
      <c r="B38" s="158"/>
      <c r="C38" s="159">
        <v>1.242</v>
      </c>
      <c r="D38" s="159">
        <v>1.4219999999999999</v>
      </c>
      <c r="E38" s="159">
        <v>0.247</v>
      </c>
      <c r="F38" s="159">
        <v>1.4139999999999999</v>
      </c>
      <c r="G38" s="159">
        <v>1.5780000000000001</v>
      </c>
      <c r="H38" s="160">
        <v>0.21</v>
      </c>
    </row>
    <row r="39" spans="1:8">
      <c r="A39" s="157">
        <v>620000</v>
      </c>
      <c r="B39" s="158"/>
      <c r="C39" s="159">
        <v>1.304</v>
      </c>
      <c r="D39" s="159">
        <v>1.4470000000000001</v>
      </c>
      <c r="E39" s="159">
        <v>0.27600000000000002</v>
      </c>
      <c r="F39" s="159">
        <v>1.4319999999999999</v>
      </c>
      <c r="G39" s="159">
        <v>1.585</v>
      </c>
      <c r="H39" s="160">
        <v>0.20100000000000001</v>
      </c>
    </row>
    <row r="40" spans="1:8">
      <c r="A40" s="157">
        <v>650000</v>
      </c>
      <c r="B40" s="158"/>
      <c r="C40" s="159">
        <v>1.282</v>
      </c>
      <c r="D40" s="159">
        <v>1.4450000000000001</v>
      </c>
      <c r="E40" s="159">
        <v>0.245</v>
      </c>
      <c r="F40" s="159">
        <v>1.4670000000000001</v>
      </c>
      <c r="G40" s="159">
        <v>1.625</v>
      </c>
      <c r="H40" s="160">
        <v>0.17299999999999999</v>
      </c>
    </row>
    <row r="41" spans="1:8">
      <c r="A41" s="157">
        <v>680000</v>
      </c>
      <c r="B41" s="158"/>
      <c r="C41" s="159">
        <v>1.304</v>
      </c>
      <c r="D41" s="159">
        <v>1.4490000000000001</v>
      </c>
      <c r="E41" s="159">
        <v>0.26900000000000002</v>
      </c>
      <c r="F41" s="159">
        <v>1.4550000000000001</v>
      </c>
      <c r="G41" s="159">
        <v>1.605</v>
      </c>
      <c r="H41" s="160">
        <v>0.21</v>
      </c>
    </row>
    <row r="42" spans="1:8">
      <c r="A42" s="157">
        <v>710000</v>
      </c>
      <c r="B42" s="158"/>
      <c r="C42" s="159">
        <v>1.2210000000000001</v>
      </c>
      <c r="D42" s="159">
        <v>1.409</v>
      </c>
      <c r="E42" s="159">
        <v>0.24299999999999999</v>
      </c>
      <c r="F42" s="159">
        <v>1.516</v>
      </c>
      <c r="G42" s="159">
        <v>1.673</v>
      </c>
      <c r="H42" s="160">
        <v>0.184</v>
      </c>
    </row>
    <row r="43" spans="1:8">
      <c r="A43" s="157">
        <v>750000</v>
      </c>
      <c r="B43" s="158"/>
      <c r="C43" s="159">
        <v>1.29</v>
      </c>
      <c r="D43" s="159">
        <v>1.4530000000000001</v>
      </c>
      <c r="E43" s="159">
        <v>0.26100000000000001</v>
      </c>
      <c r="F43" s="159">
        <v>1.5229999999999999</v>
      </c>
      <c r="G43" s="159">
        <v>1.665</v>
      </c>
      <c r="H43" s="160">
        <v>0.25</v>
      </c>
    </row>
    <row r="44" spans="1:8">
      <c r="A44" s="157">
        <v>790000</v>
      </c>
      <c r="B44" s="158"/>
      <c r="C44" s="159">
        <v>1.194</v>
      </c>
      <c r="D44" s="159">
        <v>1.39</v>
      </c>
      <c r="E44" s="159">
        <v>0.23599999999999999</v>
      </c>
      <c r="F44" s="159">
        <v>1.4770000000000001</v>
      </c>
      <c r="G44" s="159">
        <v>1.611</v>
      </c>
      <c r="H44" s="160">
        <v>0.2</v>
      </c>
    </row>
    <row r="45" spans="1:8">
      <c r="A45" s="157">
        <v>830000</v>
      </c>
      <c r="B45" s="158"/>
      <c r="C45" s="159">
        <v>1.2490000000000001</v>
      </c>
      <c r="D45" s="159">
        <v>1.4019999999999999</v>
      </c>
      <c r="E45" s="159">
        <v>0.26400000000000001</v>
      </c>
      <c r="F45" s="159">
        <v>1.5089999999999999</v>
      </c>
      <c r="G45" s="159">
        <v>1.6659999999999999</v>
      </c>
      <c r="H45" s="160">
        <v>0.21099999999999999</v>
      </c>
    </row>
    <row r="46" spans="1:8">
      <c r="A46" s="157">
        <v>880000</v>
      </c>
      <c r="B46" s="158"/>
      <c r="C46" s="159">
        <v>1.22</v>
      </c>
      <c r="D46" s="159">
        <v>1.39</v>
      </c>
      <c r="E46" s="159">
        <v>0.255</v>
      </c>
      <c r="F46" s="159">
        <v>1.47</v>
      </c>
      <c r="G46" s="159">
        <v>1.607</v>
      </c>
      <c r="H46" s="160">
        <v>0.30599999999999999</v>
      </c>
    </row>
    <row r="47" spans="1:8">
      <c r="A47" s="157">
        <v>930000</v>
      </c>
      <c r="B47" s="158"/>
      <c r="C47" s="159">
        <v>1.272</v>
      </c>
      <c r="D47" s="159">
        <v>1.423</v>
      </c>
      <c r="E47" s="159">
        <v>0.307</v>
      </c>
      <c r="F47" s="159">
        <v>1.522</v>
      </c>
      <c r="G47" s="159">
        <v>1.6739999999999999</v>
      </c>
      <c r="H47" s="160">
        <v>0.26700000000000002</v>
      </c>
    </row>
    <row r="48" spans="1:8">
      <c r="A48" s="157">
        <v>980000</v>
      </c>
      <c r="B48" s="158"/>
      <c r="C48" s="159">
        <v>1.139</v>
      </c>
      <c r="D48" s="159">
        <v>1.34</v>
      </c>
      <c r="E48" s="159">
        <v>0.249</v>
      </c>
      <c r="F48" s="159">
        <v>1.4850000000000001</v>
      </c>
      <c r="G48" s="159">
        <v>1.6040000000000001</v>
      </c>
      <c r="H48" s="160">
        <v>0.379</v>
      </c>
    </row>
    <row r="49" spans="1:8">
      <c r="A49" s="157">
        <v>1030000</v>
      </c>
      <c r="B49" s="158"/>
      <c r="C49" s="159">
        <v>1.2470000000000001</v>
      </c>
      <c r="D49" s="159">
        <v>1.4</v>
      </c>
      <c r="E49" s="159">
        <v>0.315</v>
      </c>
      <c r="F49" s="159">
        <v>1.5229999999999999</v>
      </c>
      <c r="G49" s="159">
        <v>1.702</v>
      </c>
      <c r="H49" s="160">
        <v>0.21099999999999999</v>
      </c>
    </row>
    <row r="50" spans="1:8">
      <c r="A50" s="157">
        <v>1090000</v>
      </c>
      <c r="B50" s="158"/>
      <c r="C50" s="159">
        <v>1.222</v>
      </c>
      <c r="D50" s="159">
        <v>1.3859999999999999</v>
      </c>
      <c r="E50" s="159">
        <v>0.28000000000000003</v>
      </c>
      <c r="F50" s="159">
        <v>1.4750000000000001</v>
      </c>
      <c r="G50" s="159">
        <v>1.5920000000000001</v>
      </c>
      <c r="H50" s="160">
        <v>0.45700000000000002</v>
      </c>
    </row>
    <row r="51" spans="1:8">
      <c r="A51" s="157">
        <v>1150000</v>
      </c>
      <c r="B51" s="158"/>
      <c r="C51" s="159">
        <v>1.29</v>
      </c>
      <c r="D51" s="159">
        <v>1.446</v>
      </c>
      <c r="E51" s="159">
        <v>0.35</v>
      </c>
      <c r="F51" s="159">
        <v>1.4179999999999999</v>
      </c>
      <c r="G51" s="159">
        <v>1.59</v>
      </c>
      <c r="H51" s="160">
        <v>0.40799999999999997</v>
      </c>
    </row>
    <row r="52" spans="1:8">
      <c r="A52" s="157">
        <v>1210000</v>
      </c>
      <c r="B52" s="158"/>
      <c r="C52" s="159">
        <v>1.2030000000000001</v>
      </c>
      <c r="D52" s="159">
        <v>1.375</v>
      </c>
      <c r="E52" s="159">
        <v>0.28000000000000003</v>
      </c>
      <c r="F52" s="159">
        <v>1.466</v>
      </c>
      <c r="G52" s="159">
        <v>1.5820000000000001</v>
      </c>
      <c r="H52" s="160">
        <v>0.41399999999999998</v>
      </c>
    </row>
    <row r="53" spans="1:8">
      <c r="A53" s="157">
        <v>1270000</v>
      </c>
      <c r="B53" s="158"/>
      <c r="C53" s="159">
        <v>1.3120000000000001</v>
      </c>
      <c r="D53" s="159">
        <v>1.4630000000000001</v>
      </c>
      <c r="E53" s="159">
        <v>0.35099999999999998</v>
      </c>
      <c r="F53" s="159">
        <v>1.504</v>
      </c>
      <c r="G53" s="159">
        <v>1.639</v>
      </c>
      <c r="H53" s="160">
        <v>0.375</v>
      </c>
    </row>
    <row r="54" spans="1:8">
      <c r="A54" s="157">
        <v>1330000</v>
      </c>
      <c r="B54" s="158"/>
      <c r="C54" s="159">
        <v>1.2569999999999999</v>
      </c>
      <c r="D54" s="159">
        <v>1.427</v>
      </c>
      <c r="E54" s="159">
        <v>0.29699999999999999</v>
      </c>
      <c r="F54" s="159">
        <v>1.401</v>
      </c>
      <c r="G54" s="159">
        <v>1.5409999999999999</v>
      </c>
      <c r="H54" s="160">
        <v>0.25900000000000001</v>
      </c>
    </row>
    <row r="55" spans="1:8" ht="12.75" thickBot="1">
      <c r="A55" s="162">
        <v>1390000</v>
      </c>
      <c r="B55" s="163"/>
      <c r="C55" s="159">
        <v>1.3129999999999999</v>
      </c>
      <c r="D55" s="159">
        <v>1.4590000000000001</v>
      </c>
      <c r="E55" s="159">
        <v>0.31900000000000001</v>
      </c>
      <c r="F55" s="159">
        <v>1.5249999999999999</v>
      </c>
      <c r="G55" s="159">
        <v>1.631</v>
      </c>
      <c r="H55" s="160">
        <v>0.51800000000000002</v>
      </c>
    </row>
    <row r="56" spans="1:8" ht="13.5">
      <c r="A56" s="542" t="s">
        <v>149</v>
      </c>
      <c r="B56" s="542"/>
      <c r="C56" s="542"/>
      <c r="D56" s="542"/>
      <c r="E56" s="542"/>
      <c r="F56" s="542"/>
      <c r="G56" s="542"/>
      <c r="H56" s="542"/>
    </row>
  </sheetData>
  <mergeCells count="6">
    <mergeCell ref="A56:H56"/>
    <mergeCell ref="A1:H1"/>
    <mergeCell ref="A3:B4"/>
    <mergeCell ref="C3:E3"/>
    <mergeCell ref="F3:H3"/>
    <mergeCell ref="A5:B5"/>
  </mergeCells>
  <phoneticPr fontId="6"/>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62095-ADBD-4A48-803D-2ECC395AF2F4}">
  <dimension ref="B1:I53"/>
  <sheetViews>
    <sheetView showGridLines="0" workbookViewId="0"/>
  </sheetViews>
  <sheetFormatPr defaultColWidth="9" defaultRowHeight="18.75"/>
  <cols>
    <col min="1" max="1" width="1.875" style="164" customWidth="1"/>
    <col min="2" max="2" width="26" style="164" customWidth="1"/>
    <col min="3" max="3" width="3.75" style="164" customWidth="1"/>
    <col min="4" max="9" width="9" style="164"/>
    <col min="10" max="10" width="1.875" style="164" customWidth="1"/>
    <col min="11" max="16384" width="9" style="164"/>
  </cols>
  <sheetData>
    <row r="1" spans="2:9">
      <c r="B1" s="543" t="s">
        <v>150</v>
      </c>
      <c r="C1" s="543"/>
      <c r="D1" s="543"/>
      <c r="E1" s="543"/>
      <c r="F1" s="543"/>
      <c r="G1" s="543"/>
      <c r="H1" s="543"/>
      <c r="I1" s="543"/>
    </row>
    <row r="2" spans="2:9">
      <c r="B2" s="165"/>
      <c r="C2" s="166"/>
      <c r="D2" s="166"/>
      <c r="E2" s="166"/>
      <c r="F2" s="166"/>
      <c r="G2" s="166"/>
      <c r="H2" s="166"/>
      <c r="I2" s="166"/>
    </row>
    <row r="3" spans="2:9" ht="19.5" thickBot="1">
      <c r="B3" s="165"/>
      <c r="C3" s="166"/>
      <c r="D3" s="166"/>
      <c r="E3" s="166"/>
      <c r="F3" s="166"/>
      <c r="G3" s="166"/>
      <c r="H3" s="166"/>
      <c r="I3" s="166"/>
    </row>
    <row r="4" spans="2:9">
      <c r="B4" s="555" t="s">
        <v>151</v>
      </c>
      <c r="C4" s="545"/>
      <c r="D4" s="548" t="s">
        <v>142</v>
      </c>
      <c r="E4" s="549"/>
      <c r="F4" s="550"/>
      <c r="G4" s="548" t="s">
        <v>152</v>
      </c>
      <c r="H4" s="549"/>
      <c r="I4" s="551"/>
    </row>
    <row r="5" spans="2:9">
      <c r="B5" s="556"/>
      <c r="C5" s="547"/>
      <c r="D5" s="151" t="s">
        <v>9</v>
      </c>
      <c r="E5" s="152" t="s">
        <v>145</v>
      </c>
      <c r="F5" s="167" t="s">
        <v>146</v>
      </c>
      <c r="G5" s="153" t="s">
        <v>9</v>
      </c>
      <c r="H5" s="152" t="s">
        <v>145</v>
      </c>
      <c r="I5" s="154" t="s">
        <v>146</v>
      </c>
    </row>
    <row r="6" spans="2:9">
      <c r="B6" s="557" t="s">
        <v>153</v>
      </c>
      <c r="C6" s="558"/>
      <c r="D6" s="168">
        <v>0.57099999999999995</v>
      </c>
      <c r="E6" s="168">
        <v>0.84399999999999997</v>
      </c>
      <c r="F6" s="168">
        <v>0.19</v>
      </c>
      <c r="G6" s="168">
        <v>0.68</v>
      </c>
      <c r="H6" s="168">
        <v>0.97899999999999998</v>
      </c>
      <c r="I6" s="169">
        <v>0.126</v>
      </c>
    </row>
    <row r="7" spans="2:9">
      <c r="B7" s="170" t="s">
        <v>154</v>
      </c>
      <c r="C7" s="171" t="s">
        <v>148</v>
      </c>
      <c r="D7" s="172">
        <v>0.63100000000000001</v>
      </c>
      <c r="E7" s="172">
        <v>0.89</v>
      </c>
      <c r="F7" s="172">
        <v>0.19800000000000001</v>
      </c>
      <c r="G7" s="172">
        <v>0.30399999999999999</v>
      </c>
      <c r="H7" s="172">
        <v>0.222</v>
      </c>
      <c r="I7" s="173">
        <v>0.35699999999999998</v>
      </c>
    </row>
    <row r="8" spans="2:9">
      <c r="B8" s="170" t="s">
        <v>155</v>
      </c>
      <c r="C8" s="174"/>
      <c r="D8" s="172">
        <v>0.40400000000000003</v>
      </c>
      <c r="E8" s="172">
        <v>0.67500000000000004</v>
      </c>
      <c r="F8" s="172">
        <v>0.18</v>
      </c>
      <c r="G8" s="172">
        <v>0.157</v>
      </c>
      <c r="H8" s="172">
        <v>0.28599999999999998</v>
      </c>
      <c r="I8" s="173">
        <v>0.112</v>
      </c>
    </row>
    <row r="9" spans="2:9">
      <c r="B9" s="170" t="s">
        <v>156</v>
      </c>
      <c r="C9" s="171"/>
      <c r="D9" s="172">
        <v>0.27</v>
      </c>
      <c r="E9" s="172">
        <v>0.45300000000000001</v>
      </c>
      <c r="F9" s="172">
        <v>0.17699999999999999</v>
      </c>
      <c r="G9" s="172">
        <v>0.157</v>
      </c>
      <c r="H9" s="172">
        <v>0.23699999999999999</v>
      </c>
      <c r="I9" s="173">
        <v>0.13100000000000001</v>
      </c>
    </row>
    <row r="10" spans="2:9">
      <c r="B10" s="170" t="s">
        <v>157</v>
      </c>
      <c r="C10" s="171"/>
      <c r="D10" s="172">
        <v>0.252</v>
      </c>
      <c r="E10" s="172">
        <v>0.39400000000000002</v>
      </c>
      <c r="F10" s="172">
        <v>0.16300000000000001</v>
      </c>
      <c r="G10" s="172">
        <v>0.157</v>
      </c>
      <c r="H10" s="172">
        <v>0.24299999999999999</v>
      </c>
      <c r="I10" s="173">
        <v>0.12</v>
      </c>
    </row>
    <row r="11" spans="2:9">
      <c r="B11" s="170" t="s">
        <v>158</v>
      </c>
      <c r="C11" s="171"/>
      <c r="D11" s="172">
        <v>0.254</v>
      </c>
      <c r="E11" s="172">
        <v>0.375</v>
      </c>
      <c r="F11" s="172">
        <v>0.16300000000000001</v>
      </c>
      <c r="G11" s="172">
        <v>0.16600000000000001</v>
      </c>
      <c r="H11" s="172">
        <v>0.27600000000000002</v>
      </c>
      <c r="I11" s="173">
        <v>9.5000000000000001E-2</v>
      </c>
    </row>
    <row r="12" spans="2:9">
      <c r="B12" s="170" t="s">
        <v>159</v>
      </c>
      <c r="C12" s="171"/>
      <c r="D12" s="172">
        <v>0.33800000000000002</v>
      </c>
      <c r="E12" s="172">
        <v>0.49199999999999999</v>
      </c>
      <c r="F12" s="172">
        <v>0.17599999999999999</v>
      </c>
      <c r="G12" s="172">
        <v>0.222</v>
      </c>
      <c r="H12" s="172">
        <v>0.36299999999999999</v>
      </c>
      <c r="I12" s="173">
        <v>9.1999999999999998E-2</v>
      </c>
    </row>
    <row r="13" spans="2:9">
      <c r="B13" s="170" t="s">
        <v>160</v>
      </c>
      <c r="C13" s="171"/>
      <c r="D13" s="172">
        <v>0.46700000000000003</v>
      </c>
      <c r="E13" s="172">
        <v>0.65300000000000002</v>
      </c>
      <c r="F13" s="172">
        <v>0.193</v>
      </c>
      <c r="G13" s="172">
        <v>0.26</v>
      </c>
      <c r="H13" s="172">
        <v>0.40500000000000003</v>
      </c>
      <c r="I13" s="173">
        <v>9.7000000000000003E-2</v>
      </c>
    </row>
    <row r="14" spans="2:9">
      <c r="B14" s="170" t="s">
        <v>161</v>
      </c>
      <c r="C14" s="171"/>
      <c r="D14" s="172">
        <v>0.58899999999999997</v>
      </c>
      <c r="E14" s="172">
        <v>0.78800000000000003</v>
      </c>
      <c r="F14" s="172">
        <v>0.21299999999999999</v>
      </c>
      <c r="G14" s="172">
        <v>0.31</v>
      </c>
      <c r="H14" s="172">
        <v>0.45200000000000001</v>
      </c>
      <c r="I14" s="173">
        <v>0.109</v>
      </c>
    </row>
    <row r="15" spans="2:9">
      <c r="B15" s="170" t="s">
        <v>162</v>
      </c>
      <c r="C15" s="171"/>
      <c r="D15" s="172">
        <v>0.75800000000000001</v>
      </c>
      <c r="E15" s="172">
        <v>0.97099999999999997</v>
      </c>
      <c r="F15" s="172">
        <v>0.23100000000000001</v>
      </c>
      <c r="G15" s="172">
        <v>0.42899999999999999</v>
      </c>
      <c r="H15" s="172">
        <v>0.59599999999999997</v>
      </c>
      <c r="I15" s="173">
        <v>0.11899999999999999</v>
      </c>
    </row>
    <row r="16" spans="2:9">
      <c r="B16" s="170" t="s">
        <v>163</v>
      </c>
      <c r="C16" s="171"/>
      <c r="D16" s="172">
        <v>0.90100000000000002</v>
      </c>
      <c r="E16" s="172">
        <v>1.117</v>
      </c>
      <c r="F16" s="172">
        <v>0.255</v>
      </c>
      <c r="G16" s="172">
        <v>0.55200000000000005</v>
      </c>
      <c r="H16" s="172">
        <v>0.745</v>
      </c>
      <c r="I16" s="173">
        <v>0.128</v>
      </c>
    </row>
    <row r="17" spans="2:9">
      <c r="B17" s="170" t="s">
        <v>164</v>
      </c>
      <c r="C17" s="171"/>
      <c r="D17" s="172">
        <v>1.024</v>
      </c>
      <c r="E17" s="172">
        <v>1.232</v>
      </c>
      <c r="F17" s="172">
        <v>0.27600000000000002</v>
      </c>
      <c r="G17" s="172">
        <v>0.69799999999999995</v>
      </c>
      <c r="H17" s="172">
        <v>0.90400000000000003</v>
      </c>
      <c r="I17" s="173">
        <v>0.13600000000000001</v>
      </c>
    </row>
    <row r="18" spans="2:9">
      <c r="B18" s="170" t="s">
        <v>165</v>
      </c>
      <c r="C18" s="171"/>
      <c r="D18" s="172">
        <v>1.107</v>
      </c>
      <c r="E18" s="172">
        <v>1.3089999999999999</v>
      </c>
      <c r="F18" s="172">
        <v>0.27500000000000002</v>
      </c>
      <c r="G18" s="172">
        <v>0.86899999999999999</v>
      </c>
      <c r="H18" s="172">
        <v>1.093</v>
      </c>
      <c r="I18" s="173">
        <v>0.16600000000000001</v>
      </c>
    </row>
    <row r="19" spans="2:9">
      <c r="B19" s="170" t="s">
        <v>166</v>
      </c>
      <c r="C19" s="171"/>
      <c r="D19" s="172">
        <v>1.204</v>
      </c>
      <c r="E19" s="172">
        <v>1.39</v>
      </c>
      <c r="F19" s="172">
        <v>0.29399999999999998</v>
      </c>
      <c r="G19" s="172">
        <v>0.98099999999999998</v>
      </c>
      <c r="H19" s="172">
        <v>1.1919999999999999</v>
      </c>
      <c r="I19" s="173">
        <v>0.19600000000000001</v>
      </c>
    </row>
    <row r="20" spans="2:9">
      <c r="B20" s="170" t="s">
        <v>167</v>
      </c>
      <c r="C20" s="171"/>
      <c r="D20" s="172">
        <v>1.238</v>
      </c>
      <c r="E20" s="172">
        <v>1.4179999999999999</v>
      </c>
      <c r="F20" s="172">
        <v>0.28199999999999997</v>
      </c>
      <c r="G20" s="172">
        <v>1.087</v>
      </c>
      <c r="H20" s="172">
        <v>1.2869999999999999</v>
      </c>
      <c r="I20" s="173">
        <v>0.20399999999999999</v>
      </c>
    </row>
    <row r="21" spans="2:9">
      <c r="B21" s="170" t="s">
        <v>168</v>
      </c>
      <c r="C21" s="171"/>
      <c r="D21" s="172">
        <v>1.3109999999999999</v>
      </c>
      <c r="E21" s="172">
        <v>1.476</v>
      </c>
      <c r="F21" s="172">
        <v>0.28199999999999997</v>
      </c>
      <c r="G21" s="172">
        <v>1.1499999999999999</v>
      </c>
      <c r="H21" s="172">
        <v>1.33</v>
      </c>
      <c r="I21" s="173">
        <v>0.189</v>
      </c>
    </row>
    <row r="22" spans="2:9">
      <c r="B22" s="170" t="s">
        <v>169</v>
      </c>
      <c r="C22" s="171"/>
      <c r="D22" s="172">
        <v>1.347</v>
      </c>
      <c r="E22" s="172">
        <v>1.4990000000000001</v>
      </c>
      <c r="F22" s="172">
        <v>0.27600000000000002</v>
      </c>
      <c r="G22" s="172">
        <v>1.246</v>
      </c>
      <c r="H22" s="172">
        <v>1.4179999999999999</v>
      </c>
      <c r="I22" s="173">
        <v>0.19700000000000001</v>
      </c>
    </row>
    <row r="23" spans="2:9">
      <c r="B23" s="170" t="s">
        <v>170</v>
      </c>
      <c r="C23" s="171"/>
      <c r="D23" s="172">
        <v>1.3069999999999999</v>
      </c>
      <c r="E23" s="172">
        <v>1.476</v>
      </c>
      <c r="F23" s="172">
        <v>0.26400000000000001</v>
      </c>
      <c r="G23" s="172">
        <v>1.321</v>
      </c>
      <c r="H23" s="172">
        <v>1.4910000000000001</v>
      </c>
      <c r="I23" s="173">
        <v>0.19600000000000001</v>
      </c>
    </row>
    <row r="24" spans="2:9">
      <c r="B24" s="170" t="s">
        <v>171</v>
      </c>
      <c r="C24" s="171"/>
      <c r="D24" s="172">
        <v>1.292</v>
      </c>
      <c r="E24" s="172">
        <v>1.466</v>
      </c>
      <c r="F24" s="172">
        <v>0.249</v>
      </c>
      <c r="G24" s="172">
        <v>1.367</v>
      </c>
      <c r="H24" s="172">
        <v>1.5269999999999999</v>
      </c>
      <c r="I24" s="173">
        <v>0.20200000000000001</v>
      </c>
    </row>
    <row r="25" spans="2:9">
      <c r="B25" s="170" t="s">
        <v>172</v>
      </c>
      <c r="C25" s="171"/>
      <c r="D25" s="172">
        <v>1.3440000000000001</v>
      </c>
      <c r="E25" s="172">
        <v>1.4910000000000001</v>
      </c>
      <c r="F25" s="172">
        <v>0.25700000000000001</v>
      </c>
      <c r="G25" s="172">
        <v>1.431</v>
      </c>
      <c r="H25" s="172">
        <v>1.585</v>
      </c>
      <c r="I25" s="173">
        <v>0.221</v>
      </c>
    </row>
    <row r="26" spans="2:9">
      <c r="B26" s="170" t="s">
        <v>173</v>
      </c>
      <c r="C26" s="171"/>
      <c r="D26" s="172">
        <v>1.413</v>
      </c>
      <c r="E26" s="172">
        <v>1.548</v>
      </c>
      <c r="F26" s="172">
        <v>0.27900000000000003</v>
      </c>
      <c r="G26" s="172">
        <v>1.458</v>
      </c>
      <c r="H26" s="172">
        <v>1.6</v>
      </c>
      <c r="I26" s="173">
        <v>0.159</v>
      </c>
    </row>
    <row r="27" spans="2:9">
      <c r="B27" s="170" t="s">
        <v>174</v>
      </c>
      <c r="C27" s="171"/>
      <c r="D27" s="172">
        <v>1.294</v>
      </c>
      <c r="E27" s="172">
        <v>1.454</v>
      </c>
      <c r="F27" s="172">
        <v>0.246</v>
      </c>
      <c r="G27" s="172">
        <v>1.516</v>
      </c>
      <c r="H27" s="172">
        <v>1.6559999999999999</v>
      </c>
      <c r="I27" s="173">
        <v>0.219</v>
      </c>
    </row>
    <row r="28" spans="2:9">
      <c r="B28" s="170" t="s">
        <v>175</v>
      </c>
      <c r="C28" s="171"/>
      <c r="D28" s="172">
        <v>1.34</v>
      </c>
      <c r="E28" s="172">
        <v>1.4870000000000001</v>
      </c>
      <c r="F28" s="172">
        <v>0.28199999999999997</v>
      </c>
      <c r="G28" s="172">
        <v>1.5609999999999999</v>
      </c>
      <c r="H28" s="172">
        <v>1.6759999999999999</v>
      </c>
      <c r="I28" s="173">
        <v>0.22700000000000001</v>
      </c>
    </row>
    <row r="29" spans="2:9">
      <c r="B29" s="170" t="s">
        <v>176</v>
      </c>
      <c r="C29" s="171"/>
      <c r="D29" s="172">
        <v>1.177</v>
      </c>
      <c r="E29" s="172">
        <v>1.373</v>
      </c>
      <c r="F29" s="172">
        <v>0.247</v>
      </c>
      <c r="G29" s="172">
        <v>1.508</v>
      </c>
      <c r="H29" s="172">
        <v>1.655</v>
      </c>
      <c r="I29" s="173">
        <v>0.218</v>
      </c>
    </row>
    <row r="30" spans="2:9">
      <c r="B30" s="170" t="s">
        <v>177</v>
      </c>
      <c r="C30" s="171"/>
      <c r="D30" s="172">
        <v>1.2809999999999999</v>
      </c>
      <c r="E30" s="172">
        <v>1.427</v>
      </c>
      <c r="F30" s="172">
        <v>0.30499999999999999</v>
      </c>
      <c r="G30" s="172">
        <v>1.5660000000000001</v>
      </c>
      <c r="H30" s="172">
        <v>1.696</v>
      </c>
      <c r="I30" s="173">
        <v>0.217</v>
      </c>
    </row>
    <row r="31" spans="2:9">
      <c r="B31" s="170" t="s">
        <v>178</v>
      </c>
      <c r="C31" s="171"/>
      <c r="D31" s="172">
        <v>1.3640000000000001</v>
      </c>
      <c r="E31" s="172">
        <v>1.516</v>
      </c>
      <c r="F31" s="172">
        <v>0.28899999999999998</v>
      </c>
      <c r="G31" s="172">
        <v>1.5960000000000001</v>
      </c>
      <c r="H31" s="172">
        <v>1.742</v>
      </c>
      <c r="I31" s="173">
        <v>0.17399999999999999</v>
      </c>
    </row>
    <row r="32" spans="2:9">
      <c r="B32" s="170" t="s">
        <v>179</v>
      </c>
      <c r="C32" s="171"/>
      <c r="D32" s="172">
        <v>1.2370000000000001</v>
      </c>
      <c r="E32" s="172">
        <v>1.4019999999999999</v>
      </c>
      <c r="F32" s="172">
        <v>0.26</v>
      </c>
      <c r="G32" s="172">
        <v>1.611</v>
      </c>
      <c r="H32" s="172">
        <v>1.7230000000000001</v>
      </c>
      <c r="I32" s="173">
        <v>0.32100000000000001</v>
      </c>
    </row>
    <row r="33" spans="2:9">
      <c r="B33" s="170" t="s">
        <v>180</v>
      </c>
      <c r="C33" s="171"/>
      <c r="D33" s="172">
        <v>1.284</v>
      </c>
      <c r="E33" s="172">
        <v>1.4419999999999999</v>
      </c>
      <c r="F33" s="172">
        <v>0.32400000000000001</v>
      </c>
      <c r="G33" s="172">
        <v>1.613</v>
      </c>
      <c r="H33" s="172">
        <v>1.72</v>
      </c>
      <c r="I33" s="173">
        <v>0.45300000000000001</v>
      </c>
    </row>
    <row r="34" spans="2:9">
      <c r="B34" s="170" t="s">
        <v>181</v>
      </c>
      <c r="C34" s="171"/>
      <c r="D34" s="172">
        <v>1.3560000000000001</v>
      </c>
      <c r="E34" s="172">
        <v>1.5</v>
      </c>
      <c r="F34" s="172">
        <v>0.32700000000000001</v>
      </c>
      <c r="G34" s="172">
        <v>1.5529999999999999</v>
      </c>
      <c r="H34" s="172">
        <v>1.653</v>
      </c>
      <c r="I34" s="173">
        <v>0.158</v>
      </c>
    </row>
    <row r="35" spans="2:9">
      <c r="B35" s="170" t="s">
        <v>182</v>
      </c>
      <c r="C35" s="171"/>
      <c r="D35" s="172">
        <v>1.2</v>
      </c>
      <c r="E35" s="172">
        <v>1.373</v>
      </c>
      <c r="F35" s="172">
        <v>0.26800000000000002</v>
      </c>
      <c r="G35" s="172">
        <v>1.5169999999999999</v>
      </c>
      <c r="H35" s="172">
        <v>1.62</v>
      </c>
      <c r="I35" s="173">
        <v>0.28299999999999997</v>
      </c>
    </row>
    <row r="36" spans="2:9">
      <c r="B36" s="170" t="s">
        <v>183</v>
      </c>
      <c r="C36" s="171"/>
      <c r="D36" s="172">
        <v>1.3</v>
      </c>
      <c r="E36" s="172">
        <v>1.454</v>
      </c>
      <c r="F36" s="172">
        <v>0.33100000000000002</v>
      </c>
      <c r="G36" s="172">
        <v>1.6459999999999999</v>
      </c>
      <c r="H36" s="172">
        <v>1.7589999999999999</v>
      </c>
      <c r="I36" s="173">
        <v>0.39500000000000002</v>
      </c>
    </row>
    <row r="37" spans="2:9">
      <c r="B37" s="170" t="s">
        <v>184</v>
      </c>
      <c r="C37" s="171"/>
      <c r="D37" s="172">
        <v>1.2390000000000001</v>
      </c>
      <c r="E37" s="172">
        <v>1.41</v>
      </c>
      <c r="F37" s="172">
        <v>0.28599999999999998</v>
      </c>
      <c r="G37" s="172">
        <v>1.573</v>
      </c>
      <c r="H37" s="172">
        <v>1.7050000000000001</v>
      </c>
      <c r="I37" s="173">
        <v>0.32600000000000001</v>
      </c>
    </row>
    <row r="38" spans="2:9">
      <c r="B38" s="170" t="s">
        <v>185</v>
      </c>
      <c r="C38" s="171"/>
      <c r="D38" s="172">
        <v>1.3740000000000001</v>
      </c>
      <c r="E38" s="172">
        <v>1.504</v>
      </c>
      <c r="F38" s="172">
        <v>0.38800000000000001</v>
      </c>
      <c r="G38" s="172">
        <v>1.637</v>
      </c>
      <c r="H38" s="172">
        <v>1.77</v>
      </c>
      <c r="I38" s="173">
        <v>0.13</v>
      </c>
    </row>
    <row r="39" spans="2:9">
      <c r="B39" s="170" t="s">
        <v>186</v>
      </c>
      <c r="C39" s="171"/>
      <c r="D39" s="172">
        <v>1.29</v>
      </c>
      <c r="E39" s="172">
        <v>1.4419999999999999</v>
      </c>
      <c r="F39" s="172">
        <v>0.311</v>
      </c>
      <c r="G39" s="172">
        <v>1.5</v>
      </c>
      <c r="H39" s="172">
        <v>1.595</v>
      </c>
      <c r="I39" s="173">
        <v>0.41</v>
      </c>
    </row>
    <row r="40" spans="2:9">
      <c r="B40" s="170" t="s">
        <v>187</v>
      </c>
      <c r="C40" s="171"/>
      <c r="D40" s="172">
        <v>1.3919999999999999</v>
      </c>
      <c r="E40" s="172">
        <v>1.538</v>
      </c>
      <c r="F40" s="172">
        <v>0.34399999999999997</v>
      </c>
      <c r="G40" s="172">
        <v>1.788</v>
      </c>
      <c r="H40" s="172">
        <v>1.909</v>
      </c>
      <c r="I40" s="173">
        <v>7.0999999999999994E-2</v>
      </c>
    </row>
    <row r="41" spans="2:9">
      <c r="B41" s="170" t="s">
        <v>188</v>
      </c>
      <c r="C41" s="171"/>
      <c r="D41" s="172">
        <v>1.37</v>
      </c>
      <c r="E41" s="172">
        <v>1.51</v>
      </c>
      <c r="F41" s="172">
        <v>0.31900000000000001</v>
      </c>
      <c r="G41" s="172">
        <v>1.579</v>
      </c>
      <c r="H41" s="172">
        <v>1.698</v>
      </c>
      <c r="I41" s="173">
        <v>0.5</v>
      </c>
    </row>
    <row r="42" spans="2:9">
      <c r="B42" s="170" t="s">
        <v>189</v>
      </c>
      <c r="C42" s="171"/>
      <c r="D42" s="172">
        <v>1.4259999999999999</v>
      </c>
      <c r="E42" s="172">
        <v>1.554</v>
      </c>
      <c r="F42" s="172">
        <v>0.39</v>
      </c>
      <c r="G42" s="172">
        <v>1.772</v>
      </c>
      <c r="H42" s="172">
        <v>1.9590000000000001</v>
      </c>
      <c r="I42" s="173">
        <v>0.17599999999999999</v>
      </c>
    </row>
    <row r="43" spans="2:9">
      <c r="B43" s="170" t="s">
        <v>190</v>
      </c>
      <c r="C43" s="171"/>
      <c r="D43" s="172">
        <v>1.39</v>
      </c>
      <c r="E43" s="172">
        <v>1.5189999999999999</v>
      </c>
      <c r="F43" s="172">
        <v>0.379</v>
      </c>
      <c r="G43" s="172">
        <v>1.776</v>
      </c>
      <c r="H43" s="172">
        <v>1.879</v>
      </c>
      <c r="I43" s="173">
        <v>0.54500000000000004</v>
      </c>
    </row>
    <row r="44" spans="2:9">
      <c r="B44" s="170" t="s">
        <v>191</v>
      </c>
      <c r="C44" s="171"/>
      <c r="D44" s="172">
        <v>1.5109999999999999</v>
      </c>
      <c r="E44" s="172">
        <v>1.635</v>
      </c>
      <c r="F44" s="172">
        <v>0.45300000000000001</v>
      </c>
      <c r="G44" s="172">
        <v>1.6180000000000001</v>
      </c>
      <c r="H44" s="172">
        <v>1.8140000000000001</v>
      </c>
      <c r="I44" s="173">
        <v>0.38900000000000001</v>
      </c>
    </row>
    <row r="45" spans="2:9">
      <c r="B45" s="170" t="s">
        <v>192</v>
      </c>
      <c r="C45" s="171"/>
      <c r="D45" s="172">
        <v>1.4319999999999999</v>
      </c>
      <c r="E45" s="172">
        <v>1.55</v>
      </c>
      <c r="F45" s="172">
        <v>0.35899999999999999</v>
      </c>
      <c r="G45" s="172">
        <v>1.704</v>
      </c>
      <c r="H45" s="172">
        <v>1.782</v>
      </c>
      <c r="I45" s="173">
        <v>0.57099999999999995</v>
      </c>
    </row>
    <row r="46" spans="2:9">
      <c r="B46" s="170" t="s">
        <v>193</v>
      </c>
      <c r="C46" s="171"/>
      <c r="D46" s="172">
        <v>1.4790000000000001</v>
      </c>
      <c r="E46" s="172">
        <v>1.5960000000000001</v>
      </c>
      <c r="F46" s="172">
        <v>0.34200000000000003</v>
      </c>
      <c r="G46" s="172">
        <v>1.5980000000000001</v>
      </c>
      <c r="H46" s="172">
        <v>1.663</v>
      </c>
      <c r="I46" s="173">
        <v>0.85699999999999998</v>
      </c>
    </row>
    <row r="47" spans="2:9">
      <c r="B47" s="170" t="s">
        <v>194</v>
      </c>
      <c r="C47" s="171"/>
      <c r="D47" s="172">
        <v>1.369</v>
      </c>
      <c r="E47" s="172">
        <v>1.4890000000000001</v>
      </c>
      <c r="F47" s="172">
        <v>0.35699999999999998</v>
      </c>
      <c r="G47" s="172">
        <v>1.542</v>
      </c>
      <c r="H47" s="172">
        <v>1.6619999999999999</v>
      </c>
      <c r="I47" s="173">
        <v>0.42899999999999999</v>
      </c>
    </row>
    <row r="48" spans="2:9">
      <c r="B48" s="170" t="s">
        <v>195</v>
      </c>
      <c r="C48" s="171"/>
      <c r="D48" s="172">
        <v>1.3959999999999999</v>
      </c>
      <c r="E48" s="172">
        <v>1.518</v>
      </c>
      <c r="F48" s="172">
        <v>0.29399999999999998</v>
      </c>
      <c r="G48" s="172">
        <v>1.4379999999999999</v>
      </c>
      <c r="H48" s="172">
        <v>1.605</v>
      </c>
      <c r="I48" s="173" t="s">
        <v>59</v>
      </c>
    </row>
    <row r="49" spans="2:9">
      <c r="B49" s="170" t="s">
        <v>196</v>
      </c>
      <c r="C49" s="171"/>
      <c r="D49" s="172">
        <v>1.385</v>
      </c>
      <c r="E49" s="172">
        <v>1.494</v>
      </c>
      <c r="F49" s="172">
        <v>0.36499999999999999</v>
      </c>
      <c r="G49" s="172">
        <v>1.46</v>
      </c>
      <c r="H49" s="172">
        <v>1.5680000000000001</v>
      </c>
      <c r="I49" s="173">
        <v>0.66700000000000004</v>
      </c>
    </row>
    <row r="50" spans="2:9" ht="19.5" thickBot="1">
      <c r="B50" s="175" t="s">
        <v>197</v>
      </c>
      <c r="C50" s="176"/>
      <c r="D50" s="172">
        <v>1.4159999999999999</v>
      </c>
      <c r="E50" s="172">
        <v>1.5109999999999999</v>
      </c>
      <c r="F50" s="172">
        <v>0.35699999999999998</v>
      </c>
      <c r="G50" s="172">
        <v>1.5129999999999999</v>
      </c>
      <c r="H50" s="177">
        <v>1.593</v>
      </c>
      <c r="I50" s="173">
        <v>0.82799999999999996</v>
      </c>
    </row>
    <row r="51" spans="2:9">
      <c r="B51" s="559" t="s">
        <v>198</v>
      </c>
      <c r="C51" s="559"/>
      <c r="D51" s="559"/>
      <c r="E51" s="559"/>
      <c r="F51" s="559"/>
      <c r="G51" s="559"/>
      <c r="H51" s="559"/>
      <c r="I51" s="559"/>
    </row>
    <row r="52" spans="2:9" ht="13.5" customHeight="1">
      <c r="B52" s="554" t="s">
        <v>199</v>
      </c>
      <c r="C52" s="554"/>
      <c r="D52" s="554"/>
      <c r="E52" s="554"/>
      <c r="F52" s="554"/>
      <c r="G52" s="554"/>
      <c r="H52" s="554"/>
      <c r="I52" s="554"/>
    </row>
    <row r="53" spans="2:9">
      <c r="B53" s="554"/>
      <c r="C53" s="554"/>
      <c r="D53" s="554"/>
      <c r="E53" s="554"/>
      <c r="F53" s="554"/>
      <c r="G53" s="554"/>
      <c r="H53" s="554"/>
      <c r="I53" s="554"/>
    </row>
  </sheetData>
  <mergeCells count="7">
    <mergeCell ref="B52:I53"/>
    <mergeCell ref="B1:I1"/>
    <mergeCell ref="B4:C5"/>
    <mergeCell ref="D4:F4"/>
    <mergeCell ref="G4:I4"/>
    <mergeCell ref="B6:C6"/>
    <mergeCell ref="B51:I51"/>
  </mergeCells>
  <phoneticPr fontId="6"/>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19837-1DCC-45DA-916E-66510BA2A875}">
  <dimension ref="A1:N24"/>
  <sheetViews>
    <sheetView showGridLines="0" workbookViewId="0">
      <selection sqref="A1:J1"/>
    </sheetView>
  </sheetViews>
  <sheetFormatPr defaultColWidth="9" defaultRowHeight="18.75"/>
  <cols>
    <col min="1" max="1" width="10.375" style="164" customWidth="1"/>
    <col min="2" max="11" width="9" style="164"/>
    <col min="12" max="12" width="9.875" style="164" bestFit="1" customWidth="1"/>
    <col min="13" max="16384" width="9" style="164"/>
  </cols>
  <sheetData>
    <row r="1" spans="1:14">
      <c r="A1" s="543" t="s">
        <v>200</v>
      </c>
      <c r="B1" s="543"/>
      <c r="C1" s="543"/>
      <c r="D1" s="543"/>
      <c r="E1" s="543"/>
      <c r="F1" s="543"/>
      <c r="G1" s="543"/>
      <c r="H1" s="543"/>
      <c r="I1" s="543"/>
      <c r="J1" s="543"/>
    </row>
    <row r="2" spans="1:14">
      <c r="A2" s="178"/>
      <c r="B2" s="178"/>
      <c r="C2" s="178"/>
      <c r="D2" s="178"/>
      <c r="E2" s="178"/>
      <c r="F2" s="178"/>
      <c r="G2" s="178"/>
      <c r="H2" s="178"/>
      <c r="I2" s="178"/>
      <c r="J2" s="178"/>
    </row>
    <row r="3" spans="1:14" ht="19.5" thickBot="1">
      <c r="A3" s="178"/>
      <c r="B3" s="178"/>
      <c r="C3" s="178"/>
      <c r="D3" s="178"/>
      <c r="E3" s="178"/>
      <c r="F3" s="178"/>
      <c r="G3" s="178"/>
      <c r="H3" s="178"/>
      <c r="I3" s="178"/>
      <c r="J3" s="178"/>
    </row>
    <row r="4" spans="1:14">
      <c r="A4" s="560" t="s">
        <v>39</v>
      </c>
      <c r="B4" s="562" t="s">
        <v>201</v>
      </c>
      <c r="C4" s="563"/>
      <c r="D4" s="564"/>
      <c r="E4" s="565" t="s">
        <v>202</v>
      </c>
      <c r="F4" s="565"/>
      <c r="G4" s="565"/>
      <c r="H4" s="566" t="s">
        <v>203</v>
      </c>
      <c r="I4" s="566"/>
      <c r="J4" s="567"/>
    </row>
    <row r="5" spans="1:14">
      <c r="A5" s="561"/>
      <c r="B5" s="179" t="s">
        <v>46</v>
      </c>
      <c r="C5" s="180" t="s">
        <v>47</v>
      </c>
      <c r="D5" s="180" t="s">
        <v>48</v>
      </c>
      <c r="E5" s="180" t="s">
        <v>46</v>
      </c>
      <c r="F5" s="180" t="s">
        <v>47</v>
      </c>
      <c r="G5" s="180" t="s">
        <v>48</v>
      </c>
      <c r="H5" s="181" t="s">
        <v>46</v>
      </c>
      <c r="I5" s="182" t="s">
        <v>47</v>
      </c>
      <c r="J5" s="183" t="s">
        <v>48</v>
      </c>
    </row>
    <row r="6" spans="1:14">
      <c r="A6" s="184"/>
      <c r="B6" s="185" t="s">
        <v>99</v>
      </c>
      <c r="C6" s="185" t="s">
        <v>99</v>
      </c>
      <c r="D6" s="185" t="s">
        <v>99</v>
      </c>
      <c r="E6" s="185" t="s">
        <v>99</v>
      </c>
      <c r="F6" s="185" t="s">
        <v>99</v>
      </c>
      <c r="G6" s="185" t="s">
        <v>99</v>
      </c>
      <c r="H6" s="185"/>
      <c r="I6" s="185"/>
      <c r="J6" s="186"/>
    </row>
    <row r="7" spans="1:14">
      <c r="A7" s="184" t="s">
        <v>204</v>
      </c>
      <c r="B7" s="187">
        <v>307003</v>
      </c>
      <c r="C7" s="187">
        <v>348102</v>
      </c>
      <c r="D7" s="187">
        <v>249535</v>
      </c>
      <c r="E7" s="187">
        <v>392723</v>
      </c>
      <c r="F7" s="187">
        <v>444338</v>
      </c>
      <c r="G7" s="187">
        <v>297294</v>
      </c>
      <c r="H7" s="188">
        <f>E7/B7</f>
        <v>1.2792155125519946</v>
      </c>
      <c r="I7" s="188">
        <f t="shared" ref="I7:J19" si="0">F7/C7</f>
        <v>1.2764591987405991</v>
      </c>
      <c r="J7" s="189">
        <f t="shared" si="0"/>
        <v>1.1913919890997255</v>
      </c>
    </row>
    <row r="8" spans="1:14">
      <c r="A8" s="184" t="s">
        <v>205</v>
      </c>
      <c r="B8" s="187">
        <v>192262</v>
      </c>
      <c r="C8" s="187">
        <v>197468</v>
      </c>
      <c r="D8" s="187">
        <v>185375</v>
      </c>
      <c r="E8" s="187">
        <v>203827</v>
      </c>
      <c r="F8" s="187">
        <v>208761</v>
      </c>
      <c r="G8" s="187">
        <v>192827</v>
      </c>
      <c r="H8" s="188">
        <f t="shared" ref="H8:H19" si="1">E8/B8</f>
        <v>1.0601522921846231</v>
      </c>
      <c r="I8" s="188">
        <f t="shared" si="0"/>
        <v>1.0571890129033565</v>
      </c>
      <c r="J8" s="189">
        <f t="shared" si="0"/>
        <v>1.0401995954146999</v>
      </c>
    </row>
    <row r="9" spans="1:14">
      <c r="A9" s="184" t="s">
        <v>14</v>
      </c>
      <c r="B9" s="187">
        <v>225955</v>
      </c>
      <c r="C9" s="187">
        <v>233630</v>
      </c>
      <c r="D9" s="187">
        <v>218812</v>
      </c>
      <c r="E9" s="187">
        <v>253598</v>
      </c>
      <c r="F9" s="187">
        <v>261840</v>
      </c>
      <c r="G9" s="187">
        <v>242902</v>
      </c>
      <c r="H9" s="188">
        <f t="shared" si="1"/>
        <v>1.1223385187316059</v>
      </c>
      <c r="I9" s="188">
        <f t="shared" si="0"/>
        <v>1.1207464794760946</v>
      </c>
      <c r="J9" s="189">
        <f t="shared" si="0"/>
        <v>1.1100945103559219</v>
      </c>
    </row>
    <row r="10" spans="1:14">
      <c r="A10" s="184" t="s">
        <v>15</v>
      </c>
      <c r="B10" s="187">
        <v>258145</v>
      </c>
      <c r="C10" s="187">
        <v>274184</v>
      </c>
      <c r="D10" s="187">
        <v>241000</v>
      </c>
      <c r="E10" s="187">
        <v>309910</v>
      </c>
      <c r="F10" s="187">
        <v>327555</v>
      </c>
      <c r="G10" s="187">
        <v>285416</v>
      </c>
      <c r="H10" s="188">
        <f t="shared" si="1"/>
        <v>1.2005268356931182</v>
      </c>
      <c r="I10" s="188">
        <f t="shared" si="0"/>
        <v>1.1946539550083155</v>
      </c>
      <c r="J10" s="189">
        <f t="shared" si="0"/>
        <v>1.1842987551867219</v>
      </c>
    </row>
    <row r="11" spans="1:14">
      <c r="A11" s="184" t="s">
        <v>16</v>
      </c>
      <c r="B11" s="187">
        <v>281363</v>
      </c>
      <c r="C11" s="187">
        <v>310119</v>
      </c>
      <c r="D11" s="187">
        <v>245670</v>
      </c>
      <c r="E11" s="187">
        <v>355977</v>
      </c>
      <c r="F11" s="187">
        <v>391846</v>
      </c>
      <c r="G11" s="187">
        <v>300083</v>
      </c>
      <c r="H11" s="188">
        <f t="shared" si="1"/>
        <v>1.2651876757071825</v>
      </c>
      <c r="I11" s="188">
        <f t="shared" si="0"/>
        <v>1.2635343206962488</v>
      </c>
      <c r="J11" s="189">
        <f t="shared" si="0"/>
        <v>1.2214881751943665</v>
      </c>
    </row>
    <row r="12" spans="1:14">
      <c r="A12" s="184" t="s">
        <v>17</v>
      </c>
      <c r="B12" s="187">
        <v>303023</v>
      </c>
      <c r="C12" s="187">
        <v>341516</v>
      </c>
      <c r="D12" s="187">
        <v>248125</v>
      </c>
      <c r="E12" s="187">
        <v>393896</v>
      </c>
      <c r="F12" s="187">
        <v>442665</v>
      </c>
      <c r="G12" s="187">
        <v>307672</v>
      </c>
      <c r="H12" s="188">
        <f t="shared" si="1"/>
        <v>1.299888127303868</v>
      </c>
      <c r="I12" s="188">
        <f t="shared" si="0"/>
        <v>1.2961764602536923</v>
      </c>
      <c r="J12" s="189">
        <f t="shared" si="0"/>
        <v>1.2399879093198993</v>
      </c>
    </row>
    <row r="13" spans="1:14">
      <c r="A13" s="184" t="s">
        <v>18</v>
      </c>
      <c r="B13" s="187">
        <v>325420</v>
      </c>
      <c r="C13" s="187">
        <v>372382</v>
      </c>
      <c r="D13" s="187">
        <v>257001</v>
      </c>
      <c r="E13" s="187">
        <v>425238</v>
      </c>
      <c r="F13" s="187">
        <v>482078</v>
      </c>
      <c r="G13" s="187">
        <v>319612</v>
      </c>
      <c r="H13" s="188">
        <f t="shared" si="1"/>
        <v>1.3067359105156413</v>
      </c>
      <c r="I13" s="188">
        <f t="shared" si="0"/>
        <v>1.2945792224113948</v>
      </c>
      <c r="J13" s="189">
        <f t="shared" si="0"/>
        <v>1.243621620149338</v>
      </c>
      <c r="L13" s="190"/>
      <c r="M13" s="190"/>
      <c r="N13" s="190"/>
    </row>
    <row r="14" spans="1:14">
      <c r="A14" s="184" t="s">
        <v>19</v>
      </c>
      <c r="B14" s="187">
        <v>339660</v>
      </c>
      <c r="C14" s="187">
        <v>393420</v>
      </c>
      <c r="D14" s="187">
        <v>263458</v>
      </c>
      <c r="E14" s="187">
        <v>446898</v>
      </c>
      <c r="F14" s="187">
        <v>510926</v>
      </c>
      <c r="G14" s="187">
        <v>323400</v>
      </c>
      <c r="H14" s="188">
        <f t="shared" si="1"/>
        <v>1.315721603956898</v>
      </c>
      <c r="I14" s="188">
        <f t="shared" si="0"/>
        <v>1.2986782573331299</v>
      </c>
      <c r="J14" s="189">
        <f t="shared" si="0"/>
        <v>1.2275201360368635</v>
      </c>
      <c r="L14" s="190"/>
      <c r="M14" s="190"/>
      <c r="N14" s="190"/>
    </row>
    <row r="15" spans="1:14">
      <c r="A15" s="184" t="s">
        <v>20</v>
      </c>
      <c r="B15" s="187">
        <v>345449</v>
      </c>
      <c r="C15" s="187">
        <v>403389</v>
      </c>
      <c r="D15" s="187">
        <v>264326</v>
      </c>
      <c r="E15" s="187">
        <v>462307</v>
      </c>
      <c r="F15" s="187">
        <v>534199</v>
      </c>
      <c r="G15" s="187">
        <v>319111</v>
      </c>
      <c r="H15" s="188">
        <f t="shared" si="1"/>
        <v>1.3382785881562835</v>
      </c>
      <c r="I15" s="188">
        <f t="shared" si="0"/>
        <v>1.3242775583865698</v>
      </c>
      <c r="J15" s="189">
        <f t="shared" si="0"/>
        <v>1.2072630009912002</v>
      </c>
    </row>
    <row r="16" spans="1:14">
      <c r="A16" s="184" t="s">
        <v>21</v>
      </c>
      <c r="B16" s="187">
        <v>343534</v>
      </c>
      <c r="C16" s="187">
        <v>400609</v>
      </c>
      <c r="D16" s="187">
        <v>264014</v>
      </c>
      <c r="E16" s="187">
        <v>477499</v>
      </c>
      <c r="F16" s="187">
        <v>554365</v>
      </c>
      <c r="G16" s="187">
        <v>309038</v>
      </c>
      <c r="H16" s="188">
        <f t="shared" si="1"/>
        <v>1.3899614012004635</v>
      </c>
      <c r="I16" s="188">
        <f t="shared" si="0"/>
        <v>1.3838056558889091</v>
      </c>
      <c r="J16" s="189">
        <f t="shared" si="0"/>
        <v>1.1705364109479042</v>
      </c>
    </row>
    <row r="17" spans="1:10">
      <c r="A17" s="184" t="s">
        <v>22</v>
      </c>
      <c r="B17" s="187">
        <v>317333</v>
      </c>
      <c r="C17" s="187">
        <v>360220</v>
      </c>
      <c r="D17" s="187">
        <v>247045</v>
      </c>
      <c r="E17" s="187">
        <v>367561</v>
      </c>
      <c r="F17" s="187">
        <v>413462</v>
      </c>
      <c r="G17" s="187">
        <v>246748</v>
      </c>
      <c r="H17" s="188">
        <f t="shared" si="1"/>
        <v>1.1582816788673098</v>
      </c>
      <c r="I17" s="188">
        <f t="shared" si="0"/>
        <v>1.1478041197046249</v>
      </c>
      <c r="J17" s="189">
        <f t="shared" si="0"/>
        <v>0.99879778987633827</v>
      </c>
    </row>
    <row r="18" spans="1:10">
      <c r="A18" s="184" t="s">
        <v>23</v>
      </c>
      <c r="B18" s="187">
        <v>280466</v>
      </c>
      <c r="C18" s="187">
        <v>305154</v>
      </c>
      <c r="D18" s="187">
        <v>228078</v>
      </c>
      <c r="E18" s="187">
        <v>311295</v>
      </c>
      <c r="F18" s="187">
        <v>337959</v>
      </c>
      <c r="G18" s="187">
        <v>219836</v>
      </c>
      <c r="H18" s="188">
        <f t="shared" si="1"/>
        <v>1.1099206320908774</v>
      </c>
      <c r="I18" s="188">
        <f t="shared" si="0"/>
        <v>1.107503096797027</v>
      </c>
      <c r="J18" s="189">
        <f t="shared" si="0"/>
        <v>0.96386323976885102</v>
      </c>
    </row>
    <row r="19" spans="1:10">
      <c r="A19" s="184" t="s">
        <v>206</v>
      </c>
      <c r="B19" s="187">
        <v>254694</v>
      </c>
      <c r="C19" s="187">
        <v>271496</v>
      </c>
      <c r="D19" s="187">
        <v>216308</v>
      </c>
      <c r="E19" s="187">
        <v>295154</v>
      </c>
      <c r="F19" s="187">
        <v>304601</v>
      </c>
      <c r="G19" s="187">
        <v>254915</v>
      </c>
      <c r="H19" s="188">
        <f t="shared" si="1"/>
        <v>1.158857295421172</v>
      </c>
      <c r="I19" s="188">
        <f t="shared" si="0"/>
        <v>1.1219354981288858</v>
      </c>
      <c r="J19" s="189">
        <f t="shared" si="0"/>
        <v>1.1784816095567432</v>
      </c>
    </row>
    <row r="20" spans="1:10">
      <c r="A20" s="191" t="s">
        <v>50</v>
      </c>
      <c r="B20" s="187">
        <v>239254</v>
      </c>
      <c r="C20" s="187">
        <v>253913</v>
      </c>
      <c r="D20" s="187">
        <v>210791</v>
      </c>
      <c r="E20" s="187">
        <v>616667</v>
      </c>
      <c r="F20" s="187">
        <v>616667</v>
      </c>
      <c r="G20" s="187" t="s">
        <v>59</v>
      </c>
      <c r="H20" s="188">
        <f>IF(E20="-","-",E20/B20)</f>
        <v>2.5774574301788058</v>
      </c>
      <c r="I20" s="188">
        <f t="shared" ref="I20:J20" si="2">IF(F20="-","-",F20/C20)</f>
        <v>2.428654696687448</v>
      </c>
      <c r="J20" s="189" t="str">
        <f t="shared" si="2"/>
        <v>-</v>
      </c>
    </row>
    <row r="21" spans="1:10">
      <c r="A21" s="191"/>
      <c r="B21" s="187"/>
      <c r="C21" s="192"/>
      <c r="D21" s="192"/>
      <c r="E21" s="187"/>
      <c r="F21" s="187"/>
      <c r="G21" s="187"/>
      <c r="H21" s="193"/>
      <c r="I21" s="188"/>
      <c r="J21" s="189"/>
    </row>
    <row r="22" spans="1:10">
      <c r="A22" s="191" t="s">
        <v>207</v>
      </c>
      <c r="B22" s="187"/>
      <c r="C22" s="192"/>
      <c r="D22" s="187"/>
      <c r="E22" s="187"/>
      <c r="F22" s="187"/>
      <c r="G22" s="187"/>
      <c r="H22" s="193"/>
      <c r="I22" s="193"/>
      <c r="J22" s="194"/>
    </row>
    <row r="23" spans="1:10" ht="19.5" thickBot="1">
      <c r="A23" s="195" t="s">
        <v>208</v>
      </c>
      <c r="B23" s="196">
        <v>335533</v>
      </c>
      <c r="C23" s="196">
        <v>387575</v>
      </c>
      <c r="D23" s="197">
        <v>260183</v>
      </c>
      <c r="E23" s="196">
        <v>441991</v>
      </c>
      <c r="F23" s="196">
        <v>505976</v>
      </c>
      <c r="G23" s="196">
        <v>310590</v>
      </c>
      <c r="H23" s="198">
        <f>E23/B23</f>
        <v>1.3172802675146706</v>
      </c>
      <c r="I23" s="198">
        <f t="shared" ref="I23:J23" si="3">F23/C23</f>
        <v>1.3054918402889764</v>
      </c>
      <c r="J23" s="199">
        <f t="shared" si="3"/>
        <v>1.1937367160806047</v>
      </c>
    </row>
    <row r="24" spans="1:10">
      <c r="A24" s="200"/>
      <c r="B24" s="201"/>
      <c r="C24" s="201"/>
      <c r="D24" s="201"/>
      <c r="E24" s="201"/>
      <c r="F24" s="201"/>
      <c r="G24" s="201"/>
      <c r="H24" s="202"/>
      <c r="I24" s="202"/>
      <c r="J24" s="202"/>
    </row>
  </sheetData>
  <mergeCells count="5">
    <mergeCell ref="A1:J1"/>
    <mergeCell ref="A4:A5"/>
    <mergeCell ref="B4:D4"/>
    <mergeCell ref="E4:G4"/>
    <mergeCell ref="H4:J4"/>
  </mergeCells>
  <phoneticPr fontId="6"/>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693FD-DB49-4A22-93E4-8B3313B849E7}">
  <dimension ref="B1:G14"/>
  <sheetViews>
    <sheetView showGridLines="0" zoomScaleNormal="100" workbookViewId="0"/>
  </sheetViews>
  <sheetFormatPr defaultColWidth="9" defaultRowHeight="13.5"/>
  <cols>
    <col min="1" max="1" width="3.625" style="203" customWidth="1"/>
    <col min="2" max="2" width="10.25" style="203" customWidth="1"/>
    <col min="3" max="4" width="13.125" style="203" customWidth="1"/>
    <col min="5" max="5" width="11.125" style="203" customWidth="1"/>
    <col min="6" max="6" width="8.25" style="203" customWidth="1"/>
    <col min="7" max="7" width="13.75" style="203" customWidth="1"/>
    <col min="8" max="8" width="3.625" style="203" customWidth="1"/>
    <col min="9" max="9" width="11.75" style="203" customWidth="1"/>
    <col min="10" max="16384" width="9" style="203"/>
  </cols>
  <sheetData>
    <row r="1" spans="2:7" ht="14.25" customHeight="1">
      <c r="B1" s="568" t="s">
        <v>209</v>
      </c>
      <c r="C1" s="568"/>
      <c r="D1" s="568"/>
      <c r="E1" s="568"/>
      <c r="F1" s="568"/>
      <c r="G1" s="568"/>
    </row>
    <row r="2" spans="2:7" ht="18.75">
      <c r="B2" s="204"/>
      <c r="C2" s="204"/>
      <c r="D2" s="204"/>
      <c r="E2" s="205"/>
      <c r="F2" s="204"/>
    </row>
    <row r="3" spans="2:7" ht="18.75">
      <c r="B3" s="206" t="s">
        <v>37</v>
      </c>
      <c r="C3" s="204"/>
      <c r="D3" s="204"/>
      <c r="E3" s="205"/>
      <c r="F3" s="204"/>
    </row>
    <row r="4" spans="2:7" ht="12.75" customHeight="1" thickBot="1">
      <c r="B4" s="204"/>
      <c r="C4" s="204"/>
      <c r="D4" s="204"/>
      <c r="E4" s="205"/>
      <c r="F4" s="204"/>
    </row>
    <row r="5" spans="2:7" ht="13.5" customHeight="1">
      <c r="B5" s="569"/>
      <c r="C5" s="571" t="s">
        <v>361</v>
      </c>
      <c r="D5" s="571" t="s">
        <v>362</v>
      </c>
      <c r="E5" s="573" t="s">
        <v>210</v>
      </c>
      <c r="F5" s="575" t="s">
        <v>211</v>
      </c>
      <c r="G5" s="576"/>
    </row>
    <row r="6" spans="2:7" ht="36" customHeight="1">
      <c r="B6" s="570"/>
      <c r="C6" s="572"/>
      <c r="D6" s="572"/>
      <c r="E6" s="574"/>
      <c r="F6" s="207" t="s">
        <v>212</v>
      </c>
      <c r="G6" s="208" t="s">
        <v>213</v>
      </c>
    </row>
    <row r="7" spans="2:7" ht="14.25" customHeight="1">
      <c r="B7" s="209" t="s">
        <v>214</v>
      </c>
      <c r="C7" s="210">
        <v>299755</v>
      </c>
      <c r="D7" s="210">
        <v>307003</v>
      </c>
      <c r="E7" s="211">
        <v>2.4180204437466131</v>
      </c>
      <c r="F7" s="212">
        <v>2.4618542215743333</v>
      </c>
      <c r="G7" s="213">
        <v>-4.3833777827720362E-2</v>
      </c>
    </row>
    <row r="8" spans="2:7" ht="14.25" customHeight="1">
      <c r="B8" s="209" t="s">
        <v>215</v>
      </c>
      <c r="C8" s="210">
        <v>340825</v>
      </c>
      <c r="D8" s="210">
        <v>348102</v>
      </c>
      <c r="E8" s="211">
        <v>2.1351074637347964</v>
      </c>
      <c r="F8" s="212">
        <v>2.0649778255999771</v>
      </c>
      <c r="G8" s="213">
        <v>7.0129638134819372E-2</v>
      </c>
    </row>
    <row r="9" spans="2:7" ht="14.25" customHeight="1" thickBot="1">
      <c r="B9" s="214" t="s">
        <v>216</v>
      </c>
      <c r="C9" s="215">
        <v>242754</v>
      </c>
      <c r="D9" s="215">
        <v>249535</v>
      </c>
      <c r="E9" s="216">
        <v>2.7936653943952079</v>
      </c>
      <c r="F9" s="217">
        <v>2.86427003835496</v>
      </c>
      <c r="G9" s="218">
        <v>-7.060464395975212E-2</v>
      </c>
    </row>
    <row r="12" spans="2:7">
      <c r="E12" s="219"/>
      <c r="F12" s="219"/>
      <c r="G12" s="219"/>
    </row>
    <row r="13" spans="2:7">
      <c r="E13" s="219"/>
      <c r="F13" s="219"/>
      <c r="G13" s="219"/>
    </row>
    <row r="14" spans="2:7">
      <c r="E14" s="219"/>
      <c r="F14" s="219"/>
      <c r="G14" s="219"/>
    </row>
  </sheetData>
  <mergeCells count="6">
    <mergeCell ref="B1:G1"/>
    <mergeCell ref="B5:B6"/>
    <mergeCell ref="C5:C6"/>
    <mergeCell ref="D5:D6"/>
    <mergeCell ref="E5:E6"/>
    <mergeCell ref="F5:G5"/>
  </mergeCells>
  <phoneticPr fontId="6"/>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9BC5B-3004-492F-A30B-D8F5F46E7504}">
  <dimension ref="B1:H9"/>
  <sheetViews>
    <sheetView showGridLines="0" zoomScaleNormal="100" workbookViewId="0"/>
  </sheetViews>
  <sheetFormatPr defaultColWidth="9" defaultRowHeight="13.5"/>
  <cols>
    <col min="1" max="1" width="3.625" style="203" customWidth="1"/>
    <col min="2" max="2" width="10.25" style="203" customWidth="1"/>
    <col min="3" max="3" width="13.125" style="203" customWidth="1"/>
    <col min="4" max="4" width="13" style="203" customWidth="1"/>
    <col min="5" max="5" width="11.125" style="203" customWidth="1"/>
    <col min="6" max="6" width="8.25" style="203" customWidth="1"/>
    <col min="7" max="7" width="12.625" style="203" customWidth="1"/>
    <col min="8" max="8" width="3.625" style="203" customWidth="1"/>
    <col min="9" max="9" width="10.875" style="203" customWidth="1"/>
    <col min="10" max="16384" width="9" style="203"/>
  </cols>
  <sheetData>
    <row r="1" spans="2:8" ht="14.25" customHeight="1">
      <c r="B1" s="568" t="s">
        <v>217</v>
      </c>
      <c r="C1" s="568"/>
      <c r="D1" s="568"/>
      <c r="E1" s="568"/>
      <c r="F1" s="568"/>
      <c r="G1" s="568"/>
    </row>
    <row r="2" spans="2:8" ht="18.75">
      <c r="B2" s="204"/>
      <c r="C2" s="204"/>
      <c r="D2" s="204"/>
      <c r="E2" s="205"/>
      <c r="F2" s="204"/>
    </row>
    <row r="3" spans="2:8" ht="18.75">
      <c r="B3" s="206" t="s">
        <v>58</v>
      </c>
      <c r="C3" s="204"/>
      <c r="D3" s="204"/>
      <c r="E3" s="205"/>
      <c r="F3" s="204"/>
    </row>
    <row r="4" spans="2:8" ht="12.75" customHeight="1" thickBot="1">
      <c r="B4" s="204"/>
      <c r="C4" s="204"/>
      <c r="D4" s="204"/>
      <c r="E4" s="205"/>
      <c r="F4" s="204"/>
    </row>
    <row r="5" spans="2:8" ht="13.5" customHeight="1">
      <c r="B5" s="569"/>
      <c r="C5" s="577" t="s">
        <v>361</v>
      </c>
      <c r="D5" s="577" t="s">
        <v>362</v>
      </c>
      <c r="E5" s="579" t="s">
        <v>210</v>
      </c>
      <c r="F5" s="575" t="s">
        <v>211</v>
      </c>
      <c r="G5" s="576"/>
      <c r="H5" s="220"/>
    </row>
    <row r="6" spans="2:8" ht="36" customHeight="1">
      <c r="B6" s="570"/>
      <c r="C6" s="578"/>
      <c r="D6" s="578"/>
      <c r="E6" s="580"/>
      <c r="F6" s="207" t="s">
        <v>212</v>
      </c>
      <c r="G6" s="208" t="s">
        <v>213</v>
      </c>
      <c r="H6" s="220"/>
    </row>
    <row r="7" spans="2:8">
      <c r="B7" s="209" t="s">
        <v>214</v>
      </c>
      <c r="C7" s="210">
        <v>384315</v>
      </c>
      <c r="D7" s="210">
        <v>392723</v>
      </c>
      <c r="E7" s="221">
        <v>2.1876621224235513</v>
      </c>
      <c r="F7" s="221">
        <v>2.1792499664914975</v>
      </c>
      <c r="G7" s="213">
        <v>8.4121559320537269E-3</v>
      </c>
    </row>
    <row r="8" spans="2:8">
      <c r="B8" s="209" t="s">
        <v>215</v>
      </c>
      <c r="C8" s="210">
        <v>434337</v>
      </c>
      <c r="D8" s="210">
        <v>444338</v>
      </c>
      <c r="E8" s="221">
        <v>2.3024747550191962</v>
      </c>
      <c r="F8" s="221">
        <v>2.3465885968701516</v>
      </c>
      <c r="G8" s="213">
        <v>-4.411384185095555E-2</v>
      </c>
    </row>
    <row r="9" spans="2:8" ht="14.25" customHeight="1" thickBot="1">
      <c r="B9" s="214" t="s">
        <v>216</v>
      </c>
      <c r="C9" s="215">
        <v>289939</v>
      </c>
      <c r="D9" s="215">
        <v>297294</v>
      </c>
      <c r="E9" s="222">
        <v>2.5369095998474442</v>
      </c>
      <c r="F9" s="222">
        <v>2.6010335288709778</v>
      </c>
      <c r="G9" s="218">
        <v>-6.4123929023533699E-2</v>
      </c>
    </row>
  </sheetData>
  <mergeCells count="6">
    <mergeCell ref="B1:G1"/>
    <mergeCell ref="B5:B6"/>
    <mergeCell ref="C5:C6"/>
    <mergeCell ref="D5:D6"/>
    <mergeCell ref="E5:E6"/>
    <mergeCell ref="F5:G5"/>
  </mergeCells>
  <phoneticPr fontId="6"/>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25043-FAC2-462F-8421-29C53B72FB91}">
  <dimension ref="A1:O26"/>
  <sheetViews>
    <sheetView showGridLines="0" workbookViewId="0">
      <selection sqref="A1:K1"/>
    </sheetView>
  </sheetViews>
  <sheetFormatPr defaultColWidth="9" defaultRowHeight="18.75"/>
  <cols>
    <col min="1" max="1" width="9" style="164"/>
    <col min="2" max="2" width="3.75" style="164" customWidth="1"/>
    <col min="3" max="5" width="9.5" style="164" bestFit="1" customWidth="1"/>
    <col min="6" max="7" width="10.875" style="164" customWidth="1"/>
    <col min="8" max="8" width="9.5" style="164" bestFit="1" customWidth="1"/>
    <col min="9" max="16384" width="9" style="164"/>
  </cols>
  <sheetData>
    <row r="1" spans="1:11">
      <c r="A1" s="586" t="s">
        <v>218</v>
      </c>
      <c r="B1" s="586"/>
      <c r="C1" s="586"/>
      <c r="D1" s="586"/>
      <c r="E1" s="586"/>
      <c r="F1" s="586"/>
      <c r="G1" s="586"/>
      <c r="H1" s="586"/>
      <c r="I1" s="586"/>
      <c r="J1" s="586"/>
      <c r="K1" s="586"/>
    </row>
    <row r="2" spans="1:11">
      <c r="A2" s="223"/>
      <c r="B2" s="223"/>
      <c r="C2" s="165"/>
      <c r="D2" s="165"/>
      <c r="E2" s="165"/>
      <c r="F2" s="165"/>
      <c r="G2" s="165"/>
      <c r="H2" s="165"/>
      <c r="I2" s="165"/>
      <c r="J2" s="165"/>
      <c r="K2" s="165"/>
    </row>
    <row r="3" spans="1:11" ht="19.5" thickBot="1">
      <c r="A3" s="223"/>
      <c r="B3" s="223"/>
      <c r="C3" s="165"/>
      <c r="D3" s="165"/>
      <c r="E3" s="165"/>
      <c r="F3" s="165"/>
      <c r="G3" s="165"/>
      <c r="H3" s="165"/>
      <c r="I3" s="165"/>
      <c r="J3" s="165"/>
      <c r="K3" s="165"/>
    </row>
    <row r="4" spans="1:11">
      <c r="A4" s="587" t="s">
        <v>39</v>
      </c>
      <c r="B4" s="588"/>
      <c r="C4" s="562" t="s">
        <v>201</v>
      </c>
      <c r="D4" s="563"/>
      <c r="E4" s="564"/>
      <c r="F4" s="565" t="s">
        <v>202</v>
      </c>
      <c r="G4" s="565"/>
      <c r="H4" s="565"/>
      <c r="I4" s="591" t="s">
        <v>203</v>
      </c>
      <c r="J4" s="591"/>
      <c r="K4" s="592"/>
    </row>
    <row r="5" spans="1:11">
      <c r="A5" s="589"/>
      <c r="B5" s="590"/>
      <c r="C5" s="224" t="s">
        <v>46</v>
      </c>
      <c r="D5" s="225" t="s">
        <v>47</v>
      </c>
      <c r="E5" s="226" t="s">
        <v>48</v>
      </c>
      <c r="F5" s="224" t="s">
        <v>46</v>
      </c>
      <c r="G5" s="225" t="s">
        <v>47</v>
      </c>
      <c r="H5" s="226" t="s">
        <v>48</v>
      </c>
      <c r="I5" s="227" t="s">
        <v>46</v>
      </c>
      <c r="J5" s="225" t="s">
        <v>47</v>
      </c>
      <c r="K5" s="228" t="s">
        <v>48</v>
      </c>
    </row>
    <row r="6" spans="1:11">
      <c r="A6" s="229"/>
      <c r="B6" s="230"/>
      <c r="C6" s="231" t="s">
        <v>99</v>
      </c>
      <c r="D6" s="231" t="s">
        <v>99</v>
      </c>
      <c r="E6" s="231" t="s">
        <v>99</v>
      </c>
      <c r="F6" s="231" t="s">
        <v>99</v>
      </c>
      <c r="G6" s="231" t="s">
        <v>99</v>
      </c>
      <c r="H6" s="231" t="s">
        <v>99</v>
      </c>
      <c r="I6" s="231"/>
      <c r="J6" s="231"/>
      <c r="K6" s="232"/>
    </row>
    <row r="7" spans="1:11">
      <c r="A7" s="229" t="s">
        <v>9</v>
      </c>
      <c r="B7" s="230"/>
      <c r="C7" s="233">
        <v>441057</v>
      </c>
      <c r="D7" s="233">
        <v>507898</v>
      </c>
      <c r="E7" s="233">
        <v>348194</v>
      </c>
      <c r="F7" s="233">
        <v>1163077</v>
      </c>
      <c r="G7" s="233">
        <v>1423803</v>
      </c>
      <c r="H7" s="233">
        <v>690456</v>
      </c>
      <c r="I7" s="234">
        <f>F7/C7</f>
        <v>2.6370219722167429</v>
      </c>
      <c r="J7" s="234">
        <f t="shared" ref="J7:K19" si="0">G7/D7</f>
        <v>2.8033246833025527</v>
      </c>
      <c r="K7" s="235">
        <f t="shared" si="0"/>
        <v>1.9829635203363642</v>
      </c>
    </row>
    <row r="8" spans="1:11">
      <c r="A8" s="229" t="s">
        <v>219</v>
      </c>
      <c r="B8" s="230" t="s">
        <v>220</v>
      </c>
      <c r="C8" s="233">
        <v>120358</v>
      </c>
      <c r="D8" s="233">
        <v>134437</v>
      </c>
      <c r="E8" s="233">
        <v>101726</v>
      </c>
      <c r="F8" s="233">
        <v>235457</v>
      </c>
      <c r="G8" s="233">
        <v>254788</v>
      </c>
      <c r="H8" s="233">
        <v>192357</v>
      </c>
      <c r="I8" s="234">
        <f t="shared" ref="I8:I19" si="1">F8/C8</f>
        <v>1.9563053556888617</v>
      </c>
      <c r="J8" s="234">
        <f t="shared" si="0"/>
        <v>1.8952222974329984</v>
      </c>
      <c r="K8" s="235">
        <f t="shared" si="0"/>
        <v>1.890932504964316</v>
      </c>
    </row>
    <row r="9" spans="1:11">
      <c r="A9" s="229" t="s">
        <v>14</v>
      </c>
      <c r="B9" s="230"/>
      <c r="C9" s="233">
        <v>257147</v>
      </c>
      <c r="D9" s="233">
        <v>271923</v>
      </c>
      <c r="E9" s="233">
        <v>243389</v>
      </c>
      <c r="F9" s="233">
        <v>468119</v>
      </c>
      <c r="G9" s="233">
        <v>533092</v>
      </c>
      <c r="H9" s="233">
        <v>383796</v>
      </c>
      <c r="I9" s="234">
        <f t="shared" si="1"/>
        <v>1.8204334485722173</v>
      </c>
      <c r="J9" s="234">
        <f t="shared" si="0"/>
        <v>1.9604520397318359</v>
      </c>
      <c r="K9" s="235">
        <f t="shared" si="0"/>
        <v>1.5768830966066667</v>
      </c>
    </row>
    <row r="10" spans="1:11">
      <c r="A10" s="229" t="s">
        <v>15</v>
      </c>
      <c r="B10" s="230"/>
      <c r="C10" s="233">
        <v>371299</v>
      </c>
      <c r="D10" s="233">
        <v>406260</v>
      </c>
      <c r="E10" s="233">
        <v>333913</v>
      </c>
      <c r="F10" s="233">
        <v>787833</v>
      </c>
      <c r="G10" s="233">
        <v>884143</v>
      </c>
      <c r="H10" s="233">
        <v>653919</v>
      </c>
      <c r="I10" s="234">
        <f t="shared" si="1"/>
        <v>2.1218290380528901</v>
      </c>
      <c r="J10" s="234">
        <f t="shared" si="0"/>
        <v>2.1762984295771179</v>
      </c>
      <c r="K10" s="235">
        <f t="shared" si="0"/>
        <v>1.9583514268686755</v>
      </c>
    </row>
    <row r="11" spans="1:11">
      <c r="A11" s="229" t="s">
        <v>16</v>
      </c>
      <c r="B11" s="230"/>
      <c r="C11" s="233">
        <v>434725</v>
      </c>
      <c r="D11" s="233">
        <v>505125</v>
      </c>
      <c r="E11" s="233">
        <v>347385</v>
      </c>
      <c r="F11" s="233">
        <v>977119</v>
      </c>
      <c r="G11" s="233">
        <v>1162641</v>
      </c>
      <c r="H11" s="233">
        <v>688482</v>
      </c>
      <c r="I11" s="234">
        <f t="shared" si="1"/>
        <v>2.2476715164759331</v>
      </c>
      <c r="J11" s="234">
        <f t="shared" si="0"/>
        <v>2.3016896807720859</v>
      </c>
      <c r="K11" s="235">
        <f t="shared" si="0"/>
        <v>1.9818990457273631</v>
      </c>
    </row>
    <row r="12" spans="1:11">
      <c r="A12" s="229" t="s">
        <v>17</v>
      </c>
      <c r="B12" s="230"/>
      <c r="C12" s="233">
        <v>489671</v>
      </c>
      <c r="D12" s="233">
        <v>575356</v>
      </c>
      <c r="E12" s="233">
        <v>367592</v>
      </c>
      <c r="F12" s="233">
        <v>1179110</v>
      </c>
      <c r="G12" s="233">
        <v>1422476</v>
      </c>
      <c r="H12" s="233">
        <v>749492</v>
      </c>
      <c r="I12" s="234">
        <f t="shared" si="1"/>
        <v>2.4079637144123298</v>
      </c>
      <c r="J12" s="234">
        <f t="shared" si="0"/>
        <v>2.4723406030353381</v>
      </c>
      <c r="K12" s="235">
        <f t="shared" si="0"/>
        <v>2.0389235891967181</v>
      </c>
    </row>
    <row r="13" spans="1:11">
      <c r="A13" s="229" t="s">
        <v>18</v>
      </c>
      <c r="B13" s="230"/>
      <c r="C13" s="233">
        <v>534779</v>
      </c>
      <c r="D13" s="233">
        <v>625738</v>
      </c>
      <c r="E13" s="233">
        <v>402375</v>
      </c>
      <c r="F13" s="233">
        <v>1343521</v>
      </c>
      <c r="G13" s="233">
        <v>1623105</v>
      </c>
      <c r="H13" s="233">
        <v>823190</v>
      </c>
      <c r="I13" s="234">
        <f t="shared" si="1"/>
        <v>2.512291993515078</v>
      </c>
      <c r="J13" s="234">
        <f t="shared" si="0"/>
        <v>2.5939051168380378</v>
      </c>
      <c r="K13" s="235">
        <f t="shared" si="0"/>
        <v>2.0458278968623795</v>
      </c>
    </row>
    <row r="14" spans="1:11">
      <c r="A14" s="229" t="s">
        <v>19</v>
      </c>
      <c r="B14" s="230"/>
      <c r="C14" s="233">
        <v>555547</v>
      </c>
      <c r="D14" s="233">
        <v>653675</v>
      </c>
      <c r="E14" s="233">
        <v>416556</v>
      </c>
      <c r="F14" s="233">
        <v>1450539</v>
      </c>
      <c r="G14" s="233">
        <v>1760039</v>
      </c>
      <c r="H14" s="233">
        <v>853673</v>
      </c>
      <c r="I14" s="234">
        <f t="shared" si="1"/>
        <v>2.6110104095603073</v>
      </c>
      <c r="J14" s="234">
        <f t="shared" si="0"/>
        <v>2.6925291620453589</v>
      </c>
      <c r="K14" s="235">
        <f t="shared" si="0"/>
        <v>2.0493595098858255</v>
      </c>
    </row>
    <row r="15" spans="1:11">
      <c r="A15" s="229" t="s">
        <v>20</v>
      </c>
      <c r="B15" s="230"/>
      <c r="C15" s="233">
        <v>535925</v>
      </c>
      <c r="D15" s="233">
        <v>634071</v>
      </c>
      <c r="E15" s="233">
        <v>398601</v>
      </c>
      <c r="F15" s="233">
        <v>1555140</v>
      </c>
      <c r="G15" s="233">
        <v>1922169</v>
      </c>
      <c r="H15" s="233">
        <v>824301</v>
      </c>
      <c r="I15" s="234">
        <f t="shared" si="1"/>
        <v>2.9017866305919671</v>
      </c>
      <c r="J15" s="234">
        <f t="shared" si="0"/>
        <v>3.0314728161357323</v>
      </c>
      <c r="K15" s="235">
        <f t="shared" si="0"/>
        <v>2.0679852785115944</v>
      </c>
    </row>
    <row r="16" spans="1:11">
      <c r="A16" s="229" t="s">
        <v>21</v>
      </c>
      <c r="B16" s="230"/>
      <c r="C16" s="233">
        <v>502584</v>
      </c>
      <c r="D16" s="233">
        <v>579464</v>
      </c>
      <c r="E16" s="233">
        <v>395627</v>
      </c>
      <c r="F16" s="233">
        <v>1593837</v>
      </c>
      <c r="G16" s="233">
        <v>1988836</v>
      </c>
      <c r="H16" s="233">
        <v>730459</v>
      </c>
      <c r="I16" s="234">
        <f t="shared" si="1"/>
        <v>3.1712848001528102</v>
      </c>
      <c r="J16" s="234">
        <f t="shared" si="0"/>
        <v>3.4321994118702803</v>
      </c>
      <c r="K16" s="235">
        <f t="shared" si="0"/>
        <v>1.8463325303884719</v>
      </c>
    </row>
    <row r="17" spans="1:15">
      <c r="A17" s="229" t="s">
        <v>22</v>
      </c>
      <c r="B17" s="230"/>
      <c r="C17" s="233">
        <v>352621</v>
      </c>
      <c r="D17" s="233">
        <v>392090</v>
      </c>
      <c r="E17" s="233">
        <v>288341</v>
      </c>
      <c r="F17" s="233">
        <v>841348</v>
      </c>
      <c r="G17" s="233">
        <v>1037400</v>
      </c>
      <c r="H17" s="233">
        <v>338487</v>
      </c>
      <c r="I17" s="234">
        <f t="shared" si="1"/>
        <v>2.3859838183205198</v>
      </c>
      <c r="J17" s="234">
        <f t="shared" si="0"/>
        <v>2.6458211124996813</v>
      </c>
      <c r="K17" s="235">
        <f t="shared" si="0"/>
        <v>1.1739121387523801</v>
      </c>
    </row>
    <row r="18" spans="1:15">
      <c r="A18" s="229" t="s">
        <v>23</v>
      </c>
      <c r="B18" s="230"/>
      <c r="C18" s="233">
        <v>227303</v>
      </c>
      <c r="D18" s="233">
        <v>247972</v>
      </c>
      <c r="E18" s="233">
        <v>185180</v>
      </c>
      <c r="F18" s="233">
        <v>422451</v>
      </c>
      <c r="G18" s="233">
        <v>513191</v>
      </c>
      <c r="H18" s="233">
        <v>183423</v>
      </c>
      <c r="I18" s="234">
        <f t="shared" si="1"/>
        <v>1.8585368428925266</v>
      </c>
      <c r="J18" s="234">
        <f t="shared" si="0"/>
        <v>2.0695522075072992</v>
      </c>
      <c r="K18" s="235">
        <f t="shared" si="0"/>
        <v>0.9905119343341614</v>
      </c>
    </row>
    <row r="19" spans="1:15">
      <c r="A19" s="229" t="s">
        <v>24</v>
      </c>
      <c r="B19" s="230"/>
      <c r="C19" s="233">
        <v>152681</v>
      </c>
      <c r="D19" s="233">
        <v>163387</v>
      </c>
      <c r="E19" s="233">
        <v>129326</v>
      </c>
      <c r="F19" s="233">
        <v>260219</v>
      </c>
      <c r="G19" s="233">
        <v>273806</v>
      </c>
      <c r="H19" s="233">
        <v>228277</v>
      </c>
      <c r="I19" s="234">
        <f t="shared" si="1"/>
        <v>1.7043312527426464</v>
      </c>
      <c r="J19" s="234">
        <f t="shared" si="0"/>
        <v>1.6758126411526009</v>
      </c>
      <c r="K19" s="235">
        <f t="shared" si="0"/>
        <v>1.7651284351174552</v>
      </c>
    </row>
    <row r="20" spans="1:15">
      <c r="A20" s="593" t="s">
        <v>50</v>
      </c>
      <c r="B20" s="594"/>
      <c r="C20" s="233">
        <v>91999</v>
      </c>
      <c r="D20" s="233">
        <v>98856</v>
      </c>
      <c r="E20" s="233">
        <v>78912</v>
      </c>
      <c r="F20" s="233" t="s">
        <v>59</v>
      </c>
      <c r="G20" s="233" t="s">
        <v>59</v>
      </c>
      <c r="H20" s="233" t="s">
        <v>59</v>
      </c>
      <c r="I20" s="234" t="str">
        <f>IF(F20="-","-",F20/C20)</f>
        <v>-</v>
      </c>
      <c r="J20" s="234" t="str">
        <f t="shared" ref="J20:K20" si="2">IF(G20="-","-",G20/D20)</f>
        <v>-</v>
      </c>
      <c r="K20" s="235" t="str">
        <f t="shared" si="2"/>
        <v>-</v>
      </c>
    </row>
    <row r="21" spans="1:15">
      <c r="A21" s="229"/>
      <c r="B21" s="236"/>
      <c r="C21" s="233"/>
      <c r="D21" s="233"/>
      <c r="E21" s="233"/>
      <c r="F21" s="237"/>
      <c r="G21" s="237"/>
      <c r="H21" s="237"/>
      <c r="I21" s="238"/>
      <c r="J21" s="238"/>
      <c r="K21" s="239"/>
    </row>
    <row r="22" spans="1:15">
      <c r="A22" s="229" t="s">
        <v>221</v>
      </c>
      <c r="B22" s="230"/>
      <c r="C22" s="233"/>
      <c r="D22" s="233"/>
      <c r="E22" s="233"/>
      <c r="F22" s="237"/>
      <c r="G22" s="237"/>
      <c r="H22" s="237"/>
      <c r="I22" s="234"/>
      <c r="J22" s="234"/>
      <c r="K22" s="235"/>
    </row>
    <row r="23" spans="1:15" ht="19.5" thickBot="1">
      <c r="A23" s="581" t="s">
        <v>222</v>
      </c>
      <c r="B23" s="582"/>
      <c r="C23" s="240">
        <v>506208</v>
      </c>
      <c r="D23" s="240">
        <v>588404</v>
      </c>
      <c r="E23" s="240">
        <v>387428</v>
      </c>
      <c r="F23" s="241">
        <v>1407031</v>
      </c>
      <c r="G23" s="241">
        <v>1722240</v>
      </c>
      <c r="H23" s="242">
        <v>762737</v>
      </c>
      <c r="I23" s="243">
        <f>F23/C23</f>
        <v>2.7795510936215941</v>
      </c>
      <c r="J23" s="243">
        <f t="shared" ref="J23:K23" si="3">G23/D23</f>
        <v>2.9269685454211731</v>
      </c>
      <c r="K23" s="244">
        <f t="shared" si="3"/>
        <v>1.9687193491435828</v>
      </c>
      <c r="M23" s="190"/>
      <c r="N23" s="190"/>
      <c r="O23" s="190"/>
    </row>
    <row r="24" spans="1:15" ht="14.25" customHeight="1">
      <c r="A24" s="583" t="s">
        <v>223</v>
      </c>
      <c r="B24" s="583"/>
      <c r="C24" s="583"/>
      <c r="D24" s="583"/>
      <c r="E24" s="583"/>
      <c r="F24" s="583"/>
      <c r="G24" s="583"/>
      <c r="H24" s="583"/>
      <c r="I24" s="583"/>
      <c r="J24" s="583"/>
      <c r="K24" s="583"/>
    </row>
    <row r="25" spans="1:15" ht="14.25" customHeight="1">
      <c r="A25" s="584"/>
      <c r="B25" s="584"/>
      <c r="C25" s="584"/>
      <c r="D25" s="584"/>
      <c r="E25" s="584"/>
      <c r="F25" s="584"/>
      <c r="G25" s="584"/>
      <c r="H25" s="584"/>
      <c r="I25" s="584"/>
      <c r="J25" s="584"/>
      <c r="K25" s="584"/>
    </row>
    <row r="26" spans="1:15">
      <c r="A26" s="585"/>
      <c r="B26" s="585"/>
      <c r="C26" s="585"/>
      <c r="D26" s="585"/>
      <c r="E26" s="585"/>
      <c r="F26" s="585"/>
      <c r="G26" s="585"/>
      <c r="H26" s="585"/>
      <c r="I26" s="585"/>
      <c r="J26" s="585"/>
      <c r="K26" s="585"/>
    </row>
  </sheetData>
  <mergeCells count="9">
    <mergeCell ref="A23:B23"/>
    <mergeCell ref="A24:K25"/>
    <mergeCell ref="A26:K26"/>
    <mergeCell ref="A1:K1"/>
    <mergeCell ref="A4:B5"/>
    <mergeCell ref="C4:E4"/>
    <mergeCell ref="F4:H4"/>
    <mergeCell ref="I4:K4"/>
    <mergeCell ref="A20:B20"/>
  </mergeCells>
  <phoneticPr fontId="6"/>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5E42F-3B0D-4A8A-9D5D-5A9B44165E3A}">
  <dimension ref="A1:N25"/>
  <sheetViews>
    <sheetView showGridLines="0" workbookViewId="0">
      <selection sqref="A1:J1"/>
    </sheetView>
  </sheetViews>
  <sheetFormatPr defaultColWidth="9" defaultRowHeight="18.75"/>
  <cols>
    <col min="1" max="1" width="11.5" style="164" customWidth="1"/>
    <col min="2" max="2" width="9.625" style="164" bestFit="1" customWidth="1"/>
    <col min="3" max="4" width="9.5" style="164" bestFit="1" customWidth="1"/>
    <col min="5" max="7" width="10.5" style="164" customWidth="1"/>
    <col min="8" max="16384" width="9" style="164"/>
  </cols>
  <sheetData>
    <row r="1" spans="1:10">
      <c r="A1" s="483" t="s">
        <v>224</v>
      </c>
      <c r="B1" s="483"/>
      <c r="C1" s="483"/>
      <c r="D1" s="483"/>
      <c r="E1" s="483"/>
      <c r="F1" s="483"/>
      <c r="G1" s="483"/>
      <c r="H1" s="483"/>
      <c r="I1" s="483"/>
      <c r="J1" s="483"/>
    </row>
    <row r="2" spans="1:10">
      <c r="A2" s="77"/>
      <c r="B2" s="77"/>
      <c r="C2" s="77"/>
      <c r="D2" s="77"/>
      <c r="E2" s="77"/>
      <c r="F2" s="77"/>
      <c r="G2" s="77"/>
      <c r="H2" s="77"/>
      <c r="I2" s="77"/>
      <c r="J2" s="77"/>
    </row>
    <row r="3" spans="1:10">
      <c r="A3" s="55" t="s">
        <v>37</v>
      </c>
      <c r="B3" s="105"/>
      <c r="C3" s="105"/>
      <c r="D3" s="105"/>
      <c r="E3" s="105"/>
      <c r="F3" s="105"/>
      <c r="G3" s="245"/>
      <c r="H3" s="245"/>
      <c r="I3" s="245"/>
      <c r="J3" s="245"/>
    </row>
    <row r="4" spans="1:10" ht="19.5" thickBot="1">
      <c r="A4" s="245"/>
      <c r="B4" s="245"/>
      <c r="C4" s="245"/>
      <c r="D4" s="245"/>
      <c r="E4" s="245"/>
      <c r="F4" s="245"/>
      <c r="G4" s="245"/>
      <c r="H4" s="245"/>
      <c r="I4" s="245"/>
      <c r="J4" s="245"/>
    </row>
    <row r="5" spans="1:10">
      <c r="A5" s="595" t="s">
        <v>39</v>
      </c>
      <c r="B5" s="597" t="s">
        <v>225</v>
      </c>
      <c r="C5" s="566"/>
      <c r="D5" s="598"/>
      <c r="E5" s="597" t="s">
        <v>226</v>
      </c>
      <c r="F5" s="566"/>
      <c r="G5" s="598"/>
      <c r="H5" s="597" t="s">
        <v>227</v>
      </c>
      <c r="I5" s="566"/>
      <c r="J5" s="567"/>
    </row>
    <row r="6" spans="1:10">
      <c r="A6" s="596"/>
      <c r="B6" s="246" t="s">
        <v>46</v>
      </c>
      <c r="C6" s="182" t="s">
        <v>47</v>
      </c>
      <c r="D6" s="247" t="s">
        <v>48</v>
      </c>
      <c r="E6" s="246" t="s">
        <v>46</v>
      </c>
      <c r="F6" s="182" t="s">
        <v>47</v>
      </c>
      <c r="G6" s="247" t="s">
        <v>48</v>
      </c>
      <c r="H6" s="246" t="s">
        <v>46</v>
      </c>
      <c r="I6" s="182" t="s">
        <v>47</v>
      </c>
      <c r="J6" s="183" t="s">
        <v>48</v>
      </c>
    </row>
    <row r="7" spans="1:10">
      <c r="A7" s="248"/>
      <c r="B7" s="249" t="s">
        <v>100</v>
      </c>
      <c r="C7" s="249" t="s">
        <v>100</v>
      </c>
      <c r="D7" s="249" t="s">
        <v>100</v>
      </c>
      <c r="E7" s="249" t="s">
        <v>100</v>
      </c>
      <c r="F7" s="249" t="s">
        <v>100</v>
      </c>
      <c r="G7" s="249" t="s">
        <v>100</v>
      </c>
      <c r="H7" s="249"/>
      <c r="I7" s="249"/>
      <c r="J7" s="250"/>
    </row>
    <row r="8" spans="1:10">
      <c r="A8" s="248" t="s">
        <v>204</v>
      </c>
      <c r="B8" s="233">
        <v>307003</v>
      </c>
      <c r="C8" s="233">
        <v>348102</v>
      </c>
      <c r="D8" s="233">
        <v>249535</v>
      </c>
      <c r="E8" s="233">
        <v>441057</v>
      </c>
      <c r="F8" s="233">
        <v>507898</v>
      </c>
      <c r="G8" s="233">
        <v>348194</v>
      </c>
      <c r="H8" s="251">
        <f>E8/B8</f>
        <v>1.4366537134816273</v>
      </c>
      <c r="I8" s="251">
        <f t="shared" ref="I8:J21" si="0">F8/C8</f>
        <v>1.4590493590958973</v>
      </c>
      <c r="J8" s="252">
        <f t="shared" si="0"/>
        <v>1.3953713907868637</v>
      </c>
    </row>
    <row r="9" spans="1:10">
      <c r="A9" s="248" t="s">
        <v>205</v>
      </c>
      <c r="B9" s="233">
        <v>192262</v>
      </c>
      <c r="C9" s="233">
        <v>197468</v>
      </c>
      <c r="D9" s="233">
        <v>185375</v>
      </c>
      <c r="E9" s="233">
        <v>120358</v>
      </c>
      <c r="F9" s="233">
        <v>134437</v>
      </c>
      <c r="G9" s="233">
        <v>101726</v>
      </c>
      <c r="H9" s="251">
        <f t="shared" ref="H9:H21" si="1">E9/B9</f>
        <v>0.62601034005679745</v>
      </c>
      <c r="I9" s="251">
        <f t="shared" si="0"/>
        <v>0.68080397836611506</v>
      </c>
      <c r="J9" s="252">
        <f t="shared" si="0"/>
        <v>0.54875792312879301</v>
      </c>
    </row>
    <row r="10" spans="1:10">
      <c r="A10" s="248" t="s">
        <v>14</v>
      </c>
      <c r="B10" s="233">
        <v>225955</v>
      </c>
      <c r="C10" s="233">
        <v>233630</v>
      </c>
      <c r="D10" s="233">
        <v>218812</v>
      </c>
      <c r="E10" s="233">
        <v>257147</v>
      </c>
      <c r="F10" s="233">
        <v>271923</v>
      </c>
      <c r="G10" s="233">
        <v>243389</v>
      </c>
      <c r="H10" s="251">
        <f t="shared" si="1"/>
        <v>1.1380451859883605</v>
      </c>
      <c r="I10" s="251">
        <f t="shared" si="0"/>
        <v>1.1639044643239309</v>
      </c>
      <c r="J10" s="252">
        <f t="shared" si="0"/>
        <v>1.1123201652560188</v>
      </c>
    </row>
    <row r="11" spans="1:10">
      <c r="A11" s="248" t="s">
        <v>15</v>
      </c>
      <c r="B11" s="233">
        <v>258145</v>
      </c>
      <c r="C11" s="233">
        <v>274184</v>
      </c>
      <c r="D11" s="233">
        <v>241000</v>
      </c>
      <c r="E11" s="233">
        <v>371299</v>
      </c>
      <c r="F11" s="233">
        <v>406260</v>
      </c>
      <c r="G11" s="233">
        <v>333913</v>
      </c>
      <c r="H11" s="251">
        <f t="shared" si="1"/>
        <v>1.438335044258072</v>
      </c>
      <c r="I11" s="251">
        <f t="shared" si="0"/>
        <v>1.481705715869635</v>
      </c>
      <c r="J11" s="252">
        <f t="shared" si="0"/>
        <v>1.3855311203319502</v>
      </c>
    </row>
    <row r="12" spans="1:10">
      <c r="A12" s="248" t="s">
        <v>16</v>
      </c>
      <c r="B12" s="233">
        <v>281363</v>
      </c>
      <c r="C12" s="233">
        <v>310119</v>
      </c>
      <c r="D12" s="233">
        <v>245670</v>
      </c>
      <c r="E12" s="233">
        <v>434725</v>
      </c>
      <c r="F12" s="233">
        <v>505125</v>
      </c>
      <c r="G12" s="233">
        <v>347385</v>
      </c>
      <c r="H12" s="251">
        <f t="shared" si="1"/>
        <v>1.545068114855187</v>
      </c>
      <c r="I12" s="251">
        <f t="shared" si="0"/>
        <v>1.6288102309113599</v>
      </c>
      <c r="J12" s="252">
        <f t="shared" si="0"/>
        <v>1.4140310172182196</v>
      </c>
    </row>
    <row r="13" spans="1:10">
      <c r="A13" s="248" t="s">
        <v>17</v>
      </c>
      <c r="B13" s="233">
        <v>303023</v>
      </c>
      <c r="C13" s="233">
        <v>341516</v>
      </c>
      <c r="D13" s="233">
        <v>248125</v>
      </c>
      <c r="E13" s="233">
        <v>489671</v>
      </c>
      <c r="F13" s="233">
        <v>575356</v>
      </c>
      <c r="G13" s="233">
        <v>367592</v>
      </c>
      <c r="H13" s="251">
        <f t="shared" si="1"/>
        <v>1.6159532444731919</v>
      </c>
      <c r="I13" s="251">
        <f t="shared" si="0"/>
        <v>1.6847116972557654</v>
      </c>
      <c r="J13" s="252">
        <f t="shared" si="0"/>
        <v>1.4814790931989925</v>
      </c>
    </row>
    <row r="14" spans="1:10">
      <c r="A14" s="248" t="s">
        <v>18</v>
      </c>
      <c r="B14" s="233">
        <v>325420</v>
      </c>
      <c r="C14" s="233">
        <v>372382</v>
      </c>
      <c r="D14" s="233">
        <v>257001</v>
      </c>
      <c r="E14" s="233">
        <v>534779</v>
      </c>
      <c r="F14" s="233">
        <v>625738</v>
      </c>
      <c r="G14" s="233">
        <v>402375</v>
      </c>
      <c r="H14" s="251">
        <f t="shared" si="1"/>
        <v>1.6433501321369308</v>
      </c>
      <c r="I14" s="251">
        <f t="shared" si="0"/>
        <v>1.680365860863307</v>
      </c>
      <c r="J14" s="252">
        <f t="shared" si="0"/>
        <v>1.5656553865549161</v>
      </c>
    </row>
    <row r="15" spans="1:10">
      <c r="A15" s="248" t="s">
        <v>19</v>
      </c>
      <c r="B15" s="233">
        <v>339660</v>
      </c>
      <c r="C15" s="233">
        <v>393420</v>
      </c>
      <c r="D15" s="233">
        <v>263458</v>
      </c>
      <c r="E15" s="233">
        <v>555547</v>
      </c>
      <c r="F15" s="233">
        <v>653675</v>
      </c>
      <c r="G15" s="233">
        <v>416556</v>
      </c>
      <c r="H15" s="251">
        <f t="shared" si="1"/>
        <v>1.6355973620679503</v>
      </c>
      <c r="I15" s="251">
        <f t="shared" si="0"/>
        <v>1.6615194957043364</v>
      </c>
      <c r="J15" s="252">
        <f t="shared" si="0"/>
        <v>1.5811097024952745</v>
      </c>
    </row>
    <row r="16" spans="1:10">
      <c r="A16" s="248" t="s">
        <v>20</v>
      </c>
      <c r="B16" s="233">
        <v>345449</v>
      </c>
      <c r="C16" s="233">
        <v>403389</v>
      </c>
      <c r="D16" s="233">
        <v>264326</v>
      </c>
      <c r="E16" s="233">
        <v>535925</v>
      </c>
      <c r="F16" s="233">
        <v>634071</v>
      </c>
      <c r="G16" s="233">
        <v>398601</v>
      </c>
      <c r="H16" s="251">
        <f t="shared" si="1"/>
        <v>1.5513867459451323</v>
      </c>
      <c r="I16" s="251">
        <f t="shared" si="0"/>
        <v>1.5718599168544507</v>
      </c>
      <c r="J16" s="252">
        <f t="shared" si="0"/>
        <v>1.5079901333958823</v>
      </c>
    </row>
    <row r="17" spans="1:14">
      <c r="A17" s="248" t="s">
        <v>21</v>
      </c>
      <c r="B17" s="233">
        <v>343534</v>
      </c>
      <c r="C17" s="233">
        <v>400609</v>
      </c>
      <c r="D17" s="233">
        <v>264014</v>
      </c>
      <c r="E17" s="233">
        <v>502584</v>
      </c>
      <c r="F17" s="233">
        <v>579464</v>
      </c>
      <c r="G17" s="233">
        <v>395627</v>
      </c>
      <c r="H17" s="251">
        <f t="shared" si="1"/>
        <v>1.4629818300372015</v>
      </c>
      <c r="I17" s="251">
        <f t="shared" si="0"/>
        <v>1.4464577680481467</v>
      </c>
      <c r="J17" s="252">
        <f t="shared" si="0"/>
        <v>1.4985076548970888</v>
      </c>
    </row>
    <row r="18" spans="1:14">
      <c r="A18" s="248" t="s">
        <v>22</v>
      </c>
      <c r="B18" s="233">
        <v>317333</v>
      </c>
      <c r="C18" s="233">
        <v>360220</v>
      </c>
      <c r="D18" s="233">
        <v>247045</v>
      </c>
      <c r="E18" s="233">
        <v>352621</v>
      </c>
      <c r="F18" s="233">
        <v>392090</v>
      </c>
      <c r="G18" s="233">
        <v>288341</v>
      </c>
      <c r="H18" s="251">
        <f t="shared" si="1"/>
        <v>1.1112017974808797</v>
      </c>
      <c r="I18" s="251">
        <f t="shared" si="0"/>
        <v>1.0884737105102438</v>
      </c>
      <c r="J18" s="252">
        <f t="shared" si="0"/>
        <v>1.1671598291809184</v>
      </c>
    </row>
    <row r="19" spans="1:14">
      <c r="A19" s="248" t="s">
        <v>23</v>
      </c>
      <c r="B19" s="233">
        <v>280466</v>
      </c>
      <c r="C19" s="233">
        <v>305154</v>
      </c>
      <c r="D19" s="233">
        <v>228078</v>
      </c>
      <c r="E19" s="233">
        <v>227303</v>
      </c>
      <c r="F19" s="233">
        <v>247972</v>
      </c>
      <c r="G19" s="233">
        <v>185180</v>
      </c>
      <c r="H19" s="251">
        <f t="shared" si="1"/>
        <v>0.81044761218828665</v>
      </c>
      <c r="I19" s="251">
        <f t="shared" si="0"/>
        <v>0.81261264804000599</v>
      </c>
      <c r="J19" s="252">
        <f t="shared" si="0"/>
        <v>0.81191522198546107</v>
      </c>
    </row>
    <row r="20" spans="1:14">
      <c r="A20" s="248" t="s">
        <v>206</v>
      </c>
      <c r="B20" s="233">
        <v>254694</v>
      </c>
      <c r="C20" s="233">
        <v>271496</v>
      </c>
      <c r="D20" s="233">
        <v>216308</v>
      </c>
      <c r="E20" s="233">
        <v>152681</v>
      </c>
      <c r="F20" s="233">
        <v>163387</v>
      </c>
      <c r="G20" s="233">
        <v>129326</v>
      </c>
      <c r="H20" s="251">
        <f t="shared" si="1"/>
        <v>0.59946838166584215</v>
      </c>
      <c r="I20" s="251">
        <f t="shared" si="0"/>
        <v>0.60180260482659043</v>
      </c>
      <c r="J20" s="252">
        <f t="shared" si="0"/>
        <v>0.59787895038556138</v>
      </c>
    </row>
    <row r="21" spans="1:14">
      <c r="A21" s="248" t="s">
        <v>50</v>
      </c>
      <c r="B21" s="233">
        <v>239254</v>
      </c>
      <c r="C21" s="233">
        <v>253913</v>
      </c>
      <c r="D21" s="233">
        <v>210791</v>
      </c>
      <c r="E21" s="233">
        <v>91999</v>
      </c>
      <c r="F21" s="233">
        <v>98856</v>
      </c>
      <c r="G21" s="233">
        <v>78912</v>
      </c>
      <c r="H21" s="251">
        <f t="shared" si="1"/>
        <v>0.38452439666630445</v>
      </c>
      <c r="I21" s="251">
        <f t="shared" si="0"/>
        <v>0.38933020365243215</v>
      </c>
      <c r="J21" s="252">
        <f t="shared" si="0"/>
        <v>0.37436133421256124</v>
      </c>
    </row>
    <row r="22" spans="1:14">
      <c r="A22" s="248"/>
      <c r="B22" s="233"/>
      <c r="C22" s="253"/>
      <c r="D22" s="253"/>
      <c r="E22" s="233"/>
      <c r="F22" s="253"/>
      <c r="G22" s="253"/>
      <c r="H22" s="251"/>
      <c r="I22" s="251"/>
      <c r="J22" s="252"/>
    </row>
    <row r="23" spans="1:14">
      <c r="A23" s="248" t="s">
        <v>207</v>
      </c>
      <c r="B23" s="233"/>
      <c r="C23" s="253"/>
      <c r="D23" s="253"/>
      <c r="E23" s="233"/>
      <c r="F23" s="253"/>
      <c r="G23" s="253"/>
      <c r="H23" s="251"/>
      <c r="I23" s="251"/>
      <c r="J23" s="252"/>
    </row>
    <row r="24" spans="1:14" ht="19.5" thickBot="1">
      <c r="A24" s="254" t="s">
        <v>222</v>
      </c>
      <c r="B24" s="255">
        <v>335533</v>
      </c>
      <c r="C24" s="256">
        <v>387575</v>
      </c>
      <c r="D24" s="256">
        <v>260183</v>
      </c>
      <c r="E24" s="255">
        <v>506208</v>
      </c>
      <c r="F24" s="255">
        <v>588404</v>
      </c>
      <c r="G24" s="255">
        <v>387428</v>
      </c>
      <c r="H24" s="257">
        <f>E24/B24</f>
        <v>1.5086682979021437</v>
      </c>
      <c r="I24" s="257">
        <f t="shared" ref="I24:J24" si="2">F24/C24</f>
        <v>1.5181680964974522</v>
      </c>
      <c r="J24" s="258">
        <f t="shared" si="2"/>
        <v>1.4890596234189013</v>
      </c>
      <c r="L24" s="190"/>
      <c r="M24" s="190"/>
      <c r="N24" s="190"/>
    </row>
    <row r="25" spans="1:14">
      <c r="A25" s="259"/>
      <c r="B25" s="260"/>
      <c r="C25" s="260"/>
      <c r="D25" s="260"/>
      <c r="E25" s="260"/>
      <c r="F25" s="260"/>
      <c r="G25" s="260"/>
      <c r="H25" s="261"/>
      <c r="I25" s="261"/>
      <c r="J25" s="261"/>
    </row>
  </sheetData>
  <mergeCells count="5">
    <mergeCell ref="A1:J1"/>
    <mergeCell ref="A5:A6"/>
    <mergeCell ref="B5:D5"/>
    <mergeCell ref="E5:G5"/>
    <mergeCell ref="H5:J5"/>
  </mergeCells>
  <phoneticPr fontId="6"/>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EBC78-B9A4-4846-B3AA-AC4B3DBB29DD}">
  <dimension ref="A1:N27"/>
  <sheetViews>
    <sheetView showGridLines="0" workbookViewId="0">
      <selection sqref="A1:J1"/>
    </sheetView>
  </sheetViews>
  <sheetFormatPr defaultColWidth="9" defaultRowHeight="18.75"/>
  <cols>
    <col min="1" max="1" width="11.375" style="164" customWidth="1"/>
    <col min="2" max="4" width="9" style="164"/>
    <col min="5" max="6" width="10.5" style="164" bestFit="1" customWidth="1"/>
    <col min="7" max="7" width="10.5" style="164" customWidth="1"/>
    <col min="8" max="16384" width="9" style="164"/>
  </cols>
  <sheetData>
    <row r="1" spans="1:10">
      <c r="A1" s="483" t="s">
        <v>228</v>
      </c>
      <c r="B1" s="483"/>
      <c r="C1" s="483"/>
      <c r="D1" s="483"/>
      <c r="E1" s="483"/>
      <c r="F1" s="483"/>
      <c r="G1" s="483"/>
      <c r="H1" s="483"/>
      <c r="I1" s="483"/>
      <c r="J1" s="483"/>
    </row>
    <row r="2" spans="1:10">
      <c r="A2" s="77"/>
      <c r="B2" s="77"/>
      <c r="C2" s="77"/>
      <c r="D2" s="77"/>
      <c r="E2" s="77"/>
      <c r="F2" s="77"/>
      <c r="G2" s="77"/>
      <c r="H2" s="77"/>
      <c r="I2" s="77"/>
      <c r="J2" s="77"/>
    </row>
    <row r="3" spans="1:10">
      <c r="A3" s="55" t="s">
        <v>58</v>
      </c>
      <c r="B3" s="105"/>
      <c r="C3" s="105"/>
      <c r="D3" s="105"/>
      <c r="E3" s="105"/>
      <c r="F3" s="105"/>
      <c r="G3" s="245"/>
      <c r="H3" s="245"/>
      <c r="I3" s="245"/>
      <c r="J3" s="245"/>
    </row>
    <row r="4" spans="1:10" ht="19.5" thickBot="1">
      <c r="A4" s="245"/>
      <c r="B4" s="245"/>
      <c r="C4" s="245"/>
      <c r="D4" s="245"/>
      <c r="E4" s="245"/>
      <c r="F4" s="245"/>
      <c r="G4" s="245"/>
      <c r="H4" s="245"/>
      <c r="I4" s="245"/>
      <c r="J4" s="245"/>
    </row>
    <row r="5" spans="1:10">
      <c r="A5" s="595" t="s">
        <v>39</v>
      </c>
      <c r="B5" s="597" t="s">
        <v>225</v>
      </c>
      <c r="C5" s="566"/>
      <c r="D5" s="598"/>
      <c r="E5" s="597" t="s">
        <v>226</v>
      </c>
      <c r="F5" s="566"/>
      <c r="G5" s="598"/>
      <c r="H5" s="597" t="s">
        <v>227</v>
      </c>
      <c r="I5" s="566"/>
      <c r="J5" s="567"/>
    </row>
    <row r="6" spans="1:10">
      <c r="A6" s="596"/>
      <c r="B6" s="246" t="s">
        <v>46</v>
      </c>
      <c r="C6" s="182" t="s">
        <v>47</v>
      </c>
      <c r="D6" s="247" t="s">
        <v>48</v>
      </c>
      <c r="E6" s="246" t="s">
        <v>46</v>
      </c>
      <c r="F6" s="182" t="s">
        <v>47</v>
      </c>
      <c r="G6" s="247" t="s">
        <v>48</v>
      </c>
      <c r="H6" s="246" t="s">
        <v>46</v>
      </c>
      <c r="I6" s="182" t="s">
        <v>47</v>
      </c>
      <c r="J6" s="183" t="s">
        <v>48</v>
      </c>
    </row>
    <row r="7" spans="1:10">
      <c r="A7" s="248"/>
      <c r="B7" s="249" t="s">
        <v>100</v>
      </c>
      <c r="C7" s="249" t="s">
        <v>100</v>
      </c>
      <c r="D7" s="249" t="s">
        <v>100</v>
      </c>
      <c r="E7" s="249" t="s">
        <v>100</v>
      </c>
      <c r="F7" s="249" t="s">
        <v>100</v>
      </c>
      <c r="G7" s="249" t="s">
        <v>100</v>
      </c>
      <c r="H7" s="262"/>
      <c r="I7" s="263"/>
      <c r="J7" s="264"/>
    </row>
    <row r="8" spans="1:10">
      <c r="A8" s="248" t="s">
        <v>204</v>
      </c>
      <c r="B8" s="265">
        <v>392723</v>
      </c>
      <c r="C8" s="265">
        <v>444338</v>
      </c>
      <c r="D8" s="265">
        <v>297294</v>
      </c>
      <c r="E8" s="265">
        <v>1163077</v>
      </c>
      <c r="F8" s="265">
        <v>1423803</v>
      </c>
      <c r="G8" s="265">
        <v>690456</v>
      </c>
      <c r="H8" s="193">
        <f>E8/B8</f>
        <v>2.9615708782016843</v>
      </c>
      <c r="I8" s="193">
        <f t="shared" ref="I8:J20" si="0">F8/C8</f>
        <v>3.2043241856424616</v>
      </c>
      <c r="J8" s="194">
        <f t="shared" si="0"/>
        <v>2.3224686673797654</v>
      </c>
    </row>
    <row r="9" spans="1:10">
      <c r="A9" s="248" t="s">
        <v>205</v>
      </c>
      <c r="B9" s="265">
        <v>203827</v>
      </c>
      <c r="C9" s="265">
        <v>208761</v>
      </c>
      <c r="D9" s="265">
        <v>192827</v>
      </c>
      <c r="E9" s="265">
        <v>235457</v>
      </c>
      <c r="F9" s="265">
        <v>254788</v>
      </c>
      <c r="G9" s="265">
        <v>192357</v>
      </c>
      <c r="H9" s="193">
        <f t="shared" ref="H9:H20" si="1">E9/B9</f>
        <v>1.1551806188581493</v>
      </c>
      <c r="I9" s="193">
        <f t="shared" si="0"/>
        <v>1.2204770048045372</v>
      </c>
      <c r="J9" s="194">
        <f t="shared" si="0"/>
        <v>0.99756258200355763</v>
      </c>
    </row>
    <row r="10" spans="1:10">
      <c r="A10" s="248" t="s">
        <v>14</v>
      </c>
      <c r="B10" s="265">
        <v>253598</v>
      </c>
      <c r="C10" s="265">
        <v>261840</v>
      </c>
      <c r="D10" s="265">
        <v>242902</v>
      </c>
      <c r="E10" s="265">
        <v>468119</v>
      </c>
      <c r="F10" s="265">
        <v>533092</v>
      </c>
      <c r="G10" s="265">
        <v>383796</v>
      </c>
      <c r="H10" s="193">
        <f t="shared" si="1"/>
        <v>1.845909668057319</v>
      </c>
      <c r="I10" s="193">
        <f t="shared" si="0"/>
        <v>2.0359456156431408</v>
      </c>
      <c r="J10" s="194">
        <f t="shared" si="0"/>
        <v>1.5800446270512387</v>
      </c>
    </row>
    <row r="11" spans="1:10">
      <c r="A11" s="248" t="s">
        <v>15</v>
      </c>
      <c r="B11" s="265">
        <v>309910</v>
      </c>
      <c r="C11" s="265">
        <v>327555</v>
      </c>
      <c r="D11" s="265">
        <v>285416</v>
      </c>
      <c r="E11" s="265">
        <v>787833</v>
      </c>
      <c r="F11" s="265">
        <v>884143</v>
      </c>
      <c r="G11" s="265">
        <v>653919</v>
      </c>
      <c r="H11" s="193">
        <f t="shared" si="1"/>
        <v>2.5421348133329031</v>
      </c>
      <c r="I11" s="193">
        <f t="shared" si="0"/>
        <v>2.6992199783242508</v>
      </c>
      <c r="J11" s="194">
        <f t="shared" si="0"/>
        <v>2.291108417187544</v>
      </c>
    </row>
    <row r="12" spans="1:10">
      <c r="A12" s="248" t="s">
        <v>16</v>
      </c>
      <c r="B12" s="265">
        <v>355977</v>
      </c>
      <c r="C12" s="265">
        <v>391846</v>
      </c>
      <c r="D12" s="265">
        <v>300083</v>
      </c>
      <c r="E12" s="265">
        <v>977119</v>
      </c>
      <c r="F12" s="265">
        <v>1162641</v>
      </c>
      <c r="G12" s="265">
        <v>688482</v>
      </c>
      <c r="H12" s="193">
        <f t="shared" si="1"/>
        <v>2.7448936307682801</v>
      </c>
      <c r="I12" s="193">
        <f t="shared" si="0"/>
        <v>2.9670865595157281</v>
      </c>
      <c r="J12" s="194">
        <f t="shared" si="0"/>
        <v>2.2943052422163204</v>
      </c>
    </row>
    <row r="13" spans="1:10">
      <c r="A13" s="248" t="s">
        <v>17</v>
      </c>
      <c r="B13" s="265">
        <v>393896</v>
      </c>
      <c r="C13" s="265">
        <v>442665</v>
      </c>
      <c r="D13" s="265">
        <v>307672</v>
      </c>
      <c r="E13" s="265">
        <v>1179110</v>
      </c>
      <c r="F13" s="265">
        <v>1422476</v>
      </c>
      <c r="G13" s="265">
        <v>749492</v>
      </c>
      <c r="H13" s="193">
        <f t="shared" si="1"/>
        <v>2.9934551252107156</v>
      </c>
      <c r="I13" s="193">
        <f t="shared" si="0"/>
        <v>3.213436797578304</v>
      </c>
      <c r="J13" s="194">
        <f t="shared" si="0"/>
        <v>2.4360097766452586</v>
      </c>
    </row>
    <row r="14" spans="1:10">
      <c r="A14" s="248" t="s">
        <v>18</v>
      </c>
      <c r="B14" s="265">
        <v>425238</v>
      </c>
      <c r="C14" s="265">
        <v>482078</v>
      </c>
      <c r="D14" s="265">
        <v>319612</v>
      </c>
      <c r="E14" s="265">
        <v>1343521</v>
      </c>
      <c r="F14" s="265">
        <v>1623105</v>
      </c>
      <c r="G14" s="265">
        <v>823190</v>
      </c>
      <c r="H14" s="193">
        <f t="shared" si="1"/>
        <v>3.1594565866644091</v>
      </c>
      <c r="I14" s="193">
        <f t="shared" si="0"/>
        <v>3.366892909446189</v>
      </c>
      <c r="J14" s="194">
        <f t="shared" si="0"/>
        <v>2.5755916548815438</v>
      </c>
    </row>
    <row r="15" spans="1:10">
      <c r="A15" s="248" t="s">
        <v>19</v>
      </c>
      <c r="B15" s="265">
        <v>446898</v>
      </c>
      <c r="C15" s="265">
        <v>510926</v>
      </c>
      <c r="D15" s="265">
        <v>323400</v>
      </c>
      <c r="E15" s="265">
        <v>1450539</v>
      </c>
      <c r="F15" s="265">
        <v>1760039</v>
      </c>
      <c r="G15" s="265">
        <v>853673</v>
      </c>
      <c r="H15" s="193">
        <f t="shared" si="1"/>
        <v>3.2457943423331499</v>
      </c>
      <c r="I15" s="193">
        <f t="shared" si="0"/>
        <v>3.4448021827035618</v>
      </c>
      <c r="J15" s="194">
        <f t="shared" si="0"/>
        <v>2.6396815089672234</v>
      </c>
    </row>
    <row r="16" spans="1:10">
      <c r="A16" s="248" t="s">
        <v>20</v>
      </c>
      <c r="B16" s="265">
        <v>462307</v>
      </c>
      <c r="C16" s="265">
        <v>534199</v>
      </c>
      <c r="D16" s="265">
        <v>319111</v>
      </c>
      <c r="E16" s="265">
        <v>1555140</v>
      </c>
      <c r="F16" s="265">
        <v>1922169</v>
      </c>
      <c r="G16" s="265">
        <v>824301</v>
      </c>
      <c r="H16" s="193">
        <f t="shared" si="1"/>
        <v>3.3638685981393315</v>
      </c>
      <c r="I16" s="193">
        <f t="shared" si="0"/>
        <v>3.5982265036063339</v>
      </c>
      <c r="J16" s="194">
        <f t="shared" si="0"/>
        <v>2.5831168464891525</v>
      </c>
    </row>
    <row r="17" spans="1:14">
      <c r="A17" s="248" t="s">
        <v>21</v>
      </c>
      <c r="B17" s="265">
        <v>477499</v>
      </c>
      <c r="C17" s="265">
        <v>554365</v>
      </c>
      <c r="D17" s="265">
        <v>309038</v>
      </c>
      <c r="E17" s="265">
        <v>1593837</v>
      </c>
      <c r="F17" s="265">
        <v>1988836</v>
      </c>
      <c r="G17" s="265">
        <v>730459</v>
      </c>
      <c r="H17" s="193">
        <f t="shared" si="1"/>
        <v>3.3378855243675902</v>
      </c>
      <c r="I17" s="193">
        <f t="shared" si="0"/>
        <v>3.5875930118243398</v>
      </c>
      <c r="J17" s="194">
        <f t="shared" si="0"/>
        <v>2.3636543078844672</v>
      </c>
    </row>
    <row r="18" spans="1:14">
      <c r="A18" s="248" t="s">
        <v>22</v>
      </c>
      <c r="B18" s="265">
        <v>367561</v>
      </c>
      <c r="C18" s="265">
        <v>413462</v>
      </c>
      <c r="D18" s="265">
        <v>246748</v>
      </c>
      <c r="E18" s="265">
        <v>841348</v>
      </c>
      <c r="F18" s="265">
        <v>1037400</v>
      </c>
      <c r="G18" s="265">
        <v>338487</v>
      </c>
      <c r="H18" s="193">
        <f t="shared" si="1"/>
        <v>2.2890023696746935</v>
      </c>
      <c r="I18" s="193">
        <f t="shared" si="0"/>
        <v>2.5090576643077234</v>
      </c>
      <c r="J18" s="194">
        <f t="shared" si="0"/>
        <v>1.3717922738988766</v>
      </c>
    </row>
    <row r="19" spans="1:14">
      <c r="A19" s="248" t="s">
        <v>23</v>
      </c>
      <c r="B19" s="265">
        <v>311295</v>
      </c>
      <c r="C19" s="265">
        <v>337959</v>
      </c>
      <c r="D19" s="265">
        <v>219836</v>
      </c>
      <c r="E19" s="265">
        <v>422451</v>
      </c>
      <c r="F19" s="265">
        <v>513191</v>
      </c>
      <c r="G19" s="265">
        <v>183423</v>
      </c>
      <c r="H19" s="193">
        <f t="shared" si="1"/>
        <v>1.3570760853852455</v>
      </c>
      <c r="I19" s="193">
        <f t="shared" si="0"/>
        <v>1.5185007648856814</v>
      </c>
      <c r="J19" s="194">
        <f t="shared" si="0"/>
        <v>0.83436288869884823</v>
      </c>
    </row>
    <row r="20" spans="1:14">
      <c r="A20" s="248" t="s">
        <v>206</v>
      </c>
      <c r="B20" s="265">
        <v>295154</v>
      </c>
      <c r="C20" s="265">
        <v>304601</v>
      </c>
      <c r="D20" s="265">
        <v>254915</v>
      </c>
      <c r="E20" s="265">
        <v>260219</v>
      </c>
      <c r="F20" s="265">
        <v>273806</v>
      </c>
      <c r="G20" s="265">
        <v>228277</v>
      </c>
      <c r="H20" s="193">
        <f t="shared" si="1"/>
        <v>0.88163806013132129</v>
      </c>
      <c r="I20" s="193">
        <f t="shared" si="0"/>
        <v>0.89890052888861161</v>
      </c>
      <c r="J20" s="194">
        <f t="shared" si="0"/>
        <v>0.89550242237608613</v>
      </c>
    </row>
    <row r="21" spans="1:14">
      <c r="A21" s="248" t="s">
        <v>50</v>
      </c>
      <c r="B21" s="265">
        <v>616667</v>
      </c>
      <c r="C21" s="265">
        <v>616667</v>
      </c>
      <c r="D21" s="265" t="s">
        <v>59</v>
      </c>
      <c r="E21" s="265" t="s">
        <v>59</v>
      </c>
      <c r="F21" s="265" t="s">
        <v>59</v>
      </c>
      <c r="G21" s="265" t="s">
        <v>59</v>
      </c>
      <c r="H21" s="265" t="s">
        <v>59</v>
      </c>
      <c r="I21" s="265" t="s">
        <v>59</v>
      </c>
      <c r="J21" s="266" t="s">
        <v>59</v>
      </c>
    </row>
    <row r="22" spans="1:14">
      <c r="A22" s="248"/>
      <c r="B22" s="265"/>
      <c r="C22" s="267"/>
      <c r="D22" s="267"/>
      <c r="E22" s="265"/>
      <c r="F22" s="267"/>
      <c r="G22" s="267"/>
      <c r="H22" s="193"/>
      <c r="I22" s="193"/>
      <c r="J22" s="194"/>
    </row>
    <row r="23" spans="1:14">
      <c r="A23" s="248" t="s">
        <v>207</v>
      </c>
      <c r="B23" s="265"/>
      <c r="C23" s="267"/>
      <c r="D23" s="267"/>
      <c r="E23" s="265"/>
      <c r="F23" s="267"/>
      <c r="G23" s="267"/>
      <c r="H23" s="193"/>
      <c r="I23" s="193"/>
      <c r="J23" s="194"/>
    </row>
    <row r="24" spans="1:14" ht="19.5" thickBot="1">
      <c r="A24" s="254" t="s">
        <v>222</v>
      </c>
      <c r="B24" s="268">
        <v>441991</v>
      </c>
      <c r="C24" s="269">
        <v>505976</v>
      </c>
      <c r="D24" s="269">
        <v>310590</v>
      </c>
      <c r="E24" s="270">
        <v>1407031</v>
      </c>
      <c r="F24" s="270">
        <v>1722240</v>
      </c>
      <c r="G24" s="271">
        <v>762737</v>
      </c>
      <c r="H24" s="198">
        <f>E24/B24</f>
        <v>3.1833928745155444</v>
      </c>
      <c r="I24" s="198">
        <f t="shared" ref="I24:J24" si="2">F24/C24</f>
        <v>3.4037978085917118</v>
      </c>
      <c r="J24" s="199">
        <f t="shared" si="2"/>
        <v>2.4557680543481761</v>
      </c>
      <c r="L24" s="190"/>
      <c r="M24" s="190"/>
      <c r="N24" s="190"/>
    </row>
    <row r="25" spans="1:14" ht="14.25" customHeight="1">
      <c r="A25" s="583" t="s">
        <v>229</v>
      </c>
      <c r="B25" s="583"/>
      <c r="C25" s="583"/>
      <c r="D25" s="583"/>
      <c r="E25" s="583"/>
      <c r="F25" s="583"/>
      <c r="G25" s="583"/>
      <c r="H25" s="583"/>
      <c r="I25" s="583"/>
      <c r="J25" s="583"/>
      <c r="K25" s="272"/>
    </row>
    <row r="26" spans="1:14" ht="14.25" customHeight="1">
      <c r="A26" s="584"/>
      <c r="B26" s="584"/>
      <c r="C26" s="584"/>
      <c r="D26" s="584"/>
      <c r="E26" s="584"/>
      <c r="F26" s="584"/>
      <c r="G26" s="584"/>
      <c r="H26" s="584"/>
      <c r="I26" s="584"/>
      <c r="J26" s="584"/>
      <c r="K26" s="272"/>
    </row>
    <row r="27" spans="1:14">
      <c r="A27" s="585"/>
      <c r="B27" s="585"/>
      <c r="C27" s="585"/>
      <c r="D27" s="585"/>
      <c r="E27" s="585"/>
      <c r="F27" s="585"/>
      <c r="G27" s="585"/>
      <c r="H27" s="585"/>
      <c r="I27" s="585"/>
      <c r="J27" s="585"/>
      <c r="K27" s="99"/>
    </row>
  </sheetData>
  <mergeCells count="7">
    <mergeCell ref="A27:J27"/>
    <mergeCell ref="A1:J1"/>
    <mergeCell ref="A5:A6"/>
    <mergeCell ref="B5:D5"/>
    <mergeCell ref="E5:G5"/>
    <mergeCell ref="H5:J5"/>
    <mergeCell ref="A25:J26"/>
  </mergeCells>
  <phoneticPr fontId="6"/>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EB1C3-0857-4E03-B3B3-A8C074FE974C}">
  <dimension ref="A1:N24"/>
  <sheetViews>
    <sheetView showGridLines="0" workbookViewId="0">
      <selection sqref="A1:J1"/>
    </sheetView>
  </sheetViews>
  <sheetFormatPr defaultColWidth="9" defaultRowHeight="12"/>
  <cols>
    <col min="1" max="1" width="12.125" style="148" customWidth="1"/>
    <col min="2" max="7" width="11.875" style="148" bestFit="1" customWidth="1"/>
    <col min="8" max="16384" width="9" style="148"/>
  </cols>
  <sheetData>
    <row r="1" spans="1:10" ht="14.25">
      <c r="A1" s="601" t="s">
        <v>230</v>
      </c>
      <c r="B1" s="601"/>
      <c r="C1" s="601"/>
      <c r="D1" s="601"/>
      <c r="E1" s="601"/>
      <c r="F1" s="601"/>
      <c r="G1" s="601"/>
      <c r="H1" s="601"/>
      <c r="I1" s="601"/>
      <c r="J1" s="601"/>
    </row>
    <row r="2" spans="1:10" ht="18" thickBot="1">
      <c r="A2" s="273"/>
    </row>
    <row r="3" spans="1:10" ht="13.5">
      <c r="A3" s="602" t="s">
        <v>39</v>
      </c>
      <c r="B3" s="604" t="s">
        <v>201</v>
      </c>
      <c r="C3" s="605"/>
      <c r="D3" s="606"/>
      <c r="E3" s="604" t="s">
        <v>202</v>
      </c>
      <c r="F3" s="605"/>
      <c r="G3" s="606"/>
      <c r="H3" s="605" t="s">
        <v>203</v>
      </c>
      <c r="I3" s="605"/>
      <c r="J3" s="607"/>
    </row>
    <row r="4" spans="1:10" ht="13.5">
      <c r="A4" s="603"/>
      <c r="B4" s="274" t="s">
        <v>46</v>
      </c>
      <c r="C4" s="275" t="s">
        <v>47</v>
      </c>
      <c r="D4" s="276" t="s">
        <v>48</v>
      </c>
      <c r="E4" s="274" t="s">
        <v>46</v>
      </c>
      <c r="F4" s="275" t="s">
        <v>47</v>
      </c>
      <c r="G4" s="276" t="s">
        <v>48</v>
      </c>
      <c r="H4" s="277" t="s">
        <v>46</v>
      </c>
      <c r="I4" s="275" t="s">
        <v>47</v>
      </c>
      <c r="J4" s="278" t="s">
        <v>48</v>
      </c>
    </row>
    <row r="5" spans="1:10" ht="13.5">
      <c r="A5" s="279"/>
      <c r="B5" s="280" t="s">
        <v>231</v>
      </c>
      <c r="C5" s="280" t="s">
        <v>231</v>
      </c>
      <c r="D5" s="280" t="s">
        <v>231</v>
      </c>
      <c r="E5" s="280" t="s">
        <v>231</v>
      </c>
      <c r="F5" s="280" t="s">
        <v>231</v>
      </c>
      <c r="G5" s="281" t="s">
        <v>231</v>
      </c>
      <c r="H5" s="282"/>
      <c r="I5" s="283"/>
      <c r="J5" s="284"/>
    </row>
    <row r="6" spans="1:10" ht="13.5">
      <c r="A6" s="279" t="s">
        <v>204</v>
      </c>
      <c r="B6" s="285">
        <v>4121385</v>
      </c>
      <c r="C6" s="285">
        <v>4679492</v>
      </c>
      <c r="D6" s="285">
        <v>3340987</v>
      </c>
      <c r="E6" s="285">
        <v>5851122</v>
      </c>
      <c r="F6" s="285">
        <v>6716019</v>
      </c>
      <c r="G6" s="285">
        <v>4252051</v>
      </c>
      <c r="H6" s="286">
        <f>E6/B6</f>
        <v>1.419697989874763</v>
      </c>
      <c r="I6" s="286">
        <f t="shared" ref="I6:J18" si="0">F6/C6</f>
        <v>1.4352025818187102</v>
      </c>
      <c r="J6" s="287">
        <f t="shared" si="0"/>
        <v>1.2726930694432514</v>
      </c>
    </row>
    <row r="7" spans="1:10" ht="13.5">
      <c r="A7" s="279" t="s">
        <v>232</v>
      </c>
      <c r="B7" s="285">
        <v>2427464</v>
      </c>
      <c r="C7" s="285">
        <v>2504015</v>
      </c>
      <c r="D7" s="285">
        <v>2326177</v>
      </c>
      <c r="E7" s="285">
        <v>2681383</v>
      </c>
      <c r="F7" s="285">
        <v>2759916</v>
      </c>
      <c r="G7" s="285">
        <v>2506279</v>
      </c>
      <c r="H7" s="286">
        <f t="shared" ref="H7:H18" si="1">E7/B7</f>
        <v>1.1046025811299365</v>
      </c>
      <c r="I7" s="286">
        <f t="shared" si="0"/>
        <v>1.1021962727859058</v>
      </c>
      <c r="J7" s="287">
        <f t="shared" si="0"/>
        <v>1.0774240309314382</v>
      </c>
    </row>
    <row r="8" spans="1:10" ht="13.5">
      <c r="A8" s="279" t="s">
        <v>14</v>
      </c>
      <c r="B8" s="285">
        <v>2968265</v>
      </c>
      <c r="C8" s="285">
        <v>3075150</v>
      </c>
      <c r="D8" s="285">
        <v>2868774</v>
      </c>
      <c r="E8" s="285">
        <v>3510341</v>
      </c>
      <c r="F8" s="285">
        <v>3674079</v>
      </c>
      <c r="G8" s="285">
        <v>3297839</v>
      </c>
      <c r="H8" s="286">
        <f t="shared" si="1"/>
        <v>1.1826238560236366</v>
      </c>
      <c r="I8" s="286">
        <f t="shared" si="0"/>
        <v>1.1947641578459587</v>
      </c>
      <c r="J8" s="287">
        <f t="shared" si="0"/>
        <v>1.1495638903587386</v>
      </c>
    </row>
    <row r="9" spans="1:10" ht="13.5">
      <c r="A9" s="279" t="s">
        <v>15</v>
      </c>
      <c r="B9" s="285">
        <v>3468130</v>
      </c>
      <c r="C9" s="285">
        <v>3695571</v>
      </c>
      <c r="D9" s="285">
        <v>3225017</v>
      </c>
      <c r="E9" s="285">
        <v>4504505</v>
      </c>
      <c r="F9" s="285">
        <v>4812912</v>
      </c>
      <c r="G9" s="285">
        <v>4076410</v>
      </c>
      <c r="H9" s="286">
        <f t="shared" si="1"/>
        <v>1.2988281869480094</v>
      </c>
      <c r="I9" s="286">
        <f t="shared" si="0"/>
        <v>1.3023459703520781</v>
      </c>
      <c r="J9" s="287">
        <f t="shared" si="0"/>
        <v>1.2639964378482347</v>
      </c>
    </row>
    <row r="10" spans="1:10" ht="13.5">
      <c r="A10" s="279" t="s">
        <v>16</v>
      </c>
      <c r="B10" s="285">
        <v>3809656</v>
      </c>
      <c r="C10" s="285">
        <v>4224784</v>
      </c>
      <c r="D10" s="285">
        <v>3294380</v>
      </c>
      <c r="E10" s="285">
        <v>5246220</v>
      </c>
      <c r="F10" s="285">
        <v>5860948</v>
      </c>
      <c r="G10" s="285">
        <v>4288296</v>
      </c>
      <c r="H10" s="286">
        <f t="shared" si="1"/>
        <v>1.3770849651517092</v>
      </c>
      <c r="I10" s="286">
        <f t="shared" si="0"/>
        <v>1.3872775507576245</v>
      </c>
      <c r="J10" s="287">
        <f t="shared" si="0"/>
        <v>1.3017004717124314</v>
      </c>
    </row>
    <row r="11" spans="1:10" ht="13.5">
      <c r="A11" s="279" t="s">
        <v>17</v>
      </c>
      <c r="B11" s="285">
        <v>4124163</v>
      </c>
      <c r="C11" s="285">
        <v>4671205</v>
      </c>
      <c r="D11" s="285">
        <v>3343973</v>
      </c>
      <c r="E11" s="285">
        <v>5902771</v>
      </c>
      <c r="F11" s="285">
        <v>6729964</v>
      </c>
      <c r="G11" s="285">
        <v>4440313</v>
      </c>
      <c r="H11" s="286">
        <f t="shared" si="1"/>
        <v>1.4312652046003032</v>
      </c>
      <c r="I11" s="286">
        <f t="shared" si="0"/>
        <v>1.4407340290139268</v>
      </c>
      <c r="J11" s="287">
        <f t="shared" si="0"/>
        <v>1.3278555179721845</v>
      </c>
    </row>
    <row r="12" spans="1:10" ht="13.5">
      <c r="A12" s="279" t="s">
        <v>18</v>
      </c>
      <c r="B12" s="285">
        <v>4437891</v>
      </c>
      <c r="C12" s="285">
        <v>5091844</v>
      </c>
      <c r="D12" s="285">
        <v>3485136</v>
      </c>
      <c r="E12" s="285">
        <v>6442166</v>
      </c>
      <c r="F12" s="285">
        <v>7403797</v>
      </c>
      <c r="G12" s="285">
        <v>4655154</v>
      </c>
      <c r="H12" s="286">
        <f t="shared" si="1"/>
        <v>1.4516278114987502</v>
      </c>
      <c r="I12" s="286">
        <f t="shared" si="0"/>
        <v>1.4540502419162882</v>
      </c>
      <c r="J12" s="287">
        <f t="shared" si="0"/>
        <v>1.3357165975732368</v>
      </c>
    </row>
    <row r="13" spans="1:10" ht="13.5">
      <c r="A13" s="279" t="s">
        <v>19</v>
      </c>
      <c r="B13" s="285">
        <v>4629598</v>
      </c>
      <c r="C13" s="285">
        <v>5372311</v>
      </c>
      <c r="D13" s="285">
        <v>3576823</v>
      </c>
      <c r="E13" s="285">
        <v>6808805</v>
      </c>
      <c r="F13" s="285">
        <v>7885561</v>
      </c>
      <c r="G13" s="285">
        <v>4731920</v>
      </c>
      <c r="H13" s="286">
        <f t="shared" si="1"/>
        <v>1.4707119279038914</v>
      </c>
      <c r="I13" s="286">
        <f t="shared" si="0"/>
        <v>1.467815433618791</v>
      </c>
      <c r="J13" s="287">
        <f t="shared" si="0"/>
        <v>1.322939379443713</v>
      </c>
    </row>
    <row r="14" spans="1:10" ht="13.5">
      <c r="A14" s="279" t="s">
        <v>20</v>
      </c>
      <c r="B14" s="285">
        <v>4679433</v>
      </c>
      <c r="C14" s="285">
        <v>5472339</v>
      </c>
      <c r="D14" s="285">
        <v>3569276</v>
      </c>
      <c r="E14" s="285">
        <v>7096145</v>
      </c>
      <c r="F14" s="285">
        <v>8324129</v>
      </c>
      <c r="G14" s="285">
        <v>4650255</v>
      </c>
      <c r="H14" s="286">
        <f t="shared" si="1"/>
        <v>1.5164540233827475</v>
      </c>
      <c r="I14" s="286">
        <f t="shared" si="0"/>
        <v>1.5211281684120812</v>
      </c>
      <c r="J14" s="287">
        <f t="shared" si="0"/>
        <v>1.302856657764768</v>
      </c>
    </row>
    <row r="15" spans="1:10" ht="13.5">
      <c r="A15" s="279" t="s">
        <v>21</v>
      </c>
      <c r="B15" s="285">
        <v>4622746</v>
      </c>
      <c r="C15" s="285">
        <v>5383841</v>
      </c>
      <c r="D15" s="285">
        <v>3562355</v>
      </c>
      <c r="E15" s="285">
        <v>7311283</v>
      </c>
      <c r="F15" s="285">
        <v>8623931</v>
      </c>
      <c r="G15" s="285">
        <v>4434490</v>
      </c>
      <c r="H15" s="286">
        <f t="shared" si="1"/>
        <v>1.5815887353534026</v>
      </c>
      <c r="I15" s="286">
        <f t="shared" si="0"/>
        <v>1.6018175499610781</v>
      </c>
      <c r="J15" s="287">
        <f t="shared" si="0"/>
        <v>1.2448197891563306</v>
      </c>
    </row>
    <row r="16" spans="1:10" ht="13.5">
      <c r="A16" s="279" t="s">
        <v>22</v>
      </c>
      <c r="B16" s="285">
        <v>4155719</v>
      </c>
      <c r="C16" s="285">
        <v>4708351</v>
      </c>
      <c r="D16" s="285">
        <v>3250000</v>
      </c>
      <c r="E16" s="285">
        <v>5210085</v>
      </c>
      <c r="F16" s="285">
        <v>5940134</v>
      </c>
      <c r="G16" s="285">
        <v>3288613</v>
      </c>
      <c r="H16" s="286">
        <f t="shared" si="1"/>
        <v>1.25371445951952</v>
      </c>
      <c r="I16" s="286">
        <f t="shared" si="0"/>
        <v>1.2616166466773611</v>
      </c>
      <c r="J16" s="287">
        <f t="shared" si="0"/>
        <v>1.011880923076923</v>
      </c>
    </row>
    <row r="17" spans="1:14" ht="13.5">
      <c r="A17" s="279" t="s">
        <v>233</v>
      </c>
      <c r="B17" s="285">
        <v>3581969</v>
      </c>
      <c r="C17" s="285">
        <v>3894824</v>
      </c>
      <c r="D17" s="285">
        <v>2918096</v>
      </c>
      <c r="E17" s="285">
        <v>4038200</v>
      </c>
      <c r="F17" s="285">
        <v>4399705</v>
      </c>
      <c r="G17" s="285">
        <v>2798218</v>
      </c>
      <c r="H17" s="286">
        <f t="shared" si="1"/>
        <v>1.1273687739899481</v>
      </c>
      <c r="I17" s="286">
        <f t="shared" si="0"/>
        <v>1.129628707227849</v>
      </c>
      <c r="J17" s="287">
        <f t="shared" si="0"/>
        <v>0.95891910341537767</v>
      </c>
    </row>
    <row r="18" spans="1:14" ht="13.5">
      <c r="A18" s="279" t="s">
        <v>206</v>
      </c>
      <c r="B18" s="285">
        <v>3201561</v>
      </c>
      <c r="C18" s="285">
        <v>3411166</v>
      </c>
      <c r="D18" s="285">
        <v>2722697</v>
      </c>
      <c r="E18" s="285">
        <v>3672314</v>
      </c>
      <c r="F18" s="285">
        <v>3774142</v>
      </c>
      <c r="G18" s="285">
        <v>3238620</v>
      </c>
      <c r="H18" s="286">
        <f t="shared" si="1"/>
        <v>1.1470385852401375</v>
      </c>
      <c r="I18" s="286">
        <f t="shared" si="0"/>
        <v>1.1064081900441081</v>
      </c>
      <c r="J18" s="287">
        <f t="shared" si="0"/>
        <v>1.1894896861457591</v>
      </c>
    </row>
    <row r="19" spans="1:14" ht="13.5">
      <c r="A19" s="279" t="s">
        <v>50</v>
      </c>
      <c r="B19" s="285">
        <v>2960954</v>
      </c>
      <c r="C19" s="285">
        <v>3143001</v>
      </c>
      <c r="D19" s="285">
        <v>2607486</v>
      </c>
      <c r="E19" s="285">
        <v>7400000</v>
      </c>
      <c r="F19" s="285">
        <v>7400000</v>
      </c>
      <c r="G19" s="285" t="s">
        <v>59</v>
      </c>
      <c r="H19" s="286">
        <f>IF(E19="-","-",E19/B19)</f>
        <v>2.4991945163619564</v>
      </c>
      <c r="I19" s="286">
        <f t="shared" ref="I19:J19" si="2">IF(F19="-","-",F19/C19)</f>
        <v>2.3544376855113951</v>
      </c>
      <c r="J19" s="287" t="str">
        <f t="shared" si="2"/>
        <v>-</v>
      </c>
    </row>
    <row r="20" spans="1:14" ht="13.5">
      <c r="A20" s="279"/>
      <c r="B20" s="285"/>
      <c r="C20" s="285"/>
      <c r="D20" s="285"/>
      <c r="E20" s="288"/>
      <c r="F20" s="288"/>
      <c r="G20" s="288"/>
      <c r="H20" s="286"/>
      <c r="I20" s="286"/>
      <c r="J20" s="287"/>
    </row>
    <row r="21" spans="1:14" ht="13.5">
      <c r="A21" s="279" t="s">
        <v>234</v>
      </c>
      <c r="B21" s="285"/>
      <c r="C21" s="285"/>
      <c r="D21" s="285"/>
      <c r="E21" s="288"/>
      <c r="F21" s="288"/>
      <c r="G21" s="288"/>
      <c r="H21" s="286"/>
      <c r="I21" s="286"/>
      <c r="J21" s="287"/>
    </row>
    <row r="22" spans="1:14" ht="14.25" thickBot="1">
      <c r="A22" s="289" t="s">
        <v>235</v>
      </c>
      <c r="B22" s="290">
        <v>4529936</v>
      </c>
      <c r="C22" s="290">
        <v>5235756</v>
      </c>
      <c r="D22" s="290">
        <v>3508023</v>
      </c>
      <c r="E22" s="290">
        <v>6696394</v>
      </c>
      <c r="F22" s="290">
        <v>7773556</v>
      </c>
      <c r="G22" s="290">
        <v>4484315</v>
      </c>
      <c r="H22" s="291">
        <f>E22/B22</f>
        <v>1.4782535559001275</v>
      </c>
      <c r="I22" s="291">
        <f t="shared" ref="I22:J22" si="3">F22/C22</f>
        <v>1.4847055515956054</v>
      </c>
      <c r="J22" s="292">
        <f t="shared" si="3"/>
        <v>1.2783026223032175</v>
      </c>
      <c r="L22" s="293"/>
      <c r="M22" s="293"/>
      <c r="N22" s="293"/>
    </row>
    <row r="23" spans="1:14">
      <c r="A23" s="599" t="s">
        <v>236</v>
      </c>
      <c r="B23" s="599"/>
      <c r="C23" s="599"/>
      <c r="D23" s="599"/>
      <c r="E23" s="599"/>
      <c r="F23" s="599"/>
      <c r="G23" s="599"/>
      <c r="H23" s="599"/>
      <c r="I23" s="599"/>
      <c r="J23" s="599"/>
    </row>
    <row r="24" spans="1:14">
      <c r="A24" s="600"/>
      <c r="B24" s="600"/>
      <c r="C24" s="600"/>
      <c r="D24" s="600"/>
      <c r="E24" s="600"/>
      <c r="F24" s="600"/>
      <c r="G24" s="600"/>
      <c r="H24" s="600"/>
      <c r="I24" s="600"/>
      <c r="J24" s="600"/>
    </row>
  </sheetData>
  <mergeCells count="6">
    <mergeCell ref="A23:J24"/>
    <mergeCell ref="A1:J1"/>
    <mergeCell ref="A3:A4"/>
    <mergeCell ref="B3:D3"/>
    <mergeCell ref="E3:G3"/>
    <mergeCell ref="H3:J3"/>
  </mergeCells>
  <phoneticPr fontId="6"/>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0579B-7CD1-4111-8823-211CFB3A6EB5}">
  <dimension ref="B1:G16"/>
  <sheetViews>
    <sheetView showGridLines="0" zoomScaleNormal="100" workbookViewId="0"/>
  </sheetViews>
  <sheetFormatPr defaultRowHeight="13.5"/>
  <cols>
    <col min="1" max="1" width="3.625" style="203" customWidth="1"/>
    <col min="2" max="2" width="8.25" style="203" customWidth="1"/>
    <col min="3" max="4" width="13.125" style="203" customWidth="1"/>
    <col min="5" max="5" width="8.625" style="305" customWidth="1"/>
    <col min="6" max="6" width="8.125" style="306" customWidth="1"/>
    <col min="7" max="7" width="13.75" style="306" customWidth="1"/>
    <col min="8" max="8" width="3.625" style="203" customWidth="1"/>
    <col min="9" max="252" width="9" style="203"/>
    <col min="253" max="253" width="0.875" style="203" customWidth="1"/>
    <col min="254" max="254" width="8.25" style="203" customWidth="1"/>
    <col min="255" max="256" width="10.625" style="203" customWidth="1"/>
    <col min="257" max="257" width="7.75" style="203" customWidth="1"/>
    <col min="258" max="258" width="1.5" style="203" customWidth="1"/>
    <col min="259" max="259" width="7.5" style="203" customWidth="1"/>
    <col min="260" max="260" width="1.375" style="203" customWidth="1"/>
    <col min="261" max="261" width="7.5" style="203" customWidth="1"/>
    <col min="262" max="262" width="1.375" style="203" customWidth="1"/>
    <col min="263" max="263" width="0.75" style="203" customWidth="1"/>
    <col min="264" max="508" width="9" style="203"/>
    <col min="509" max="509" width="0.875" style="203" customWidth="1"/>
    <col min="510" max="510" width="8.25" style="203" customWidth="1"/>
    <col min="511" max="512" width="10.625" style="203" customWidth="1"/>
    <col min="513" max="513" width="7.75" style="203" customWidth="1"/>
    <col min="514" max="514" width="1.5" style="203" customWidth="1"/>
    <col min="515" max="515" width="7.5" style="203" customWidth="1"/>
    <col min="516" max="516" width="1.375" style="203" customWidth="1"/>
    <col min="517" max="517" width="7.5" style="203" customWidth="1"/>
    <col min="518" max="518" width="1.375" style="203" customWidth="1"/>
    <col min="519" max="519" width="0.75" style="203" customWidth="1"/>
    <col min="520" max="764" width="9" style="203"/>
    <col min="765" max="765" width="0.875" style="203" customWidth="1"/>
    <col min="766" max="766" width="8.25" style="203" customWidth="1"/>
    <col min="767" max="768" width="10.625" style="203" customWidth="1"/>
    <col min="769" max="769" width="7.75" style="203" customWidth="1"/>
    <col min="770" max="770" width="1.5" style="203" customWidth="1"/>
    <col min="771" max="771" width="7.5" style="203" customWidth="1"/>
    <col min="772" max="772" width="1.375" style="203" customWidth="1"/>
    <col min="773" max="773" width="7.5" style="203" customWidth="1"/>
    <col min="774" max="774" width="1.375" style="203" customWidth="1"/>
    <col min="775" max="775" width="0.75" style="203" customWidth="1"/>
    <col min="776" max="1020" width="9" style="203"/>
    <col min="1021" max="1021" width="0.875" style="203" customWidth="1"/>
    <col min="1022" max="1022" width="8.25" style="203" customWidth="1"/>
    <col min="1023" max="1024" width="10.625" style="203" customWidth="1"/>
    <col min="1025" max="1025" width="7.75" style="203" customWidth="1"/>
    <col min="1026" max="1026" width="1.5" style="203" customWidth="1"/>
    <col min="1027" max="1027" width="7.5" style="203" customWidth="1"/>
    <col min="1028" max="1028" width="1.375" style="203" customWidth="1"/>
    <col min="1029" max="1029" width="7.5" style="203" customWidth="1"/>
    <col min="1030" max="1030" width="1.375" style="203" customWidth="1"/>
    <col min="1031" max="1031" width="0.75" style="203" customWidth="1"/>
    <col min="1032" max="1276" width="9" style="203"/>
    <col min="1277" max="1277" width="0.875" style="203" customWidth="1"/>
    <col min="1278" max="1278" width="8.25" style="203" customWidth="1"/>
    <col min="1279" max="1280" width="10.625" style="203" customWidth="1"/>
    <col min="1281" max="1281" width="7.75" style="203" customWidth="1"/>
    <col min="1282" max="1282" width="1.5" style="203" customWidth="1"/>
    <col min="1283" max="1283" width="7.5" style="203" customWidth="1"/>
    <col min="1284" max="1284" width="1.375" style="203" customWidth="1"/>
    <col min="1285" max="1285" width="7.5" style="203" customWidth="1"/>
    <col min="1286" max="1286" width="1.375" style="203" customWidth="1"/>
    <col min="1287" max="1287" width="0.75" style="203" customWidth="1"/>
    <col min="1288" max="1532" width="9" style="203"/>
    <col min="1533" max="1533" width="0.875" style="203" customWidth="1"/>
    <col min="1534" max="1534" width="8.25" style="203" customWidth="1"/>
    <col min="1535" max="1536" width="10.625" style="203" customWidth="1"/>
    <col min="1537" max="1537" width="7.75" style="203" customWidth="1"/>
    <col min="1538" max="1538" width="1.5" style="203" customWidth="1"/>
    <col min="1539" max="1539" width="7.5" style="203" customWidth="1"/>
    <col min="1540" max="1540" width="1.375" style="203" customWidth="1"/>
    <col min="1541" max="1541" width="7.5" style="203" customWidth="1"/>
    <col min="1542" max="1542" width="1.375" style="203" customWidth="1"/>
    <col min="1543" max="1543" width="0.75" style="203" customWidth="1"/>
    <col min="1544" max="1788" width="9" style="203"/>
    <col min="1789" max="1789" width="0.875" style="203" customWidth="1"/>
    <col min="1790" max="1790" width="8.25" style="203" customWidth="1"/>
    <col min="1791" max="1792" width="10.625" style="203" customWidth="1"/>
    <col min="1793" max="1793" width="7.75" style="203" customWidth="1"/>
    <col min="1794" max="1794" width="1.5" style="203" customWidth="1"/>
    <col min="1795" max="1795" width="7.5" style="203" customWidth="1"/>
    <col min="1796" max="1796" width="1.375" style="203" customWidth="1"/>
    <col min="1797" max="1797" width="7.5" style="203" customWidth="1"/>
    <col min="1798" max="1798" width="1.375" style="203" customWidth="1"/>
    <col min="1799" max="1799" width="0.75" style="203" customWidth="1"/>
    <col min="1800" max="2044" width="9" style="203"/>
    <col min="2045" max="2045" width="0.875" style="203" customWidth="1"/>
    <col min="2046" max="2046" width="8.25" style="203" customWidth="1"/>
    <col min="2047" max="2048" width="10.625" style="203" customWidth="1"/>
    <col min="2049" max="2049" width="7.75" style="203" customWidth="1"/>
    <col min="2050" max="2050" width="1.5" style="203" customWidth="1"/>
    <col min="2051" max="2051" width="7.5" style="203" customWidth="1"/>
    <col min="2052" max="2052" width="1.375" style="203" customWidth="1"/>
    <col min="2053" max="2053" width="7.5" style="203" customWidth="1"/>
    <col min="2054" max="2054" width="1.375" style="203" customWidth="1"/>
    <col min="2055" max="2055" width="0.75" style="203" customWidth="1"/>
    <col min="2056" max="2300" width="9" style="203"/>
    <col min="2301" max="2301" width="0.875" style="203" customWidth="1"/>
    <col min="2302" max="2302" width="8.25" style="203" customWidth="1"/>
    <col min="2303" max="2304" width="10.625" style="203" customWidth="1"/>
    <col min="2305" max="2305" width="7.75" style="203" customWidth="1"/>
    <col min="2306" max="2306" width="1.5" style="203" customWidth="1"/>
    <col min="2307" max="2307" width="7.5" style="203" customWidth="1"/>
    <col min="2308" max="2308" width="1.375" style="203" customWidth="1"/>
    <col min="2309" max="2309" width="7.5" style="203" customWidth="1"/>
    <col min="2310" max="2310" width="1.375" style="203" customWidth="1"/>
    <col min="2311" max="2311" width="0.75" style="203" customWidth="1"/>
    <col min="2312" max="2556" width="9" style="203"/>
    <col min="2557" max="2557" width="0.875" style="203" customWidth="1"/>
    <col min="2558" max="2558" width="8.25" style="203" customWidth="1"/>
    <col min="2559" max="2560" width="10.625" style="203" customWidth="1"/>
    <col min="2561" max="2561" width="7.75" style="203" customWidth="1"/>
    <col min="2562" max="2562" width="1.5" style="203" customWidth="1"/>
    <col min="2563" max="2563" width="7.5" style="203" customWidth="1"/>
    <col min="2564" max="2564" width="1.375" style="203" customWidth="1"/>
    <col min="2565" max="2565" width="7.5" style="203" customWidth="1"/>
    <col min="2566" max="2566" width="1.375" style="203" customWidth="1"/>
    <col min="2567" max="2567" width="0.75" style="203" customWidth="1"/>
    <col min="2568" max="2812" width="9" style="203"/>
    <col min="2813" max="2813" width="0.875" style="203" customWidth="1"/>
    <col min="2814" max="2814" width="8.25" style="203" customWidth="1"/>
    <col min="2815" max="2816" width="10.625" style="203" customWidth="1"/>
    <col min="2817" max="2817" width="7.75" style="203" customWidth="1"/>
    <col min="2818" max="2818" width="1.5" style="203" customWidth="1"/>
    <col min="2819" max="2819" width="7.5" style="203" customWidth="1"/>
    <col min="2820" max="2820" width="1.375" style="203" customWidth="1"/>
    <col min="2821" max="2821" width="7.5" style="203" customWidth="1"/>
    <col min="2822" max="2822" width="1.375" style="203" customWidth="1"/>
    <col min="2823" max="2823" width="0.75" style="203" customWidth="1"/>
    <col min="2824" max="3068" width="9" style="203"/>
    <col min="3069" max="3069" width="0.875" style="203" customWidth="1"/>
    <col min="3070" max="3070" width="8.25" style="203" customWidth="1"/>
    <col min="3071" max="3072" width="10.625" style="203" customWidth="1"/>
    <col min="3073" max="3073" width="7.75" style="203" customWidth="1"/>
    <col min="3074" max="3074" width="1.5" style="203" customWidth="1"/>
    <col min="3075" max="3075" width="7.5" style="203" customWidth="1"/>
    <col min="3076" max="3076" width="1.375" style="203" customWidth="1"/>
    <col min="3077" max="3077" width="7.5" style="203" customWidth="1"/>
    <col min="3078" max="3078" width="1.375" style="203" customWidth="1"/>
    <col min="3079" max="3079" width="0.75" style="203" customWidth="1"/>
    <col min="3080" max="3324" width="9" style="203"/>
    <col min="3325" max="3325" width="0.875" style="203" customWidth="1"/>
    <col min="3326" max="3326" width="8.25" style="203" customWidth="1"/>
    <col min="3327" max="3328" width="10.625" style="203" customWidth="1"/>
    <col min="3329" max="3329" width="7.75" style="203" customWidth="1"/>
    <col min="3330" max="3330" width="1.5" style="203" customWidth="1"/>
    <col min="3331" max="3331" width="7.5" style="203" customWidth="1"/>
    <col min="3332" max="3332" width="1.375" style="203" customWidth="1"/>
    <col min="3333" max="3333" width="7.5" style="203" customWidth="1"/>
    <col min="3334" max="3334" width="1.375" style="203" customWidth="1"/>
    <col min="3335" max="3335" width="0.75" style="203" customWidth="1"/>
    <col min="3336" max="3580" width="9" style="203"/>
    <col min="3581" max="3581" width="0.875" style="203" customWidth="1"/>
    <col min="3582" max="3582" width="8.25" style="203" customWidth="1"/>
    <col min="3583" max="3584" width="10.625" style="203" customWidth="1"/>
    <col min="3585" max="3585" width="7.75" style="203" customWidth="1"/>
    <col min="3586" max="3586" width="1.5" style="203" customWidth="1"/>
    <col min="3587" max="3587" width="7.5" style="203" customWidth="1"/>
    <col min="3588" max="3588" width="1.375" style="203" customWidth="1"/>
    <col min="3589" max="3589" width="7.5" style="203" customWidth="1"/>
    <col min="3590" max="3590" width="1.375" style="203" customWidth="1"/>
    <col min="3591" max="3591" width="0.75" style="203" customWidth="1"/>
    <col min="3592" max="3836" width="9" style="203"/>
    <col min="3837" max="3837" width="0.875" style="203" customWidth="1"/>
    <col min="3838" max="3838" width="8.25" style="203" customWidth="1"/>
    <col min="3839" max="3840" width="10.625" style="203" customWidth="1"/>
    <col min="3841" max="3841" width="7.75" style="203" customWidth="1"/>
    <col min="3842" max="3842" width="1.5" style="203" customWidth="1"/>
    <col min="3843" max="3843" width="7.5" style="203" customWidth="1"/>
    <col min="3844" max="3844" width="1.375" style="203" customWidth="1"/>
    <col min="3845" max="3845" width="7.5" style="203" customWidth="1"/>
    <col min="3846" max="3846" width="1.375" style="203" customWidth="1"/>
    <col min="3847" max="3847" width="0.75" style="203" customWidth="1"/>
    <col min="3848" max="4092" width="9" style="203"/>
    <col min="4093" max="4093" width="0.875" style="203" customWidth="1"/>
    <col min="4094" max="4094" width="8.25" style="203" customWidth="1"/>
    <col min="4095" max="4096" width="10.625" style="203" customWidth="1"/>
    <col min="4097" max="4097" width="7.75" style="203" customWidth="1"/>
    <col min="4098" max="4098" width="1.5" style="203" customWidth="1"/>
    <col min="4099" max="4099" width="7.5" style="203" customWidth="1"/>
    <col min="4100" max="4100" width="1.375" style="203" customWidth="1"/>
    <col min="4101" max="4101" width="7.5" style="203" customWidth="1"/>
    <col min="4102" max="4102" width="1.375" style="203" customWidth="1"/>
    <col min="4103" max="4103" width="0.75" style="203" customWidth="1"/>
    <col min="4104" max="4348" width="9" style="203"/>
    <col min="4349" max="4349" width="0.875" style="203" customWidth="1"/>
    <col min="4350" max="4350" width="8.25" style="203" customWidth="1"/>
    <col min="4351" max="4352" width="10.625" style="203" customWidth="1"/>
    <col min="4353" max="4353" width="7.75" style="203" customWidth="1"/>
    <col min="4354" max="4354" width="1.5" style="203" customWidth="1"/>
    <col min="4355" max="4355" width="7.5" style="203" customWidth="1"/>
    <col min="4356" max="4356" width="1.375" style="203" customWidth="1"/>
    <col min="4357" max="4357" width="7.5" style="203" customWidth="1"/>
    <col min="4358" max="4358" width="1.375" style="203" customWidth="1"/>
    <col min="4359" max="4359" width="0.75" style="203" customWidth="1"/>
    <col min="4360" max="4604" width="9" style="203"/>
    <col min="4605" max="4605" width="0.875" style="203" customWidth="1"/>
    <col min="4606" max="4606" width="8.25" style="203" customWidth="1"/>
    <col min="4607" max="4608" width="10.625" style="203" customWidth="1"/>
    <col min="4609" max="4609" width="7.75" style="203" customWidth="1"/>
    <col min="4610" max="4610" width="1.5" style="203" customWidth="1"/>
    <col min="4611" max="4611" width="7.5" style="203" customWidth="1"/>
    <col min="4612" max="4612" width="1.375" style="203" customWidth="1"/>
    <col min="4613" max="4613" width="7.5" style="203" customWidth="1"/>
    <col min="4614" max="4614" width="1.375" style="203" customWidth="1"/>
    <col min="4615" max="4615" width="0.75" style="203" customWidth="1"/>
    <col min="4616" max="4860" width="9" style="203"/>
    <col min="4861" max="4861" width="0.875" style="203" customWidth="1"/>
    <col min="4862" max="4862" width="8.25" style="203" customWidth="1"/>
    <col min="4863" max="4864" width="10.625" style="203" customWidth="1"/>
    <col min="4865" max="4865" width="7.75" style="203" customWidth="1"/>
    <col min="4866" max="4866" width="1.5" style="203" customWidth="1"/>
    <col min="4867" max="4867" width="7.5" style="203" customWidth="1"/>
    <col min="4868" max="4868" width="1.375" style="203" customWidth="1"/>
    <col min="4869" max="4869" width="7.5" style="203" customWidth="1"/>
    <col min="4870" max="4870" width="1.375" style="203" customWidth="1"/>
    <col min="4871" max="4871" width="0.75" style="203" customWidth="1"/>
    <col min="4872" max="5116" width="9" style="203"/>
    <col min="5117" max="5117" width="0.875" style="203" customWidth="1"/>
    <col min="5118" max="5118" width="8.25" style="203" customWidth="1"/>
    <col min="5119" max="5120" width="10.625" style="203" customWidth="1"/>
    <col min="5121" max="5121" width="7.75" style="203" customWidth="1"/>
    <col min="5122" max="5122" width="1.5" style="203" customWidth="1"/>
    <col min="5123" max="5123" width="7.5" style="203" customWidth="1"/>
    <col min="5124" max="5124" width="1.375" style="203" customWidth="1"/>
    <col min="5125" max="5125" width="7.5" style="203" customWidth="1"/>
    <col min="5126" max="5126" width="1.375" style="203" customWidth="1"/>
    <col min="5127" max="5127" width="0.75" style="203" customWidth="1"/>
    <col min="5128" max="5372" width="9" style="203"/>
    <col min="5373" max="5373" width="0.875" style="203" customWidth="1"/>
    <col min="5374" max="5374" width="8.25" style="203" customWidth="1"/>
    <col min="5375" max="5376" width="10.625" style="203" customWidth="1"/>
    <col min="5377" max="5377" width="7.75" style="203" customWidth="1"/>
    <col min="5378" max="5378" width="1.5" style="203" customWidth="1"/>
    <col min="5379" max="5379" width="7.5" style="203" customWidth="1"/>
    <col min="5380" max="5380" width="1.375" style="203" customWidth="1"/>
    <col min="5381" max="5381" width="7.5" style="203" customWidth="1"/>
    <col min="5382" max="5382" width="1.375" style="203" customWidth="1"/>
    <col min="5383" max="5383" width="0.75" style="203" customWidth="1"/>
    <col min="5384" max="5628" width="9" style="203"/>
    <col min="5629" max="5629" width="0.875" style="203" customWidth="1"/>
    <col min="5630" max="5630" width="8.25" style="203" customWidth="1"/>
    <col min="5631" max="5632" width="10.625" style="203" customWidth="1"/>
    <col min="5633" max="5633" width="7.75" style="203" customWidth="1"/>
    <col min="5634" max="5634" width="1.5" style="203" customWidth="1"/>
    <col min="5635" max="5635" width="7.5" style="203" customWidth="1"/>
    <col min="5636" max="5636" width="1.375" style="203" customWidth="1"/>
    <col min="5637" max="5637" width="7.5" style="203" customWidth="1"/>
    <col min="5638" max="5638" width="1.375" style="203" customWidth="1"/>
    <col min="5639" max="5639" width="0.75" style="203" customWidth="1"/>
    <col min="5640" max="5884" width="9" style="203"/>
    <col min="5885" max="5885" width="0.875" style="203" customWidth="1"/>
    <col min="5886" max="5886" width="8.25" style="203" customWidth="1"/>
    <col min="5887" max="5888" width="10.625" style="203" customWidth="1"/>
    <col min="5889" max="5889" width="7.75" style="203" customWidth="1"/>
    <col min="5890" max="5890" width="1.5" style="203" customWidth="1"/>
    <col min="5891" max="5891" width="7.5" style="203" customWidth="1"/>
    <col min="5892" max="5892" width="1.375" style="203" customWidth="1"/>
    <col min="5893" max="5893" width="7.5" style="203" customWidth="1"/>
    <col min="5894" max="5894" width="1.375" style="203" customWidth="1"/>
    <col min="5895" max="5895" width="0.75" style="203" customWidth="1"/>
    <col min="5896" max="6140" width="9" style="203"/>
    <col min="6141" max="6141" width="0.875" style="203" customWidth="1"/>
    <col min="6142" max="6142" width="8.25" style="203" customWidth="1"/>
    <col min="6143" max="6144" width="10.625" style="203" customWidth="1"/>
    <col min="6145" max="6145" width="7.75" style="203" customWidth="1"/>
    <col min="6146" max="6146" width="1.5" style="203" customWidth="1"/>
    <col min="6147" max="6147" width="7.5" style="203" customWidth="1"/>
    <col min="6148" max="6148" width="1.375" style="203" customWidth="1"/>
    <col min="6149" max="6149" width="7.5" style="203" customWidth="1"/>
    <col min="6150" max="6150" width="1.375" style="203" customWidth="1"/>
    <col min="6151" max="6151" width="0.75" style="203" customWidth="1"/>
    <col min="6152" max="6396" width="9" style="203"/>
    <col min="6397" max="6397" width="0.875" style="203" customWidth="1"/>
    <col min="6398" max="6398" width="8.25" style="203" customWidth="1"/>
    <col min="6399" max="6400" width="10.625" style="203" customWidth="1"/>
    <col min="6401" max="6401" width="7.75" style="203" customWidth="1"/>
    <col min="6402" max="6402" width="1.5" style="203" customWidth="1"/>
    <col min="6403" max="6403" width="7.5" style="203" customWidth="1"/>
    <col min="6404" max="6404" width="1.375" style="203" customWidth="1"/>
    <col min="6405" max="6405" width="7.5" style="203" customWidth="1"/>
    <col min="6406" max="6406" width="1.375" style="203" customWidth="1"/>
    <col min="6407" max="6407" width="0.75" style="203" customWidth="1"/>
    <col min="6408" max="6652" width="9" style="203"/>
    <col min="6653" max="6653" width="0.875" style="203" customWidth="1"/>
    <col min="6654" max="6654" width="8.25" style="203" customWidth="1"/>
    <col min="6655" max="6656" width="10.625" style="203" customWidth="1"/>
    <col min="6657" max="6657" width="7.75" style="203" customWidth="1"/>
    <col min="6658" max="6658" width="1.5" style="203" customWidth="1"/>
    <col min="6659" max="6659" width="7.5" style="203" customWidth="1"/>
    <col min="6660" max="6660" width="1.375" style="203" customWidth="1"/>
    <col min="6661" max="6661" width="7.5" style="203" customWidth="1"/>
    <col min="6662" max="6662" width="1.375" style="203" customWidth="1"/>
    <col min="6663" max="6663" width="0.75" style="203" customWidth="1"/>
    <col min="6664" max="6908" width="9" style="203"/>
    <col min="6909" max="6909" width="0.875" style="203" customWidth="1"/>
    <col min="6910" max="6910" width="8.25" style="203" customWidth="1"/>
    <col min="6911" max="6912" width="10.625" style="203" customWidth="1"/>
    <col min="6913" max="6913" width="7.75" style="203" customWidth="1"/>
    <col min="6914" max="6914" width="1.5" style="203" customWidth="1"/>
    <col min="6915" max="6915" width="7.5" style="203" customWidth="1"/>
    <col min="6916" max="6916" width="1.375" style="203" customWidth="1"/>
    <col min="6917" max="6917" width="7.5" style="203" customWidth="1"/>
    <col min="6918" max="6918" width="1.375" style="203" customWidth="1"/>
    <col min="6919" max="6919" width="0.75" style="203" customWidth="1"/>
    <col min="6920" max="7164" width="9" style="203"/>
    <col min="7165" max="7165" width="0.875" style="203" customWidth="1"/>
    <col min="7166" max="7166" width="8.25" style="203" customWidth="1"/>
    <col min="7167" max="7168" width="10.625" style="203" customWidth="1"/>
    <col min="7169" max="7169" width="7.75" style="203" customWidth="1"/>
    <col min="7170" max="7170" width="1.5" style="203" customWidth="1"/>
    <col min="7171" max="7171" width="7.5" style="203" customWidth="1"/>
    <col min="7172" max="7172" width="1.375" style="203" customWidth="1"/>
    <col min="7173" max="7173" width="7.5" style="203" customWidth="1"/>
    <col min="7174" max="7174" width="1.375" style="203" customWidth="1"/>
    <col min="7175" max="7175" width="0.75" style="203" customWidth="1"/>
    <col min="7176" max="7420" width="9" style="203"/>
    <col min="7421" max="7421" width="0.875" style="203" customWidth="1"/>
    <col min="7422" max="7422" width="8.25" style="203" customWidth="1"/>
    <col min="7423" max="7424" width="10.625" style="203" customWidth="1"/>
    <col min="7425" max="7425" width="7.75" style="203" customWidth="1"/>
    <col min="7426" max="7426" width="1.5" style="203" customWidth="1"/>
    <col min="7427" max="7427" width="7.5" style="203" customWidth="1"/>
    <col min="7428" max="7428" width="1.375" style="203" customWidth="1"/>
    <col min="7429" max="7429" width="7.5" style="203" customWidth="1"/>
    <col min="7430" max="7430" width="1.375" style="203" customWidth="1"/>
    <col min="7431" max="7431" width="0.75" style="203" customWidth="1"/>
    <col min="7432" max="7676" width="9" style="203"/>
    <col min="7677" max="7677" width="0.875" style="203" customWidth="1"/>
    <col min="7678" max="7678" width="8.25" style="203" customWidth="1"/>
    <col min="7679" max="7680" width="10.625" style="203" customWidth="1"/>
    <col min="7681" max="7681" width="7.75" style="203" customWidth="1"/>
    <col min="7682" max="7682" width="1.5" style="203" customWidth="1"/>
    <col min="7683" max="7683" width="7.5" style="203" customWidth="1"/>
    <col min="7684" max="7684" width="1.375" style="203" customWidth="1"/>
    <col min="7685" max="7685" width="7.5" style="203" customWidth="1"/>
    <col min="7686" max="7686" width="1.375" style="203" customWidth="1"/>
    <col min="7687" max="7687" width="0.75" style="203" customWidth="1"/>
    <col min="7688" max="7932" width="9" style="203"/>
    <col min="7933" max="7933" width="0.875" style="203" customWidth="1"/>
    <col min="7934" max="7934" width="8.25" style="203" customWidth="1"/>
    <col min="7935" max="7936" width="10.625" style="203" customWidth="1"/>
    <col min="7937" max="7937" width="7.75" style="203" customWidth="1"/>
    <col min="7938" max="7938" width="1.5" style="203" customWidth="1"/>
    <col min="7939" max="7939" width="7.5" style="203" customWidth="1"/>
    <col min="7940" max="7940" width="1.375" style="203" customWidth="1"/>
    <col min="7941" max="7941" width="7.5" style="203" customWidth="1"/>
    <col min="7942" max="7942" width="1.375" style="203" customWidth="1"/>
    <col min="7943" max="7943" width="0.75" style="203" customWidth="1"/>
    <col min="7944" max="8188" width="9" style="203"/>
    <col min="8189" max="8189" width="0.875" style="203" customWidth="1"/>
    <col min="8190" max="8190" width="8.25" style="203" customWidth="1"/>
    <col min="8191" max="8192" width="10.625" style="203" customWidth="1"/>
    <col min="8193" max="8193" width="7.75" style="203" customWidth="1"/>
    <col min="8194" max="8194" width="1.5" style="203" customWidth="1"/>
    <col min="8195" max="8195" width="7.5" style="203" customWidth="1"/>
    <col min="8196" max="8196" width="1.375" style="203" customWidth="1"/>
    <col min="8197" max="8197" width="7.5" style="203" customWidth="1"/>
    <col min="8198" max="8198" width="1.375" style="203" customWidth="1"/>
    <col min="8199" max="8199" width="0.75" style="203" customWidth="1"/>
    <col min="8200" max="8444" width="9" style="203"/>
    <col min="8445" max="8445" width="0.875" style="203" customWidth="1"/>
    <col min="8446" max="8446" width="8.25" style="203" customWidth="1"/>
    <col min="8447" max="8448" width="10.625" style="203" customWidth="1"/>
    <col min="8449" max="8449" width="7.75" style="203" customWidth="1"/>
    <col min="8450" max="8450" width="1.5" style="203" customWidth="1"/>
    <col min="8451" max="8451" width="7.5" style="203" customWidth="1"/>
    <col min="8452" max="8452" width="1.375" style="203" customWidth="1"/>
    <col min="8453" max="8453" width="7.5" style="203" customWidth="1"/>
    <col min="8454" max="8454" width="1.375" style="203" customWidth="1"/>
    <col min="8455" max="8455" width="0.75" style="203" customWidth="1"/>
    <col min="8456" max="8700" width="9" style="203"/>
    <col min="8701" max="8701" width="0.875" style="203" customWidth="1"/>
    <col min="8702" max="8702" width="8.25" style="203" customWidth="1"/>
    <col min="8703" max="8704" width="10.625" style="203" customWidth="1"/>
    <col min="8705" max="8705" width="7.75" style="203" customWidth="1"/>
    <col min="8706" max="8706" width="1.5" style="203" customWidth="1"/>
    <col min="8707" max="8707" width="7.5" style="203" customWidth="1"/>
    <col min="8708" max="8708" width="1.375" style="203" customWidth="1"/>
    <col min="8709" max="8709" width="7.5" style="203" customWidth="1"/>
    <col min="8710" max="8710" width="1.375" style="203" customWidth="1"/>
    <col min="8711" max="8711" width="0.75" style="203" customWidth="1"/>
    <col min="8712" max="8956" width="9" style="203"/>
    <col min="8957" max="8957" width="0.875" style="203" customWidth="1"/>
    <col min="8958" max="8958" width="8.25" style="203" customWidth="1"/>
    <col min="8959" max="8960" width="10.625" style="203" customWidth="1"/>
    <col min="8961" max="8961" width="7.75" style="203" customWidth="1"/>
    <col min="8962" max="8962" width="1.5" style="203" customWidth="1"/>
    <col min="8963" max="8963" width="7.5" style="203" customWidth="1"/>
    <col min="8964" max="8964" width="1.375" style="203" customWidth="1"/>
    <col min="8965" max="8965" width="7.5" style="203" customWidth="1"/>
    <col min="8966" max="8966" width="1.375" style="203" customWidth="1"/>
    <col min="8967" max="8967" width="0.75" style="203" customWidth="1"/>
    <col min="8968" max="9212" width="9" style="203"/>
    <col min="9213" max="9213" width="0.875" style="203" customWidth="1"/>
    <col min="9214" max="9214" width="8.25" style="203" customWidth="1"/>
    <col min="9215" max="9216" width="10.625" style="203" customWidth="1"/>
    <col min="9217" max="9217" width="7.75" style="203" customWidth="1"/>
    <col min="9218" max="9218" width="1.5" style="203" customWidth="1"/>
    <col min="9219" max="9219" width="7.5" style="203" customWidth="1"/>
    <col min="9220" max="9220" width="1.375" style="203" customWidth="1"/>
    <col min="9221" max="9221" width="7.5" style="203" customWidth="1"/>
    <col min="9222" max="9222" width="1.375" style="203" customWidth="1"/>
    <col min="9223" max="9223" width="0.75" style="203" customWidth="1"/>
    <col min="9224" max="9468" width="9" style="203"/>
    <col min="9469" max="9469" width="0.875" style="203" customWidth="1"/>
    <col min="9470" max="9470" width="8.25" style="203" customWidth="1"/>
    <col min="9471" max="9472" width="10.625" style="203" customWidth="1"/>
    <col min="9473" max="9473" width="7.75" style="203" customWidth="1"/>
    <col min="9474" max="9474" width="1.5" style="203" customWidth="1"/>
    <col min="9475" max="9475" width="7.5" style="203" customWidth="1"/>
    <col min="9476" max="9476" width="1.375" style="203" customWidth="1"/>
    <col min="9477" max="9477" width="7.5" style="203" customWidth="1"/>
    <col min="9478" max="9478" width="1.375" style="203" customWidth="1"/>
    <col min="9479" max="9479" width="0.75" style="203" customWidth="1"/>
    <col min="9480" max="9724" width="9" style="203"/>
    <col min="9725" max="9725" width="0.875" style="203" customWidth="1"/>
    <col min="9726" max="9726" width="8.25" style="203" customWidth="1"/>
    <col min="9727" max="9728" width="10.625" style="203" customWidth="1"/>
    <col min="9729" max="9729" width="7.75" style="203" customWidth="1"/>
    <col min="9730" max="9730" width="1.5" style="203" customWidth="1"/>
    <col min="9731" max="9731" width="7.5" style="203" customWidth="1"/>
    <col min="9732" max="9732" width="1.375" style="203" customWidth="1"/>
    <col min="9733" max="9733" width="7.5" style="203" customWidth="1"/>
    <col min="9734" max="9734" width="1.375" style="203" customWidth="1"/>
    <col min="9735" max="9735" width="0.75" style="203" customWidth="1"/>
    <col min="9736" max="9980" width="9" style="203"/>
    <col min="9981" max="9981" width="0.875" style="203" customWidth="1"/>
    <col min="9982" max="9982" width="8.25" style="203" customWidth="1"/>
    <col min="9983" max="9984" width="10.625" style="203" customWidth="1"/>
    <col min="9985" max="9985" width="7.75" style="203" customWidth="1"/>
    <col min="9986" max="9986" width="1.5" style="203" customWidth="1"/>
    <col min="9987" max="9987" width="7.5" style="203" customWidth="1"/>
    <col min="9988" max="9988" width="1.375" style="203" customWidth="1"/>
    <col min="9989" max="9989" width="7.5" style="203" customWidth="1"/>
    <col min="9990" max="9990" width="1.375" style="203" customWidth="1"/>
    <col min="9991" max="9991" width="0.75" style="203" customWidth="1"/>
    <col min="9992" max="10236" width="9" style="203"/>
    <col min="10237" max="10237" width="0.875" style="203" customWidth="1"/>
    <col min="10238" max="10238" width="8.25" style="203" customWidth="1"/>
    <col min="10239" max="10240" width="10.625" style="203" customWidth="1"/>
    <col min="10241" max="10241" width="7.75" style="203" customWidth="1"/>
    <col min="10242" max="10242" width="1.5" style="203" customWidth="1"/>
    <col min="10243" max="10243" width="7.5" style="203" customWidth="1"/>
    <col min="10244" max="10244" width="1.375" style="203" customWidth="1"/>
    <col min="10245" max="10245" width="7.5" style="203" customWidth="1"/>
    <col min="10246" max="10246" width="1.375" style="203" customWidth="1"/>
    <col min="10247" max="10247" width="0.75" style="203" customWidth="1"/>
    <col min="10248" max="10492" width="9" style="203"/>
    <col min="10493" max="10493" width="0.875" style="203" customWidth="1"/>
    <col min="10494" max="10494" width="8.25" style="203" customWidth="1"/>
    <col min="10495" max="10496" width="10.625" style="203" customWidth="1"/>
    <col min="10497" max="10497" width="7.75" style="203" customWidth="1"/>
    <col min="10498" max="10498" width="1.5" style="203" customWidth="1"/>
    <col min="10499" max="10499" width="7.5" style="203" customWidth="1"/>
    <col min="10500" max="10500" width="1.375" style="203" customWidth="1"/>
    <col min="10501" max="10501" width="7.5" style="203" customWidth="1"/>
    <col min="10502" max="10502" width="1.375" style="203" customWidth="1"/>
    <col min="10503" max="10503" width="0.75" style="203" customWidth="1"/>
    <col min="10504" max="10748" width="9" style="203"/>
    <col min="10749" max="10749" width="0.875" style="203" customWidth="1"/>
    <col min="10750" max="10750" width="8.25" style="203" customWidth="1"/>
    <col min="10751" max="10752" width="10.625" style="203" customWidth="1"/>
    <col min="10753" max="10753" width="7.75" style="203" customWidth="1"/>
    <col min="10754" max="10754" width="1.5" style="203" customWidth="1"/>
    <col min="10755" max="10755" width="7.5" style="203" customWidth="1"/>
    <col min="10756" max="10756" width="1.375" style="203" customWidth="1"/>
    <col min="10757" max="10757" width="7.5" style="203" customWidth="1"/>
    <col min="10758" max="10758" width="1.375" style="203" customWidth="1"/>
    <col min="10759" max="10759" width="0.75" style="203" customWidth="1"/>
    <col min="10760" max="11004" width="9" style="203"/>
    <col min="11005" max="11005" width="0.875" style="203" customWidth="1"/>
    <col min="11006" max="11006" width="8.25" style="203" customWidth="1"/>
    <col min="11007" max="11008" width="10.625" style="203" customWidth="1"/>
    <col min="11009" max="11009" width="7.75" style="203" customWidth="1"/>
    <col min="11010" max="11010" width="1.5" style="203" customWidth="1"/>
    <col min="11011" max="11011" width="7.5" style="203" customWidth="1"/>
    <col min="11012" max="11012" width="1.375" style="203" customWidth="1"/>
    <col min="11013" max="11013" width="7.5" style="203" customWidth="1"/>
    <col min="11014" max="11014" width="1.375" style="203" customWidth="1"/>
    <col min="11015" max="11015" width="0.75" style="203" customWidth="1"/>
    <col min="11016" max="11260" width="9" style="203"/>
    <col min="11261" max="11261" width="0.875" style="203" customWidth="1"/>
    <col min="11262" max="11262" width="8.25" style="203" customWidth="1"/>
    <col min="11263" max="11264" width="10.625" style="203" customWidth="1"/>
    <col min="11265" max="11265" width="7.75" style="203" customWidth="1"/>
    <col min="11266" max="11266" width="1.5" style="203" customWidth="1"/>
    <col min="11267" max="11267" width="7.5" style="203" customWidth="1"/>
    <col min="11268" max="11268" width="1.375" style="203" customWidth="1"/>
    <col min="11269" max="11269" width="7.5" style="203" customWidth="1"/>
    <col min="11270" max="11270" width="1.375" style="203" customWidth="1"/>
    <col min="11271" max="11271" width="0.75" style="203" customWidth="1"/>
    <col min="11272" max="11516" width="9" style="203"/>
    <col min="11517" max="11517" width="0.875" style="203" customWidth="1"/>
    <col min="11518" max="11518" width="8.25" style="203" customWidth="1"/>
    <col min="11519" max="11520" width="10.625" style="203" customWidth="1"/>
    <col min="11521" max="11521" width="7.75" style="203" customWidth="1"/>
    <col min="11522" max="11522" width="1.5" style="203" customWidth="1"/>
    <col min="11523" max="11523" width="7.5" style="203" customWidth="1"/>
    <col min="11524" max="11524" width="1.375" style="203" customWidth="1"/>
    <col min="11525" max="11525" width="7.5" style="203" customWidth="1"/>
    <col min="11526" max="11526" width="1.375" style="203" customWidth="1"/>
    <col min="11527" max="11527" width="0.75" style="203" customWidth="1"/>
    <col min="11528" max="11772" width="9" style="203"/>
    <col min="11773" max="11773" width="0.875" style="203" customWidth="1"/>
    <col min="11774" max="11774" width="8.25" style="203" customWidth="1"/>
    <col min="11775" max="11776" width="10.625" style="203" customWidth="1"/>
    <col min="11777" max="11777" width="7.75" style="203" customWidth="1"/>
    <col min="11778" max="11778" width="1.5" style="203" customWidth="1"/>
    <col min="11779" max="11779" width="7.5" style="203" customWidth="1"/>
    <col min="11780" max="11780" width="1.375" style="203" customWidth="1"/>
    <col min="11781" max="11781" width="7.5" style="203" customWidth="1"/>
    <col min="11782" max="11782" width="1.375" style="203" customWidth="1"/>
    <col min="11783" max="11783" width="0.75" style="203" customWidth="1"/>
    <col min="11784" max="12028" width="9" style="203"/>
    <col min="12029" max="12029" width="0.875" style="203" customWidth="1"/>
    <col min="12030" max="12030" width="8.25" style="203" customWidth="1"/>
    <col min="12031" max="12032" width="10.625" style="203" customWidth="1"/>
    <col min="12033" max="12033" width="7.75" style="203" customWidth="1"/>
    <col min="12034" max="12034" width="1.5" style="203" customWidth="1"/>
    <col min="12035" max="12035" width="7.5" style="203" customWidth="1"/>
    <col min="12036" max="12036" width="1.375" style="203" customWidth="1"/>
    <col min="12037" max="12037" width="7.5" style="203" customWidth="1"/>
    <col min="12038" max="12038" width="1.375" style="203" customWidth="1"/>
    <col min="12039" max="12039" width="0.75" style="203" customWidth="1"/>
    <col min="12040" max="12284" width="9" style="203"/>
    <col min="12285" max="12285" width="0.875" style="203" customWidth="1"/>
    <col min="12286" max="12286" width="8.25" style="203" customWidth="1"/>
    <col min="12287" max="12288" width="10.625" style="203" customWidth="1"/>
    <col min="12289" max="12289" width="7.75" style="203" customWidth="1"/>
    <col min="12290" max="12290" width="1.5" style="203" customWidth="1"/>
    <col min="12291" max="12291" width="7.5" style="203" customWidth="1"/>
    <col min="12292" max="12292" width="1.375" style="203" customWidth="1"/>
    <col min="12293" max="12293" width="7.5" style="203" customWidth="1"/>
    <col min="12294" max="12294" width="1.375" style="203" customWidth="1"/>
    <col min="12295" max="12295" width="0.75" style="203" customWidth="1"/>
    <col min="12296" max="12540" width="9" style="203"/>
    <col min="12541" max="12541" width="0.875" style="203" customWidth="1"/>
    <col min="12542" max="12542" width="8.25" style="203" customWidth="1"/>
    <col min="12543" max="12544" width="10.625" style="203" customWidth="1"/>
    <col min="12545" max="12545" width="7.75" style="203" customWidth="1"/>
    <col min="12546" max="12546" width="1.5" style="203" customWidth="1"/>
    <col min="12547" max="12547" width="7.5" style="203" customWidth="1"/>
    <col min="12548" max="12548" width="1.375" style="203" customWidth="1"/>
    <col min="12549" max="12549" width="7.5" style="203" customWidth="1"/>
    <col min="12550" max="12550" width="1.375" style="203" customWidth="1"/>
    <col min="12551" max="12551" width="0.75" style="203" customWidth="1"/>
    <col min="12552" max="12796" width="9" style="203"/>
    <col min="12797" max="12797" width="0.875" style="203" customWidth="1"/>
    <col min="12798" max="12798" width="8.25" style="203" customWidth="1"/>
    <col min="12799" max="12800" width="10.625" style="203" customWidth="1"/>
    <col min="12801" max="12801" width="7.75" style="203" customWidth="1"/>
    <col min="12802" max="12802" width="1.5" style="203" customWidth="1"/>
    <col min="12803" max="12803" width="7.5" style="203" customWidth="1"/>
    <col min="12804" max="12804" width="1.375" style="203" customWidth="1"/>
    <col min="12805" max="12805" width="7.5" style="203" customWidth="1"/>
    <col min="12806" max="12806" width="1.375" style="203" customWidth="1"/>
    <col min="12807" max="12807" width="0.75" style="203" customWidth="1"/>
    <col min="12808" max="13052" width="9" style="203"/>
    <col min="13053" max="13053" width="0.875" style="203" customWidth="1"/>
    <col min="13054" max="13054" width="8.25" style="203" customWidth="1"/>
    <col min="13055" max="13056" width="10.625" style="203" customWidth="1"/>
    <col min="13057" max="13057" width="7.75" style="203" customWidth="1"/>
    <col min="13058" max="13058" width="1.5" style="203" customWidth="1"/>
    <col min="13059" max="13059" width="7.5" style="203" customWidth="1"/>
    <col min="13060" max="13060" width="1.375" style="203" customWidth="1"/>
    <col min="13061" max="13061" width="7.5" style="203" customWidth="1"/>
    <col min="13062" max="13062" width="1.375" style="203" customWidth="1"/>
    <col min="13063" max="13063" width="0.75" style="203" customWidth="1"/>
    <col min="13064" max="13308" width="9" style="203"/>
    <col min="13309" max="13309" width="0.875" style="203" customWidth="1"/>
    <col min="13310" max="13310" width="8.25" style="203" customWidth="1"/>
    <col min="13311" max="13312" width="10.625" style="203" customWidth="1"/>
    <col min="13313" max="13313" width="7.75" style="203" customWidth="1"/>
    <col min="13314" max="13314" width="1.5" style="203" customWidth="1"/>
    <col min="13315" max="13315" width="7.5" style="203" customWidth="1"/>
    <col min="13316" max="13316" width="1.375" style="203" customWidth="1"/>
    <col min="13317" max="13317" width="7.5" style="203" customWidth="1"/>
    <col min="13318" max="13318" width="1.375" style="203" customWidth="1"/>
    <col min="13319" max="13319" width="0.75" style="203" customWidth="1"/>
    <col min="13320" max="13564" width="9" style="203"/>
    <col min="13565" max="13565" width="0.875" style="203" customWidth="1"/>
    <col min="13566" max="13566" width="8.25" style="203" customWidth="1"/>
    <col min="13567" max="13568" width="10.625" style="203" customWidth="1"/>
    <col min="13569" max="13569" width="7.75" style="203" customWidth="1"/>
    <col min="13570" max="13570" width="1.5" style="203" customWidth="1"/>
    <col min="13571" max="13571" width="7.5" style="203" customWidth="1"/>
    <col min="13572" max="13572" width="1.375" style="203" customWidth="1"/>
    <col min="13573" max="13573" width="7.5" style="203" customWidth="1"/>
    <col min="13574" max="13574" width="1.375" style="203" customWidth="1"/>
    <col min="13575" max="13575" width="0.75" style="203" customWidth="1"/>
    <col min="13576" max="13820" width="9" style="203"/>
    <col min="13821" max="13821" width="0.875" style="203" customWidth="1"/>
    <col min="13822" max="13822" width="8.25" style="203" customWidth="1"/>
    <col min="13823" max="13824" width="10.625" style="203" customWidth="1"/>
    <col min="13825" max="13825" width="7.75" style="203" customWidth="1"/>
    <col min="13826" max="13826" width="1.5" style="203" customWidth="1"/>
    <col min="13827" max="13827" width="7.5" style="203" customWidth="1"/>
    <col min="13828" max="13828" width="1.375" style="203" customWidth="1"/>
    <col min="13829" max="13829" width="7.5" style="203" customWidth="1"/>
    <col min="13830" max="13830" width="1.375" style="203" customWidth="1"/>
    <col min="13831" max="13831" width="0.75" style="203" customWidth="1"/>
    <col min="13832" max="14076" width="9" style="203"/>
    <col min="14077" max="14077" width="0.875" style="203" customWidth="1"/>
    <col min="14078" max="14078" width="8.25" style="203" customWidth="1"/>
    <col min="14079" max="14080" width="10.625" style="203" customWidth="1"/>
    <col min="14081" max="14081" width="7.75" style="203" customWidth="1"/>
    <col min="14082" max="14082" width="1.5" style="203" customWidth="1"/>
    <col min="14083" max="14083" width="7.5" style="203" customWidth="1"/>
    <col min="14084" max="14084" width="1.375" style="203" customWidth="1"/>
    <col min="14085" max="14085" width="7.5" style="203" customWidth="1"/>
    <col min="14086" max="14086" width="1.375" style="203" customWidth="1"/>
    <col min="14087" max="14087" width="0.75" style="203" customWidth="1"/>
    <col min="14088" max="14332" width="9" style="203"/>
    <col min="14333" max="14333" width="0.875" style="203" customWidth="1"/>
    <col min="14334" max="14334" width="8.25" style="203" customWidth="1"/>
    <col min="14335" max="14336" width="10.625" style="203" customWidth="1"/>
    <col min="14337" max="14337" width="7.75" style="203" customWidth="1"/>
    <col min="14338" max="14338" width="1.5" style="203" customWidth="1"/>
    <col min="14339" max="14339" width="7.5" style="203" customWidth="1"/>
    <col min="14340" max="14340" width="1.375" style="203" customWidth="1"/>
    <col min="14341" max="14341" width="7.5" style="203" customWidth="1"/>
    <col min="14342" max="14342" width="1.375" style="203" customWidth="1"/>
    <col min="14343" max="14343" width="0.75" style="203" customWidth="1"/>
    <col min="14344" max="14588" width="9" style="203"/>
    <col min="14589" max="14589" width="0.875" style="203" customWidth="1"/>
    <col min="14590" max="14590" width="8.25" style="203" customWidth="1"/>
    <col min="14591" max="14592" width="10.625" style="203" customWidth="1"/>
    <col min="14593" max="14593" width="7.75" style="203" customWidth="1"/>
    <col min="14594" max="14594" width="1.5" style="203" customWidth="1"/>
    <col min="14595" max="14595" width="7.5" style="203" customWidth="1"/>
    <col min="14596" max="14596" width="1.375" style="203" customWidth="1"/>
    <col min="14597" max="14597" width="7.5" style="203" customWidth="1"/>
    <col min="14598" max="14598" width="1.375" style="203" customWidth="1"/>
    <col min="14599" max="14599" width="0.75" style="203" customWidth="1"/>
    <col min="14600" max="14844" width="9" style="203"/>
    <col min="14845" max="14845" width="0.875" style="203" customWidth="1"/>
    <col min="14846" max="14846" width="8.25" style="203" customWidth="1"/>
    <col min="14847" max="14848" width="10.625" style="203" customWidth="1"/>
    <col min="14849" max="14849" width="7.75" style="203" customWidth="1"/>
    <col min="14850" max="14850" width="1.5" style="203" customWidth="1"/>
    <col min="14851" max="14851" width="7.5" style="203" customWidth="1"/>
    <col min="14852" max="14852" width="1.375" style="203" customWidth="1"/>
    <col min="14853" max="14853" width="7.5" style="203" customWidth="1"/>
    <col min="14854" max="14854" width="1.375" style="203" customWidth="1"/>
    <col min="14855" max="14855" width="0.75" style="203" customWidth="1"/>
    <col min="14856" max="15100" width="9" style="203"/>
    <col min="15101" max="15101" width="0.875" style="203" customWidth="1"/>
    <col min="15102" max="15102" width="8.25" style="203" customWidth="1"/>
    <col min="15103" max="15104" width="10.625" style="203" customWidth="1"/>
    <col min="15105" max="15105" width="7.75" style="203" customWidth="1"/>
    <col min="15106" max="15106" width="1.5" style="203" customWidth="1"/>
    <col min="15107" max="15107" width="7.5" style="203" customWidth="1"/>
    <col min="15108" max="15108" width="1.375" style="203" customWidth="1"/>
    <col min="15109" max="15109" width="7.5" style="203" customWidth="1"/>
    <col min="15110" max="15110" width="1.375" style="203" customWidth="1"/>
    <col min="15111" max="15111" width="0.75" style="203" customWidth="1"/>
    <col min="15112" max="15356" width="9" style="203"/>
    <col min="15357" max="15357" width="0.875" style="203" customWidth="1"/>
    <col min="15358" max="15358" width="8.25" style="203" customWidth="1"/>
    <col min="15359" max="15360" width="10.625" style="203" customWidth="1"/>
    <col min="15361" max="15361" width="7.75" style="203" customWidth="1"/>
    <col min="15362" max="15362" width="1.5" style="203" customWidth="1"/>
    <col min="15363" max="15363" width="7.5" style="203" customWidth="1"/>
    <col min="15364" max="15364" width="1.375" style="203" customWidth="1"/>
    <col min="15365" max="15365" width="7.5" style="203" customWidth="1"/>
    <col min="15366" max="15366" width="1.375" style="203" customWidth="1"/>
    <col min="15367" max="15367" width="0.75" style="203" customWidth="1"/>
    <col min="15368" max="15612" width="9" style="203"/>
    <col min="15613" max="15613" width="0.875" style="203" customWidth="1"/>
    <col min="15614" max="15614" width="8.25" style="203" customWidth="1"/>
    <col min="15615" max="15616" width="10.625" style="203" customWidth="1"/>
    <col min="15617" max="15617" width="7.75" style="203" customWidth="1"/>
    <col min="15618" max="15618" width="1.5" style="203" customWidth="1"/>
    <col min="15619" max="15619" width="7.5" style="203" customWidth="1"/>
    <col min="15620" max="15620" width="1.375" style="203" customWidth="1"/>
    <col min="15621" max="15621" width="7.5" style="203" customWidth="1"/>
    <col min="15622" max="15622" width="1.375" style="203" customWidth="1"/>
    <col min="15623" max="15623" width="0.75" style="203" customWidth="1"/>
    <col min="15624" max="15868" width="9" style="203"/>
    <col min="15869" max="15869" width="0.875" style="203" customWidth="1"/>
    <col min="15870" max="15870" width="8.25" style="203" customWidth="1"/>
    <col min="15871" max="15872" width="10.625" style="203" customWidth="1"/>
    <col min="15873" max="15873" width="7.75" style="203" customWidth="1"/>
    <col min="15874" max="15874" width="1.5" style="203" customWidth="1"/>
    <col min="15875" max="15875" width="7.5" style="203" customWidth="1"/>
    <col min="15876" max="15876" width="1.375" style="203" customWidth="1"/>
    <col min="15877" max="15877" width="7.5" style="203" customWidth="1"/>
    <col min="15878" max="15878" width="1.375" style="203" customWidth="1"/>
    <col min="15879" max="15879" width="0.75" style="203" customWidth="1"/>
    <col min="15880" max="16124" width="9" style="203"/>
    <col min="16125" max="16125" width="0.875" style="203" customWidth="1"/>
    <col min="16126" max="16126" width="8.25" style="203" customWidth="1"/>
    <col min="16127" max="16128" width="10.625" style="203" customWidth="1"/>
    <col min="16129" max="16129" width="7.75" style="203" customWidth="1"/>
    <col min="16130" max="16130" width="1.5" style="203" customWidth="1"/>
    <col min="16131" max="16131" width="7.5" style="203" customWidth="1"/>
    <col min="16132" max="16132" width="1.375" style="203" customWidth="1"/>
    <col min="16133" max="16133" width="7.5" style="203" customWidth="1"/>
    <col min="16134" max="16134" width="1.375" style="203" customWidth="1"/>
    <col min="16135" max="16135" width="0.75" style="203" customWidth="1"/>
    <col min="16136" max="16384" width="9" style="203"/>
  </cols>
  <sheetData>
    <row r="1" spans="2:7" s="204" customFormat="1" ht="14.25" customHeight="1">
      <c r="B1" s="568" t="s">
        <v>237</v>
      </c>
      <c r="C1" s="568"/>
      <c r="D1" s="568"/>
      <c r="E1" s="568"/>
      <c r="F1" s="568"/>
      <c r="G1" s="568"/>
    </row>
    <row r="2" spans="2:7" s="204" customFormat="1" ht="8.25" customHeight="1">
      <c r="E2" s="205"/>
      <c r="F2" s="294"/>
    </row>
    <row r="3" spans="2:7" s="204" customFormat="1" ht="19.5" customHeight="1">
      <c r="B3" s="206" t="s">
        <v>37</v>
      </c>
      <c r="E3" s="205"/>
      <c r="F3" s="294"/>
    </row>
    <row r="4" spans="2:7" s="204" customFormat="1" ht="12.75" customHeight="1" thickBot="1">
      <c r="B4" s="295"/>
      <c r="E4" s="205"/>
      <c r="F4" s="294"/>
    </row>
    <row r="5" spans="2:7" ht="13.5" customHeight="1">
      <c r="B5" s="608"/>
      <c r="C5" s="571" t="s">
        <v>363</v>
      </c>
      <c r="D5" s="571" t="s">
        <v>364</v>
      </c>
      <c r="E5" s="579" t="s">
        <v>238</v>
      </c>
      <c r="F5" s="575" t="s">
        <v>211</v>
      </c>
      <c r="G5" s="576"/>
    </row>
    <row r="6" spans="2:7" ht="36" customHeight="1">
      <c r="B6" s="609"/>
      <c r="C6" s="572"/>
      <c r="D6" s="572"/>
      <c r="E6" s="580"/>
      <c r="F6" s="296" t="s">
        <v>212</v>
      </c>
      <c r="G6" s="208" t="s">
        <v>213</v>
      </c>
    </row>
    <row r="7" spans="2:7" ht="14.25" customHeight="1">
      <c r="B7" s="297" t="s">
        <v>214</v>
      </c>
      <c r="C7" s="210">
        <v>4020082</v>
      </c>
      <c r="D7" s="210">
        <v>4121385</v>
      </c>
      <c r="E7" s="298">
        <v>2.5199276187530226</v>
      </c>
      <c r="F7" s="299">
        <v>2.5669461161118745</v>
      </c>
      <c r="G7" s="300">
        <v>-4.7018497358851996E-2</v>
      </c>
    </row>
    <row r="8" spans="2:7" ht="14.25" customHeight="1">
      <c r="B8" s="297" t="s">
        <v>215</v>
      </c>
      <c r="C8" s="210">
        <v>4571317</v>
      </c>
      <c r="D8" s="210">
        <v>4679492</v>
      </c>
      <c r="E8" s="298">
        <v>2.3663723338505305</v>
      </c>
      <c r="F8" s="299">
        <v>2.2901346179998052</v>
      </c>
      <c r="G8" s="300">
        <v>7.6237715850725224E-2</v>
      </c>
    </row>
    <row r="9" spans="2:7" ht="14.25" customHeight="1" thickBot="1">
      <c r="B9" s="301" t="s">
        <v>216</v>
      </c>
      <c r="C9" s="215">
        <v>3255010</v>
      </c>
      <c r="D9" s="215">
        <v>3340987</v>
      </c>
      <c r="E9" s="302">
        <v>2.6413752524865481</v>
      </c>
      <c r="F9" s="303">
        <v>2.7307585666419918</v>
      </c>
      <c r="G9" s="304">
        <v>-8.9383314155443871E-2</v>
      </c>
    </row>
    <row r="12" spans="2:7">
      <c r="E12" s="203"/>
      <c r="F12" s="203"/>
      <c r="G12" s="203"/>
    </row>
    <row r="13" spans="2:7">
      <c r="E13" s="203"/>
      <c r="F13" s="203"/>
      <c r="G13" s="203"/>
    </row>
    <row r="14" spans="2:7">
      <c r="E14" s="203"/>
      <c r="F14" s="203"/>
      <c r="G14" s="203"/>
    </row>
    <row r="15" spans="2:7">
      <c r="E15" s="203"/>
      <c r="F15" s="203"/>
      <c r="G15" s="203"/>
    </row>
    <row r="16" spans="2:7">
      <c r="E16" s="203"/>
      <c r="F16" s="203"/>
      <c r="G16" s="203"/>
    </row>
  </sheetData>
  <mergeCells count="6">
    <mergeCell ref="B1:G1"/>
    <mergeCell ref="B5:B6"/>
    <mergeCell ref="C5:C6"/>
    <mergeCell ref="D5:D6"/>
    <mergeCell ref="E5:E6"/>
    <mergeCell ref="F5:G5"/>
  </mergeCells>
  <phoneticPr fontId="6"/>
  <pageMargins left="0.78700000000000003" right="0.78700000000000003" top="0.98399999999999999" bottom="0.98399999999999999" header="0.51200000000000001" footer="0.51200000000000001"/>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9B00F-F804-406B-975D-63F574F8CBBA}">
  <dimension ref="B1:I9"/>
  <sheetViews>
    <sheetView showGridLines="0" zoomScaleNormal="100" workbookViewId="0"/>
  </sheetViews>
  <sheetFormatPr defaultRowHeight="13.5"/>
  <cols>
    <col min="1" max="1" width="3.625" style="203" customWidth="1"/>
    <col min="2" max="2" width="8.25" style="203" customWidth="1"/>
    <col min="3" max="4" width="13.125" style="203" customWidth="1"/>
    <col min="5" max="5" width="8.625" style="305" customWidth="1"/>
    <col min="6" max="6" width="8" style="306" customWidth="1"/>
    <col min="7" max="7" width="13.75" style="306" customWidth="1"/>
    <col min="8" max="8" width="3.625" style="203" customWidth="1"/>
    <col min="9" max="9" width="13.375" style="203" customWidth="1"/>
    <col min="10" max="252" width="9" style="203"/>
    <col min="253" max="253" width="0.625" style="203" customWidth="1"/>
    <col min="254" max="254" width="8.25" style="203" customWidth="1"/>
    <col min="255" max="256" width="10.625" style="203" customWidth="1"/>
    <col min="257" max="257" width="7.75" style="203" customWidth="1"/>
    <col min="258" max="258" width="1.5" style="203" customWidth="1"/>
    <col min="259" max="259" width="7.625" style="203" customWidth="1"/>
    <col min="260" max="260" width="1.5" style="203" customWidth="1"/>
    <col min="261" max="261" width="7.5" style="203" customWidth="1"/>
    <col min="262" max="262" width="1.5" style="203" customWidth="1"/>
    <col min="263" max="263" width="0.5" style="203" customWidth="1"/>
    <col min="264" max="508" width="9" style="203"/>
    <col min="509" max="509" width="0.625" style="203" customWidth="1"/>
    <col min="510" max="510" width="8.25" style="203" customWidth="1"/>
    <col min="511" max="512" width="10.625" style="203" customWidth="1"/>
    <col min="513" max="513" width="7.75" style="203" customWidth="1"/>
    <col min="514" max="514" width="1.5" style="203" customWidth="1"/>
    <col min="515" max="515" width="7.625" style="203" customWidth="1"/>
    <col min="516" max="516" width="1.5" style="203" customWidth="1"/>
    <col min="517" max="517" width="7.5" style="203" customWidth="1"/>
    <col min="518" max="518" width="1.5" style="203" customWidth="1"/>
    <col min="519" max="519" width="0.5" style="203" customWidth="1"/>
    <col min="520" max="764" width="9" style="203"/>
    <col min="765" max="765" width="0.625" style="203" customWidth="1"/>
    <col min="766" max="766" width="8.25" style="203" customWidth="1"/>
    <col min="767" max="768" width="10.625" style="203" customWidth="1"/>
    <col min="769" max="769" width="7.75" style="203" customWidth="1"/>
    <col min="770" max="770" width="1.5" style="203" customWidth="1"/>
    <col min="771" max="771" width="7.625" style="203" customWidth="1"/>
    <col min="772" max="772" width="1.5" style="203" customWidth="1"/>
    <col min="773" max="773" width="7.5" style="203" customWidth="1"/>
    <col min="774" max="774" width="1.5" style="203" customWidth="1"/>
    <col min="775" max="775" width="0.5" style="203" customWidth="1"/>
    <col min="776" max="1020" width="9" style="203"/>
    <col min="1021" max="1021" width="0.625" style="203" customWidth="1"/>
    <col min="1022" max="1022" width="8.25" style="203" customWidth="1"/>
    <col min="1023" max="1024" width="10.625" style="203" customWidth="1"/>
    <col min="1025" max="1025" width="7.75" style="203" customWidth="1"/>
    <col min="1026" max="1026" width="1.5" style="203" customWidth="1"/>
    <col min="1027" max="1027" width="7.625" style="203" customWidth="1"/>
    <col min="1028" max="1028" width="1.5" style="203" customWidth="1"/>
    <col min="1029" max="1029" width="7.5" style="203" customWidth="1"/>
    <col min="1030" max="1030" width="1.5" style="203" customWidth="1"/>
    <col min="1031" max="1031" width="0.5" style="203" customWidth="1"/>
    <col min="1032" max="1276" width="9" style="203"/>
    <col min="1277" max="1277" width="0.625" style="203" customWidth="1"/>
    <col min="1278" max="1278" width="8.25" style="203" customWidth="1"/>
    <col min="1279" max="1280" width="10.625" style="203" customWidth="1"/>
    <col min="1281" max="1281" width="7.75" style="203" customWidth="1"/>
    <col min="1282" max="1282" width="1.5" style="203" customWidth="1"/>
    <col min="1283" max="1283" width="7.625" style="203" customWidth="1"/>
    <col min="1284" max="1284" width="1.5" style="203" customWidth="1"/>
    <col min="1285" max="1285" width="7.5" style="203" customWidth="1"/>
    <col min="1286" max="1286" width="1.5" style="203" customWidth="1"/>
    <col min="1287" max="1287" width="0.5" style="203" customWidth="1"/>
    <col min="1288" max="1532" width="9" style="203"/>
    <col min="1533" max="1533" width="0.625" style="203" customWidth="1"/>
    <col min="1534" max="1534" width="8.25" style="203" customWidth="1"/>
    <col min="1535" max="1536" width="10.625" style="203" customWidth="1"/>
    <col min="1537" max="1537" width="7.75" style="203" customWidth="1"/>
    <col min="1538" max="1538" width="1.5" style="203" customWidth="1"/>
    <col min="1539" max="1539" width="7.625" style="203" customWidth="1"/>
    <col min="1540" max="1540" width="1.5" style="203" customWidth="1"/>
    <col min="1541" max="1541" width="7.5" style="203" customWidth="1"/>
    <col min="1542" max="1542" width="1.5" style="203" customWidth="1"/>
    <col min="1543" max="1543" width="0.5" style="203" customWidth="1"/>
    <col min="1544" max="1788" width="9" style="203"/>
    <col min="1789" max="1789" width="0.625" style="203" customWidth="1"/>
    <col min="1790" max="1790" width="8.25" style="203" customWidth="1"/>
    <col min="1791" max="1792" width="10.625" style="203" customWidth="1"/>
    <col min="1793" max="1793" width="7.75" style="203" customWidth="1"/>
    <col min="1794" max="1794" width="1.5" style="203" customWidth="1"/>
    <col min="1795" max="1795" width="7.625" style="203" customWidth="1"/>
    <col min="1796" max="1796" width="1.5" style="203" customWidth="1"/>
    <col min="1797" max="1797" width="7.5" style="203" customWidth="1"/>
    <col min="1798" max="1798" width="1.5" style="203" customWidth="1"/>
    <col min="1799" max="1799" width="0.5" style="203" customWidth="1"/>
    <col min="1800" max="2044" width="9" style="203"/>
    <col min="2045" max="2045" width="0.625" style="203" customWidth="1"/>
    <col min="2046" max="2046" width="8.25" style="203" customWidth="1"/>
    <col min="2047" max="2048" width="10.625" style="203" customWidth="1"/>
    <col min="2049" max="2049" width="7.75" style="203" customWidth="1"/>
    <col min="2050" max="2050" width="1.5" style="203" customWidth="1"/>
    <col min="2051" max="2051" width="7.625" style="203" customWidth="1"/>
    <col min="2052" max="2052" width="1.5" style="203" customWidth="1"/>
    <col min="2053" max="2053" width="7.5" style="203" customWidth="1"/>
    <col min="2054" max="2054" width="1.5" style="203" customWidth="1"/>
    <col min="2055" max="2055" width="0.5" style="203" customWidth="1"/>
    <col min="2056" max="2300" width="9" style="203"/>
    <col min="2301" max="2301" width="0.625" style="203" customWidth="1"/>
    <col min="2302" max="2302" width="8.25" style="203" customWidth="1"/>
    <col min="2303" max="2304" width="10.625" style="203" customWidth="1"/>
    <col min="2305" max="2305" width="7.75" style="203" customWidth="1"/>
    <col min="2306" max="2306" width="1.5" style="203" customWidth="1"/>
    <col min="2307" max="2307" width="7.625" style="203" customWidth="1"/>
    <col min="2308" max="2308" width="1.5" style="203" customWidth="1"/>
    <col min="2309" max="2309" width="7.5" style="203" customWidth="1"/>
    <col min="2310" max="2310" width="1.5" style="203" customWidth="1"/>
    <col min="2311" max="2311" width="0.5" style="203" customWidth="1"/>
    <col min="2312" max="2556" width="9" style="203"/>
    <col min="2557" max="2557" width="0.625" style="203" customWidth="1"/>
    <col min="2558" max="2558" width="8.25" style="203" customWidth="1"/>
    <col min="2559" max="2560" width="10.625" style="203" customWidth="1"/>
    <col min="2561" max="2561" width="7.75" style="203" customWidth="1"/>
    <col min="2562" max="2562" width="1.5" style="203" customWidth="1"/>
    <col min="2563" max="2563" width="7.625" style="203" customWidth="1"/>
    <col min="2564" max="2564" width="1.5" style="203" customWidth="1"/>
    <col min="2565" max="2565" width="7.5" style="203" customWidth="1"/>
    <col min="2566" max="2566" width="1.5" style="203" customWidth="1"/>
    <col min="2567" max="2567" width="0.5" style="203" customWidth="1"/>
    <col min="2568" max="2812" width="9" style="203"/>
    <col min="2813" max="2813" width="0.625" style="203" customWidth="1"/>
    <col min="2814" max="2814" width="8.25" style="203" customWidth="1"/>
    <col min="2815" max="2816" width="10.625" style="203" customWidth="1"/>
    <col min="2817" max="2817" width="7.75" style="203" customWidth="1"/>
    <col min="2818" max="2818" width="1.5" style="203" customWidth="1"/>
    <col min="2819" max="2819" width="7.625" style="203" customWidth="1"/>
    <col min="2820" max="2820" width="1.5" style="203" customWidth="1"/>
    <col min="2821" max="2821" width="7.5" style="203" customWidth="1"/>
    <col min="2822" max="2822" width="1.5" style="203" customWidth="1"/>
    <col min="2823" max="2823" width="0.5" style="203" customWidth="1"/>
    <col min="2824" max="3068" width="9" style="203"/>
    <col min="3069" max="3069" width="0.625" style="203" customWidth="1"/>
    <col min="3070" max="3070" width="8.25" style="203" customWidth="1"/>
    <col min="3071" max="3072" width="10.625" style="203" customWidth="1"/>
    <col min="3073" max="3073" width="7.75" style="203" customWidth="1"/>
    <col min="3074" max="3074" width="1.5" style="203" customWidth="1"/>
    <col min="3075" max="3075" width="7.625" style="203" customWidth="1"/>
    <col min="3076" max="3076" width="1.5" style="203" customWidth="1"/>
    <col min="3077" max="3077" width="7.5" style="203" customWidth="1"/>
    <col min="3078" max="3078" width="1.5" style="203" customWidth="1"/>
    <col min="3079" max="3079" width="0.5" style="203" customWidth="1"/>
    <col min="3080" max="3324" width="9" style="203"/>
    <col min="3325" max="3325" width="0.625" style="203" customWidth="1"/>
    <col min="3326" max="3326" width="8.25" style="203" customWidth="1"/>
    <col min="3327" max="3328" width="10.625" style="203" customWidth="1"/>
    <col min="3329" max="3329" width="7.75" style="203" customWidth="1"/>
    <col min="3330" max="3330" width="1.5" style="203" customWidth="1"/>
    <col min="3331" max="3331" width="7.625" style="203" customWidth="1"/>
    <col min="3332" max="3332" width="1.5" style="203" customWidth="1"/>
    <col min="3333" max="3333" width="7.5" style="203" customWidth="1"/>
    <col min="3334" max="3334" width="1.5" style="203" customWidth="1"/>
    <col min="3335" max="3335" width="0.5" style="203" customWidth="1"/>
    <col min="3336" max="3580" width="9" style="203"/>
    <col min="3581" max="3581" width="0.625" style="203" customWidth="1"/>
    <col min="3582" max="3582" width="8.25" style="203" customWidth="1"/>
    <col min="3583" max="3584" width="10.625" style="203" customWidth="1"/>
    <col min="3585" max="3585" width="7.75" style="203" customWidth="1"/>
    <col min="3586" max="3586" width="1.5" style="203" customWidth="1"/>
    <col min="3587" max="3587" width="7.625" style="203" customWidth="1"/>
    <col min="3588" max="3588" width="1.5" style="203" customWidth="1"/>
    <col min="3589" max="3589" width="7.5" style="203" customWidth="1"/>
    <col min="3590" max="3590" width="1.5" style="203" customWidth="1"/>
    <col min="3591" max="3591" width="0.5" style="203" customWidth="1"/>
    <col min="3592" max="3836" width="9" style="203"/>
    <col min="3837" max="3837" width="0.625" style="203" customWidth="1"/>
    <col min="3838" max="3838" width="8.25" style="203" customWidth="1"/>
    <col min="3839" max="3840" width="10.625" style="203" customWidth="1"/>
    <col min="3841" max="3841" width="7.75" style="203" customWidth="1"/>
    <col min="3842" max="3842" width="1.5" style="203" customWidth="1"/>
    <col min="3843" max="3843" width="7.625" style="203" customWidth="1"/>
    <col min="3844" max="3844" width="1.5" style="203" customWidth="1"/>
    <col min="3845" max="3845" width="7.5" style="203" customWidth="1"/>
    <col min="3846" max="3846" width="1.5" style="203" customWidth="1"/>
    <col min="3847" max="3847" width="0.5" style="203" customWidth="1"/>
    <col min="3848" max="4092" width="9" style="203"/>
    <col min="4093" max="4093" width="0.625" style="203" customWidth="1"/>
    <col min="4094" max="4094" width="8.25" style="203" customWidth="1"/>
    <col min="4095" max="4096" width="10.625" style="203" customWidth="1"/>
    <col min="4097" max="4097" width="7.75" style="203" customWidth="1"/>
    <col min="4098" max="4098" width="1.5" style="203" customWidth="1"/>
    <col min="4099" max="4099" width="7.625" style="203" customWidth="1"/>
    <col min="4100" max="4100" width="1.5" style="203" customWidth="1"/>
    <col min="4101" max="4101" width="7.5" style="203" customWidth="1"/>
    <col min="4102" max="4102" width="1.5" style="203" customWidth="1"/>
    <col min="4103" max="4103" width="0.5" style="203" customWidth="1"/>
    <col min="4104" max="4348" width="9" style="203"/>
    <col min="4349" max="4349" width="0.625" style="203" customWidth="1"/>
    <col min="4350" max="4350" width="8.25" style="203" customWidth="1"/>
    <col min="4351" max="4352" width="10.625" style="203" customWidth="1"/>
    <col min="4353" max="4353" width="7.75" style="203" customWidth="1"/>
    <col min="4354" max="4354" width="1.5" style="203" customWidth="1"/>
    <col min="4355" max="4355" width="7.625" style="203" customWidth="1"/>
    <col min="4356" max="4356" width="1.5" style="203" customWidth="1"/>
    <col min="4357" max="4357" width="7.5" style="203" customWidth="1"/>
    <col min="4358" max="4358" width="1.5" style="203" customWidth="1"/>
    <col min="4359" max="4359" width="0.5" style="203" customWidth="1"/>
    <col min="4360" max="4604" width="9" style="203"/>
    <col min="4605" max="4605" width="0.625" style="203" customWidth="1"/>
    <col min="4606" max="4606" width="8.25" style="203" customWidth="1"/>
    <col min="4607" max="4608" width="10.625" style="203" customWidth="1"/>
    <col min="4609" max="4609" width="7.75" style="203" customWidth="1"/>
    <col min="4610" max="4610" width="1.5" style="203" customWidth="1"/>
    <col min="4611" max="4611" width="7.625" style="203" customWidth="1"/>
    <col min="4612" max="4612" width="1.5" style="203" customWidth="1"/>
    <col min="4613" max="4613" width="7.5" style="203" customWidth="1"/>
    <col min="4614" max="4614" width="1.5" style="203" customWidth="1"/>
    <col min="4615" max="4615" width="0.5" style="203" customWidth="1"/>
    <col min="4616" max="4860" width="9" style="203"/>
    <col min="4861" max="4861" width="0.625" style="203" customWidth="1"/>
    <col min="4862" max="4862" width="8.25" style="203" customWidth="1"/>
    <col min="4863" max="4864" width="10.625" style="203" customWidth="1"/>
    <col min="4865" max="4865" width="7.75" style="203" customWidth="1"/>
    <col min="4866" max="4866" width="1.5" style="203" customWidth="1"/>
    <col min="4867" max="4867" width="7.625" style="203" customWidth="1"/>
    <col min="4868" max="4868" width="1.5" style="203" customWidth="1"/>
    <col min="4869" max="4869" width="7.5" style="203" customWidth="1"/>
    <col min="4870" max="4870" width="1.5" style="203" customWidth="1"/>
    <col min="4871" max="4871" width="0.5" style="203" customWidth="1"/>
    <col min="4872" max="5116" width="9" style="203"/>
    <col min="5117" max="5117" width="0.625" style="203" customWidth="1"/>
    <col min="5118" max="5118" width="8.25" style="203" customWidth="1"/>
    <col min="5119" max="5120" width="10.625" style="203" customWidth="1"/>
    <col min="5121" max="5121" width="7.75" style="203" customWidth="1"/>
    <col min="5122" max="5122" width="1.5" style="203" customWidth="1"/>
    <col min="5123" max="5123" width="7.625" style="203" customWidth="1"/>
    <col min="5124" max="5124" width="1.5" style="203" customWidth="1"/>
    <col min="5125" max="5125" width="7.5" style="203" customWidth="1"/>
    <col min="5126" max="5126" width="1.5" style="203" customWidth="1"/>
    <col min="5127" max="5127" width="0.5" style="203" customWidth="1"/>
    <col min="5128" max="5372" width="9" style="203"/>
    <col min="5373" max="5373" width="0.625" style="203" customWidth="1"/>
    <col min="5374" max="5374" width="8.25" style="203" customWidth="1"/>
    <col min="5375" max="5376" width="10.625" style="203" customWidth="1"/>
    <col min="5377" max="5377" width="7.75" style="203" customWidth="1"/>
    <col min="5378" max="5378" width="1.5" style="203" customWidth="1"/>
    <col min="5379" max="5379" width="7.625" style="203" customWidth="1"/>
    <col min="5380" max="5380" width="1.5" style="203" customWidth="1"/>
    <col min="5381" max="5381" width="7.5" style="203" customWidth="1"/>
    <col min="5382" max="5382" width="1.5" style="203" customWidth="1"/>
    <col min="5383" max="5383" width="0.5" style="203" customWidth="1"/>
    <col min="5384" max="5628" width="9" style="203"/>
    <col min="5629" max="5629" width="0.625" style="203" customWidth="1"/>
    <col min="5630" max="5630" width="8.25" style="203" customWidth="1"/>
    <col min="5631" max="5632" width="10.625" style="203" customWidth="1"/>
    <col min="5633" max="5633" width="7.75" style="203" customWidth="1"/>
    <col min="5634" max="5634" width="1.5" style="203" customWidth="1"/>
    <col min="5635" max="5635" width="7.625" style="203" customWidth="1"/>
    <col min="5636" max="5636" width="1.5" style="203" customWidth="1"/>
    <col min="5637" max="5637" width="7.5" style="203" customWidth="1"/>
    <col min="5638" max="5638" width="1.5" style="203" customWidth="1"/>
    <col min="5639" max="5639" width="0.5" style="203" customWidth="1"/>
    <col min="5640" max="5884" width="9" style="203"/>
    <col min="5885" max="5885" width="0.625" style="203" customWidth="1"/>
    <col min="5886" max="5886" width="8.25" style="203" customWidth="1"/>
    <col min="5887" max="5888" width="10.625" style="203" customWidth="1"/>
    <col min="5889" max="5889" width="7.75" style="203" customWidth="1"/>
    <col min="5890" max="5890" width="1.5" style="203" customWidth="1"/>
    <col min="5891" max="5891" width="7.625" style="203" customWidth="1"/>
    <col min="5892" max="5892" width="1.5" style="203" customWidth="1"/>
    <col min="5893" max="5893" width="7.5" style="203" customWidth="1"/>
    <col min="5894" max="5894" width="1.5" style="203" customWidth="1"/>
    <col min="5895" max="5895" width="0.5" style="203" customWidth="1"/>
    <col min="5896" max="6140" width="9" style="203"/>
    <col min="6141" max="6141" width="0.625" style="203" customWidth="1"/>
    <col min="6142" max="6142" width="8.25" style="203" customWidth="1"/>
    <col min="6143" max="6144" width="10.625" style="203" customWidth="1"/>
    <col min="6145" max="6145" width="7.75" style="203" customWidth="1"/>
    <col min="6146" max="6146" width="1.5" style="203" customWidth="1"/>
    <col min="6147" max="6147" width="7.625" style="203" customWidth="1"/>
    <col min="6148" max="6148" width="1.5" style="203" customWidth="1"/>
    <col min="6149" max="6149" width="7.5" style="203" customWidth="1"/>
    <col min="6150" max="6150" width="1.5" style="203" customWidth="1"/>
    <col min="6151" max="6151" width="0.5" style="203" customWidth="1"/>
    <col min="6152" max="6396" width="9" style="203"/>
    <col min="6397" max="6397" width="0.625" style="203" customWidth="1"/>
    <col min="6398" max="6398" width="8.25" style="203" customWidth="1"/>
    <col min="6399" max="6400" width="10.625" style="203" customWidth="1"/>
    <col min="6401" max="6401" width="7.75" style="203" customWidth="1"/>
    <col min="6402" max="6402" width="1.5" style="203" customWidth="1"/>
    <col min="6403" max="6403" width="7.625" style="203" customWidth="1"/>
    <col min="6404" max="6404" width="1.5" style="203" customWidth="1"/>
    <col min="6405" max="6405" width="7.5" style="203" customWidth="1"/>
    <col min="6406" max="6406" width="1.5" style="203" customWidth="1"/>
    <col min="6407" max="6407" width="0.5" style="203" customWidth="1"/>
    <col min="6408" max="6652" width="9" style="203"/>
    <col min="6653" max="6653" width="0.625" style="203" customWidth="1"/>
    <col min="6654" max="6654" width="8.25" style="203" customWidth="1"/>
    <col min="6655" max="6656" width="10.625" style="203" customWidth="1"/>
    <col min="6657" max="6657" width="7.75" style="203" customWidth="1"/>
    <col min="6658" max="6658" width="1.5" style="203" customWidth="1"/>
    <col min="6659" max="6659" width="7.625" style="203" customWidth="1"/>
    <col min="6660" max="6660" width="1.5" style="203" customWidth="1"/>
    <col min="6661" max="6661" width="7.5" style="203" customWidth="1"/>
    <col min="6662" max="6662" width="1.5" style="203" customWidth="1"/>
    <col min="6663" max="6663" width="0.5" style="203" customWidth="1"/>
    <col min="6664" max="6908" width="9" style="203"/>
    <col min="6909" max="6909" width="0.625" style="203" customWidth="1"/>
    <col min="6910" max="6910" width="8.25" style="203" customWidth="1"/>
    <col min="6911" max="6912" width="10.625" style="203" customWidth="1"/>
    <col min="6913" max="6913" width="7.75" style="203" customWidth="1"/>
    <col min="6914" max="6914" width="1.5" style="203" customWidth="1"/>
    <col min="6915" max="6915" width="7.625" style="203" customWidth="1"/>
    <col min="6916" max="6916" width="1.5" style="203" customWidth="1"/>
    <col min="6917" max="6917" width="7.5" style="203" customWidth="1"/>
    <col min="6918" max="6918" width="1.5" style="203" customWidth="1"/>
    <col min="6919" max="6919" width="0.5" style="203" customWidth="1"/>
    <col min="6920" max="7164" width="9" style="203"/>
    <col min="7165" max="7165" width="0.625" style="203" customWidth="1"/>
    <col min="7166" max="7166" width="8.25" style="203" customWidth="1"/>
    <col min="7167" max="7168" width="10.625" style="203" customWidth="1"/>
    <col min="7169" max="7169" width="7.75" style="203" customWidth="1"/>
    <col min="7170" max="7170" width="1.5" style="203" customWidth="1"/>
    <col min="7171" max="7171" width="7.625" style="203" customWidth="1"/>
    <col min="7172" max="7172" width="1.5" style="203" customWidth="1"/>
    <col min="7173" max="7173" width="7.5" style="203" customWidth="1"/>
    <col min="7174" max="7174" width="1.5" style="203" customWidth="1"/>
    <col min="7175" max="7175" width="0.5" style="203" customWidth="1"/>
    <col min="7176" max="7420" width="9" style="203"/>
    <col min="7421" max="7421" width="0.625" style="203" customWidth="1"/>
    <col min="7422" max="7422" width="8.25" style="203" customWidth="1"/>
    <col min="7423" max="7424" width="10.625" style="203" customWidth="1"/>
    <col min="7425" max="7425" width="7.75" style="203" customWidth="1"/>
    <col min="7426" max="7426" width="1.5" style="203" customWidth="1"/>
    <col min="7427" max="7427" width="7.625" style="203" customWidth="1"/>
    <col min="7428" max="7428" width="1.5" style="203" customWidth="1"/>
    <col min="7429" max="7429" width="7.5" style="203" customWidth="1"/>
    <col min="7430" max="7430" width="1.5" style="203" customWidth="1"/>
    <col min="7431" max="7431" width="0.5" style="203" customWidth="1"/>
    <col min="7432" max="7676" width="9" style="203"/>
    <col min="7677" max="7677" width="0.625" style="203" customWidth="1"/>
    <col min="7678" max="7678" width="8.25" style="203" customWidth="1"/>
    <col min="7679" max="7680" width="10.625" style="203" customWidth="1"/>
    <col min="7681" max="7681" width="7.75" style="203" customWidth="1"/>
    <col min="7682" max="7682" width="1.5" style="203" customWidth="1"/>
    <col min="7683" max="7683" width="7.625" style="203" customWidth="1"/>
    <col min="7684" max="7684" width="1.5" style="203" customWidth="1"/>
    <col min="7685" max="7685" width="7.5" style="203" customWidth="1"/>
    <col min="7686" max="7686" width="1.5" style="203" customWidth="1"/>
    <col min="7687" max="7687" width="0.5" style="203" customWidth="1"/>
    <col min="7688" max="7932" width="9" style="203"/>
    <col min="7933" max="7933" width="0.625" style="203" customWidth="1"/>
    <col min="7934" max="7934" width="8.25" style="203" customWidth="1"/>
    <col min="7935" max="7936" width="10.625" style="203" customWidth="1"/>
    <col min="7937" max="7937" width="7.75" style="203" customWidth="1"/>
    <col min="7938" max="7938" width="1.5" style="203" customWidth="1"/>
    <col min="7939" max="7939" width="7.625" style="203" customWidth="1"/>
    <col min="7940" max="7940" width="1.5" style="203" customWidth="1"/>
    <col min="7941" max="7941" width="7.5" style="203" customWidth="1"/>
    <col min="7942" max="7942" width="1.5" style="203" customWidth="1"/>
    <col min="7943" max="7943" width="0.5" style="203" customWidth="1"/>
    <col min="7944" max="8188" width="9" style="203"/>
    <col min="8189" max="8189" width="0.625" style="203" customWidth="1"/>
    <col min="8190" max="8190" width="8.25" style="203" customWidth="1"/>
    <col min="8191" max="8192" width="10.625" style="203" customWidth="1"/>
    <col min="8193" max="8193" width="7.75" style="203" customWidth="1"/>
    <col min="8194" max="8194" width="1.5" style="203" customWidth="1"/>
    <col min="8195" max="8195" width="7.625" style="203" customWidth="1"/>
    <col min="8196" max="8196" width="1.5" style="203" customWidth="1"/>
    <col min="8197" max="8197" width="7.5" style="203" customWidth="1"/>
    <col min="8198" max="8198" width="1.5" style="203" customWidth="1"/>
    <col min="8199" max="8199" width="0.5" style="203" customWidth="1"/>
    <col min="8200" max="8444" width="9" style="203"/>
    <col min="8445" max="8445" width="0.625" style="203" customWidth="1"/>
    <col min="8446" max="8446" width="8.25" style="203" customWidth="1"/>
    <col min="8447" max="8448" width="10.625" style="203" customWidth="1"/>
    <col min="8449" max="8449" width="7.75" style="203" customWidth="1"/>
    <col min="8450" max="8450" width="1.5" style="203" customWidth="1"/>
    <col min="8451" max="8451" width="7.625" style="203" customWidth="1"/>
    <col min="8452" max="8452" width="1.5" style="203" customWidth="1"/>
    <col min="8453" max="8453" width="7.5" style="203" customWidth="1"/>
    <col min="8454" max="8454" width="1.5" style="203" customWidth="1"/>
    <col min="8455" max="8455" width="0.5" style="203" customWidth="1"/>
    <col min="8456" max="8700" width="9" style="203"/>
    <col min="8701" max="8701" width="0.625" style="203" customWidth="1"/>
    <col min="8702" max="8702" width="8.25" style="203" customWidth="1"/>
    <col min="8703" max="8704" width="10.625" style="203" customWidth="1"/>
    <col min="8705" max="8705" width="7.75" style="203" customWidth="1"/>
    <col min="8706" max="8706" width="1.5" style="203" customWidth="1"/>
    <col min="8707" max="8707" width="7.625" style="203" customWidth="1"/>
    <col min="8708" max="8708" width="1.5" style="203" customWidth="1"/>
    <col min="8709" max="8709" width="7.5" style="203" customWidth="1"/>
    <col min="8710" max="8710" width="1.5" style="203" customWidth="1"/>
    <col min="8711" max="8711" width="0.5" style="203" customWidth="1"/>
    <col min="8712" max="8956" width="9" style="203"/>
    <col min="8957" max="8957" width="0.625" style="203" customWidth="1"/>
    <col min="8958" max="8958" width="8.25" style="203" customWidth="1"/>
    <col min="8959" max="8960" width="10.625" style="203" customWidth="1"/>
    <col min="8961" max="8961" width="7.75" style="203" customWidth="1"/>
    <col min="8962" max="8962" width="1.5" style="203" customWidth="1"/>
    <col min="8963" max="8963" width="7.625" style="203" customWidth="1"/>
    <col min="8964" max="8964" width="1.5" style="203" customWidth="1"/>
    <col min="8965" max="8965" width="7.5" style="203" customWidth="1"/>
    <col min="8966" max="8966" width="1.5" style="203" customWidth="1"/>
    <col min="8967" max="8967" width="0.5" style="203" customWidth="1"/>
    <col min="8968" max="9212" width="9" style="203"/>
    <col min="9213" max="9213" width="0.625" style="203" customWidth="1"/>
    <col min="9214" max="9214" width="8.25" style="203" customWidth="1"/>
    <col min="9215" max="9216" width="10.625" style="203" customWidth="1"/>
    <col min="9217" max="9217" width="7.75" style="203" customWidth="1"/>
    <col min="9218" max="9218" width="1.5" style="203" customWidth="1"/>
    <col min="9219" max="9219" width="7.625" style="203" customWidth="1"/>
    <col min="9220" max="9220" width="1.5" style="203" customWidth="1"/>
    <col min="9221" max="9221" width="7.5" style="203" customWidth="1"/>
    <col min="9222" max="9222" width="1.5" style="203" customWidth="1"/>
    <col min="9223" max="9223" width="0.5" style="203" customWidth="1"/>
    <col min="9224" max="9468" width="9" style="203"/>
    <col min="9469" max="9469" width="0.625" style="203" customWidth="1"/>
    <col min="9470" max="9470" width="8.25" style="203" customWidth="1"/>
    <col min="9471" max="9472" width="10.625" style="203" customWidth="1"/>
    <col min="9473" max="9473" width="7.75" style="203" customWidth="1"/>
    <col min="9474" max="9474" width="1.5" style="203" customWidth="1"/>
    <col min="9475" max="9475" width="7.625" style="203" customWidth="1"/>
    <col min="9476" max="9476" width="1.5" style="203" customWidth="1"/>
    <col min="9477" max="9477" width="7.5" style="203" customWidth="1"/>
    <col min="9478" max="9478" width="1.5" style="203" customWidth="1"/>
    <col min="9479" max="9479" width="0.5" style="203" customWidth="1"/>
    <col min="9480" max="9724" width="9" style="203"/>
    <col min="9725" max="9725" width="0.625" style="203" customWidth="1"/>
    <col min="9726" max="9726" width="8.25" style="203" customWidth="1"/>
    <col min="9727" max="9728" width="10.625" style="203" customWidth="1"/>
    <col min="9729" max="9729" width="7.75" style="203" customWidth="1"/>
    <col min="9730" max="9730" width="1.5" style="203" customWidth="1"/>
    <col min="9731" max="9731" width="7.625" style="203" customWidth="1"/>
    <col min="9732" max="9732" width="1.5" style="203" customWidth="1"/>
    <col min="9733" max="9733" width="7.5" style="203" customWidth="1"/>
    <col min="9734" max="9734" width="1.5" style="203" customWidth="1"/>
    <col min="9735" max="9735" width="0.5" style="203" customWidth="1"/>
    <col min="9736" max="9980" width="9" style="203"/>
    <col min="9981" max="9981" width="0.625" style="203" customWidth="1"/>
    <col min="9982" max="9982" width="8.25" style="203" customWidth="1"/>
    <col min="9983" max="9984" width="10.625" style="203" customWidth="1"/>
    <col min="9985" max="9985" width="7.75" style="203" customWidth="1"/>
    <col min="9986" max="9986" width="1.5" style="203" customWidth="1"/>
    <col min="9987" max="9987" width="7.625" style="203" customWidth="1"/>
    <col min="9988" max="9988" width="1.5" style="203" customWidth="1"/>
    <col min="9989" max="9989" width="7.5" style="203" customWidth="1"/>
    <col min="9990" max="9990" width="1.5" style="203" customWidth="1"/>
    <col min="9991" max="9991" width="0.5" style="203" customWidth="1"/>
    <col min="9992" max="10236" width="9" style="203"/>
    <col min="10237" max="10237" width="0.625" style="203" customWidth="1"/>
    <col min="10238" max="10238" width="8.25" style="203" customWidth="1"/>
    <col min="10239" max="10240" width="10.625" style="203" customWidth="1"/>
    <col min="10241" max="10241" width="7.75" style="203" customWidth="1"/>
    <col min="10242" max="10242" width="1.5" style="203" customWidth="1"/>
    <col min="10243" max="10243" width="7.625" style="203" customWidth="1"/>
    <col min="10244" max="10244" width="1.5" style="203" customWidth="1"/>
    <col min="10245" max="10245" width="7.5" style="203" customWidth="1"/>
    <col min="10246" max="10246" width="1.5" style="203" customWidth="1"/>
    <col min="10247" max="10247" width="0.5" style="203" customWidth="1"/>
    <col min="10248" max="10492" width="9" style="203"/>
    <col min="10493" max="10493" width="0.625" style="203" customWidth="1"/>
    <col min="10494" max="10494" width="8.25" style="203" customWidth="1"/>
    <col min="10495" max="10496" width="10.625" style="203" customWidth="1"/>
    <col min="10497" max="10497" width="7.75" style="203" customWidth="1"/>
    <col min="10498" max="10498" width="1.5" style="203" customWidth="1"/>
    <col min="10499" max="10499" width="7.625" style="203" customWidth="1"/>
    <col min="10500" max="10500" width="1.5" style="203" customWidth="1"/>
    <col min="10501" max="10501" width="7.5" style="203" customWidth="1"/>
    <col min="10502" max="10502" width="1.5" style="203" customWidth="1"/>
    <col min="10503" max="10503" width="0.5" style="203" customWidth="1"/>
    <col min="10504" max="10748" width="9" style="203"/>
    <col min="10749" max="10749" width="0.625" style="203" customWidth="1"/>
    <col min="10750" max="10750" width="8.25" style="203" customWidth="1"/>
    <col min="10751" max="10752" width="10.625" style="203" customWidth="1"/>
    <col min="10753" max="10753" width="7.75" style="203" customWidth="1"/>
    <col min="10754" max="10754" width="1.5" style="203" customWidth="1"/>
    <col min="10755" max="10755" width="7.625" style="203" customWidth="1"/>
    <col min="10756" max="10756" width="1.5" style="203" customWidth="1"/>
    <col min="10757" max="10757" width="7.5" style="203" customWidth="1"/>
    <col min="10758" max="10758" width="1.5" style="203" customWidth="1"/>
    <col min="10759" max="10759" width="0.5" style="203" customWidth="1"/>
    <col min="10760" max="11004" width="9" style="203"/>
    <col min="11005" max="11005" width="0.625" style="203" customWidth="1"/>
    <col min="11006" max="11006" width="8.25" style="203" customWidth="1"/>
    <col min="11007" max="11008" width="10.625" style="203" customWidth="1"/>
    <col min="11009" max="11009" width="7.75" style="203" customWidth="1"/>
    <col min="11010" max="11010" width="1.5" style="203" customWidth="1"/>
    <col min="11011" max="11011" width="7.625" style="203" customWidth="1"/>
    <col min="11012" max="11012" width="1.5" style="203" customWidth="1"/>
    <col min="11013" max="11013" width="7.5" style="203" customWidth="1"/>
    <col min="11014" max="11014" width="1.5" style="203" customWidth="1"/>
    <col min="11015" max="11015" width="0.5" style="203" customWidth="1"/>
    <col min="11016" max="11260" width="9" style="203"/>
    <col min="11261" max="11261" width="0.625" style="203" customWidth="1"/>
    <col min="11262" max="11262" width="8.25" style="203" customWidth="1"/>
    <col min="11263" max="11264" width="10.625" style="203" customWidth="1"/>
    <col min="11265" max="11265" width="7.75" style="203" customWidth="1"/>
    <col min="11266" max="11266" width="1.5" style="203" customWidth="1"/>
    <col min="11267" max="11267" width="7.625" style="203" customWidth="1"/>
    <col min="11268" max="11268" width="1.5" style="203" customWidth="1"/>
    <col min="11269" max="11269" width="7.5" style="203" customWidth="1"/>
    <col min="11270" max="11270" width="1.5" style="203" customWidth="1"/>
    <col min="11271" max="11271" width="0.5" style="203" customWidth="1"/>
    <col min="11272" max="11516" width="9" style="203"/>
    <col min="11517" max="11517" width="0.625" style="203" customWidth="1"/>
    <col min="11518" max="11518" width="8.25" style="203" customWidth="1"/>
    <col min="11519" max="11520" width="10.625" style="203" customWidth="1"/>
    <col min="11521" max="11521" width="7.75" style="203" customWidth="1"/>
    <col min="11522" max="11522" width="1.5" style="203" customWidth="1"/>
    <col min="11523" max="11523" width="7.625" style="203" customWidth="1"/>
    <col min="11524" max="11524" width="1.5" style="203" customWidth="1"/>
    <col min="11525" max="11525" width="7.5" style="203" customWidth="1"/>
    <col min="11526" max="11526" width="1.5" style="203" customWidth="1"/>
    <col min="11527" max="11527" width="0.5" style="203" customWidth="1"/>
    <col min="11528" max="11772" width="9" style="203"/>
    <col min="11773" max="11773" width="0.625" style="203" customWidth="1"/>
    <col min="11774" max="11774" width="8.25" style="203" customWidth="1"/>
    <col min="11775" max="11776" width="10.625" style="203" customWidth="1"/>
    <col min="11777" max="11777" width="7.75" style="203" customWidth="1"/>
    <col min="11778" max="11778" width="1.5" style="203" customWidth="1"/>
    <col min="11779" max="11779" width="7.625" style="203" customWidth="1"/>
    <col min="11780" max="11780" width="1.5" style="203" customWidth="1"/>
    <col min="11781" max="11781" width="7.5" style="203" customWidth="1"/>
    <col min="11782" max="11782" width="1.5" style="203" customWidth="1"/>
    <col min="11783" max="11783" width="0.5" style="203" customWidth="1"/>
    <col min="11784" max="12028" width="9" style="203"/>
    <col min="12029" max="12029" width="0.625" style="203" customWidth="1"/>
    <col min="12030" max="12030" width="8.25" style="203" customWidth="1"/>
    <col min="12031" max="12032" width="10.625" style="203" customWidth="1"/>
    <col min="12033" max="12033" width="7.75" style="203" customWidth="1"/>
    <col min="12034" max="12034" width="1.5" style="203" customWidth="1"/>
    <col min="12035" max="12035" width="7.625" style="203" customWidth="1"/>
    <col min="12036" max="12036" width="1.5" style="203" customWidth="1"/>
    <col min="12037" max="12037" width="7.5" style="203" customWidth="1"/>
    <col min="12038" max="12038" width="1.5" style="203" customWidth="1"/>
    <col min="12039" max="12039" width="0.5" style="203" customWidth="1"/>
    <col min="12040" max="12284" width="9" style="203"/>
    <col min="12285" max="12285" width="0.625" style="203" customWidth="1"/>
    <col min="12286" max="12286" width="8.25" style="203" customWidth="1"/>
    <col min="12287" max="12288" width="10.625" style="203" customWidth="1"/>
    <col min="12289" max="12289" width="7.75" style="203" customWidth="1"/>
    <col min="12290" max="12290" width="1.5" style="203" customWidth="1"/>
    <col min="12291" max="12291" width="7.625" style="203" customWidth="1"/>
    <col min="12292" max="12292" width="1.5" style="203" customWidth="1"/>
    <col min="12293" max="12293" width="7.5" style="203" customWidth="1"/>
    <col min="12294" max="12294" width="1.5" style="203" customWidth="1"/>
    <col min="12295" max="12295" width="0.5" style="203" customWidth="1"/>
    <col min="12296" max="12540" width="9" style="203"/>
    <col min="12541" max="12541" width="0.625" style="203" customWidth="1"/>
    <col min="12542" max="12542" width="8.25" style="203" customWidth="1"/>
    <col min="12543" max="12544" width="10.625" style="203" customWidth="1"/>
    <col min="12545" max="12545" width="7.75" style="203" customWidth="1"/>
    <col min="12546" max="12546" width="1.5" style="203" customWidth="1"/>
    <col min="12547" max="12547" width="7.625" style="203" customWidth="1"/>
    <col min="12548" max="12548" width="1.5" style="203" customWidth="1"/>
    <col min="12549" max="12549" width="7.5" style="203" customWidth="1"/>
    <col min="12550" max="12550" width="1.5" style="203" customWidth="1"/>
    <col min="12551" max="12551" width="0.5" style="203" customWidth="1"/>
    <col min="12552" max="12796" width="9" style="203"/>
    <col min="12797" max="12797" width="0.625" style="203" customWidth="1"/>
    <col min="12798" max="12798" width="8.25" style="203" customWidth="1"/>
    <col min="12799" max="12800" width="10.625" style="203" customWidth="1"/>
    <col min="12801" max="12801" width="7.75" style="203" customWidth="1"/>
    <col min="12802" max="12802" width="1.5" style="203" customWidth="1"/>
    <col min="12803" max="12803" width="7.625" style="203" customWidth="1"/>
    <col min="12804" max="12804" width="1.5" style="203" customWidth="1"/>
    <col min="12805" max="12805" width="7.5" style="203" customWidth="1"/>
    <col min="12806" max="12806" width="1.5" style="203" customWidth="1"/>
    <col min="12807" max="12807" width="0.5" style="203" customWidth="1"/>
    <col min="12808" max="13052" width="9" style="203"/>
    <col min="13053" max="13053" width="0.625" style="203" customWidth="1"/>
    <col min="13054" max="13054" width="8.25" style="203" customWidth="1"/>
    <col min="13055" max="13056" width="10.625" style="203" customWidth="1"/>
    <col min="13057" max="13057" width="7.75" style="203" customWidth="1"/>
    <col min="13058" max="13058" width="1.5" style="203" customWidth="1"/>
    <col min="13059" max="13059" width="7.625" style="203" customWidth="1"/>
    <col min="13060" max="13060" width="1.5" style="203" customWidth="1"/>
    <col min="13061" max="13061" width="7.5" style="203" customWidth="1"/>
    <col min="13062" max="13062" width="1.5" style="203" customWidth="1"/>
    <col min="13063" max="13063" width="0.5" style="203" customWidth="1"/>
    <col min="13064" max="13308" width="9" style="203"/>
    <col min="13309" max="13309" width="0.625" style="203" customWidth="1"/>
    <col min="13310" max="13310" width="8.25" style="203" customWidth="1"/>
    <col min="13311" max="13312" width="10.625" style="203" customWidth="1"/>
    <col min="13313" max="13313" width="7.75" style="203" customWidth="1"/>
    <col min="13314" max="13314" width="1.5" style="203" customWidth="1"/>
    <col min="13315" max="13315" width="7.625" style="203" customWidth="1"/>
    <col min="13316" max="13316" width="1.5" style="203" customWidth="1"/>
    <col min="13317" max="13317" width="7.5" style="203" customWidth="1"/>
    <col min="13318" max="13318" width="1.5" style="203" customWidth="1"/>
    <col min="13319" max="13319" width="0.5" style="203" customWidth="1"/>
    <col min="13320" max="13564" width="9" style="203"/>
    <col min="13565" max="13565" width="0.625" style="203" customWidth="1"/>
    <col min="13566" max="13566" width="8.25" style="203" customWidth="1"/>
    <col min="13567" max="13568" width="10.625" style="203" customWidth="1"/>
    <col min="13569" max="13569" width="7.75" style="203" customWidth="1"/>
    <col min="13570" max="13570" width="1.5" style="203" customWidth="1"/>
    <col min="13571" max="13571" width="7.625" style="203" customWidth="1"/>
    <col min="13572" max="13572" width="1.5" style="203" customWidth="1"/>
    <col min="13573" max="13573" width="7.5" style="203" customWidth="1"/>
    <col min="13574" max="13574" width="1.5" style="203" customWidth="1"/>
    <col min="13575" max="13575" width="0.5" style="203" customWidth="1"/>
    <col min="13576" max="13820" width="9" style="203"/>
    <col min="13821" max="13821" width="0.625" style="203" customWidth="1"/>
    <col min="13822" max="13822" width="8.25" style="203" customWidth="1"/>
    <col min="13823" max="13824" width="10.625" style="203" customWidth="1"/>
    <col min="13825" max="13825" width="7.75" style="203" customWidth="1"/>
    <col min="13826" max="13826" width="1.5" style="203" customWidth="1"/>
    <col min="13827" max="13827" width="7.625" style="203" customWidth="1"/>
    <col min="13828" max="13828" width="1.5" style="203" customWidth="1"/>
    <col min="13829" max="13829" width="7.5" style="203" customWidth="1"/>
    <col min="13830" max="13830" width="1.5" style="203" customWidth="1"/>
    <col min="13831" max="13831" width="0.5" style="203" customWidth="1"/>
    <col min="13832" max="14076" width="9" style="203"/>
    <col min="14077" max="14077" width="0.625" style="203" customWidth="1"/>
    <col min="14078" max="14078" width="8.25" style="203" customWidth="1"/>
    <col min="14079" max="14080" width="10.625" style="203" customWidth="1"/>
    <col min="14081" max="14081" width="7.75" style="203" customWidth="1"/>
    <col min="14082" max="14082" width="1.5" style="203" customWidth="1"/>
    <col min="14083" max="14083" width="7.625" style="203" customWidth="1"/>
    <col min="14084" max="14084" width="1.5" style="203" customWidth="1"/>
    <col min="14085" max="14085" width="7.5" style="203" customWidth="1"/>
    <col min="14086" max="14086" width="1.5" style="203" customWidth="1"/>
    <col min="14087" max="14087" width="0.5" style="203" customWidth="1"/>
    <col min="14088" max="14332" width="9" style="203"/>
    <col min="14333" max="14333" width="0.625" style="203" customWidth="1"/>
    <col min="14334" max="14334" width="8.25" style="203" customWidth="1"/>
    <col min="14335" max="14336" width="10.625" style="203" customWidth="1"/>
    <col min="14337" max="14337" width="7.75" style="203" customWidth="1"/>
    <col min="14338" max="14338" width="1.5" style="203" customWidth="1"/>
    <col min="14339" max="14339" width="7.625" style="203" customWidth="1"/>
    <col min="14340" max="14340" width="1.5" style="203" customWidth="1"/>
    <col min="14341" max="14341" width="7.5" style="203" customWidth="1"/>
    <col min="14342" max="14342" width="1.5" style="203" customWidth="1"/>
    <col min="14343" max="14343" width="0.5" style="203" customWidth="1"/>
    <col min="14344" max="14588" width="9" style="203"/>
    <col min="14589" max="14589" width="0.625" style="203" customWidth="1"/>
    <col min="14590" max="14590" width="8.25" style="203" customWidth="1"/>
    <col min="14591" max="14592" width="10.625" style="203" customWidth="1"/>
    <col min="14593" max="14593" width="7.75" style="203" customWidth="1"/>
    <col min="14594" max="14594" width="1.5" style="203" customWidth="1"/>
    <col min="14595" max="14595" width="7.625" style="203" customWidth="1"/>
    <col min="14596" max="14596" width="1.5" style="203" customWidth="1"/>
    <col min="14597" max="14597" width="7.5" style="203" customWidth="1"/>
    <col min="14598" max="14598" width="1.5" style="203" customWidth="1"/>
    <col min="14599" max="14599" width="0.5" style="203" customWidth="1"/>
    <col min="14600" max="14844" width="9" style="203"/>
    <col min="14845" max="14845" width="0.625" style="203" customWidth="1"/>
    <col min="14846" max="14846" width="8.25" style="203" customWidth="1"/>
    <col min="14847" max="14848" width="10.625" style="203" customWidth="1"/>
    <col min="14849" max="14849" width="7.75" style="203" customWidth="1"/>
    <col min="14850" max="14850" width="1.5" style="203" customWidth="1"/>
    <col min="14851" max="14851" width="7.625" style="203" customWidth="1"/>
    <col min="14852" max="14852" width="1.5" style="203" customWidth="1"/>
    <col min="14853" max="14853" width="7.5" style="203" customWidth="1"/>
    <col min="14854" max="14854" width="1.5" style="203" customWidth="1"/>
    <col min="14855" max="14855" width="0.5" style="203" customWidth="1"/>
    <col min="14856" max="15100" width="9" style="203"/>
    <col min="15101" max="15101" width="0.625" style="203" customWidth="1"/>
    <col min="15102" max="15102" width="8.25" style="203" customWidth="1"/>
    <col min="15103" max="15104" width="10.625" style="203" customWidth="1"/>
    <col min="15105" max="15105" width="7.75" style="203" customWidth="1"/>
    <col min="15106" max="15106" width="1.5" style="203" customWidth="1"/>
    <col min="15107" max="15107" width="7.625" style="203" customWidth="1"/>
    <col min="15108" max="15108" width="1.5" style="203" customWidth="1"/>
    <col min="15109" max="15109" width="7.5" style="203" customWidth="1"/>
    <col min="15110" max="15110" width="1.5" style="203" customWidth="1"/>
    <col min="15111" max="15111" width="0.5" style="203" customWidth="1"/>
    <col min="15112" max="15356" width="9" style="203"/>
    <col min="15357" max="15357" width="0.625" style="203" customWidth="1"/>
    <col min="15358" max="15358" width="8.25" style="203" customWidth="1"/>
    <col min="15359" max="15360" width="10.625" style="203" customWidth="1"/>
    <col min="15361" max="15361" width="7.75" style="203" customWidth="1"/>
    <col min="15362" max="15362" width="1.5" style="203" customWidth="1"/>
    <col min="15363" max="15363" width="7.625" style="203" customWidth="1"/>
    <col min="15364" max="15364" width="1.5" style="203" customWidth="1"/>
    <col min="15365" max="15365" width="7.5" style="203" customWidth="1"/>
    <col min="15366" max="15366" width="1.5" style="203" customWidth="1"/>
    <col min="15367" max="15367" width="0.5" style="203" customWidth="1"/>
    <col min="15368" max="15612" width="9" style="203"/>
    <col min="15613" max="15613" width="0.625" style="203" customWidth="1"/>
    <col min="15614" max="15614" width="8.25" style="203" customWidth="1"/>
    <col min="15615" max="15616" width="10.625" style="203" customWidth="1"/>
    <col min="15617" max="15617" width="7.75" style="203" customWidth="1"/>
    <col min="15618" max="15618" width="1.5" style="203" customWidth="1"/>
    <col min="15619" max="15619" width="7.625" style="203" customWidth="1"/>
    <col min="15620" max="15620" width="1.5" style="203" customWidth="1"/>
    <col min="15621" max="15621" width="7.5" style="203" customWidth="1"/>
    <col min="15622" max="15622" width="1.5" style="203" customWidth="1"/>
    <col min="15623" max="15623" width="0.5" style="203" customWidth="1"/>
    <col min="15624" max="15868" width="9" style="203"/>
    <col min="15869" max="15869" width="0.625" style="203" customWidth="1"/>
    <col min="15870" max="15870" width="8.25" style="203" customWidth="1"/>
    <col min="15871" max="15872" width="10.625" style="203" customWidth="1"/>
    <col min="15873" max="15873" width="7.75" style="203" customWidth="1"/>
    <col min="15874" max="15874" width="1.5" style="203" customWidth="1"/>
    <col min="15875" max="15875" width="7.625" style="203" customWidth="1"/>
    <col min="15876" max="15876" width="1.5" style="203" customWidth="1"/>
    <col min="15877" max="15877" width="7.5" style="203" customWidth="1"/>
    <col min="15878" max="15878" width="1.5" style="203" customWidth="1"/>
    <col min="15879" max="15879" width="0.5" style="203" customWidth="1"/>
    <col min="15880" max="16124" width="9" style="203"/>
    <col min="16125" max="16125" width="0.625" style="203" customWidth="1"/>
    <col min="16126" max="16126" width="8.25" style="203" customWidth="1"/>
    <col min="16127" max="16128" width="10.625" style="203" customWidth="1"/>
    <col min="16129" max="16129" width="7.75" style="203" customWidth="1"/>
    <col min="16130" max="16130" width="1.5" style="203" customWidth="1"/>
    <col min="16131" max="16131" width="7.625" style="203" customWidth="1"/>
    <col min="16132" max="16132" width="1.5" style="203" customWidth="1"/>
    <col min="16133" max="16133" width="7.5" style="203" customWidth="1"/>
    <col min="16134" max="16134" width="1.5" style="203" customWidth="1"/>
    <col min="16135" max="16135" width="0.5" style="203" customWidth="1"/>
    <col min="16136" max="16384" width="9" style="203"/>
  </cols>
  <sheetData>
    <row r="1" spans="2:9" s="204" customFormat="1" ht="14.25" customHeight="1">
      <c r="B1" s="568" t="s">
        <v>239</v>
      </c>
      <c r="C1" s="568"/>
      <c r="D1" s="568"/>
      <c r="E1" s="568"/>
      <c r="F1" s="568"/>
      <c r="G1" s="568"/>
    </row>
    <row r="2" spans="2:9" s="204" customFormat="1" ht="14.25" customHeight="1">
      <c r="E2" s="205"/>
      <c r="F2" s="294"/>
    </row>
    <row r="3" spans="2:9" s="204" customFormat="1" ht="14.25" customHeight="1">
      <c r="B3" s="307" t="s">
        <v>58</v>
      </c>
      <c r="C3" s="308"/>
      <c r="E3" s="205"/>
      <c r="F3" s="294"/>
    </row>
    <row r="4" spans="2:9" s="204" customFormat="1" ht="12.75" customHeight="1" thickBot="1">
      <c r="B4" s="309"/>
      <c r="C4" s="308"/>
      <c r="E4" s="205"/>
      <c r="F4" s="294"/>
    </row>
    <row r="5" spans="2:9" ht="13.5" customHeight="1">
      <c r="B5" s="310"/>
      <c r="C5" s="571" t="s">
        <v>363</v>
      </c>
      <c r="D5" s="571" t="s">
        <v>364</v>
      </c>
      <c r="E5" s="579" t="s">
        <v>238</v>
      </c>
      <c r="F5" s="575" t="s">
        <v>211</v>
      </c>
      <c r="G5" s="576"/>
    </row>
    <row r="6" spans="2:9" ht="36" customHeight="1">
      <c r="B6" s="297"/>
      <c r="C6" s="572"/>
      <c r="D6" s="572"/>
      <c r="E6" s="580"/>
      <c r="F6" s="296" t="s">
        <v>212</v>
      </c>
      <c r="G6" s="208" t="s">
        <v>213</v>
      </c>
    </row>
    <row r="7" spans="2:9" ht="14.25" customHeight="1">
      <c r="B7" s="297" t="s">
        <v>214</v>
      </c>
      <c r="C7" s="210">
        <v>5725996</v>
      </c>
      <c r="D7" s="210">
        <v>5851122</v>
      </c>
      <c r="E7" s="298">
        <v>2.1852204719684396</v>
      </c>
      <c r="F7" s="299">
        <v>2.1975245563814467</v>
      </c>
      <c r="G7" s="300">
        <v>-1.2304084413007007E-2</v>
      </c>
    </row>
    <row r="8" spans="2:9" ht="14.25" customHeight="1">
      <c r="B8" s="297" t="s">
        <v>215</v>
      </c>
      <c r="C8" s="210">
        <v>6565920</v>
      </c>
      <c r="D8" s="210">
        <v>6716019</v>
      </c>
      <c r="E8" s="298">
        <v>2.2860201677128371</v>
      </c>
      <c r="F8" s="299">
        <v>2.365147742135048</v>
      </c>
      <c r="G8" s="300">
        <v>-7.9127574422211008E-2</v>
      </c>
    </row>
    <row r="9" spans="2:9" ht="14.25" customHeight="1" thickBot="1">
      <c r="B9" s="301" t="s">
        <v>216</v>
      </c>
      <c r="C9" s="215">
        <v>4141305</v>
      </c>
      <c r="D9" s="215">
        <v>4252051</v>
      </c>
      <c r="E9" s="302">
        <v>2.674184358228612</v>
      </c>
      <c r="F9" s="303">
        <v>2.7631138334941023</v>
      </c>
      <c r="G9" s="304">
        <v>-8.8929475265490124E-2</v>
      </c>
      <c r="I9" s="311"/>
    </row>
  </sheetData>
  <mergeCells count="5">
    <mergeCell ref="B1:G1"/>
    <mergeCell ref="C5:C6"/>
    <mergeCell ref="D5:D6"/>
    <mergeCell ref="E5:E6"/>
    <mergeCell ref="F5:G5"/>
  </mergeCells>
  <phoneticPr fontId="6"/>
  <pageMargins left="0.78700000000000003" right="0.78700000000000003" top="0.98399999999999999" bottom="0.98399999999999999" header="0.51200000000000001" footer="0.51200000000000001"/>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D71E3-75FD-4E56-BAE8-6BA23C6CDBA5}">
  <dimension ref="A1:G23"/>
  <sheetViews>
    <sheetView showGridLines="0" workbookViewId="0">
      <selection sqref="A1:G1"/>
    </sheetView>
  </sheetViews>
  <sheetFormatPr defaultColWidth="9" defaultRowHeight="18.75"/>
  <cols>
    <col min="1" max="1" width="15.625" style="164" customWidth="1"/>
    <col min="2" max="16384" width="9" style="164"/>
  </cols>
  <sheetData>
    <row r="1" spans="1:7">
      <c r="A1" s="586" t="s">
        <v>240</v>
      </c>
      <c r="B1" s="586"/>
      <c r="C1" s="586"/>
      <c r="D1" s="586"/>
      <c r="E1" s="586"/>
      <c r="F1" s="586"/>
      <c r="G1" s="586"/>
    </row>
    <row r="2" spans="1:7">
      <c r="A2" s="223"/>
      <c r="B2" s="165"/>
      <c r="C2" s="165"/>
      <c r="D2" s="165"/>
      <c r="E2" s="165"/>
      <c r="F2" s="165"/>
      <c r="G2" s="165"/>
    </row>
    <row r="3" spans="1:7" ht="19.5" thickBot="1">
      <c r="A3" s="223"/>
      <c r="B3" s="165"/>
      <c r="C3" s="165"/>
      <c r="D3" s="165"/>
      <c r="E3" s="165"/>
      <c r="F3" s="165"/>
      <c r="G3" s="165"/>
    </row>
    <row r="4" spans="1:7">
      <c r="A4" s="611" t="s">
        <v>241</v>
      </c>
      <c r="B4" s="613" t="s">
        <v>142</v>
      </c>
      <c r="C4" s="591"/>
      <c r="D4" s="614"/>
      <c r="E4" s="613" t="s">
        <v>93</v>
      </c>
      <c r="F4" s="591"/>
      <c r="G4" s="592"/>
    </row>
    <row r="5" spans="1:7">
      <c r="A5" s="612"/>
      <c r="B5" s="227" t="s">
        <v>46</v>
      </c>
      <c r="C5" s="225" t="s">
        <v>47</v>
      </c>
      <c r="D5" s="226" t="s">
        <v>48</v>
      </c>
      <c r="E5" s="224" t="s">
        <v>46</v>
      </c>
      <c r="F5" s="225" t="s">
        <v>47</v>
      </c>
      <c r="G5" s="228" t="s">
        <v>48</v>
      </c>
    </row>
    <row r="6" spans="1:7">
      <c r="A6" s="312" t="s">
        <v>9</v>
      </c>
      <c r="B6" s="234">
        <v>0.38200000000000001</v>
      </c>
      <c r="C6" s="234">
        <v>0.38400000000000001</v>
      </c>
      <c r="D6" s="234">
        <v>0.378</v>
      </c>
      <c r="E6" s="234">
        <v>0.16300000000000001</v>
      </c>
      <c r="F6" s="234">
        <v>0.125</v>
      </c>
      <c r="G6" s="235">
        <v>0.23100000000000001</v>
      </c>
    </row>
    <row r="7" spans="1:7">
      <c r="A7" s="312" t="s">
        <v>205</v>
      </c>
      <c r="B7" s="234">
        <v>0.442</v>
      </c>
      <c r="C7" s="234">
        <v>0.41899999999999998</v>
      </c>
      <c r="D7" s="234">
        <v>0.47299999999999998</v>
      </c>
      <c r="E7" s="234">
        <v>0.20599999999999999</v>
      </c>
      <c r="F7" s="234">
        <v>0.154</v>
      </c>
      <c r="G7" s="235">
        <v>0.32200000000000001</v>
      </c>
    </row>
    <row r="8" spans="1:7">
      <c r="A8" s="312" t="s">
        <v>14</v>
      </c>
      <c r="B8" s="234">
        <v>0.39600000000000002</v>
      </c>
      <c r="C8" s="234">
        <v>0.39500000000000002</v>
      </c>
      <c r="D8" s="234">
        <v>0.39600000000000002</v>
      </c>
      <c r="E8" s="234">
        <v>0.214</v>
      </c>
      <c r="F8" s="234">
        <v>0.17199999999999999</v>
      </c>
      <c r="G8" s="235">
        <v>0.26800000000000002</v>
      </c>
    </row>
    <row r="9" spans="1:7">
      <c r="A9" s="312" t="s">
        <v>15</v>
      </c>
      <c r="B9" s="234">
        <v>0.36199999999999999</v>
      </c>
      <c r="C9" s="234">
        <v>0.35699999999999998</v>
      </c>
      <c r="D9" s="234">
        <v>0.36599999999999999</v>
      </c>
      <c r="E9" s="234">
        <v>0.17699999999999999</v>
      </c>
      <c r="F9" s="234">
        <v>0.14099999999999999</v>
      </c>
      <c r="G9" s="235">
        <v>0.22800000000000001</v>
      </c>
    </row>
    <row r="10" spans="1:7">
      <c r="A10" s="312" t="s">
        <v>16</v>
      </c>
      <c r="B10" s="234">
        <v>0.34799999999999998</v>
      </c>
      <c r="C10" s="234">
        <v>0.33500000000000002</v>
      </c>
      <c r="D10" s="234">
        <v>0.36399999999999999</v>
      </c>
      <c r="E10" s="234">
        <v>0.16700000000000001</v>
      </c>
      <c r="F10" s="234">
        <v>0.124</v>
      </c>
      <c r="G10" s="235">
        <v>0.23400000000000001</v>
      </c>
    </row>
    <row r="11" spans="1:7">
      <c r="A11" s="312" t="s">
        <v>17</v>
      </c>
      <c r="B11" s="234">
        <v>0.33900000000000002</v>
      </c>
      <c r="C11" s="234">
        <v>0.32400000000000001</v>
      </c>
      <c r="D11" s="234">
        <v>0.36099999999999999</v>
      </c>
      <c r="E11" s="234">
        <v>0.14699999999999999</v>
      </c>
      <c r="F11" s="234">
        <v>0.10299999999999999</v>
      </c>
      <c r="G11" s="235">
        <v>0.224</v>
      </c>
    </row>
    <row r="12" spans="1:7">
      <c r="A12" s="312" t="s">
        <v>18</v>
      </c>
      <c r="B12" s="234">
        <v>0.33900000000000002</v>
      </c>
      <c r="C12" s="234">
        <v>0.33100000000000002</v>
      </c>
      <c r="D12" s="234">
        <v>0.35099999999999998</v>
      </c>
      <c r="E12" s="234">
        <v>0.13600000000000001</v>
      </c>
      <c r="F12" s="234">
        <v>9.9000000000000005E-2</v>
      </c>
      <c r="G12" s="235">
        <v>0.20499999999999999</v>
      </c>
    </row>
    <row r="13" spans="1:7">
      <c r="A13" s="312" t="s">
        <v>19</v>
      </c>
      <c r="B13" s="234">
        <v>0.34200000000000003</v>
      </c>
      <c r="C13" s="234">
        <v>0.33600000000000002</v>
      </c>
      <c r="D13" s="234">
        <v>0.35</v>
      </c>
      <c r="E13" s="234">
        <v>0.13</v>
      </c>
      <c r="F13" s="234">
        <v>0.09</v>
      </c>
      <c r="G13" s="235">
        <v>0.20899999999999999</v>
      </c>
    </row>
    <row r="14" spans="1:7">
      <c r="A14" s="312" t="s">
        <v>20</v>
      </c>
      <c r="B14" s="234">
        <v>0.36199999999999999</v>
      </c>
      <c r="C14" s="234">
        <v>0.36</v>
      </c>
      <c r="D14" s="234">
        <v>0.36399999999999999</v>
      </c>
      <c r="E14" s="234">
        <v>0.13</v>
      </c>
      <c r="F14" s="234">
        <v>8.7999999999999995E-2</v>
      </c>
      <c r="G14" s="235">
        <v>0.21199999999999999</v>
      </c>
    </row>
    <row r="15" spans="1:7">
      <c r="A15" s="312" t="s">
        <v>21</v>
      </c>
      <c r="B15" s="234">
        <v>0.376</v>
      </c>
      <c r="C15" s="234">
        <v>0.38700000000000001</v>
      </c>
      <c r="D15" s="234">
        <v>0.36099999999999999</v>
      </c>
      <c r="E15" s="234">
        <v>0.13700000000000001</v>
      </c>
      <c r="F15" s="234">
        <v>0.10299999999999999</v>
      </c>
      <c r="G15" s="235">
        <v>0.21299999999999999</v>
      </c>
    </row>
    <row r="16" spans="1:7">
      <c r="A16" s="312" t="s">
        <v>22</v>
      </c>
      <c r="B16" s="234">
        <v>0.42499999999999999</v>
      </c>
      <c r="C16" s="234">
        <v>0.44400000000000001</v>
      </c>
      <c r="D16" s="234">
        <v>0.39500000000000002</v>
      </c>
      <c r="E16" s="234">
        <v>0.224</v>
      </c>
      <c r="F16" s="234">
        <v>0.2</v>
      </c>
      <c r="G16" s="235">
        <v>0.28699999999999998</v>
      </c>
    </row>
    <row r="17" spans="1:7">
      <c r="A17" s="312" t="s">
        <v>23</v>
      </c>
      <c r="B17" s="234">
        <v>0.52600000000000002</v>
      </c>
      <c r="C17" s="234">
        <v>0.54300000000000004</v>
      </c>
      <c r="D17" s="234">
        <v>0.49199999999999999</v>
      </c>
      <c r="E17" s="234">
        <v>0.36599999999999999</v>
      </c>
      <c r="F17" s="234">
        <v>0.35399999999999998</v>
      </c>
      <c r="G17" s="235">
        <v>0.39600000000000002</v>
      </c>
    </row>
    <row r="18" spans="1:7">
      <c r="A18" s="312" t="s">
        <v>24</v>
      </c>
      <c r="B18" s="234">
        <v>0.64300000000000002</v>
      </c>
      <c r="C18" s="234">
        <v>0.65500000000000003</v>
      </c>
      <c r="D18" s="234">
        <v>0.61599999999999999</v>
      </c>
      <c r="E18" s="234">
        <v>0.46600000000000003</v>
      </c>
      <c r="F18" s="234">
        <v>0.46600000000000003</v>
      </c>
      <c r="G18" s="235">
        <v>0.46500000000000002</v>
      </c>
    </row>
    <row r="19" spans="1:7" ht="19.5" thickBot="1">
      <c r="A19" s="313" t="s">
        <v>50</v>
      </c>
      <c r="B19" s="243">
        <v>0.81</v>
      </c>
      <c r="C19" s="243">
        <v>0.82</v>
      </c>
      <c r="D19" s="243">
        <v>0.79200000000000004</v>
      </c>
      <c r="E19" s="243">
        <v>1</v>
      </c>
      <c r="F19" s="243">
        <v>1</v>
      </c>
      <c r="G19" s="244" t="s">
        <v>59</v>
      </c>
    </row>
    <row r="20" spans="1:7">
      <c r="A20" s="615" t="s">
        <v>242</v>
      </c>
      <c r="B20" s="615"/>
      <c r="C20" s="615"/>
      <c r="D20" s="615"/>
      <c r="E20" s="615"/>
      <c r="F20" s="615"/>
      <c r="G20" s="615"/>
    </row>
    <row r="21" spans="1:7">
      <c r="A21" s="616"/>
      <c r="B21" s="616"/>
      <c r="C21" s="616"/>
      <c r="D21" s="616"/>
      <c r="E21" s="616"/>
      <c r="F21" s="616"/>
      <c r="G21" s="616"/>
    </row>
    <row r="22" spans="1:7">
      <c r="A22" s="616"/>
      <c r="B22" s="616"/>
      <c r="C22" s="616"/>
      <c r="D22" s="616"/>
      <c r="E22" s="616"/>
      <c r="F22" s="616"/>
      <c r="G22" s="616"/>
    </row>
    <row r="23" spans="1:7">
      <c r="A23" s="610" t="s">
        <v>243</v>
      </c>
      <c r="B23" s="610"/>
      <c r="C23" s="610"/>
      <c r="D23" s="610"/>
      <c r="E23" s="610"/>
      <c r="F23" s="610"/>
      <c r="G23" s="610"/>
    </row>
  </sheetData>
  <mergeCells count="6">
    <mergeCell ref="A23:G23"/>
    <mergeCell ref="A1:G1"/>
    <mergeCell ref="A4:A5"/>
    <mergeCell ref="B4:D4"/>
    <mergeCell ref="E4:G4"/>
    <mergeCell ref="A20:G22"/>
  </mergeCells>
  <phoneticPr fontId="6"/>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2B2B4-B148-4890-95D8-ABA969A845ED}">
  <dimension ref="A1:H19"/>
  <sheetViews>
    <sheetView showGridLines="0" workbookViewId="0"/>
  </sheetViews>
  <sheetFormatPr defaultColWidth="9" defaultRowHeight="18.75"/>
  <cols>
    <col min="1" max="16384" width="9" style="164"/>
  </cols>
  <sheetData>
    <row r="1" spans="1:8">
      <c r="A1" s="55" t="s">
        <v>244</v>
      </c>
      <c r="B1" s="55"/>
      <c r="C1" s="55"/>
      <c r="D1" s="55"/>
      <c r="E1" s="55"/>
      <c r="F1" s="55"/>
      <c r="G1" s="55"/>
      <c r="H1" s="55"/>
    </row>
    <row r="2" spans="1:8">
      <c r="A2" s="223"/>
      <c r="B2" s="165"/>
      <c r="C2" s="165"/>
      <c r="D2" s="165"/>
      <c r="E2" s="165"/>
      <c r="F2" s="165"/>
      <c r="G2" s="165"/>
    </row>
    <row r="3" spans="1:8" ht="19.5" thickBot="1">
      <c r="A3" s="165"/>
      <c r="B3" s="165"/>
      <c r="C3" s="165"/>
      <c r="D3" s="165"/>
      <c r="E3" s="165"/>
      <c r="F3" s="165"/>
      <c r="G3" s="3" t="s">
        <v>1</v>
      </c>
    </row>
    <row r="4" spans="1:8">
      <c r="A4" s="617" t="s">
        <v>39</v>
      </c>
      <c r="B4" s="619" t="s">
        <v>142</v>
      </c>
      <c r="C4" s="620"/>
      <c r="D4" s="621"/>
      <c r="E4" s="619" t="s">
        <v>93</v>
      </c>
      <c r="F4" s="620"/>
      <c r="G4" s="622"/>
    </row>
    <row r="5" spans="1:8">
      <c r="A5" s="618"/>
      <c r="B5" s="314" t="s">
        <v>46</v>
      </c>
      <c r="C5" s="315" t="s">
        <v>245</v>
      </c>
      <c r="D5" s="316" t="s">
        <v>246</v>
      </c>
      <c r="E5" s="317" t="s">
        <v>46</v>
      </c>
      <c r="F5" s="315" t="s">
        <v>245</v>
      </c>
      <c r="G5" s="318" t="s">
        <v>246</v>
      </c>
    </row>
    <row r="6" spans="1:8">
      <c r="A6" s="319" t="s">
        <v>9</v>
      </c>
      <c r="B6" s="320">
        <v>100</v>
      </c>
      <c r="C6" s="320">
        <v>17.5</v>
      </c>
      <c r="D6" s="320">
        <v>82.5</v>
      </c>
      <c r="E6" s="320">
        <v>100</v>
      </c>
      <c r="F6" s="320">
        <v>13.3</v>
      </c>
      <c r="G6" s="321">
        <v>86.7</v>
      </c>
    </row>
    <row r="7" spans="1:8">
      <c r="A7" s="319" t="s">
        <v>205</v>
      </c>
      <c r="B7" s="322">
        <v>100</v>
      </c>
      <c r="C7" s="322">
        <v>75.5</v>
      </c>
      <c r="D7" s="322">
        <v>24.5</v>
      </c>
      <c r="E7" s="322">
        <v>100</v>
      </c>
      <c r="F7" s="322">
        <v>73.599999999999994</v>
      </c>
      <c r="G7" s="323">
        <v>26.4</v>
      </c>
    </row>
    <row r="8" spans="1:8">
      <c r="A8" s="319" t="s">
        <v>14</v>
      </c>
      <c r="B8" s="322">
        <v>100</v>
      </c>
      <c r="C8" s="322">
        <v>42.6</v>
      </c>
      <c r="D8" s="322">
        <v>57.4</v>
      </c>
      <c r="E8" s="322">
        <v>100</v>
      </c>
      <c r="F8" s="322">
        <v>39.700000000000003</v>
      </c>
      <c r="G8" s="323">
        <v>60.3</v>
      </c>
    </row>
    <row r="9" spans="1:8">
      <c r="A9" s="319" t="s">
        <v>15</v>
      </c>
      <c r="B9" s="322">
        <v>100</v>
      </c>
      <c r="C9" s="322">
        <v>26.4</v>
      </c>
      <c r="D9" s="322">
        <v>73.599999999999994</v>
      </c>
      <c r="E9" s="322">
        <v>100</v>
      </c>
      <c r="F9" s="322">
        <v>18.5</v>
      </c>
      <c r="G9" s="323">
        <v>81.5</v>
      </c>
    </row>
    <row r="10" spans="1:8">
      <c r="A10" s="319" t="s">
        <v>16</v>
      </c>
      <c r="B10" s="322">
        <v>100</v>
      </c>
      <c r="C10" s="322">
        <v>19.899999999999999</v>
      </c>
      <c r="D10" s="322">
        <v>80.099999999999994</v>
      </c>
      <c r="E10" s="322">
        <v>100</v>
      </c>
      <c r="F10" s="322">
        <v>13.3</v>
      </c>
      <c r="G10" s="323">
        <v>86.7</v>
      </c>
    </row>
    <row r="11" spans="1:8">
      <c r="A11" s="319" t="s">
        <v>17</v>
      </c>
      <c r="B11" s="322">
        <v>100</v>
      </c>
      <c r="C11" s="322">
        <v>16.399999999999999</v>
      </c>
      <c r="D11" s="322">
        <v>83.6</v>
      </c>
      <c r="E11" s="322">
        <v>100</v>
      </c>
      <c r="F11" s="322">
        <v>10.1</v>
      </c>
      <c r="G11" s="323">
        <v>89.9</v>
      </c>
    </row>
    <row r="12" spans="1:8">
      <c r="A12" s="319" t="s">
        <v>18</v>
      </c>
      <c r="B12" s="322">
        <v>100</v>
      </c>
      <c r="C12" s="322">
        <v>14.4</v>
      </c>
      <c r="D12" s="322">
        <v>85.6</v>
      </c>
      <c r="E12" s="322">
        <v>100</v>
      </c>
      <c r="F12" s="322">
        <v>9</v>
      </c>
      <c r="G12" s="323">
        <v>91</v>
      </c>
    </row>
    <row r="13" spans="1:8">
      <c r="A13" s="319" t="s">
        <v>19</v>
      </c>
      <c r="B13" s="322">
        <v>100</v>
      </c>
      <c r="C13" s="322">
        <v>13.1</v>
      </c>
      <c r="D13" s="322">
        <v>86.9</v>
      </c>
      <c r="E13" s="322">
        <v>100</v>
      </c>
      <c r="F13" s="322">
        <v>8</v>
      </c>
      <c r="G13" s="323">
        <v>92</v>
      </c>
    </row>
    <row r="14" spans="1:8">
      <c r="A14" s="319" t="s">
        <v>20</v>
      </c>
      <c r="B14" s="322">
        <v>100</v>
      </c>
      <c r="C14" s="322">
        <v>12.3</v>
      </c>
      <c r="D14" s="322">
        <v>87.7</v>
      </c>
      <c r="E14" s="322">
        <v>100</v>
      </c>
      <c r="F14" s="322">
        <v>7.4</v>
      </c>
      <c r="G14" s="323">
        <v>92.6</v>
      </c>
    </row>
    <row r="15" spans="1:8">
      <c r="A15" s="319" t="s">
        <v>21</v>
      </c>
      <c r="B15" s="322">
        <v>100</v>
      </c>
      <c r="C15" s="322">
        <v>11.5</v>
      </c>
      <c r="D15" s="322">
        <v>88.5</v>
      </c>
      <c r="E15" s="322">
        <v>100</v>
      </c>
      <c r="F15" s="322">
        <v>6.9</v>
      </c>
      <c r="G15" s="323">
        <v>93.1</v>
      </c>
    </row>
    <row r="16" spans="1:8">
      <c r="A16" s="319" t="s">
        <v>22</v>
      </c>
      <c r="B16" s="322">
        <v>100</v>
      </c>
      <c r="C16" s="322">
        <v>14.6</v>
      </c>
      <c r="D16" s="322">
        <v>85.4</v>
      </c>
      <c r="E16" s="322">
        <v>100</v>
      </c>
      <c r="F16" s="322">
        <v>18.899999999999999</v>
      </c>
      <c r="G16" s="323">
        <v>81.099999999999994</v>
      </c>
    </row>
    <row r="17" spans="1:7">
      <c r="A17" s="319" t="s">
        <v>23</v>
      </c>
      <c r="B17" s="322">
        <v>100</v>
      </c>
      <c r="C17" s="322">
        <v>15.1</v>
      </c>
      <c r="D17" s="322">
        <v>84.9</v>
      </c>
      <c r="E17" s="322">
        <v>100</v>
      </c>
      <c r="F17" s="322">
        <v>12.5</v>
      </c>
      <c r="G17" s="323">
        <v>87.5</v>
      </c>
    </row>
    <row r="18" spans="1:7">
      <c r="A18" s="319" t="s">
        <v>24</v>
      </c>
      <c r="B18" s="322">
        <v>100</v>
      </c>
      <c r="C18" s="322">
        <v>13.6</v>
      </c>
      <c r="D18" s="322">
        <v>86.4</v>
      </c>
      <c r="E18" s="322">
        <v>100</v>
      </c>
      <c r="F18" s="322">
        <v>8</v>
      </c>
      <c r="G18" s="323">
        <v>92</v>
      </c>
    </row>
    <row r="19" spans="1:7" ht="19.5" thickBot="1">
      <c r="A19" s="324" t="s">
        <v>50</v>
      </c>
      <c r="B19" s="325">
        <v>100</v>
      </c>
      <c r="C19" s="325">
        <v>8.3000000000000007</v>
      </c>
      <c r="D19" s="325">
        <v>91.7</v>
      </c>
      <c r="E19" s="325">
        <v>100</v>
      </c>
      <c r="F19" s="325" t="s">
        <v>59</v>
      </c>
      <c r="G19" s="326">
        <v>100</v>
      </c>
    </row>
  </sheetData>
  <mergeCells count="3">
    <mergeCell ref="A4:A5"/>
    <mergeCell ref="B4:D4"/>
    <mergeCell ref="E4:G4"/>
  </mergeCells>
  <phoneticPr fontId="6"/>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86ABE-4103-4192-9656-90863ED5068B}">
  <dimension ref="A1:H21"/>
  <sheetViews>
    <sheetView showGridLines="0" workbookViewId="0"/>
  </sheetViews>
  <sheetFormatPr defaultColWidth="9" defaultRowHeight="18.75"/>
  <cols>
    <col min="1" max="1" width="10.75" style="164" customWidth="1"/>
    <col min="2" max="2" width="9.5" style="164" bestFit="1" customWidth="1"/>
    <col min="3" max="4" width="9" style="164"/>
    <col min="5" max="5" width="9.5" style="164" bestFit="1" customWidth="1"/>
    <col min="6" max="6" width="9" style="164"/>
    <col min="7" max="7" width="9" style="164" customWidth="1"/>
    <col min="8" max="16384" width="9" style="164"/>
  </cols>
  <sheetData>
    <row r="1" spans="1:8">
      <c r="A1" s="55" t="s">
        <v>247</v>
      </c>
      <c r="B1" s="55"/>
      <c r="C1" s="55"/>
      <c r="D1" s="55"/>
      <c r="E1" s="55"/>
      <c r="F1" s="55"/>
      <c r="G1" s="55"/>
      <c r="H1" s="55"/>
    </row>
    <row r="2" spans="1:8">
      <c r="A2" s="245"/>
      <c r="B2" s="245"/>
      <c r="C2" s="245"/>
      <c r="D2" s="245"/>
      <c r="E2" s="245"/>
      <c r="F2" s="245"/>
      <c r="G2" s="245"/>
      <c r="H2" s="245"/>
    </row>
    <row r="3" spans="1:8" ht="19.5" thickBot="1">
      <c r="A3" s="165"/>
      <c r="B3" s="165"/>
      <c r="C3" s="165"/>
      <c r="D3" s="165"/>
      <c r="E3" s="165"/>
      <c r="F3" s="165"/>
      <c r="G3" s="165"/>
      <c r="H3" s="2"/>
    </row>
    <row r="4" spans="1:8">
      <c r="A4" s="623" t="s">
        <v>39</v>
      </c>
      <c r="B4" s="626" t="s">
        <v>92</v>
      </c>
      <c r="C4" s="627"/>
      <c r="D4" s="628"/>
      <c r="E4" s="627" t="s">
        <v>93</v>
      </c>
      <c r="F4" s="627"/>
      <c r="G4" s="629"/>
      <c r="H4" s="2"/>
    </row>
    <row r="5" spans="1:8">
      <c r="A5" s="624"/>
      <c r="B5" s="327" t="s">
        <v>245</v>
      </c>
      <c r="C5" s="328" t="s">
        <v>246</v>
      </c>
      <c r="D5" s="327" t="s">
        <v>248</v>
      </c>
      <c r="E5" s="329" t="s">
        <v>245</v>
      </c>
      <c r="F5" s="328" t="s">
        <v>246</v>
      </c>
      <c r="G5" s="330" t="s">
        <v>248</v>
      </c>
      <c r="H5" s="2"/>
    </row>
    <row r="6" spans="1:8" ht="19.5" thickBot="1">
      <c r="A6" s="625"/>
      <c r="B6" s="331" t="s">
        <v>249</v>
      </c>
      <c r="C6" s="332" t="s">
        <v>250</v>
      </c>
      <c r="D6" s="333" t="s">
        <v>251</v>
      </c>
      <c r="E6" s="333" t="s">
        <v>252</v>
      </c>
      <c r="F6" s="334" t="s">
        <v>253</v>
      </c>
      <c r="G6" s="335" t="s">
        <v>254</v>
      </c>
      <c r="H6" s="2"/>
    </row>
    <row r="7" spans="1:8">
      <c r="A7" s="336"/>
      <c r="B7" s="337" t="s">
        <v>99</v>
      </c>
      <c r="C7" s="337" t="s">
        <v>99</v>
      </c>
      <c r="D7" s="338"/>
      <c r="E7" s="339" t="s">
        <v>99</v>
      </c>
      <c r="F7" s="339" t="s">
        <v>99</v>
      </c>
      <c r="G7" s="340"/>
      <c r="H7" s="2"/>
    </row>
    <row r="8" spans="1:8">
      <c r="A8" s="312" t="s">
        <v>9</v>
      </c>
      <c r="B8" s="341">
        <v>245169</v>
      </c>
      <c r="C8" s="341">
        <v>320082</v>
      </c>
      <c r="D8" s="342">
        <f>C8/B8</f>
        <v>1.3055565752603306</v>
      </c>
      <c r="E8" s="343">
        <v>305555</v>
      </c>
      <c r="F8" s="343">
        <v>406110</v>
      </c>
      <c r="G8" s="344">
        <f>F8/E8</f>
        <v>1.3290896892539805</v>
      </c>
      <c r="H8" s="2"/>
    </row>
    <row r="9" spans="1:8">
      <c r="A9" s="312" t="s">
        <v>205</v>
      </c>
      <c r="B9" s="341">
        <v>186997</v>
      </c>
      <c r="C9" s="341">
        <v>208496</v>
      </c>
      <c r="D9" s="342">
        <f t="shared" ref="D9:D21" si="0">C9/B9</f>
        <v>1.1149697588731371</v>
      </c>
      <c r="E9" s="343">
        <v>195254</v>
      </c>
      <c r="F9" s="343">
        <v>227768</v>
      </c>
      <c r="G9" s="344">
        <f t="shared" ref="G9:G20" si="1">F9/E9</f>
        <v>1.1665215565366138</v>
      </c>
      <c r="H9" s="2"/>
    </row>
    <row r="10" spans="1:8">
      <c r="A10" s="312" t="s">
        <v>14</v>
      </c>
      <c r="B10" s="341">
        <v>215186</v>
      </c>
      <c r="C10" s="341">
        <v>233949</v>
      </c>
      <c r="D10" s="342">
        <f t="shared" si="0"/>
        <v>1.0871943342038981</v>
      </c>
      <c r="E10" s="343">
        <v>237118</v>
      </c>
      <c r="F10" s="343">
        <v>264468</v>
      </c>
      <c r="G10" s="344">
        <f t="shared" si="1"/>
        <v>1.1153434155146382</v>
      </c>
      <c r="H10" s="2"/>
    </row>
    <row r="11" spans="1:8">
      <c r="A11" s="312" t="s">
        <v>15</v>
      </c>
      <c r="B11" s="341">
        <v>239800</v>
      </c>
      <c r="C11" s="341">
        <v>264717</v>
      </c>
      <c r="D11" s="342">
        <f t="shared" si="0"/>
        <v>1.1039074228523771</v>
      </c>
      <c r="E11" s="343">
        <v>281206</v>
      </c>
      <c r="F11" s="343">
        <v>316410</v>
      </c>
      <c r="G11" s="344">
        <f t="shared" si="1"/>
        <v>1.1251893629581162</v>
      </c>
      <c r="H11" s="2"/>
    </row>
    <row r="12" spans="1:8">
      <c r="A12" s="312" t="s">
        <v>16</v>
      </c>
      <c r="B12" s="341">
        <v>254528</v>
      </c>
      <c r="C12" s="341">
        <v>288017</v>
      </c>
      <c r="D12" s="342">
        <f t="shared" si="0"/>
        <v>1.1315729507166206</v>
      </c>
      <c r="E12" s="343">
        <v>330871</v>
      </c>
      <c r="F12" s="343">
        <v>359840</v>
      </c>
      <c r="G12" s="344">
        <f t="shared" si="1"/>
        <v>1.0875537596223301</v>
      </c>
      <c r="H12" s="2"/>
    </row>
    <row r="13" spans="1:8">
      <c r="A13" s="312" t="s">
        <v>17</v>
      </c>
      <c r="B13" s="341">
        <v>260416</v>
      </c>
      <c r="C13" s="341">
        <v>311361</v>
      </c>
      <c r="D13" s="342">
        <f t="shared" si="0"/>
        <v>1.1956293008110102</v>
      </c>
      <c r="E13" s="343">
        <v>343818</v>
      </c>
      <c r="F13" s="343">
        <v>399496</v>
      </c>
      <c r="G13" s="344">
        <f t="shared" si="1"/>
        <v>1.1619403288949386</v>
      </c>
      <c r="H13" s="2"/>
    </row>
    <row r="14" spans="1:8">
      <c r="A14" s="312" t="s">
        <v>18</v>
      </c>
      <c r="B14" s="341">
        <v>264184</v>
      </c>
      <c r="C14" s="341">
        <v>335710</v>
      </c>
      <c r="D14" s="342">
        <f t="shared" si="0"/>
        <v>1.2707431184326077</v>
      </c>
      <c r="E14" s="343">
        <v>354491</v>
      </c>
      <c r="F14" s="343">
        <v>432276</v>
      </c>
      <c r="G14" s="344">
        <f t="shared" si="1"/>
        <v>1.2194272915250317</v>
      </c>
      <c r="H14" s="2"/>
    </row>
    <row r="15" spans="1:8">
      <c r="A15" s="312" t="s">
        <v>19</v>
      </c>
      <c r="B15" s="341">
        <v>264109</v>
      </c>
      <c r="C15" s="341">
        <v>351002</v>
      </c>
      <c r="D15" s="342">
        <f t="shared" si="0"/>
        <v>1.3290043126133528</v>
      </c>
      <c r="E15" s="343">
        <v>357502</v>
      </c>
      <c r="F15" s="343">
        <v>454663</v>
      </c>
      <c r="G15" s="344">
        <f t="shared" si="1"/>
        <v>1.2717775005454515</v>
      </c>
      <c r="H15" s="2"/>
    </row>
    <row r="16" spans="1:8">
      <c r="A16" s="312" t="s">
        <v>20</v>
      </c>
      <c r="B16" s="341">
        <v>262604</v>
      </c>
      <c r="C16" s="341">
        <v>357055</v>
      </c>
      <c r="D16" s="342">
        <f t="shared" si="0"/>
        <v>1.359670835173874</v>
      </c>
      <c r="E16" s="343">
        <v>369681</v>
      </c>
      <c r="F16" s="343">
        <v>469683</v>
      </c>
      <c r="G16" s="344">
        <f t="shared" si="1"/>
        <v>1.2705088982122426</v>
      </c>
      <c r="H16" s="2"/>
    </row>
    <row r="17" spans="1:8">
      <c r="A17" s="312" t="s">
        <v>21</v>
      </c>
      <c r="B17" s="341">
        <v>260738</v>
      </c>
      <c r="C17" s="341">
        <v>354309</v>
      </c>
      <c r="D17" s="342">
        <f t="shared" si="0"/>
        <v>1.3588698233475749</v>
      </c>
      <c r="E17" s="343">
        <v>371155</v>
      </c>
      <c r="F17" s="343">
        <v>485368</v>
      </c>
      <c r="G17" s="344">
        <f t="shared" si="1"/>
        <v>1.3077231884253209</v>
      </c>
      <c r="H17" s="2"/>
    </row>
    <row r="18" spans="1:8">
      <c r="A18" s="312" t="s">
        <v>22</v>
      </c>
      <c r="B18" s="341">
        <v>254726</v>
      </c>
      <c r="C18" s="341">
        <v>328069</v>
      </c>
      <c r="D18" s="342">
        <f t="shared" si="0"/>
        <v>1.2879289903661189</v>
      </c>
      <c r="E18" s="343">
        <v>316326</v>
      </c>
      <c r="F18" s="343">
        <v>379471</v>
      </c>
      <c r="G18" s="344">
        <f t="shared" si="1"/>
        <v>1.1996200122658269</v>
      </c>
      <c r="H18" s="2"/>
    </row>
    <row r="19" spans="1:8">
      <c r="A19" s="312" t="s">
        <v>23</v>
      </c>
      <c r="B19" s="341">
        <v>216944</v>
      </c>
      <c r="C19" s="341">
        <v>291729</v>
      </c>
      <c r="D19" s="342">
        <f t="shared" si="0"/>
        <v>1.3447202964820415</v>
      </c>
      <c r="E19" s="343">
        <v>251614</v>
      </c>
      <c r="F19" s="343">
        <v>319806</v>
      </c>
      <c r="G19" s="344">
        <f t="shared" si="1"/>
        <v>1.2710183058176414</v>
      </c>
      <c r="H19" s="2"/>
    </row>
    <row r="20" spans="1:8">
      <c r="A20" s="312" t="s">
        <v>24</v>
      </c>
      <c r="B20" s="341">
        <v>193061</v>
      </c>
      <c r="C20" s="341">
        <v>264426</v>
      </c>
      <c r="D20" s="342">
        <f t="shared" si="0"/>
        <v>1.3696500069926085</v>
      </c>
      <c r="E20" s="343">
        <v>212345</v>
      </c>
      <c r="F20" s="343">
        <v>302365</v>
      </c>
      <c r="G20" s="344">
        <f t="shared" si="1"/>
        <v>1.4239327509477502</v>
      </c>
      <c r="H20" s="2"/>
    </row>
    <row r="21" spans="1:8" ht="19.5" thickBot="1">
      <c r="A21" s="313" t="s">
        <v>50</v>
      </c>
      <c r="B21" s="345">
        <v>179746</v>
      </c>
      <c r="C21" s="345">
        <v>244647</v>
      </c>
      <c r="D21" s="346">
        <f t="shared" si="0"/>
        <v>1.3610706218775384</v>
      </c>
      <c r="E21" s="347" t="s">
        <v>59</v>
      </c>
      <c r="F21" s="347">
        <v>616667</v>
      </c>
      <c r="G21" s="348" t="s">
        <v>59</v>
      </c>
      <c r="H21" s="2"/>
    </row>
  </sheetData>
  <mergeCells count="3">
    <mergeCell ref="A4:A6"/>
    <mergeCell ref="B4:D4"/>
    <mergeCell ref="E4:G4"/>
  </mergeCells>
  <phoneticPr fontId="6"/>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584F4-5A68-45E8-9B98-234D3E348580}">
  <dimension ref="A1:G26"/>
  <sheetViews>
    <sheetView showGridLines="0" workbookViewId="0">
      <selection sqref="A1:G1"/>
    </sheetView>
  </sheetViews>
  <sheetFormatPr defaultColWidth="9" defaultRowHeight="18.75"/>
  <cols>
    <col min="1" max="1" width="11.75" style="164" customWidth="1"/>
    <col min="2" max="7" width="13.625" style="164" customWidth="1"/>
    <col min="8" max="16384" width="9" style="164"/>
  </cols>
  <sheetData>
    <row r="1" spans="1:7">
      <c r="A1" s="586" t="s">
        <v>255</v>
      </c>
      <c r="B1" s="586"/>
      <c r="C1" s="586"/>
      <c r="D1" s="586"/>
      <c r="E1" s="586"/>
      <c r="F1" s="586"/>
      <c r="G1" s="586"/>
    </row>
    <row r="2" spans="1:7">
      <c r="A2" s="349"/>
      <c r="B2" s="349"/>
      <c r="C2" s="349"/>
      <c r="D2" s="349"/>
      <c r="E2" s="349"/>
      <c r="F2" s="349"/>
      <c r="G2" s="349"/>
    </row>
    <row r="3" spans="1:7" ht="19.5" thickBot="1">
      <c r="A3" s="349"/>
      <c r="B3" s="349"/>
      <c r="C3" s="349"/>
      <c r="D3" s="350"/>
      <c r="E3" s="351"/>
      <c r="F3" s="350"/>
      <c r="G3" s="349"/>
    </row>
    <row r="4" spans="1:7">
      <c r="A4" s="623" t="s">
        <v>39</v>
      </c>
      <c r="B4" s="626" t="s">
        <v>92</v>
      </c>
      <c r="C4" s="627"/>
      <c r="D4" s="628"/>
      <c r="E4" s="627" t="s">
        <v>93</v>
      </c>
      <c r="F4" s="627"/>
      <c r="G4" s="629"/>
    </row>
    <row r="5" spans="1:7">
      <c r="A5" s="624"/>
      <c r="B5" s="327" t="s">
        <v>245</v>
      </c>
      <c r="C5" s="328" t="s">
        <v>246</v>
      </c>
      <c r="D5" s="327" t="s">
        <v>248</v>
      </c>
      <c r="E5" s="329" t="s">
        <v>245</v>
      </c>
      <c r="F5" s="328" t="s">
        <v>246</v>
      </c>
      <c r="G5" s="330" t="s">
        <v>248</v>
      </c>
    </row>
    <row r="6" spans="1:7" ht="19.5" thickBot="1">
      <c r="A6" s="625"/>
      <c r="B6" s="331" t="s">
        <v>249</v>
      </c>
      <c r="C6" s="332" t="s">
        <v>250</v>
      </c>
      <c r="D6" s="333" t="s">
        <v>251</v>
      </c>
      <c r="E6" s="333" t="s">
        <v>252</v>
      </c>
      <c r="F6" s="334" t="s">
        <v>253</v>
      </c>
      <c r="G6" s="335" t="s">
        <v>254</v>
      </c>
    </row>
    <row r="7" spans="1:7">
      <c r="A7" s="336"/>
      <c r="B7" s="337" t="s">
        <v>99</v>
      </c>
      <c r="C7" s="337" t="s">
        <v>99</v>
      </c>
      <c r="D7" s="338"/>
      <c r="E7" s="337" t="s">
        <v>99</v>
      </c>
      <c r="F7" s="337" t="s">
        <v>99</v>
      </c>
      <c r="G7" s="352"/>
    </row>
    <row r="8" spans="1:7">
      <c r="A8" s="312" t="s">
        <v>9</v>
      </c>
      <c r="B8" s="341">
        <v>58267</v>
      </c>
      <c r="C8" s="341">
        <v>519820</v>
      </c>
      <c r="D8" s="342">
        <f>C8/B8</f>
        <v>8.9213448435649685</v>
      </c>
      <c r="E8" s="353">
        <v>258785</v>
      </c>
      <c r="F8" s="353">
        <v>1304408</v>
      </c>
      <c r="G8" s="354">
        <f>F8/E8</f>
        <v>5.0405085302471164</v>
      </c>
    </row>
    <row r="9" spans="1:7">
      <c r="A9" s="312" t="s">
        <v>205</v>
      </c>
      <c r="B9" s="341">
        <v>35320</v>
      </c>
      <c r="C9" s="341">
        <v>382448</v>
      </c>
      <c r="D9" s="342">
        <f t="shared" ref="D9:D21" si="0">C9/B9</f>
        <v>10.828086070215175</v>
      </c>
      <c r="E9" s="353">
        <v>78779</v>
      </c>
      <c r="F9" s="353">
        <v>672988</v>
      </c>
      <c r="G9" s="354">
        <f t="shared" ref="G9:G20" si="1">F9/E9</f>
        <v>8.5427334695794563</v>
      </c>
    </row>
    <row r="10" spans="1:7">
      <c r="A10" s="312" t="s">
        <v>14</v>
      </c>
      <c r="B10" s="341">
        <v>38042</v>
      </c>
      <c r="C10" s="341">
        <v>419378</v>
      </c>
      <c r="D10" s="342">
        <f t="shared" si="0"/>
        <v>11.024078649913253</v>
      </c>
      <c r="E10" s="353">
        <v>80412</v>
      </c>
      <c r="F10" s="353">
        <v>724511</v>
      </c>
      <c r="G10" s="354">
        <f t="shared" si="1"/>
        <v>9.0099860717305873</v>
      </c>
    </row>
    <row r="11" spans="1:7">
      <c r="A11" s="312" t="s">
        <v>15</v>
      </c>
      <c r="B11" s="341">
        <v>47950</v>
      </c>
      <c r="C11" s="341">
        <v>486326</v>
      </c>
      <c r="D11" s="342">
        <f t="shared" si="0"/>
        <v>10.14235662148071</v>
      </c>
      <c r="E11" s="353">
        <v>128157</v>
      </c>
      <c r="F11" s="353">
        <v>937710</v>
      </c>
      <c r="G11" s="354">
        <f t="shared" si="1"/>
        <v>7.3168847585383556</v>
      </c>
    </row>
    <row r="12" spans="1:7">
      <c r="A12" s="312" t="s">
        <v>16</v>
      </c>
      <c r="B12" s="341">
        <v>55649</v>
      </c>
      <c r="C12" s="341">
        <v>527671</v>
      </c>
      <c r="D12" s="342">
        <f t="shared" si="0"/>
        <v>9.4821290589228919</v>
      </c>
      <c r="E12" s="353">
        <v>210978</v>
      </c>
      <c r="F12" s="353">
        <v>1095143</v>
      </c>
      <c r="G12" s="354">
        <f t="shared" si="1"/>
        <v>5.1907924048952969</v>
      </c>
    </row>
    <row r="13" spans="1:7">
      <c r="A13" s="312" t="s">
        <v>17</v>
      </c>
      <c r="B13" s="341">
        <v>62482</v>
      </c>
      <c r="C13" s="341">
        <v>572013</v>
      </c>
      <c r="D13" s="342">
        <f t="shared" si="0"/>
        <v>9.1548445952434303</v>
      </c>
      <c r="E13" s="353">
        <v>260302</v>
      </c>
      <c r="F13" s="353">
        <v>1281784</v>
      </c>
      <c r="G13" s="354">
        <f t="shared" si="1"/>
        <v>4.9242187920185012</v>
      </c>
    </row>
    <row r="14" spans="1:7">
      <c r="A14" s="312" t="s">
        <v>18</v>
      </c>
      <c r="B14" s="341">
        <v>65870</v>
      </c>
      <c r="C14" s="341">
        <v>612169</v>
      </c>
      <c r="D14" s="342">
        <f t="shared" si="0"/>
        <v>9.2935934416274488</v>
      </c>
      <c r="E14" s="353">
        <v>306135</v>
      </c>
      <c r="F14" s="353">
        <v>1446810</v>
      </c>
      <c r="G14" s="354">
        <f t="shared" si="1"/>
        <v>4.7260522318584934</v>
      </c>
    </row>
    <row r="15" spans="1:7">
      <c r="A15" s="312" t="s">
        <v>19</v>
      </c>
      <c r="B15" s="341">
        <v>67949</v>
      </c>
      <c r="C15" s="341">
        <v>627377</v>
      </c>
      <c r="D15" s="342">
        <f t="shared" si="0"/>
        <v>9.2330571458005277</v>
      </c>
      <c r="E15" s="353">
        <v>326179</v>
      </c>
      <c r="F15" s="353">
        <v>1548151</v>
      </c>
      <c r="G15" s="354">
        <f t="shared" si="1"/>
        <v>4.7463233377991836</v>
      </c>
    </row>
    <row r="16" spans="1:7">
      <c r="A16" s="312" t="s">
        <v>20</v>
      </c>
      <c r="B16" s="341">
        <v>66464</v>
      </c>
      <c r="C16" s="341">
        <v>600318</v>
      </c>
      <c r="D16" s="342">
        <f t="shared" si="0"/>
        <v>9.0322279730380348</v>
      </c>
      <c r="E16" s="353">
        <v>417964</v>
      </c>
      <c r="F16" s="353">
        <v>1645708</v>
      </c>
      <c r="G16" s="354">
        <f t="shared" si="1"/>
        <v>3.9374395880984965</v>
      </c>
    </row>
    <row r="17" spans="1:7">
      <c r="A17" s="312" t="s">
        <v>21</v>
      </c>
      <c r="B17" s="341">
        <v>62223</v>
      </c>
      <c r="C17" s="341">
        <v>558269</v>
      </c>
      <c r="D17" s="342">
        <f t="shared" si="0"/>
        <v>8.9720682062902792</v>
      </c>
      <c r="E17" s="353">
        <v>396481</v>
      </c>
      <c r="F17" s="353">
        <v>1682576</v>
      </c>
      <c r="G17" s="354">
        <f t="shared" si="1"/>
        <v>4.2437746071060154</v>
      </c>
    </row>
    <row r="18" spans="1:7">
      <c r="A18" s="312" t="s">
        <v>22</v>
      </c>
      <c r="B18" s="341">
        <v>105518</v>
      </c>
      <c r="C18" s="341">
        <v>392363</v>
      </c>
      <c r="D18" s="342">
        <f t="shared" si="0"/>
        <v>3.7184461418904831</v>
      </c>
      <c r="E18" s="353">
        <v>680231</v>
      </c>
      <c r="F18" s="353">
        <v>880463</v>
      </c>
      <c r="G18" s="354">
        <f t="shared" si="1"/>
        <v>1.2943588281039824</v>
      </c>
    </row>
    <row r="19" spans="1:7">
      <c r="A19" s="312" t="s">
        <v>23</v>
      </c>
      <c r="B19" s="341">
        <v>46921</v>
      </c>
      <c r="C19" s="341">
        <v>254375</v>
      </c>
      <c r="D19" s="342">
        <f t="shared" si="0"/>
        <v>5.4213465186163976</v>
      </c>
      <c r="E19" s="353">
        <v>202116</v>
      </c>
      <c r="F19" s="353">
        <v>463559</v>
      </c>
      <c r="G19" s="354">
        <f t="shared" si="1"/>
        <v>2.2935294583308594</v>
      </c>
    </row>
    <row r="20" spans="1:7">
      <c r="A20" s="312" t="s">
        <v>24</v>
      </c>
      <c r="B20" s="341">
        <v>33474</v>
      </c>
      <c r="C20" s="341">
        <v>168251</v>
      </c>
      <c r="D20" s="342">
        <f t="shared" si="0"/>
        <v>5.0263189340981063</v>
      </c>
      <c r="E20" s="353">
        <v>61271</v>
      </c>
      <c r="F20" s="353">
        <v>295999</v>
      </c>
      <c r="G20" s="354">
        <f t="shared" si="1"/>
        <v>4.8309803985572293</v>
      </c>
    </row>
    <row r="21" spans="1:7" ht="19.5" thickBot="1">
      <c r="A21" s="313" t="s">
        <v>50</v>
      </c>
      <c r="B21" s="341">
        <v>23882</v>
      </c>
      <c r="C21" s="341">
        <v>97648</v>
      </c>
      <c r="D21" s="342">
        <f t="shared" si="0"/>
        <v>4.0887697847751445</v>
      </c>
      <c r="E21" s="353" t="s">
        <v>59</v>
      </c>
      <c r="F21" s="353" t="s">
        <v>59</v>
      </c>
      <c r="G21" s="355" t="s">
        <v>59</v>
      </c>
    </row>
    <row r="22" spans="1:7" ht="13.5" customHeight="1">
      <c r="A22" s="631" t="s">
        <v>256</v>
      </c>
      <c r="B22" s="631"/>
      <c r="C22" s="631"/>
      <c r="D22" s="631"/>
      <c r="E22" s="631"/>
      <c r="F22" s="631"/>
      <c r="G22" s="631"/>
    </row>
    <row r="23" spans="1:7">
      <c r="A23" s="632"/>
      <c r="B23" s="632"/>
      <c r="C23" s="632"/>
      <c r="D23" s="632"/>
      <c r="E23" s="632"/>
      <c r="F23" s="632"/>
      <c r="G23" s="632"/>
    </row>
    <row r="24" spans="1:7">
      <c r="A24" s="632"/>
      <c r="B24" s="632"/>
      <c r="C24" s="632"/>
      <c r="D24" s="632"/>
      <c r="E24" s="632"/>
      <c r="F24" s="632"/>
      <c r="G24" s="632"/>
    </row>
    <row r="25" spans="1:7">
      <c r="A25" s="630"/>
      <c r="B25" s="630"/>
      <c r="C25" s="630"/>
      <c r="D25" s="630"/>
      <c r="E25" s="630"/>
      <c r="F25" s="630"/>
      <c r="G25" s="630"/>
    </row>
    <row r="26" spans="1:7" ht="13.5" customHeight="1">
      <c r="A26" s="356"/>
      <c r="B26" s="356"/>
      <c r="C26" s="356"/>
      <c r="D26" s="356"/>
      <c r="E26" s="356"/>
      <c r="F26" s="356"/>
      <c r="G26" s="356"/>
    </row>
  </sheetData>
  <mergeCells count="6">
    <mergeCell ref="A25:G25"/>
    <mergeCell ref="A1:G1"/>
    <mergeCell ref="A4:A6"/>
    <mergeCell ref="B4:D4"/>
    <mergeCell ref="E4:G4"/>
    <mergeCell ref="A22:G24"/>
  </mergeCells>
  <phoneticPr fontId="6"/>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0EF6F-34EE-4CE5-B761-20651222DAB6}">
  <dimension ref="A1:J36"/>
  <sheetViews>
    <sheetView showGridLines="0" zoomScaleNormal="100" workbookViewId="0">
      <selection sqref="A1:J1"/>
    </sheetView>
  </sheetViews>
  <sheetFormatPr defaultColWidth="8.75" defaultRowHeight="13.5"/>
  <cols>
    <col min="1" max="1" width="3.375" style="30" customWidth="1"/>
    <col min="2" max="2" width="28.625" style="30" customWidth="1"/>
    <col min="3" max="10" width="8.75" style="30"/>
    <col min="11" max="16384" width="8.75" style="29"/>
  </cols>
  <sheetData>
    <row r="1" spans="1:10" ht="14.25">
      <c r="A1" s="635" t="s">
        <v>90</v>
      </c>
      <c r="B1" s="635"/>
      <c r="C1" s="635"/>
      <c r="D1" s="635"/>
      <c r="E1" s="635"/>
      <c r="F1" s="635"/>
      <c r="G1" s="635"/>
      <c r="H1" s="635"/>
      <c r="I1" s="635"/>
      <c r="J1" s="635"/>
    </row>
    <row r="2" spans="1:10" ht="17.25">
      <c r="A2" s="121"/>
      <c r="B2" s="122"/>
      <c r="C2" s="122"/>
      <c r="D2" s="122"/>
      <c r="E2" s="122"/>
      <c r="F2" s="122"/>
      <c r="G2" s="122"/>
      <c r="H2" s="122"/>
      <c r="I2" s="122"/>
      <c r="J2" s="122"/>
    </row>
    <row r="3" spans="1:10" ht="18" thickBot="1">
      <c r="A3" s="121"/>
      <c r="B3" s="122"/>
      <c r="C3" s="122"/>
      <c r="D3" s="122"/>
      <c r="E3" s="122"/>
      <c r="F3" s="122"/>
      <c r="G3" s="122"/>
      <c r="H3" s="122"/>
      <c r="I3" s="122"/>
      <c r="J3" s="122"/>
    </row>
    <row r="4" spans="1:10">
      <c r="A4" s="623" t="s">
        <v>91</v>
      </c>
      <c r="B4" s="636"/>
      <c r="C4" s="639" t="s">
        <v>92</v>
      </c>
      <c r="D4" s="640"/>
      <c r="E4" s="640"/>
      <c r="F4" s="641"/>
      <c r="G4" s="639" t="s">
        <v>93</v>
      </c>
      <c r="H4" s="640"/>
      <c r="I4" s="640"/>
      <c r="J4" s="642"/>
    </row>
    <row r="5" spans="1:10" ht="24">
      <c r="A5" s="637"/>
      <c r="B5" s="638"/>
      <c r="C5" s="123" t="s">
        <v>94</v>
      </c>
      <c r="D5" s="124" t="s">
        <v>95</v>
      </c>
      <c r="E5" s="125" t="s">
        <v>96</v>
      </c>
      <c r="F5" s="126" t="s">
        <v>97</v>
      </c>
      <c r="G5" s="127" t="s">
        <v>94</v>
      </c>
      <c r="H5" s="124" t="s">
        <v>95</v>
      </c>
      <c r="I5" s="128" t="s">
        <v>96</v>
      </c>
      <c r="J5" s="129" t="s">
        <v>97</v>
      </c>
    </row>
    <row r="6" spans="1:10">
      <c r="A6" s="643"/>
      <c r="B6" s="644"/>
      <c r="C6" s="130" t="s">
        <v>98</v>
      </c>
      <c r="D6" s="131"/>
      <c r="E6" s="132" t="s">
        <v>99</v>
      </c>
      <c r="F6" s="132" t="s">
        <v>100</v>
      </c>
      <c r="G6" s="133" t="s">
        <v>98</v>
      </c>
      <c r="H6" s="131"/>
      <c r="I6" s="134" t="s">
        <v>99</v>
      </c>
      <c r="J6" s="135" t="s">
        <v>100</v>
      </c>
    </row>
    <row r="7" spans="1:10" ht="18.75" customHeight="1">
      <c r="A7" s="633" t="s">
        <v>46</v>
      </c>
      <c r="B7" s="634"/>
      <c r="C7" s="130">
        <v>100</v>
      </c>
      <c r="D7" s="131">
        <v>0.57099999999999995</v>
      </c>
      <c r="E7" s="136">
        <v>307003</v>
      </c>
      <c r="F7" s="136">
        <v>441057</v>
      </c>
      <c r="G7" s="133">
        <v>100</v>
      </c>
      <c r="H7" s="131">
        <v>0.68</v>
      </c>
      <c r="I7" s="137">
        <v>392723</v>
      </c>
      <c r="J7" s="138">
        <v>1163077</v>
      </c>
    </row>
    <row r="8" spans="1:10" ht="18.75" customHeight="1">
      <c r="A8" s="633" t="s">
        <v>101</v>
      </c>
      <c r="B8" s="634"/>
      <c r="C8" s="130">
        <v>1</v>
      </c>
      <c r="D8" s="131">
        <v>0.64400000000000002</v>
      </c>
      <c r="E8" s="136">
        <v>286323</v>
      </c>
      <c r="F8" s="136">
        <v>386924</v>
      </c>
      <c r="G8" s="133">
        <v>0.3</v>
      </c>
      <c r="H8" s="131">
        <v>0.68700000000000006</v>
      </c>
      <c r="I8" s="137">
        <v>353451</v>
      </c>
      <c r="J8" s="138">
        <v>1193091</v>
      </c>
    </row>
    <row r="9" spans="1:10" ht="18.75" customHeight="1">
      <c r="A9" s="633" t="s">
        <v>102</v>
      </c>
      <c r="B9" s="634"/>
      <c r="C9" s="130">
        <v>0.1</v>
      </c>
      <c r="D9" s="131">
        <v>0.77100000000000002</v>
      </c>
      <c r="E9" s="136">
        <v>341288</v>
      </c>
      <c r="F9" s="136">
        <v>600683</v>
      </c>
      <c r="G9" s="133">
        <v>0</v>
      </c>
      <c r="H9" s="131">
        <v>1.103</v>
      </c>
      <c r="I9" s="137">
        <v>414517</v>
      </c>
      <c r="J9" s="138">
        <v>1741569</v>
      </c>
    </row>
    <row r="10" spans="1:10" ht="18.75" customHeight="1">
      <c r="A10" s="633" t="s">
        <v>103</v>
      </c>
      <c r="B10" s="634"/>
      <c r="C10" s="130">
        <v>10.6</v>
      </c>
      <c r="D10" s="131">
        <v>0.81100000000000005</v>
      </c>
      <c r="E10" s="136">
        <v>356586</v>
      </c>
      <c r="F10" s="136">
        <v>472379</v>
      </c>
      <c r="G10" s="133">
        <v>3.3</v>
      </c>
      <c r="H10" s="131">
        <v>0.872</v>
      </c>
      <c r="I10" s="137">
        <v>437124</v>
      </c>
      <c r="J10" s="138">
        <v>1648260</v>
      </c>
    </row>
    <row r="11" spans="1:10" ht="18.75" customHeight="1">
      <c r="A11" s="633" t="s">
        <v>104</v>
      </c>
      <c r="B11" s="634"/>
      <c r="C11" s="130">
        <v>16.100000000000001</v>
      </c>
      <c r="D11" s="131">
        <v>0.63500000000000001</v>
      </c>
      <c r="E11" s="136">
        <v>308076</v>
      </c>
      <c r="F11" s="136">
        <v>579138</v>
      </c>
      <c r="G11" s="133">
        <v>31.1</v>
      </c>
      <c r="H11" s="131">
        <v>0.84799999999999998</v>
      </c>
      <c r="I11" s="137">
        <v>415213</v>
      </c>
      <c r="J11" s="138">
        <v>1515828</v>
      </c>
    </row>
    <row r="12" spans="1:10">
      <c r="A12" s="139"/>
      <c r="B12" s="140" t="s">
        <v>105</v>
      </c>
      <c r="C12" s="130">
        <v>3.3</v>
      </c>
      <c r="D12" s="131">
        <v>0.47799999999999998</v>
      </c>
      <c r="E12" s="136">
        <v>267075</v>
      </c>
      <c r="F12" s="136">
        <v>409366</v>
      </c>
      <c r="G12" s="133">
        <v>2.1</v>
      </c>
      <c r="H12" s="131">
        <v>0.66300000000000003</v>
      </c>
      <c r="I12" s="137">
        <v>364676</v>
      </c>
      <c r="J12" s="138">
        <v>1100186</v>
      </c>
    </row>
    <row r="13" spans="1:10">
      <c r="A13" s="139"/>
      <c r="B13" s="140" t="s">
        <v>106</v>
      </c>
      <c r="C13" s="130">
        <v>0.7</v>
      </c>
      <c r="D13" s="131">
        <v>0.438</v>
      </c>
      <c r="E13" s="136">
        <v>256904</v>
      </c>
      <c r="F13" s="136">
        <v>323378</v>
      </c>
      <c r="G13" s="133">
        <v>0.5</v>
      </c>
      <c r="H13" s="131">
        <v>0.442</v>
      </c>
      <c r="I13" s="137">
        <v>315607</v>
      </c>
      <c r="J13" s="138">
        <v>687589</v>
      </c>
    </row>
    <row r="14" spans="1:10">
      <c r="A14" s="139"/>
      <c r="B14" s="140" t="s">
        <v>107</v>
      </c>
      <c r="C14" s="130">
        <v>0.6</v>
      </c>
      <c r="D14" s="131">
        <v>0.7</v>
      </c>
      <c r="E14" s="136">
        <v>298812</v>
      </c>
      <c r="F14" s="136">
        <v>470030</v>
      </c>
      <c r="G14" s="133">
        <v>0.2</v>
      </c>
      <c r="H14" s="131">
        <v>0.753</v>
      </c>
      <c r="I14" s="137">
        <v>338678</v>
      </c>
      <c r="J14" s="138">
        <v>972180</v>
      </c>
    </row>
    <row r="15" spans="1:10">
      <c r="A15" s="139"/>
      <c r="B15" s="140" t="s">
        <v>108</v>
      </c>
      <c r="C15" s="130">
        <v>1.6</v>
      </c>
      <c r="D15" s="131">
        <v>0.68100000000000005</v>
      </c>
      <c r="E15" s="136">
        <v>321985</v>
      </c>
      <c r="F15" s="136">
        <v>715671</v>
      </c>
      <c r="G15" s="133">
        <v>6.2</v>
      </c>
      <c r="H15" s="131">
        <v>0.83599999999999997</v>
      </c>
      <c r="I15" s="137">
        <v>431807</v>
      </c>
      <c r="J15" s="138">
        <v>1553127</v>
      </c>
    </row>
    <row r="16" spans="1:10">
      <c r="A16" s="139"/>
      <c r="B16" s="140" t="s">
        <v>109</v>
      </c>
      <c r="C16" s="130">
        <v>2.1</v>
      </c>
      <c r="D16" s="131">
        <v>0.747</v>
      </c>
      <c r="E16" s="136">
        <v>338245</v>
      </c>
      <c r="F16" s="136">
        <v>661875</v>
      </c>
      <c r="G16" s="133">
        <v>2.2999999999999998</v>
      </c>
      <c r="H16" s="131">
        <v>0.91900000000000004</v>
      </c>
      <c r="I16" s="137">
        <v>397161</v>
      </c>
      <c r="J16" s="138">
        <v>1441637</v>
      </c>
    </row>
    <row r="17" spans="1:10">
      <c r="A17" s="139"/>
      <c r="B17" s="140" t="s">
        <v>110</v>
      </c>
      <c r="C17" s="130">
        <v>5.3</v>
      </c>
      <c r="D17" s="131">
        <v>0.69</v>
      </c>
      <c r="E17" s="136">
        <v>323405</v>
      </c>
      <c r="F17" s="136">
        <v>679984</v>
      </c>
      <c r="G17" s="133">
        <v>16.8</v>
      </c>
      <c r="H17" s="131">
        <v>0.89</v>
      </c>
      <c r="I17" s="137">
        <v>426111</v>
      </c>
      <c r="J17" s="138">
        <v>1638004</v>
      </c>
    </row>
    <row r="18" spans="1:10">
      <c r="A18" s="139"/>
      <c r="B18" s="140" t="s">
        <v>77</v>
      </c>
      <c r="C18" s="130">
        <v>2.5</v>
      </c>
      <c r="D18" s="131">
        <v>0.65100000000000002</v>
      </c>
      <c r="E18" s="136">
        <v>313037</v>
      </c>
      <c r="F18" s="136">
        <v>531751</v>
      </c>
      <c r="G18" s="133">
        <v>3.2</v>
      </c>
      <c r="H18" s="131">
        <v>0.79</v>
      </c>
      <c r="I18" s="137">
        <v>390449</v>
      </c>
      <c r="J18" s="138">
        <v>1277718</v>
      </c>
    </row>
    <row r="19" spans="1:10" ht="18.75" customHeight="1">
      <c r="A19" s="633" t="s">
        <v>111</v>
      </c>
      <c r="B19" s="634"/>
      <c r="C19" s="130">
        <v>0.4</v>
      </c>
      <c r="D19" s="131">
        <v>0.82699999999999996</v>
      </c>
      <c r="E19" s="136">
        <v>347560</v>
      </c>
      <c r="F19" s="136">
        <v>800081</v>
      </c>
      <c r="G19" s="133">
        <v>1.1000000000000001</v>
      </c>
      <c r="H19" s="131">
        <v>1.1000000000000001</v>
      </c>
      <c r="I19" s="137">
        <v>528778</v>
      </c>
      <c r="J19" s="138">
        <v>1501983</v>
      </c>
    </row>
    <row r="20" spans="1:10" ht="18.75" customHeight="1">
      <c r="A20" s="633" t="s">
        <v>112</v>
      </c>
      <c r="B20" s="634"/>
      <c r="C20" s="130">
        <v>2.5</v>
      </c>
      <c r="D20" s="131">
        <v>0.54600000000000004</v>
      </c>
      <c r="E20" s="136">
        <v>367186</v>
      </c>
      <c r="F20" s="136">
        <v>438332</v>
      </c>
      <c r="G20" s="133">
        <v>11.6</v>
      </c>
      <c r="H20" s="131">
        <v>0.56899999999999995</v>
      </c>
      <c r="I20" s="137">
        <v>433089</v>
      </c>
      <c r="J20" s="138">
        <v>1017833</v>
      </c>
    </row>
    <row r="21" spans="1:10" ht="18.75" customHeight="1">
      <c r="A21" s="633" t="s">
        <v>113</v>
      </c>
      <c r="B21" s="634"/>
      <c r="C21" s="130">
        <v>6.8</v>
      </c>
      <c r="D21" s="131">
        <v>0.68400000000000005</v>
      </c>
      <c r="E21" s="136">
        <v>317423</v>
      </c>
      <c r="F21" s="136">
        <v>309583</v>
      </c>
      <c r="G21" s="133">
        <v>6.9</v>
      </c>
      <c r="H21" s="131">
        <v>0.76200000000000001</v>
      </c>
      <c r="I21" s="137">
        <v>373647</v>
      </c>
      <c r="J21" s="138">
        <v>918893</v>
      </c>
    </row>
    <row r="22" spans="1:10" ht="18.75" customHeight="1">
      <c r="A22" s="633" t="s">
        <v>114</v>
      </c>
      <c r="B22" s="634"/>
      <c r="C22" s="130">
        <v>13.7</v>
      </c>
      <c r="D22" s="131">
        <v>0.60699999999999998</v>
      </c>
      <c r="E22" s="136">
        <v>306707</v>
      </c>
      <c r="F22" s="136">
        <v>459934</v>
      </c>
      <c r="G22" s="133">
        <v>16.899999999999999</v>
      </c>
      <c r="H22" s="131">
        <v>0.54200000000000004</v>
      </c>
      <c r="I22" s="137">
        <v>330073</v>
      </c>
      <c r="J22" s="138">
        <v>816555</v>
      </c>
    </row>
    <row r="23" spans="1:10" ht="18.75" customHeight="1">
      <c r="A23" s="633" t="s">
        <v>115</v>
      </c>
      <c r="B23" s="634"/>
      <c r="C23" s="130">
        <v>0.6</v>
      </c>
      <c r="D23" s="131">
        <v>0.74099999999999999</v>
      </c>
      <c r="E23" s="136">
        <v>367120</v>
      </c>
      <c r="F23" s="136">
        <v>604863</v>
      </c>
      <c r="G23" s="133">
        <v>7.1</v>
      </c>
      <c r="H23" s="131">
        <v>0.627</v>
      </c>
      <c r="I23" s="137">
        <v>431360</v>
      </c>
      <c r="J23" s="138">
        <v>1356008</v>
      </c>
    </row>
    <row r="24" spans="1:10" ht="18.75" customHeight="1">
      <c r="A24" s="633" t="s">
        <v>116</v>
      </c>
      <c r="B24" s="634"/>
      <c r="C24" s="130">
        <v>2.8</v>
      </c>
      <c r="D24" s="131">
        <v>0.64100000000000001</v>
      </c>
      <c r="E24" s="136">
        <v>325589</v>
      </c>
      <c r="F24" s="136">
        <v>374199</v>
      </c>
      <c r="G24" s="133">
        <v>2</v>
      </c>
      <c r="H24" s="131">
        <v>0.70299999999999996</v>
      </c>
      <c r="I24" s="137">
        <v>418181</v>
      </c>
      <c r="J24" s="138">
        <v>1332813</v>
      </c>
    </row>
    <row r="25" spans="1:10" ht="18.75" customHeight="1">
      <c r="A25" s="645" t="s">
        <v>117</v>
      </c>
      <c r="B25" s="646"/>
      <c r="C25" s="130">
        <v>4.7</v>
      </c>
      <c r="D25" s="131">
        <v>0.59699999999999998</v>
      </c>
      <c r="E25" s="136">
        <v>350939</v>
      </c>
      <c r="F25" s="136">
        <v>497869</v>
      </c>
      <c r="G25" s="133">
        <v>2.1</v>
      </c>
      <c r="H25" s="131">
        <v>0.63400000000000001</v>
      </c>
      <c r="I25" s="137">
        <v>476791</v>
      </c>
      <c r="J25" s="138">
        <v>1208619</v>
      </c>
    </row>
    <row r="26" spans="1:10" ht="18.75" customHeight="1">
      <c r="A26" s="633" t="s">
        <v>118</v>
      </c>
      <c r="B26" s="634"/>
      <c r="C26" s="130">
        <v>3.7</v>
      </c>
      <c r="D26" s="131">
        <v>0.48299999999999998</v>
      </c>
      <c r="E26" s="136">
        <v>273992</v>
      </c>
      <c r="F26" s="136">
        <v>178305</v>
      </c>
      <c r="G26" s="133">
        <v>1.2</v>
      </c>
      <c r="H26" s="131">
        <v>0.42199999999999999</v>
      </c>
      <c r="I26" s="137">
        <v>288576</v>
      </c>
      <c r="J26" s="138">
        <v>364910</v>
      </c>
    </row>
    <row r="27" spans="1:10" ht="18.75" customHeight="1">
      <c r="A27" s="633" t="s">
        <v>119</v>
      </c>
      <c r="B27" s="634"/>
      <c r="C27" s="130">
        <v>3.1</v>
      </c>
      <c r="D27" s="131">
        <v>0.47899999999999998</v>
      </c>
      <c r="E27" s="136">
        <v>282689</v>
      </c>
      <c r="F27" s="136">
        <v>227873</v>
      </c>
      <c r="G27" s="133">
        <v>1</v>
      </c>
      <c r="H27" s="131">
        <v>0.435</v>
      </c>
      <c r="I27" s="137">
        <v>329382</v>
      </c>
      <c r="J27" s="138">
        <v>641603</v>
      </c>
    </row>
    <row r="28" spans="1:10" ht="18.75" customHeight="1">
      <c r="A28" s="633" t="s">
        <v>120</v>
      </c>
      <c r="B28" s="634"/>
      <c r="C28" s="130">
        <v>1.3</v>
      </c>
      <c r="D28" s="131">
        <v>0.41599999999999998</v>
      </c>
      <c r="E28" s="136">
        <v>286317</v>
      </c>
      <c r="F28" s="136">
        <v>447980</v>
      </c>
      <c r="G28" s="133">
        <v>0.3</v>
      </c>
      <c r="H28" s="131">
        <v>0.627</v>
      </c>
      <c r="I28" s="137">
        <v>425922</v>
      </c>
      <c r="J28" s="138">
        <v>1331243</v>
      </c>
    </row>
    <row r="29" spans="1:10" ht="18.75" customHeight="1">
      <c r="A29" s="633" t="s">
        <v>121</v>
      </c>
      <c r="B29" s="634"/>
      <c r="C29" s="130">
        <v>18</v>
      </c>
      <c r="D29" s="131">
        <v>0.40899999999999997</v>
      </c>
      <c r="E29" s="136">
        <v>289800</v>
      </c>
      <c r="F29" s="136">
        <v>521188</v>
      </c>
      <c r="G29" s="133">
        <v>4.5999999999999996</v>
      </c>
      <c r="H29" s="131">
        <v>0.42</v>
      </c>
      <c r="I29" s="137">
        <v>369144</v>
      </c>
      <c r="J29" s="138">
        <v>813994</v>
      </c>
    </row>
    <row r="30" spans="1:10" ht="18.75" customHeight="1">
      <c r="A30" s="633" t="s">
        <v>122</v>
      </c>
      <c r="B30" s="634"/>
      <c r="C30" s="130">
        <v>0.7</v>
      </c>
      <c r="D30" s="131">
        <v>0.60499999999999998</v>
      </c>
      <c r="E30" s="136">
        <v>272584</v>
      </c>
      <c r="F30" s="136">
        <v>682306</v>
      </c>
      <c r="G30" s="133">
        <v>0.7</v>
      </c>
      <c r="H30" s="131">
        <v>0.50600000000000001</v>
      </c>
      <c r="I30" s="137">
        <v>316136</v>
      </c>
      <c r="J30" s="138">
        <v>832215</v>
      </c>
    </row>
    <row r="31" spans="1:10" ht="18.75" customHeight="1">
      <c r="A31" s="633" t="s">
        <v>123</v>
      </c>
      <c r="B31" s="634"/>
      <c r="C31" s="130">
        <v>12.9</v>
      </c>
      <c r="D31" s="131">
        <v>0.42899999999999999</v>
      </c>
      <c r="E31" s="136">
        <v>273429</v>
      </c>
      <c r="F31" s="136">
        <v>267537</v>
      </c>
      <c r="G31" s="133">
        <v>7.6</v>
      </c>
      <c r="H31" s="131">
        <v>0.54200000000000004</v>
      </c>
      <c r="I31" s="137">
        <v>359295</v>
      </c>
      <c r="J31" s="138">
        <v>858546</v>
      </c>
    </row>
    <row r="32" spans="1:10" ht="18.75" customHeight="1">
      <c r="A32" s="633" t="s">
        <v>124</v>
      </c>
      <c r="B32" s="647"/>
      <c r="C32" s="130">
        <v>0.1</v>
      </c>
      <c r="D32" s="131">
        <v>0.56799999999999995</v>
      </c>
      <c r="E32" s="136">
        <v>304346</v>
      </c>
      <c r="F32" s="136">
        <v>904277</v>
      </c>
      <c r="G32" s="133">
        <v>0</v>
      </c>
      <c r="H32" s="131">
        <v>0.66700000000000004</v>
      </c>
      <c r="I32" s="137">
        <v>531667</v>
      </c>
      <c r="J32" s="138">
        <v>2018625</v>
      </c>
    </row>
    <row r="33" spans="1:10" ht="18.75" customHeight="1">
      <c r="A33" s="633" t="s">
        <v>125</v>
      </c>
      <c r="B33" s="647"/>
      <c r="C33" s="130">
        <v>0.8</v>
      </c>
      <c r="D33" s="131">
        <v>0.76</v>
      </c>
      <c r="E33" s="136">
        <v>231948</v>
      </c>
      <c r="F33" s="136" t="s">
        <v>59</v>
      </c>
      <c r="G33" s="133">
        <v>1.2</v>
      </c>
      <c r="H33" s="131">
        <v>0.67900000000000005</v>
      </c>
      <c r="I33" s="137">
        <v>314225</v>
      </c>
      <c r="J33" s="141" t="s">
        <v>59</v>
      </c>
    </row>
    <row r="34" spans="1:10" ht="19.5" customHeight="1" thickBot="1">
      <c r="A34" s="648" t="s">
        <v>126</v>
      </c>
      <c r="B34" s="649"/>
      <c r="C34" s="142" t="s">
        <v>127</v>
      </c>
      <c r="D34" s="143" t="s">
        <v>127</v>
      </c>
      <c r="E34" s="144" t="s">
        <v>127</v>
      </c>
      <c r="F34" s="144" t="s">
        <v>127</v>
      </c>
      <c r="G34" s="145">
        <v>0.9</v>
      </c>
      <c r="H34" s="143">
        <v>0.74199999999999999</v>
      </c>
      <c r="I34" s="146">
        <v>296003</v>
      </c>
      <c r="J34" s="147" t="s">
        <v>59</v>
      </c>
    </row>
    <row r="35" spans="1:10" ht="18.75" customHeight="1">
      <c r="A35" s="650" t="s">
        <v>128</v>
      </c>
      <c r="B35" s="650"/>
      <c r="C35" s="650"/>
      <c r="D35" s="650"/>
      <c r="E35" s="650"/>
      <c r="F35" s="650"/>
      <c r="G35" s="650"/>
      <c r="H35" s="650"/>
      <c r="I35" s="650"/>
      <c r="J35" s="650"/>
    </row>
    <row r="36" spans="1:10">
      <c r="A36" s="651"/>
      <c r="B36" s="651"/>
      <c r="C36" s="651"/>
      <c r="D36" s="651"/>
      <c r="E36" s="651"/>
      <c r="F36" s="651"/>
      <c r="G36" s="651"/>
      <c r="H36" s="651"/>
      <c r="I36" s="651"/>
      <c r="J36" s="651"/>
    </row>
  </sheetData>
  <mergeCells count="27">
    <mergeCell ref="A33:B33"/>
    <mergeCell ref="A34:B34"/>
    <mergeCell ref="A35:J36"/>
    <mergeCell ref="A27:B27"/>
    <mergeCell ref="A28:B28"/>
    <mergeCell ref="A29:B29"/>
    <mergeCell ref="A30:B30"/>
    <mergeCell ref="A31:B31"/>
    <mergeCell ref="A32:B32"/>
    <mergeCell ref="A26:B26"/>
    <mergeCell ref="A8:B8"/>
    <mergeCell ref="A9:B9"/>
    <mergeCell ref="A10:B10"/>
    <mergeCell ref="A11:B11"/>
    <mergeCell ref="A19:B19"/>
    <mergeCell ref="A20:B20"/>
    <mergeCell ref="A21:B21"/>
    <mergeCell ref="A22:B22"/>
    <mergeCell ref="A23:B23"/>
    <mergeCell ref="A24:B24"/>
    <mergeCell ref="A25:B25"/>
    <mergeCell ref="A7:B7"/>
    <mergeCell ref="A1:J1"/>
    <mergeCell ref="A4:B5"/>
    <mergeCell ref="C4:F4"/>
    <mergeCell ref="G4:J4"/>
    <mergeCell ref="A6:B6"/>
  </mergeCells>
  <phoneticPr fontId="6"/>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91334-8D76-4100-93C3-E1F7E494830B}">
  <dimension ref="A1:I23"/>
  <sheetViews>
    <sheetView showGridLines="0" workbookViewId="0">
      <selection sqref="A1:I1"/>
    </sheetView>
  </sheetViews>
  <sheetFormatPr defaultColWidth="9" defaultRowHeight="18.75"/>
  <cols>
    <col min="1" max="1" width="12.375" style="164" customWidth="1"/>
    <col min="2" max="3" width="9" style="164"/>
    <col min="4" max="5" width="9.5" style="164" bestFit="1" customWidth="1"/>
    <col min="6" max="7" width="9" style="164"/>
    <col min="8" max="8" width="9.5" style="164" bestFit="1" customWidth="1"/>
    <col min="9" max="9" width="10.625" style="164" customWidth="1"/>
    <col min="10" max="16384" width="9" style="164"/>
  </cols>
  <sheetData>
    <row r="1" spans="1:9">
      <c r="A1" s="483" t="s">
        <v>257</v>
      </c>
      <c r="B1" s="483"/>
      <c r="C1" s="483"/>
      <c r="D1" s="483"/>
      <c r="E1" s="483"/>
      <c r="F1" s="483"/>
      <c r="G1" s="483"/>
      <c r="H1" s="483"/>
      <c r="I1" s="483"/>
    </row>
    <row r="2" spans="1:9">
      <c r="A2" s="652" t="s">
        <v>258</v>
      </c>
      <c r="B2" s="652"/>
      <c r="C2" s="652"/>
      <c r="D2" s="652"/>
      <c r="E2" s="652"/>
      <c r="F2" s="652"/>
      <c r="G2" s="652"/>
      <c r="H2" s="652"/>
      <c r="I2" s="652"/>
    </row>
    <row r="3" spans="1:9" ht="19.5" thickBot="1">
      <c r="A3" s="165"/>
      <c r="B3" s="165"/>
      <c r="C3" s="165"/>
      <c r="D3" s="165"/>
      <c r="E3" s="165"/>
      <c r="F3" s="165"/>
      <c r="G3" s="165"/>
      <c r="H3" s="165"/>
      <c r="I3" s="165"/>
    </row>
    <row r="4" spans="1:9">
      <c r="A4" s="587" t="s">
        <v>259</v>
      </c>
      <c r="B4" s="613" t="s">
        <v>142</v>
      </c>
      <c r="C4" s="591"/>
      <c r="D4" s="591"/>
      <c r="E4" s="653"/>
      <c r="F4" s="613" t="s">
        <v>93</v>
      </c>
      <c r="G4" s="591"/>
      <c r="H4" s="591"/>
      <c r="I4" s="654"/>
    </row>
    <row r="5" spans="1:9" ht="27">
      <c r="A5" s="589"/>
      <c r="B5" s="224" t="s">
        <v>94</v>
      </c>
      <c r="C5" s="225" t="s">
        <v>95</v>
      </c>
      <c r="D5" s="357" t="s">
        <v>260</v>
      </c>
      <c r="E5" s="358" t="s">
        <v>261</v>
      </c>
      <c r="F5" s="227" t="s">
        <v>94</v>
      </c>
      <c r="G5" s="225" t="s">
        <v>95</v>
      </c>
      <c r="H5" s="359" t="s">
        <v>262</v>
      </c>
      <c r="I5" s="360" t="s">
        <v>263</v>
      </c>
    </row>
    <row r="6" spans="1:9">
      <c r="A6" s="361"/>
      <c r="B6" s="362" t="s">
        <v>264</v>
      </c>
      <c r="C6" s="363"/>
      <c r="D6" s="364" t="s">
        <v>231</v>
      </c>
      <c r="E6" s="365" t="s">
        <v>99</v>
      </c>
      <c r="F6" s="362" t="s">
        <v>264</v>
      </c>
      <c r="G6" s="363"/>
      <c r="H6" s="366" t="s">
        <v>99</v>
      </c>
      <c r="I6" s="367" t="s">
        <v>99</v>
      </c>
    </row>
    <row r="7" spans="1:9">
      <c r="A7" s="368" t="s">
        <v>265</v>
      </c>
      <c r="B7" s="369">
        <v>100</v>
      </c>
      <c r="C7" s="370">
        <v>0.57099999999999995</v>
      </c>
      <c r="D7" s="233">
        <v>307003</v>
      </c>
      <c r="E7" s="253">
        <v>441057</v>
      </c>
      <c r="F7" s="371">
        <v>100</v>
      </c>
      <c r="G7" s="234">
        <v>0.68</v>
      </c>
      <c r="H7" s="372">
        <v>392723</v>
      </c>
      <c r="I7" s="373">
        <v>1163077</v>
      </c>
    </row>
    <row r="8" spans="1:9">
      <c r="A8" s="368" t="s">
        <v>266</v>
      </c>
      <c r="B8" s="369">
        <v>10.8</v>
      </c>
      <c r="C8" s="370">
        <v>0.745</v>
      </c>
      <c r="D8" s="233">
        <v>308612</v>
      </c>
      <c r="E8" s="253">
        <v>160037</v>
      </c>
      <c r="F8" s="371">
        <v>0.2</v>
      </c>
      <c r="G8" s="234">
        <v>0.60199999999999998</v>
      </c>
      <c r="H8" s="372">
        <v>399161</v>
      </c>
      <c r="I8" s="373">
        <v>448571</v>
      </c>
    </row>
    <row r="9" spans="1:9">
      <c r="A9" s="368" t="s">
        <v>11</v>
      </c>
      <c r="B9" s="369">
        <v>9.6</v>
      </c>
      <c r="C9" s="370">
        <v>0.63700000000000001</v>
      </c>
      <c r="D9" s="233">
        <v>334246</v>
      </c>
      <c r="E9" s="253">
        <v>321340</v>
      </c>
      <c r="F9" s="371">
        <v>0.5</v>
      </c>
      <c r="G9" s="234">
        <v>0.50800000000000001</v>
      </c>
      <c r="H9" s="372">
        <v>410347</v>
      </c>
      <c r="I9" s="373">
        <v>567726</v>
      </c>
    </row>
    <row r="10" spans="1:9">
      <c r="A10" s="368" t="s">
        <v>267</v>
      </c>
      <c r="B10" s="369">
        <v>11.3</v>
      </c>
      <c r="C10" s="370">
        <v>0.61199999999999999</v>
      </c>
      <c r="D10" s="233">
        <v>332317</v>
      </c>
      <c r="E10" s="253">
        <v>405695</v>
      </c>
      <c r="F10" s="371">
        <v>1.1000000000000001</v>
      </c>
      <c r="G10" s="234">
        <v>0.64</v>
      </c>
      <c r="H10" s="372">
        <v>419269</v>
      </c>
      <c r="I10" s="373">
        <v>663881</v>
      </c>
    </row>
    <row r="11" spans="1:9">
      <c r="A11" s="368" t="s">
        <v>268</v>
      </c>
      <c r="B11" s="369">
        <v>7.2</v>
      </c>
      <c r="C11" s="370">
        <v>0.58499999999999996</v>
      </c>
      <c r="D11" s="233">
        <v>321868</v>
      </c>
      <c r="E11" s="253">
        <v>462538</v>
      </c>
      <c r="F11" s="371">
        <v>1.1000000000000001</v>
      </c>
      <c r="G11" s="234">
        <v>0.60699999999999998</v>
      </c>
      <c r="H11" s="372">
        <v>398046</v>
      </c>
      <c r="I11" s="373">
        <v>699514</v>
      </c>
    </row>
    <row r="12" spans="1:9">
      <c r="A12" s="368" t="s">
        <v>269</v>
      </c>
      <c r="B12" s="369">
        <v>8.9</v>
      </c>
      <c r="C12" s="370">
        <v>0.57999999999999996</v>
      </c>
      <c r="D12" s="233">
        <v>316014</v>
      </c>
      <c r="E12" s="253">
        <v>494012</v>
      </c>
      <c r="F12" s="371">
        <v>2.2000000000000002</v>
      </c>
      <c r="G12" s="234">
        <v>0.61599999999999999</v>
      </c>
      <c r="H12" s="372">
        <v>390471</v>
      </c>
      <c r="I12" s="373">
        <v>769418</v>
      </c>
    </row>
    <row r="13" spans="1:9">
      <c r="A13" s="368" t="s">
        <v>270</v>
      </c>
      <c r="B13" s="369">
        <v>11.5</v>
      </c>
      <c r="C13" s="370">
        <v>0.56699999999999995</v>
      </c>
      <c r="D13" s="233">
        <v>307378</v>
      </c>
      <c r="E13" s="253">
        <v>527743</v>
      </c>
      <c r="F13" s="371">
        <v>4.8</v>
      </c>
      <c r="G13" s="234">
        <v>0.621</v>
      </c>
      <c r="H13" s="372">
        <v>385518</v>
      </c>
      <c r="I13" s="373">
        <v>844129</v>
      </c>
    </row>
    <row r="14" spans="1:9">
      <c r="A14" s="368" t="s">
        <v>271</v>
      </c>
      <c r="B14" s="369">
        <v>16.100000000000001</v>
      </c>
      <c r="C14" s="370">
        <v>0.53600000000000003</v>
      </c>
      <c r="D14" s="233">
        <v>296829</v>
      </c>
      <c r="E14" s="253">
        <v>556566</v>
      </c>
      <c r="F14" s="371">
        <v>13.1</v>
      </c>
      <c r="G14" s="234">
        <v>0.63800000000000001</v>
      </c>
      <c r="H14" s="372">
        <v>373839</v>
      </c>
      <c r="I14" s="373">
        <v>954633</v>
      </c>
    </row>
    <row r="15" spans="1:9">
      <c r="A15" s="368" t="s">
        <v>272</v>
      </c>
      <c r="B15" s="369">
        <v>6.1</v>
      </c>
      <c r="C15" s="370">
        <v>0.51900000000000002</v>
      </c>
      <c r="D15" s="233">
        <v>295301</v>
      </c>
      <c r="E15" s="253">
        <v>573636</v>
      </c>
      <c r="F15" s="371">
        <v>8.1</v>
      </c>
      <c r="G15" s="234">
        <v>0.64100000000000001</v>
      </c>
      <c r="H15" s="372">
        <v>372394</v>
      </c>
      <c r="I15" s="373">
        <v>1033839</v>
      </c>
    </row>
    <row r="16" spans="1:9">
      <c r="A16" s="368" t="s">
        <v>273</v>
      </c>
      <c r="B16" s="369">
        <v>6.2</v>
      </c>
      <c r="C16" s="370">
        <v>0.51600000000000001</v>
      </c>
      <c r="D16" s="233">
        <v>298744</v>
      </c>
      <c r="E16" s="253">
        <v>597029</v>
      </c>
      <c r="F16" s="371">
        <v>12</v>
      </c>
      <c r="G16" s="234">
        <v>0.65300000000000002</v>
      </c>
      <c r="H16" s="372">
        <v>383830</v>
      </c>
      <c r="I16" s="373">
        <v>1119288</v>
      </c>
    </row>
    <row r="17" spans="1:9">
      <c r="A17" s="368" t="s">
        <v>274</v>
      </c>
      <c r="B17" s="369">
        <v>11.4</v>
      </c>
      <c r="C17" s="370">
        <v>0.39300000000000002</v>
      </c>
      <c r="D17" s="233">
        <v>271413</v>
      </c>
      <c r="E17" s="253">
        <v>382994</v>
      </c>
      <c r="F17" s="371">
        <v>54.8</v>
      </c>
      <c r="G17" s="234">
        <v>0.71299999999999997</v>
      </c>
      <c r="H17" s="372">
        <v>405422</v>
      </c>
      <c r="I17" s="373">
        <v>1312731</v>
      </c>
    </row>
    <row r="18" spans="1:9">
      <c r="A18" s="368" t="s">
        <v>275</v>
      </c>
      <c r="B18" s="369">
        <v>0.8</v>
      </c>
      <c r="C18" s="370">
        <v>0.76</v>
      </c>
      <c r="D18" s="233">
        <v>231948</v>
      </c>
      <c r="E18" s="253" t="s">
        <v>59</v>
      </c>
      <c r="F18" s="371">
        <v>1.2</v>
      </c>
      <c r="G18" s="234">
        <v>0.67900000000000005</v>
      </c>
      <c r="H18" s="372">
        <v>314225</v>
      </c>
      <c r="I18" s="373" t="s">
        <v>59</v>
      </c>
    </row>
    <row r="19" spans="1:9" ht="19.5" thickBot="1">
      <c r="A19" s="374" t="s">
        <v>276</v>
      </c>
      <c r="B19" s="375" t="s">
        <v>127</v>
      </c>
      <c r="C19" s="375" t="s">
        <v>127</v>
      </c>
      <c r="D19" s="375" t="s">
        <v>127</v>
      </c>
      <c r="E19" s="376" t="s">
        <v>127</v>
      </c>
      <c r="F19" s="371">
        <v>0.9</v>
      </c>
      <c r="G19" s="234">
        <v>0.74199999999999999</v>
      </c>
      <c r="H19" s="372">
        <v>296003</v>
      </c>
      <c r="I19" s="377" t="s">
        <v>59</v>
      </c>
    </row>
    <row r="20" spans="1:9">
      <c r="A20" s="615" t="s">
        <v>277</v>
      </c>
      <c r="B20" s="615"/>
      <c r="C20" s="615"/>
      <c r="D20" s="615"/>
      <c r="E20" s="615"/>
      <c r="F20" s="615"/>
      <c r="G20" s="615"/>
      <c r="H20" s="615"/>
      <c r="I20" s="615"/>
    </row>
    <row r="21" spans="1:9">
      <c r="A21" s="616"/>
      <c r="B21" s="616"/>
      <c r="C21" s="616"/>
      <c r="D21" s="616"/>
      <c r="E21" s="616"/>
      <c r="F21" s="616"/>
      <c r="G21" s="616"/>
      <c r="H21" s="616"/>
      <c r="I21" s="616"/>
    </row>
    <row r="22" spans="1:9">
      <c r="A22" s="616"/>
      <c r="B22" s="616"/>
      <c r="C22" s="616"/>
      <c r="D22" s="616"/>
      <c r="E22" s="616"/>
      <c r="F22" s="616"/>
      <c r="G22" s="616"/>
      <c r="H22" s="616"/>
      <c r="I22" s="616"/>
    </row>
    <row r="23" spans="1:9">
      <c r="A23" s="610"/>
      <c r="B23" s="610"/>
      <c r="C23" s="610"/>
      <c r="D23" s="610"/>
      <c r="E23" s="610"/>
      <c r="F23" s="610"/>
      <c r="G23" s="610"/>
      <c r="H23" s="610"/>
      <c r="I23" s="610"/>
    </row>
  </sheetData>
  <mergeCells count="7">
    <mergeCell ref="A23:I23"/>
    <mergeCell ref="A1:I1"/>
    <mergeCell ref="A2:I2"/>
    <mergeCell ref="A4:A5"/>
    <mergeCell ref="B4:E4"/>
    <mergeCell ref="F4:I4"/>
    <mergeCell ref="A20:I22"/>
  </mergeCells>
  <phoneticPr fontId="6"/>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DEE11-7D90-429F-96E3-2D4AA6A232AB}">
  <sheetPr>
    <pageSetUpPr fitToPage="1"/>
  </sheetPr>
  <dimension ref="B1:N65"/>
  <sheetViews>
    <sheetView showGridLines="0" zoomScaleNormal="100" workbookViewId="0"/>
  </sheetViews>
  <sheetFormatPr defaultRowHeight="12"/>
  <cols>
    <col min="1" max="1" width="1.625" style="378" customWidth="1"/>
    <col min="2" max="2" width="3.625" style="403" customWidth="1"/>
    <col min="3" max="3" width="2.375" style="403" customWidth="1"/>
    <col min="4" max="4" width="3.125" style="403" customWidth="1"/>
    <col min="5" max="5" width="2.625" style="403" customWidth="1"/>
    <col min="6" max="11" width="11.625" style="378" customWidth="1"/>
    <col min="12" max="12" width="1" style="378" customWidth="1"/>
    <col min="13" max="256" width="9" style="378"/>
    <col min="257" max="257" width="1" style="378" customWidth="1"/>
    <col min="258" max="258" width="3.625" style="378" customWidth="1"/>
    <col min="259" max="259" width="2.375" style="378" customWidth="1"/>
    <col min="260" max="260" width="3.125" style="378" customWidth="1"/>
    <col min="261" max="261" width="2.625" style="378" customWidth="1"/>
    <col min="262" max="267" width="11.625" style="378" customWidth="1"/>
    <col min="268" max="268" width="1" style="378" customWidth="1"/>
    <col min="269" max="512" width="9" style="378"/>
    <col min="513" max="513" width="1" style="378" customWidth="1"/>
    <col min="514" max="514" width="3.625" style="378" customWidth="1"/>
    <col min="515" max="515" width="2.375" style="378" customWidth="1"/>
    <col min="516" max="516" width="3.125" style="378" customWidth="1"/>
    <col min="517" max="517" width="2.625" style="378" customWidth="1"/>
    <col min="518" max="523" width="11.625" style="378" customWidth="1"/>
    <col min="524" max="524" width="1" style="378" customWidth="1"/>
    <col min="525" max="768" width="9" style="378"/>
    <col min="769" max="769" width="1" style="378" customWidth="1"/>
    <col min="770" max="770" width="3.625" style="378" customWidth="1"/>
    <col min="771" max="771" width="2.375" style="378" customWidth="1"/>
    <col min="772" max="772" width="3.125" style="378" customWidth="1"/>
    <col min="773" max="773" width="2.625" style="378" customWidth="1"/>
    <col min="774" max="779" width="11.625" style="378" customWidth="1"/>
    <col min="780" max="780" width="1" style="378" customWidth="1"/>
    <col min="781" max="1024" width="9" style="378"/>
    <col min="1025" max="1025" width="1" style="378" customWidth="1"/>
    <col min="1026" max="1026" width="3.625" style="378" customWidth="1"/>
    <col min="1027" max="1027" width="2.375" style="378" customWidth="1"/>
    <col min="1028" max="1028" width="3.125" style="378" customWidth="1"/>
    <col min="1029" max="1029" width="2.625" style="378" customWidth="1"/>
    <col min="1030" max="1035" width="11.625" style="378" customWidth="1"/>
    <col min="1036" max="1036" width="1" style="378" customWidth="1"/>
    <col min="1037" max="1280" width="9" style="378"/>
    <col min="1281" max="1281" width="1" style="378" customWidth="1"/>
    <col min="1282" max="1282" width="3.625" style="378" customWidth="1"/>
    <col min="1283" max="1283" width="2.375" style="378" customWidth="1"/>
    <col min="1284" max="1284" width="3.125" style="378" customWidth="1"/>
    <col min="1285" max="1285" width="2.625" style="378" customWidth="1"/>
    <col min="1286" max="1291" width="11.625" style="378" customWidth="1"/>
    <col min="1292" max="1292" width="1" style="378" customWidth="1"/>
    <col min="1293" max="1536" width="9" style="378"/>
    <col min="1537" max="1537" width="1" style="378" customWidth="1"/>
    <col min="1538" max="1538" width="3.625" style="378" customWidth="1"/>
    <col min="1539" max="1539" width="2.375" style="378" customWidth="1"/>
    <col min="1540" max="1540" width="3.125" style="378" customWidth="1"/>
    <col min="1541" max="1541" width="2.625" style="378" customWidth="1"/>
    <col min="1542" max="1547" width="11.625" style="378" customWidth="1"/>
    <col min="1548" max="1548" width="1" style="378" customWidth="1"/>
    <col min="1549" max="1792" width="9" style="378"/>
    <col min="1793" max="1793" width="1" style="378" customWidth="1"/>
    <col min="1794" max="1794" width="3.625" style="378" customWidth="1"/>
    <col min="1795" max="1795" width="2.375" style="378" customWidth="1"/>
    <col min="1796" max="1796" width="3.125" style="378" customWidth="1"/>
    <col min="1797" max="1797" width="2.625" style="378" customWidth="1"/>
    <col min="1798" max="1803" width="11.625" style="378" customWidth="1"/>
    <col min="1804" max="1804" width="1" style="378" customWidth="1"/>
    <col min="1805" max="2048" width="9" style="378"/>
    <col min="2049" max="2049" width="1" style="378" customWidth="1"/>
    <col min="2050" max="2050" width="3.625" style="378" customWidth="1"/>
    <col min="2051" max="2051" width="2.375" style="378" customWidth="1"/>
    <col min="2052" max="2052" width="3.125" style="378" customWidth="1"/>
    <col min="2053" max="2053" width="2.625" style="378" customWidth="1"/>
    <col min="2054" max="2059" width="11.625" style="378" customWidth="1"/>
    <col min="2060" max="2060" width="1" style="378" customWidth="1"/>
    <col min="2061" max="2304" width="9" style="378"/>
    <col min="2305" max="2305" width="1" style="378" customWidth="1"/>
    <col min="2306" max="2306" width="3.625" style="378" customWidth="1"/>
    <col min="2307" max="2307" width="2.375" style="378" customWidth="1"/>
    <col min="2308" max="2308" width="3.125" style="378" customWidth="1"/>
    <col min="2309" max="2309" width="2.625" style="378" customWidth="1"/>
    <col min="2310" max="2315" width="11.625" style="378" customWidth="1"/>
    <col min="2316" max="2316" width="1" style="378" customWidth="1"/>
    <col min="2317" max="2560" width="9" style="378"/>
    <col min="2561" max="2561" width="1" style="378" customWidth="1"/>
    <col min="2562" max="2562" width="3.625" style="378" customWidth="1"/>
    <col min="2563" max="2563" width="2.375" style="378" customWidth="1"/>
    <col min="2564" max="2564" width="3.125" style="378" customWidth="1"/>
    <col min="2565" max="2565" width="2.625" style="378" customWidth="1"/>
    <col min="2566" max="2571" width="11.625" style="378" customWidth="1"/>
    <col min="2572" max="2572" width="1" style="378" customWidth="1"/>
    <col min="2573" max="2816" width="9" style="378"/>
    <col min="2817" max="2817" width="1" style="378" customWidth="1"/>
    <col min="2818" max="2818" width="3.625" style="378" customWidth="1"/>
    <col min="2819" max="2819" width="2.375" style="378" customWidth="1"/>
    <col min="2820" max="2820" width="3.125" style="378" customWidth="1"/>
    <col min="2821" max="2821" width="2.625" style="378" customWidth="1"/>
    <col min="2822" max="2827" width="11.625" style="378" customWidth="1"/>
    <col min="2828" max="2828" width="1" style="378" customWidth="1"/>
    <col min="2829" max="3072" width="9" style="378"/>
    <col min="3073" max="3073" width="1" style="378" customWidth="1"/>
    <col min="3074" max="3074" width="3.625" style="378" customWidth="1"/>
    <col min="3075" max="3075" width="2.375" style="378" customWidth="1"/>
    <col min="3076" max="3076" width="3.125" style="378" customWidth="1"/>
    <col min="3077" max="3077" width="2.625" style="378" customWidth="1"/>
    <col min="3078" max="3083" width="11.625" style="378" customWidth="1"/>
    <col min="3084" max="3084" width="1" style="378" customWidth="1"/>
    <col min="3085" max="3328" width="9" style="378"/>
    <col min="3329" max="3329" width="1" style="378" customWidth="1"/>
    <col min="3330" max="3330" width="3.625" style="378" customWidth="1"/>
    <col min="3331" max="3331" width="2.375" style="378" customWidth="1"/>
    <col min="3332" max="3332" width="3.125" style="378" customWidth="1"/>
    <col min="3333" max="3333" width="2.625" style="378" customWidth="1"/>
    <col min="3334" max="3339" width="11.625" style="378" customWidth="1"/>
    <col min="3340" max="3340" width="1" style="378" customWidth="1"/>
    <col min="3341" max="3584" width="9" style="378"/>
    <col min="3585" max="3585" width="1" style="378" customWidth="1"/>
    <col min="3586" max="3586" width="3.625" style="378" customWidth="1"/>
    <col min="3587" max="3587" width="2.375" style="378" customWidth="1"/>
    <col min="3588" max="3588" width="3.125" style="378" customWidth="1"/>
    <col min="3589" max="3589" width="2.625" style="378" customWidth="1"/>
    <col min="3590" max="3595" width="11.625" style="378" customWidth="1"/>
    <col min="3596" max="3596" width="1" style="378" customWidth="1"/>
    <col min="3597" max="3840" width="9" style="378"/>
    <col min="3841" max="3841" width="1" style="378" customWidth="1"/>
    <col min="3842" max="3842" width="3.625" style="378" customWidth="1"/>
    <col min="3843" max="3843" width="2.375" style="378" customWidth="1"/>
    <col min="3844" max="3844" width="3.125" style="378" customWidth="1"/>
    <col min="3845" max="3845" width="2.625" style="378" customWidth="1"/>
    <col min="3846" max="3851" width="11.625" style="378" customWidth="1"/>
    <col min="3852" max="3852" width="1" style="378" customWidth="1"/>
    <col min="3853" max="4096" width="9" style="378"/>
    <col min="4097" max="4097" width="1" style="378" customWidth="1"/>
    <col min="4098" max="4098" width="3.625" style="378" customWidth="1"/>
    <col min="4099" max="4099" width="2.375" style="378" customWidth="1"/>
    <col min="4100" max="4100" width="3.125" style="378" customWidth="1"/>
    <col min="4101" max="4101" width="2.625" style="378" customWidth="1"/>
    <col min="4102" max="4107" width="11.625" style="378" customWidth="1"/>
    <col min="4108" max="4108" width="1" style="378" customWidth="1"/>
    <col min="4109" max="4352" width="9" style="378"/>
    <col min="4353" max="4353" width="1" style="378" customWidth="1"/>
    <col min="4354" max="4354" width="3.625" style="378" customWidth="1"/>
    <col min="4355" max="4355" width="2.375" style="378" customWidth="1"/>
    <col min="4356" max="4356" width="3.125" style="378" customWidth="1"/>
    <col min="4357" max="4357" width="2.625" style="378" customWidth="1"/>
    <col min="4358" max="4363" width="11.625" style="378" customWidth="1"/>
    <col min="4364" max="4364" width="1" style="378" customWidth="1"/>
    <col min="4365" max="4608" width="9" style="378"/>
    <col min="4609" max="4609" width="1" style="378" customWidth="1"/>
    <col min="4610" max="4610" width="3.625" style="378" customWidth="1"/>
    <col min="4611" max="4611" width="2.375" style="378" customWidth="1"/>
    <col min="4612" max="4612" width="3.125" style="378" customWidth="1"/>
    <col min="4613" max="4613" width="2.625" style="378" customWidth="1"/>
    <col min="4614" max="4619" width="11.625" style="378" customWidth="1"/>
    <col min="4620" max="4620" width="1" style="378" customWidth="1"/>
    <col min="4621" max="4864" width="9" style="378"/>
    <col min="4865" max="4865" width="1" style="378" customWidth="1"/>
    <col min="4866" max="4866" width="3.625" style="378" customWidth="1"/>
    <col min="4867" max="4867" width="2.375" style="378" customWidth="1"/>
    <col min="4868" max="4868" width="3.125" style="378" customWidth="1"/>
    <col min="4869" max="4869" width="2.625" style="378" customWidth="1"/>
    <col min="4870" max="4875" width="11.625" style="378" customWidth="1"/>
    <col min="4876" max="4876" width="1" style="378" customWidth="1"/>
    <col min="4877" max="5120" width="9" style="378"/>
    <col min="5121" max="5121" width="1" style="378" customWidth="1"/>
    <col min="5122" max="5122" width="3.625" style="378" customWidth="1"/>
    <col min="5123" max="5123" width="2.375" style="378" customWidth="1"/>
    <col min="5124" max="5124" width="3.125" style="378" customWidth="1"/>
    <col min="5125" max="5125" width="2.625" style="378" customWidth="1"/>
    <col min="5126" max="5131" width="11.625" style="378" customWidth="1"/>
    <col min="5132" max="5132" width="1" style="378" customWidth="1"/>
    <col min="5133" max="5376" width="9" style="378"/>
    <col min="5377" max="5377" width="1" style="378" customWidth="1"/>
    <col min="5378" max="5378" width="3.625" style="378" customWidth="1"/>
    <col min="5379" max="5379" width="2.375" style="378" customWidth="1"/>
    <col min="5380" max="5380" width="3.125" style="378" customWidth="1"/>
    <col min="5381" max="5381" width="2.625" style="378" customWidth="1"/>
    <col min="5382" max="5387" width="11.625" style="378" customWidth="1"/>
    <col min="5388" max="5388" width="1" style="378" customWidth="1"/>
    <col min="5389" max="5632" width="9" style="378"/>
    <col min="5633" max="5633" width="1" style="378" customWidth="1"/>
    <col min="5634" max="5634" width="3.625" style="378" customWidth="1"/>
    <col min="5635" max="5635" width="2.375" style="378" customWidth="1"/>
    <col min="5636" max="5636" width="3.125" style="378" customWidth="1"/>
    <col min="5637" max="5637" width="2.625" style="378" customWidth="1"/>
    <col min="5638" max="5643" width="11.625" style="378" customWidth="1"/>
    <col min="5644" max="5644" width="1" style="378" customWidth="1"/>
    <col min="5645" max="5888" width="9" style="378"/>
    <col min="5889" max="5889" width="1" style="378" customWidth="1"/>
    <col min="5890" max="5890" width="3.625" style="378" customWidth="1"/>
    <col min="5891" max="5891" width="2.375" style="378" customWidth="1"/>
    <col min="5892" max="5892" width="3.125" style="378" customWidth="1"/>
    <col min="5893" max="5893" width="2.625" style="378" customWidth="1"/>
    <col min="5894" max="5899" width="11.625" style="378" customWidth="1"/>
    <col min="5900" max="5900" width="1" style="378" customWidth="1"/>
    <col min="5901" max="6144" width="9" style="378"/>
    <col min="6145" max="6145" width="1" style="378" customWidth="1"/>
    <col min="6146" max="6146" width="3.625" style="378" customWidth="1"/>
    <col min="6147" max="6147" width="2.375" style="378" customWidth="1"/>
    <col min="6148" max="6148" width="3.125" style="378" customWidth="1"/>
    <col min="6149" max="6149" width="2.625" style="378" customWidth="1"/>
    <col min="6150" max="6155" width="11.625" style="378" customWidth="1"/>
    <col min="6156" max="6156" width="1" style="378" customWidth="1"/>
    <col min="6157" max="6400" width="9" style="378"/>
    <col min="6401" max="6401" width="1" style="378" customWidth="1"/>
    <col min="6402" max="6402" width="3.625" style="378" customWidth="1"/>
    <col min="6403" max="6403" width="2.375" style="378" customWidth="1"/>
    <col min="6404" max="6404" width="3.125" style="378" customWidth="1"/>
    <col min="6405" max="6405" width="2.625" style="378" customWidth="1"/>
    <col min="6406" max="6411" width="11.625" style="378" customWidth="1"/>
    <col min="6412" max="6412" width="1" style="378" customWidth="1"/>
    <col min="6413" max="6656" width="9" style="378"/>
    <col min="6657" max="6657" width="1" style="378" customWidth="1"/>
    <col min="6658" max="6658" width="3.625" style="378" customWidth="1"/>
    <col min="6659" max="6659" width="2.375" style="378" customWidth="1"/>
    <col min="6660" max="6660" width="3.125" style="378" customWidth="1"/>
    <col min="6661" max="6661" width="2.625" style="378" customWidth="1"/>
    <col min="6662" max="6667" width="11.625" style="378" customWidth="1"/>
    <col min="6668" max="6668" width="1" style="378" customWidth="1"/>
    <col min="6669" max="6912" width="9" style="378"/>
    <col min="6913" max="6913" width="1" style="378" customWidth="1"/>
    <col min="6914" max="6914" width="3.625" style="378" customWidth="1"/>
    <col min="6915" max="6915" width="2.375" style="378" customWidth="1"/>
    <col min="6916" max="6916" width="3.125" style="378" customWidth="1"/>
    <col min="6917" max="6917" width="2.625" style="378" customWidth="1"/>
    <col min="6918" max="6923" width="11.625" style="378" customWidth="1"/>
    <col min="6924" max="6924" width="1" style="378" customWidth="1"/>
    <col min="6925" max="7168" width="9" style="378"/>
    <col min="7169" max="7169" width="1" style="378" customWidth="1"/>
    <col min="7170" max="7170" width="3.625" style="378" customWidth="1"/>
    <col min="7171" max="7171" width="2.375" style="378" customWidth="1"/>
    <col min="7172" max="7172" width="3.125" style="378" customWidth="1"/>
    <col min="7173" max="7173" width="2.625" style="378" customWidth="1"/>
    <col min="7174" max="7179" width="11.625" style="378" customWidth="1"/>
    <col min="7180" max="7180" width="1" style="378" customWidth="1"/>
    <col min="7181" max="7424" width="9" style="378"/>
    <col min="7425" max="7425" width="1" style="378" customWidth="1"/>
    <col min="7426" max="7426" width="3.625" style="378" customWidth="1"/>
    <col min="7427" max="7427" width="2.375" style="378" customWidth="1"/>
    <col min="7428" max="7428" width="3.125" style="378" customWidth="1"/>
    <col min="7429" max="7429" width="2.625" style="378" customWidth="1"/>
    <col min="7430" max="7435" width="11.625" style="378" customWidth="1"/>
    <col min="7436" max="7436" width="1" style="378" customWidth="1"/>
    <col min="7437" max="7680" width="9" style="378"/>
    <col min="7681" max="7681" width="1" style="378" customWidth="1"/>
    <col min="7682" max="7682" width="3.625" style="378" customWidth="1"/>
    <col min="7683" max="7683" width="2.375" style="378" customWidth="1"/>
    <col min="7684" max="7684" width="3.125" style="378" customWidth="1"/>
    <col min="7685" max="7685" width="2.625" style="378" customWidth="1"/>
    <col min="7686" max="7691" width="11.625" style="378" customWidth="1"/>
    <col min="7692" max="7692" width="1" style="378" customWidth="1"/>
    <col min="7693" max="7936" width="9" style="378"/>
    <col min="7937" max="7937" width="1" style="378" customWidth="1"/>
    <col min="7938" max="7938" width="3.625" style="378" customWidth="1"/>
    <col min="7939" max="7939" width="2.375" style="378" customWidth="1"/>
    <col min="7940" max="7940" width="3.125" style="378" customWidth="1"/>
    <col min="7941" max="7941" width="2.625" style="378" customWidth="1"/>
    <col min="7942" max="7947" width="11.625" style="378" customWidth="1"/>
    <col min="7948" max="7948" width="1" style="378" customWidth="1"/>
    <col min="7949" max="8192" width="9" style="378"/>
    <col min="8193" max="8193" width="1" style="378" customWidth="1"/>
    <col min="8194" max="8194" width="3.625" style="378" customWidth="1"/>
    <col min="8195" max="8195" width="2.375" style="378" customWidth="1"/>
    <col min="8196" max="8196" width="3.125" style="378" customWidth="1"/>
    <col min="8197" max="8197" width="2.625" style="378" customWidth="1"/>
    <col min="8198" max="8203" width="11.625" style="378" customWidth="1"/>
    <col min="8204" max="8204" width="1" style="378" customWidth="1"/>
    <col min="8205" max="8448" width="9" style="378"/>
    <col min="8449" max="8449" width="1" style="378" customWidth="1"/>
    <col min="8450" max="8450" width="3.625" style="378" customWidth="1"/>
    <col min="8451" max="8451" width="2.375" style="378" customWidth="1"/>
    <col min="8452" max="8452" width="3.125" style="378" customWidth="1"/>
    <col min="8453" max="8453" width="2.625" style="378" customWidth="1"/>
    <col min="8454" max="8459" width="11.625" style="378" customWidth="1"/>
    <col min="8460" max="8460" width="1" style="378" customWidth="1"/>
    <col min="8461" max="8704" width="9" style="378"/>
    <col min="8705" max="8705" width="1" style="378" customWidth="1"/>
    <col min="8706" max="8706" width="3.625" style="378" customWidth="1"/>
    <col min="8707" max="8707" width="2.375" style="378" customWidth="1"/>
    <col min="8708" max="8708" width="3.125" style="378" customWidth="1"/>
    <col min="8709" max="8709" width="2.625" style="378" customWidth="1"/>
    <col min="8710" max="8715" width="11.625" style="378" customWidth="1"/>
    <col min="8716" max="8716" width="1" style="378" customWidth="1"/>
    <col min="8717" max="8960" width="9" style="378"/>
    <col min="8961" max="8961" width="1" style="378" customWidth="1"/>
    <col min="8962" max="8962" width="3.625" style="378" customWidth="1"/>
    <col min="8963" max="8963" width="2.375" style="378" customWidth="1"/>
    <col min="8964" max="8964" width="3.125" style="378" customWidth="1"/>
    <col min="8965" max="8965" width="2.625" style="378" customWidth="1"/>
    <col min="8966" max="8971" width="11.625" style="378" customWidth="1"/>
    <col min="8972" max="8972" width="1" style="378" customWidth="1"/>
    <col min="8973" max="9216" width="9" style="378"/>
    <col min="9217" max="9217" width="1" style="378" customWidth="1"/>
    <col min="9218" max="9218" width="3.625" style="378" customWidth="1"/>
    <col min="9219" max="9219" width="2.375" style="378" customWidth="1"/>
    <col min="9220" max="9220" width="3.125" style="378" customWidth="1"/>
    <col min="9221" max="9221" width="2.625" style="378" customWidth="1"/>
    <col min="9222" max="9227" width="11.625" style="378" customWidth="1"/>
    <col min="9228" max="9228" width="1" style="378" customWidth="1"/>
    <col min="9229" max="9472" width="9" style="378"/>
    <col min="9473" max="9473" width="1" style="378" customWidth="1"/>
    <col min="9474" max="9474" width="3.625" style="378" customWidth="1"/>
    <col min="9475" max="9475" width="2.375" style="378" customWidth="1"/>
    <col min="9476" max="9476" width="3.125" style="378" customWidth="1"/>
    <col min="9477" max="9477" width="2.625" style="378" customWidth="1"/>
    <col min="9478" max="9483" width="11.625" style="378" customWidth="1"/>
    <col min="9484" max="9484" width="1" style="378" customWidth="1"/>
    <col min="9485" max="9728" width="9" style="378"/>
    <col min="9729" max="9729" width="1" style="378" customWidth="1"/>
    <col min="9730" max="9730" width="3.625" style="378" customWidth="1"/>
    <col min="9731" max="9731" width="2.375" style="378" customWidth="1"/>
    <col min="9732" max="9732" width="3.125" style="378" customWidth="1"/>
    <col min="9733" max="9733" width="2.625" style="378" customWidth="1"/>
    <col min="9734" max="9739" width="11.625" style="378" customWidth="1"/>
    <col min="9740" max="9740" width="1" style="378" customWidth="1"/>
    <col min="9741" max="9984" width="9" style="378"/>
    <col min="9985" max="9985" width="1" style="378" customWidth="1"/>
    <col min="9986" max="9986" width="3.625" style="378" customWidth="1"/>
    <col min="9987" max="9987" width="2.375" style="378" customWidth="1"/>
    <col min="9988" max="9988" width="3.125" style="378" customWidth="1"/>
    <col min="9989" max="9989" width="2.625" style="378" customWidth="1"/>
    <col min="9990" max="9995" width="11.625" style="378" customWidth="1"/>
    <col min="9996" max="9996" width="1" style="378" customWidth="1"/>
    <col min="9997" max="10240" width="9" style="378"/>
    <col min="10241" max="10241" width="1" style="378" customWidth="1"/>
    <col min="10242" max="10242" width="3.625" style="378" customWidth="1"/>
    <col min="10243" max="10243" width="2.375" style="378" customWidth="1"/>
    <col min="10244" max="10244" width="3.125" style="378" customWidth="1"/>
    <col min="10245" max="10245" width="2.625" style="378" customWidth="1"/>
    <col min="10246" max="10251" width="11.625" style="378" customWidth="1"/>
    <col min="10252" max="10252" width="1" style="378" customWidth="1"/>
    <col min="10253" max="10496" width="9" style="378"/>
    <col min="10497" max="10497" width="1" style="378" customWidth="1"/>
    <col min="10498" max="10498" width="3.625" style="378" customWidth="1"/>
    <col min="10499" max="10499" width="2.375" style="378" customWidth="1"/>
    <col min="10500" max="10500" width="3.125" style="378" customWidth="1"/>
    <col min="10501" max="10501" width="2.625" style="378" customWidth="1"/>
    <col min="10502" max="10507" width="11.625" style="378" customWidth="1"/>
    <col min="10508" max="10508" width="1" style="378" customWidth="1"/>
    <col min="10509" max="10752" width="9" style="378"/>
    <col min="10753" max="10753" width="1" style="378" customWidth="1"/>
    <col min="10754" max="10754" width="3.625" style="378" customWidth="1"/>
    <col min="10755" max="10755" width="2.375" style="378" customWidth="1"/>
    <col min="10756" max="10756" width="3.125" style="378" customWidth="1"/>
    <col min="10757" max="10757" width="2.625" style="378" customWidth="1"/>
    <col min="10758" max="10763" width="11.625" style="378" customWidth="1"/>
    <col min="10764" max="10764" width="1" style="378" customWidth="1"/>
    <col min="10765" max="11008" width="9" style="378"/>
    <col min="11009" max="11009" width="1" style="378" customWidth="1"/>
    <col min="11010" max="11010" width="3.625" style="378" customWidth="1"/>
    <col min="11011" max="11011" width="2.375" style="378" customWidth="1"/>
    <col min="11012" max="11012" width="3.125" style="378" customWidth="1"/>
    <col min="11013" max="11013" width="2.625" style="378" customWidth="1"/>
    <col min="11014" max="11019" width="11.625" style="378" customWidth="1"/>
    <col min="11020" max="11020" width="1" style="378" customWidth="1"/>
    <col min="11021" max="11264" width="9" style="378"/>
    <col min="11265" max="11265" width="1" style="378" customWidth="1"/>
    <col min="11266" max="11266" width="3.625" style="378" customWidth="1"/>
    <col min="11267" max="11267" width="2.375" style="378" customWidth="1"/>
    <col min="11268" max="11268" width="3.125" style="378" customWidth="1"/>
    <col min="11269" max="11269" width="2.625" style="378" customWidth="1"/>
    <col min="11270" max="11275" width="11.625" style="378" customWidth="1"/>
    <col min="11276" max="11276" width="1" style="378" customWidth="1"/>
    <col min="11277" max="11520" width="9" style="378"/>
    <col min="11521" max="11521" width="1" style="378" customWidth="1"/>
    <col min="11522" max="11522" width="3.625" style="378" customWidth="1"/>
    <col min="11523" max="11523" width="2.375" style="378" customWidth="1"/>
    <col min="11524" max="11524" width="3.125" style="378" customWidth="1"/>
    <col min="11525" max="11525" width="2.625" style="378" customWidth="1"/>
    <col min="11526" max="11531" width="11.625" style="378" customWidth="1"/>
    <col min="11532" max="11532" width="1" style="378" customWidth="1"/>
    <col min="11533" max="11776" width="9" style="378"/>
    <col min="11777" max="11777" width="1" style="378" customWidth="1"/>
    <col min="11778" max="11778" width="3.625" style="378" customWidth="1"/>
    <col min="11779" max="11779" width="2.375" style="378" customWidth="1"/>
    <col min="11780" max="11780" width="3.125" style="378" customWidth="1"/>
    <col min="11781" max="11781" width="2.625" style="378" customWidth="1"/>
    <col min="11782" max="11787" width="11.625" style="378" customWidth="1"/>
    <col min="11788" max="11788" width="1" style="378" customWidth="1"/>
    <col min="11789" max="12032" width="9" style="378"/>
    <col min="12033" max="12033" width="1" style="378" customWidth="1"/>
    <col min="12034" max="12034" width="3.625" style="378" customWidth="1"/>
    <col min="12035" max="12035" width="2.375" style="378" customWidth="1"/>
    <col min="12036" max="12036" width="3.125" style="378" customWidth="1"/>
    <col min="12037" max="12037" width="2.625" style="378" customWidth="1"/>
    <col min="12038" max="12043" width="11.625" style="378" customWidth="1"/>
    <col min="12044" max="12044" width="1" style="378" customWidth="1"/>
    <col min="12045" max="12288" width="9" style="378"/>
    <col min="12289" max="12289" width="1" style="378" customWidth="1"/>
    <col min="12290" max="12290" width="3.625" style="378" customWidth="1"/>
    <col min="12291" max="12291" width="2.375" style="378" customWidth="1"/>
    <col min="12292" max="12292" width="3.125" style="378" customWidth="1"/>
    <col min="12293" max="12293" width="2.625" style="378" customWidth="1"/>
    <col min="12294" max="12299" width="11.625" style="378" customWidth="1"/>
    <col min="12300" max="12300" width="1" style="378" customWidth="1"/>
    <col min="12301" max="12544" width="9" style="378"/>
    <col min="12545" max="12545" width="1" style="378" customWidth="1"/>
    <col min="12546" max="12546" width="3.625" style="378" customWidth="1"/>
    <col min="12547" max="12547" width="2.375" style="378" customWidth="1"/>
    <col min="12548" max="12548" width="3.125" style="378" customWidth="1"/>
    <col min="12549" max="12549" width="2.625" style="378" customWidth="1"/>
    <col min="12550" max="12555" width="11.625" style="378" customWidth="1"/>
    <col min="12556" max="12556" width="1" style="378" customWidth="1"/>
    <col min="12557" max="12800" width="9" style="378"/>
    <col min="12801" max="12801" width="1" style="378" customWidth="1"/>
    <col min="12802" max="12802" width="3.625" style="378" customWidth="1"/>
    <col min="12803" max="12803" width="2.375" style="378" customWidth="1"/>
    <col min="12804" max="12804" width="3.125" style="378" customWidth="1"/>
    <col min="12805" max="12805" width="2.625" style="378" customWidth="1"/>
    <col min="12806" max="12811" width="11.625" style="378" customWidth="1"/>
    <col min="12812" max="12812" width="1" style="378" customWidth="1"/>
    <col min="12813" max="13056" width="9" style="378"/>
    <col min="13057" max="13057" width="1" style="378" customWidth="1"/>
    <col min="13058" max="13058" width="3.625" style="378" customWidth="1"/>
    <col min="13059" max="13059" width="2.375" style="378" customWidth="1"/>
    <col min="13060" max="13060" width="3.125" style="378" customWidth="1"/>
    <col min="13061" max="13061" width="2.625" style="378" customWidth="1"/>
    <col min="13062" max="13067" width="11.625" style="378" customWidth="1"/>
    <col min="13068" max="13068" width="1" style="378" customWidth="1"/>
    <col min="13069" max="13312" width="9" style="378"/>
    <col min="13313" max="13313" width="1" style="378" customWidth="1"/>
    <col min="13314" max="13314" width="3.625" style="378" customWidth="1"/>
    <col min="13315" max="13315" width="2.375" style="378" customWidth="1"/>
    <col min="13316" max="13316" width="3.125" style="378" customWidth="1"/>
    <col min="13317" max="13317" width="2.625" style="378" customWidth="1"/>
    <col min="13318" max="13323" width="11.625" style="378" customWidth="1"/>
    <col min="13324" max="13324" width="1" style="378" customWidth="1"/>
    <col min="13325" max="13568" width="9" style="378"/>
    <col min="13569" max="13569" width="1" style="378" customWidth="1"/>
    <col min="13570" max="13570" width="3.625" style="378" customWidth="1"/>
    <col min="13571" max="13571" width="2.375" style="378" customWidth="1"/>
    <col min="13572" max="13572" width="3.125" style="378" customWidth="1"/>
    <col min="13573" max="13573" width="2.625" style="378" customWidth="1"/>
    <col min="13574" max="13579" width="11.625" style="378" customWidth="1"/>
    <col min="13580" max="13580" width="1" style="378" customWidth="1"/>
    <col min="13581" max="13824" width="9" style="378"/>
    <col min="13825" max="13825" width="1" style="378" customWidth="1"/>
    <col min="13826" max="13826" width="3.625" style="378" customWidth="1"/>
    <col min="13827" max="13827" width="2.375" style="378" customWidth="1"/>
    <col min="13828" max="13828" width="3.125" style="378" customWidth="1"/>
    <col min="13829" max="13829" width="2.625" style="378" customWidth="1"/>
    <col min="13830" max="13835" width="11.625" style="378" customWidth="1"/>
    <col min="13836" max="13836" width="1" style="378" customWidth="1"/>
    <col min="13837" max="14080" width="9" style="378"/>
    <col min="14081" max="14081" width="1" style="378" customWidth="1"/>
    <col min="14082" max="14082" width="3.625" style="378" customWidth="1"/>
    <col min="14083" max="14083" width="2.375" style="378" customWidth="1"/>
    <col min="14084" max="14084" width="3.125" style="378" customWidth="1"/>
    <col min="14085" max="14085" width="2.625" style="378" customWidth="1"/>
    <col min="14086" max="14091" width="11.625" style="378" customWidth="1"/>
    <col min="14092" max="14092" width="1" style="378" customWidth="1"/>
    <col min="14093" max="14336" width="9" style="378"/>
    <col min="14337" max="14337" width="1" style="378" customWidth="1"/>
    <col min="14338" max="14338" width="3.625" style="378" customWidth="1"/>
    <col min="14339" max="14339" width="2.375" style="378" customWidth="1"/>
    <col min="14340" max="14340" width="3.125" style="378" customWidth="1"/>
    <col min="14341" max="14341" width="2.625" style="378" customWidth="1"/>
    <col min="14342" max="14347" width="11.625" style="378" customWidth="1"/>
    <col min="14348" max="14348" width="1" style="378" customWidth="1"/>
    <col min="14349" max="14592" width="9" style="378"/>
    <col min="14593" max="14593" width="1" style="378" customWidth="1"/>
    <col min="14594" max="14594" width="3.625" style="378" customWidth="1"/>
    <col min="14595" max="14595" width="2.375" style="378" customWidth="1"/>
    <col min="14596" max="14596" width="3.125" style="378" customWidth="1"/>
    <col min="14597" max="14597" width="2.625" style="378" customWidth="1"/>
    <col min="14598" max="14603" width="11.625" style="378" customWidth="1"/>
    <col min="14604" max="14604" width="1" style="378" customWidth="1"/>
    <col min="14605" max="14848" width="9" style="378"/>
    <col min="14849" max="14849" width="1" style="378" customWidth="1"/>
    <col min="14850" max="14850" width="3.625" style="378" customWidth="1"/>
    <col min="14851" max="14851" width="2.375" style="378" customWidth="1"/>
    <col min="14852" max="14852" width="3.125" style="378" customWidth="1"/>
    <col min="14853" max="14853" width="2.625" style="378" customWidth="1"/>
    <col min="14854" max="14859" width="11.625" style="378" customWidth="1"/>
    <col min="14860" max="14860" width="1" style="378" customWidth="1"/>
    <col min="14861" max="15104" width="9" style="378"/>
    <col min="15105" max="15105" width="1" style="378" customWidth="1"/>
    <col min="15106" max="15106" width="3.625" style="378" customWidth="1"/>
    <col min="15107" max="15107" width="2.375" style="378" customWidth="1"/>
    <col min="15108" max="15108" width="3.125" style="378" customWidth="1"/>
    <col min="15109" max="15109" width="2.625" style="378" customWidth="1"/>
    <col min="15110" max="15115" width="11.625" style="378" customWidth="1"/>
    <col min="15116" max="15116" width="1" style="378" customWidth="1"/>
    <col min="15117" max="15360" width="9" style="378"/>
    <col min="15361" max="15361" width="1" style="378" customWidth="1"/>
    <col min="15362" max="15362" width="3.625" style="378" customWidth="1"/>
    <col min="15363" max="15363" width="2.375" style="378" customWidth="1"/>
    <col min="15364" max="15364" width="3.125" style="378" customWidth="1"/>
    <col min="15365" max="15365" width="2.625" style="378" customWidth="1"/>
    <col min="15366" max="15371" width="11.625" style="378" customWidth="1"/>
    <col min="15372" max="15372" width="1" style="378" customWidth="1"/>
    <col min="15373" max="15616" width="9" style="378"/>
    <col min="15617" max="15617" width="1" style="378" customWidth="1"/>
    <col min="15618" max="15618" width="3.625" style="378" customWidth="1"/>
    <col min="15619" max="15619" width="2.375" style="378" customWidth="1"/>
    <col min="15620" max="15620" width="3.125" style="378" customWidth="1"/>
    <col min="15621" max="15621" width="2.625" style="378" customWidth="1"/>
    <col min="15622" max="15627" width="11.625" style="378" customWidth="1"/>
    <col min="15628" max="15628" width="1" style="378" customWidth="1"/>
    <col min="15629" max="15872" width="9" style="378"/>
    <col min="15873" max="15873" width="1" style="378" customWidth="1"/>
    <col min="15874" max="15874" width="3.625" style="378" customWidth="1"/>
    <col min="15875" max="15875" width="2.375" style="378" customWidth="1"/>
    <col min="15876" max="15876" width="3.125" style="378" customWidth="1"/>
    <col min="15877" max="15877" width="2.625" style="378" customWidth="1"/>
    <col min="15878" max="15883" width="11.625" style="378" customWidth="1"/>
    <col min="15884" max="15884" width="1" style="378" customWidth="1"/>
    <col min="15885" max="16128" width="9" style="378"/>
    <col min="16129" max="16129" width="1" style="378" customWidth="1"/>
    <col min="16130" max="16130" width="3.625" style="378" customWidth="1"/>
    <col min="16131" max="16131" width="2.375" style="378" customWidth="1"/>
    <col min="16132" max="16132" width="3.125" style="378" customWidth="1"/>
    <col min="16133" max="16133" width="2.625" style="378" customWidth="1"/>
    <col min="16134" max="16139" width="11.625" style="378" customWidth="1"/>
    <col min="16140" max="16140" width="1" style="378" customWidth="1"/>
    <col min="16141" max="16384" width="9" style="378"/>
  </cols>
  <sheetData>
    <row r="1" spans="2:11" s="245" customFormat="1" ht="18.75">
      <c r="B1" s="483" t="s">
        <v>278</v>
      </c>
      <c r="C1" s="483"/>
      <c r="D1" s="483"/>
      <c r="E1" s="483"/>
      <c r="F1" s="483"/>
      <c r="G1" s="483"/>
      <c r="H1" s="483"/>
      <c r="I1" s="483"/>
      <c r="J1" s="483"/>
      <c r="K1" s="483"/>
    </row>
    <row r="2" spans="2:11" s="245" customFormat="1" ht="18.75">
      <c r="B2" s="55"/>
      <c r="C2" s="55"/>
      <c r="D2" s="55"/>
      <c r="E2" s="55"/>
      <c r="F2" s="55"/>
      <c r="G2" s="55"/>
    </row>
    <row r="3" spans="2:11" s="245" customFormat="1" ht="18.75">
      <c r="B3" s="55" t="s">
        <v>279</v>
      </c>
      <c r="C3" s="105"/>
      <c r="D3" s="105"/>
      <c r="E3" s="105"/>
      <c r="F3" s="105"/>
      <c r="G3" s="105"/>
    </row>
    <row r="4" spans="2:11" ht="14.25" customHeight="1" thickBot="1">
      <c r="B4" s="378"/>
      <c r="C4" s="378"/>
      <c r="D4" s="378"/>
      <c r="E4" s="378"/>
    </row>
    <row r="5" spans="2:11" ht="15.95" customHeight="1">
      <c r="B5" s="655" t="s">
        <v>39</v>
      </c>
      <c r="C5" s="656"/>
      <c r="D5" s="656"/>
      <c r="E5" s="657"/>
      <c r="F5" s="661" t="s">
        <v>280</v>
      </c>
      <c r="G5" s="662"/>
      <c r="H5" s="663"/>
      <c r="I5" s="661" t="s">
        <v>281</v>
      </c>
      <c r="J5" s="662"/>
      <c r="K5" s="664"/>
    </row>
    <row r="6" spans="2:11" ht="15.95" customHeight="1">
      <c r="B6" s="658"/>
      <c r="C6" s="659"/>
      <c r="D6" s="659"/>
      <c r="E6" s="660"/>
      <c r="F6" s="379" t="s">
        <v>365</v>
      </c>
      <c r="G6" s="380" t="s">
        <v>366</v>
      </c>
      <c r="H6" s="381" t="s">
        <v>83</v>
      </c>
      <c r="I6" s="382" t="s">
        <v>367</v>
      </c>
      <c r="J6" s="383" t="s">
        <v>368</v>
      </c>
      <c r="K6" s="384" t="s">
        <v>282</v>
      </c>
    </row>
    <row r="7" spans="2:11" ht="15.75" customHeight="1">
      <c r="B7" s="385"/>
      <c r="C7" s="386"/>
      <c r="D7" s="386"/>
      <c r="E7" s="387"/>
      <c r="F7" s="388" t="s">
        <v>283</v>
      </c>
      <c r="G7" s="388" t="s">
        <v>283</v>
      </c>
      <c r="H7" s="388" t="s">
        <v>283</v>
      </c>
      <c r="I7" s="389"/>
      <c r="J7" s="390"/>
      <c r="K7" s="391"/>
    </row>
    <row r="8" spans="2:11" ht="15.75" customHeight="1">
      <c r="B8" s="392">
        <v>15</v>
      </c>
      <c r="C8" s="393" t="s">
        <v>284</v>
      </c>
      <c r="D8" s="393">
        <v>19</v>
      </c>
      <c r="E8" s="387" t="s">
        <v>285</v>
      </c>
      <c r="F8" s="394">
        <v>4.2084916100442928</v>
      </c>
      <c r="G8" s="394">
        <v>4.8999628137574058</v>
      </c>
      <c r="H8" s="394">
        <v>4.1186674725772425</v>
      </c>
      <c r="I8" s="395" t="s">
        <v>59</v>
      </c>
      <c r="J8" s="395" t="s">
        <v>59</v>
      </c>
      <c r="K8" s="396" t="s">
        <v>59</v>
      </c>
    </row>
    <row r="9" spans="2:11" ht="15.75" customHeight="1">
      <c r="B9" s="392">
        <v>20</v>
      </c>
      <c r="C9" s="393" t="s">
        <v>284</v>
      </c>
      <c r="D9" s="393">
        <v>24</v>
      </c>
      <c r="E9" s="387"/>
      <c r="F9" s="394">
        <v>36.956315918618962</v>
      </c>
      <c r="G9" s="394">
        <v>42.066929754846413</v>
      </c>
      <c r="H9" s="394">
        <v>42.122451519422313</v>
      </c>
      <c r="I9" s="395">
        <v>37.858438144802122</v>
      </c>
      <c r="J9" s="395">
        <v>37.222488705664908</v>
      </c>
      <c r="K9" s="396">
        <v>-0.6359494391372138</v>
      </c>
    </row>
    <row r="10" spans="2:11" ht="15.75" customHeight="1">
      <c r="B10" s="392">
        <v>25</v>
      </c>
      <c r="C10" s="393" t="s">
        <v>284</v>
      </c>
      <c r="D10" s="393">
        <v>29</v>
      </c>
      <c r="E10" s="387"/>
      <c r="F10" s="394">
        <v>58.485544884195605</v>
      </c>
      <c r="G10" s="394">
        <v>65.123431246445236</v>
      </c>
      <c r="H10" s="394">
        <v>65.407697335562858</v>
      </c>
      <c r="I10" s="395">
        <v>28.167115327826274</v>
      </c>
      <c r="J10" s="395">
        <v>23.340767580716445</v>
      </c>
      <c r="K10" s="396">
        <v>-4.8263477471098284</v>
      </c>
    </row>
    <row r="11" spans="2:11" ht="15.75" customHeight="1">
      <c r="B11" s="392">
        <v>30</v>
      </c>
      <c r="C11" s="393" t="s">
        <v>284</v>
      </c>
      <c r="D11" s="393">
        <v>34</v>
      </c>
      <c r="E11" s="387"/>
      <c r="F11" s="394">
        <v>55.895207650298339</v>
      </c>
      <c r="G11" s="394">
        <v>61.52908368269425</v>
      </c>
      <c r="H11" s="394">
        <v>63.818722166949037</v>
      </c>
      <c r="I11" s="395">
        <v>3.0435387984986448</v>
      </c>
      <c r="J11" s="395">
        <v>-1.3047090794961989</v>
      </c>
      <c r="K11" s="396">
        <v>-4.3482478779948437</v>
      </c>
    </row>
    <row r="12" spans="2:11" ht="15.75" customHeight="1">
      <c r="B12" s="392">
        <v>35</v>
      </c>
      <c r="C12" s="393" t="s">
        <v>284</v>
      </c>
      <c r="D12" s="393">
        <v>39</v>
      </c>
      <c r="E12" s="387"/>
      <c r="F12" s="394">
        <v>52.636983655625293</v>
      </c>
      <c r="G12" s="394">
        <v>58.963126014709388</v>
      </c>
      <c r="H12" s="394">
        <v>60.991537249879158</v>
      </c>
      <c r="I12" s="395">
        <v>3.0679183644110495</v>
      </c>
      <c r="J12" s="395">
        <v>-0.53754643281509118</v>
      </c>
      <c r="K12" s="396">
        <v>-3.6054647972261407</v>
      </c>
    </row>
    <row r="13" spans="2:11" ht="15.75" customHeight="1">
      <c r="B13" s="392">
        <v>40</v>
      </c>
      <c r="C13" s="393" t="s">
        <v>284</v>
      </c>
      <c r="D13" s="393">
        <v>44</v>
      </c>
      <c r="E13" s="387"/>
      <c r="F13" s="394">
        <v>50.405161382410867</v>
      </c>
      <c r="G13" s="394">
        <v>57.579584422317772</v>
      </c>
      <c r="H13" s="394">
        <v>59.864740075957577</v>
      </c>
      <c r="I13" s="395">
        <v>4.9426007666924789</v>
      </c>
      <c r="J13" s="395">
        <v>0.9016140612481891</v>
      </c>
      <c r="K13" s="396">
        <v>-4.0409867054442898</v>
      </c>
    </row>
    <row r="14" spans="2:11" ht="15.75" customHeight="1">
      <c r="B14" s="392">
        <v>45</v>
      </c>
      <c r="C14" s="393" t="s">
        <v>284</v>
      </c>
      <c r="D14" s="393">
        <v>49</v>
      </c>
      <c r="E14" s="387"/>
      <c r="F14" s="394">
        <v>49.152416099262538</v>
      </c>
      <c r="G14" s="394">
        <v>56.302670543398357</v>
      </c>
      <c r="H14" s="394">
        <v>59.685059223546553</v>
      </c>
      <c r="I14" s="395">
        <v>5.8975091609874895</v>
      </c>
      <c r="J14" s="395">
        <v>2.1054748012287803</v>
      </c>
      <c r="K14" s="396">
        <v>-3.7920343597587092</v>
      </c>
    </row>
    <row r="15" spans="2:11" ht="15.75" customHeight="1">
      <c r="B15" s="392">
        <v>50</v>
      </c>
      <c r="C15" s="393" t="s">
        <v>284</v>
      </c>
      <c r="D15" s="393">
        <v>54</v>
      </c>
      <c r="E15" s="387"/>
      <c r="F15" s="394">
        <v>46.986285315772506</v>
      </c>
      <c r="G15" s="394">
        <v>54.159024135594805</v>
      </c>
      <c r="H15" s="394">
        <v>57.565567720002001</v>
      </c>
      <c r="I15" s="395">
        <v>5.0066080363322669</v>
      </c>
      <c r="J15" s="395">
        <v>1.2628971766036443</v>
      </c>
      <c r="K15" s="396">
        <v>-3.7437108597286226</v>
      </c>
    </row>
    <row r="16" spans="2:11" ht="15.75" customHeight="1">
      <c r="B16" s="392">
        <v>55</v>
      </c>
      <c r="C16" s="393" t="s">
        <v>284</v>
      </c>
      <c r="D16" s="393">
        <v>59</v>
      </c>
      <c r="E16" s="387"/>
      <c r="F16" s="394">
        <v>41.321560140993796</v>
      </c>
      <c r="G16" s="394">
        <v>49.995683681081466</v>
      </c>
      <c r="H16" s="394">
        <v>53.649043546570532</v>
      </c>
      <c r="I16" s="395">
        <v>3.0093983653089609</v>
      </c>
      <c r="J16" s="395">
        <v>-0.50998058902427346</v>
      </c>
      <c r="K16" s="396">
        <v>-3.5193789543332343</v>
      </c>
    </row>
    <row r="17" spans="2:13" ht="15.75" customHeight="1">
      <c r="B17" s="392">
        <v>60</v>
      </c>
      <c r="C17" s="393" t="s">
        <v>284</v>
      </c>
      <c r="D17" s="393">
        <v>64</v>
      </c>
      <c r="E17" s="387"/>
      <c r="F17" s="394">
        <v>29.415764643912347</v>
      </c>
      <c r="G17" s="394">
        <v>39.664364884974681</v>
      </c>
      <c r="H17" s="394">
        <v>44.738861345831936</v>
      </c>
      <c r="I17" s="395">
        <v>-1.657195256019115</v>
      </c>
      <c r="J17" s="395">
        <v>-5.2568223352495309</v>
      </c>
      <c r="K17" s="396">
        <v>-3.5996270792304159</v>
      </c>
    </row>
    <row r="18" spans="2:13" ht="15.75" customHeight="1">
      <c r="B18" s="392">
        <v>65</v>
      </c>
      <c r="C18" s="393" t="s">
        <v>284</v>
      </c>
      <c r="D18" s="393">
        <v>69</v>
      </c>
      <c r="E18" s="387"/>
      <c r="F18" s="394">
        <v>13.609559071693623</v>
      </c>
      <c r="G18" s="394">
        <v>19.047714146352877</v>
      </c>
      <c r="H18" s="394">
        <v>25.880020538952873</v>
      </c>
      <c r="I18" s="395">
        <v>-10.368050497559469</v>
      </c>
      <c r="J18" s="395">
        <v>-13.784344346021808</v>
      </c>
      <c r="K18" s="396">
        <v>-3.4162938484623382</v>
      </c>
    </row>
    <row r="19" spans="2:13" ht="15.75" customHeight="1" thickBot="1">
      <c r="B19" s="397">
        <v>70</v>
      </c>
      <c r="C19" s="398" t="s">
        <v>284</v>
      </c>
      <c r="D19" s="398">
        <v>74</v>
      </c>
      <c r="E19" s="399"/>
      <c r="F19" s="400">
        <v>6.1083122867000821</v>
      </c>
      <c r="G19" s="400">
        <v>9.3481495580741534</v>
      </c>
      <c r="H19" s="400">
        <v>12.790227279650324</v>
      </c>
      <c r="I19" s="401">
        <v>-4.2614095136194692</v>
      </c>
      <c r="J19" s="401">
        <v>-6.2574868667025534</v>
      </c>
      <c r="K19" s="402">
        <v>-1.9960773530830842</v>
      </c>
    </row>
    <row r="20" spans="2:13">
      <c r="B20" s="378" t="s">
        <v>286</v>
      </c>
    </row>
    <row r="22" spans="2:13">
      <c r="B22" s="404"/>
      <c r="C22" s="404"/>
      <c r="D22" s="404"/>
      <c r="E22" s="404"/>
      <c r="F22" s="404"/>
      <c r="G22" s="404"/>
      <c r="H22" s="404"/>
      <c r="I22" s="404"/>
      <c r="J22" s="404"/>
      <c r="K22" s="404"/>
    </row>
    <row r="23" spans="2:13">
      <c r="B23" s="404"/>
      <c r="C23" s="404"/>
      <c r="D23" s="404"/>
      <c r="E23" s="404"/>
      <c r="F23" s="404"/>
      <c r="G23" s="404"/>
      <c r="H23" s="404"/>
      <c r="I23" s="404"/>
      <c r="J23" s="404"/>
      <c r="K23" s="404"/>
    </row>
    <row r="24" spans="2:13">
      <c r="B24" s="404"/>
      <c r="C24" s="404"/>
      <c r="D24" s="404"/>
      <c r="E24" s="404"/>
      <c r="F24" s="404"/>
      <c r="G24" s="404"/>
      <c r="H24" s="404"/>
      <c r="I24" s="404"/>
      <c r="J24" s="404"/>
      <c r="K24" s="404"/>
    </row>
    <row r="25" spans="2:13" ht="14.25">
      <c r="B25" s="55" t="s">
        <v>287</v>
      </c>
      <c r="C25" s="378"/>
      <c r="D25" s="378"/>
      <c r="E25" s="378"/>
    </row>
    <row r="26" spans="2:13" ht="14.25" customHeight="1" thickBot="1">
      <c r="B26" s="378"/>
      <c r="C26" s="378"/>
      <c r="D26" s="378"/>
      <c r="E26" s="378"/>
    </row>
    <row r="27" spans="2:13" ht="15.95" customHeight="1">
      <c r="B27" s="655" t="s">
        <v>39</v>
      </c>
      <c r="C27" s="656"/>
      <c r="D27" s="656"/>
      <c r="E27" s="657"/>
      <c r="F27" s="661" t="s">
        <v>280</v>
      </c>
      <c r="G27" s="662"/>
      <c r="H27" s="663"/>
      <c r="I27" s="661" t="s">
        <v>281</v>
      </c>
      <c r="J27" s="662"/>
      <c r="K27" s="664"/>
    </row>
    <row r="28" spans="2:13" ht="15.95" customHeight="1">
      <c r="B28" s="658"/>
      <c r="C28" s="659"/>
      <c r="D28" s="659"/>
      <c r="E28" s="660"/>
      <c r="F28" s="379" t="s">
        <v>365</v>
      </c>
      <c r="G28" s="380" t="s">
        <v>366</v>
      </c>
      <c r="H28" s="381" t="s">
        <v>83</v>
      </c>
      <c r="I28" s="382" t="s">
        <v>367</v>
      </c>
      <c r="J28" s="383" t="s">
        <v>368</v>
      </c>
      <c r="K28" s="384" t="s">
        <v>282</v>
      </c>
      <c r="M28" s="405"/>
    </row>
    <row r="29" spans="2:13" ht="15.95" customHeight="1">
      <c r="B29" s="406"/>
      <c r="C29" s="407"/>
      <c r="D29" s="407"/>
      <c r="E29" s="407"/>
      <c r="F29" s="388" t="s">
        <v>283</v>
      </c>
      <c r="G29" s="388" t="s">
        <v>283</v>
      </c>
      <c r="H29" s="388" t="s">
        <v>283</v>
      </c>
      <c r="I29" s="408"/>
      <c r="J29" s="409"/>
      <c r="K29" s="391"/>
      <c r="M29" s="405"/>
    </row>
    <row r="30" spans="2:13" ht="15.95" customHeight="1">
      <c r="B30" s="392">
        <v>15</v>
      </c>
      <c r="C30" s="393" t="s">
        <v>284</v>
      </c>
      <c r="D30" s="393">
        <v>19</v>
      </c>
      <c r="E30" s="386" t="s">
        <v>285</v>
      </c>
      <c r="F30" s="410">
        <v>2.6248222258971396</v>
      </c>
      <c r="G30" s="410">
        <v>2.7960893854748603</v>
      </c>
      <c r="H30" s="410">
        <v>2.4530129255415987</v>
      </c>
      <c r="I30" s="410" t="s">
        <v>59</v>
      </c>
      <c r="J30" s="410" t="s">
        <v>59</v>
      </c>
      <c r="K30" s="411" t="s">
        <v>59</v>
      </c>
      <c r="M30" s="412"/>
    </row>
    <row r="31" spans="2:13" ht="15.95" customHeight="1">
      <c r="B31" s="392">
        <v>20</v>
      </c>
      <c r="C31" s="393" t="s">
        <v>284</v>
      </c>
      <c r="D31" s="393">
        <v>24</v>
      </c>
      <c r="E31" s="386"/>
      <c r="F31" s="410">
        <v>20.882607994842036</v>
      </c>
      <c r="G31" s="410">
        <v>23.505845181674566</v>
      </c>
      <c r="H31" s="410">
        <v>24.015250160359201</v>
      </c>
      <c r="I31" s="410">
        <v>20.881022955777425</v>
      </c>
      <c r="J31" s="410">
        <v>21.21916077488434</v>
      </c>
      <c r="K31" s="411">
        <v>0.33813781910691532</v>
      </c>
      <c r="M31" s="412"/>
    </row>
    <row r="32" spans="2:13" ht="15.95" customHeight="1">
      <c r="B32" s="392">
        <v>25</v>
      </c>
      <c r="C32" s="393" t="s">
        <v>284</v>
      </c>
      <c r="D32" s="393">
        <v>29</v>
      </c>
      <c r="E32" s="386"/>
      <c r="F32" s="410">
        <v>30.379327413014995</v>
      </c>
      <c r="G32" s="410">
        <v>34.428185762493975</v>
      </c>
      <c r="H32" s="410">
        <v>35.554391109739157</v>
      </c>
      <c r="I32" s="410">
        <v>13.545577767651938</v>
      </c>
      <c r="J32" s="410">
        <v>12.048545928064591</v>
      </c>
      <c r="K32" s="411">
        <v>-1.497031839587347</v>
      </c>
      <c r="M32" s="412"/>
    </row>
    <row r="33" spans="2:14" ht="15.95" customHeight="1">
      <c r="B33" s="392">
        <v>30</v>
      </c>
      <c r="C33" s="393" t="s">
        <v>284</v>
      </c>
      <c r="D33" s="393">
        <v>34</v>
      </c>
      <c r="E33" s="386"/>
      <c r="F33" s="410">
        <v>29.731942804670076</v>
      </c>
      <c r="G33" s="410">
        <v>33.534496179904863</v>
      </c>
      <c r="H33" s="410">
        <v>35.752453362596015</v>
      </c>
      <c r="I33" s="410">
        <v>3.1551687668898687</v>
      </c>
      <c r="J33" s="410">
        <v>1.3242676001020399</v>
      </c>
      <c r="K33" s="411">
        <v>-1.8309011667878288</v>
      </c>
      <c r="M33" s="412"/>
    </row>
    <row r="34" spans="2:14" ht="15.95" customHeight="1">
      <c r="B34" s="392">
        <v>35</v>
      </c>
      <c r="C34" s="393" t="s">
        <v>284</v>
      </c>
      <c r="D34" s="393">
        <v>39</v>
      </c>
      <c r="E34" s="386"/>
      <c r="F34" s="410">
        <v>28.496181015452539</v>
      </c>
      <c r="G34" s="410">
        <v>33.118144008318176</v>
      </c>
      <c r="H34" s="410">
        <v>34.962125727259824</v>
      </c>
      <c r="I34" s="410">
        <v>3.3862012036480991</v>
      </c>
      <c r="J34" s="410">
        <v>1.4276295473549609</v>
      </c>
      <c r="K34" s="411">
        <v>-1.9585716562931381</v>
      </c>
      <c r="M34" s="412"/>
    </row>
    <row r="35" spans="2:14" ht="15.95" customHeight="1">
      <c r="B35" s="392">
        <v>40</v>
      </c>
      <c r="C35" s="393" t="s">
        <v>284</v>
      </c>
      <c r="D35" s="393">
        <v>44</v>
      </c>
      <c r="E35" s="386"/>
      <c r="F35" s="410">
        <v>26.799244931733558</v>
      </c>
      <c r="G35" s="410">
        <v>33.138194215330472</v>
      </c>
      <c r="H35" s="410">
        <v>35.600167417900835</v>
      </c>
      <c r="I35" s="410">
        <v>4.6420131998779333</v>
      </c>
      <c r="J35" s="410">
        <v>2.4820234095826592</v>
      </c>
      <c r="K35" s="411">
        <v>-2.159989790295274</v>
      </c>
      <c r="M35" s="412"/>
    </row>
    <row r="36" spans="2:14" ht="15.95" customHeight="1">
      <c r="B36" s="392">
        <v>45</v>
      </c>
      <c r="C36" s="393" t="s">
        <v>284</v>
      </c>
      <c r="D36" s="393">
        <v>49</v>
      </c>
      <c r="E36" s="386"/>
      <c r="F36" s="410">
        <v>26.365239114917916</v>
      </c>
      <c r="G36" s="410">
        <v>31.980397227681806</v>
      </c>
      <c r="H36" s="410">
        <v>36.046845858475038</v>
      </c>
      <c r="I36" s="410">
        <v>5.1811522959482481</v>
      </c>
      <c r="J36" s="410">
        <v>2.9086516431445659</v>
      </c>
      <c r="K36" s="411">
        <v>-2.2725006528036822</v>
      </c>
      <c r="M36" s="412"/>
      <c r="N36" s="407"/>
    </row>
    <row r="37" spans="2:14" ht="15.95" customHeight="1">
      <c r="B37" s="392">
        <v>50</v>
      </c>
      <c r="C37" s="393" t="s">
        <v>284</v>
      </c>
      <c r="D37" s="393">
        <v>54</v>
      </c>
      <c r="E37" s="386"/>
      <c r="F37" s="410">
        <v>26.617664554506661</v>
      </c>
      <c r="G37" s="410">
        <v>30.833791866028708</v>
      </c>
      <c r="H37" s="410">
        <v>34.121689119170981</v>
      </c>
      <c r="I37" s="410">
        <v>4.4685527511107921</v>
      </c>
      <c r="J37" s="410">
        <v>2.1412918914891748</v>
      </c>
      <c r="K37" s="411">
        <v>-2.3272608596216173</v>
      </c>
      <c r="M37" s="412"/>
      <c r="N37" s="407"/>
    </row>
    <row r="38" spans="2:14" ht="15.95" customHeight="1">
      <c r="B38" s="392">
        <v>55</v>
      </c>
      <c r="C38" s="393" t="s">
        <v>284</v>
      </c>
      <c r="D38" s="393">
        <v>59</v>
      </c>
      <c r="E38" s="386"/>
      <c r="F38" s="410">
        <v>25.064170223774411</v>
      </c>
      <c r="G38" s="410">
        <v>30.051483466213568</v>
      </c>
      <c r="H38" s="410">
        <v>31.976724242058218</v>
      </c>
      <c r="I38" s="410">
        <v>3.4338189117069078</v>
      </c>
      <c r="J38" s="410">
        <v>1.1429323760295098</v>
      </c>
      <c r="K38" s="411">
        <v>-2.290886535677398</v>
      </c>
      <c r="M38" s="412"/>
      <c r="N38" s="412"/>
    </row>
    <row r="39" spans="2:14" ht="15.95" customHeight="1">
      <c r="B39" s="392">
        <v>60</v>
      </c>
      <c r="C39" s="393" t="s">
        <v>284</v>
      </c>
      <c r="D39" s="393">
        <v>64</v>
      </c>
      <c r="E39" s="386"/>
      <c r="F39" s="410">
        <v>19.617225325884544</v>
      </c>
      <c r="G39" s="410">
        <v>26.932679135932563</v>
      </c>
      <c r="H39" s="410">
        <v>28.867949913414147</v>
      </c>
      <c r="I39" s="410">
        <v>1.868508912158152</v>
      </c>
      <c r="J39" s="410">
        <v>-1.1835335527994211</v>
      </c>
      <c r="K39" s="411">
        <v>-3.052042464957573</v>
      </c>
      <c r="M39" s="412"/>
      <c r="N39" s="412"/>
    </row>
    <row r="40" spans="2:14" ht="15.95" customHeight="1">
      <c r="B40" s="392">
        <v>65</v>
      </c>
      <c r="C40" s="393" t="s">
        <v>284</v>
      </c>
      <c r="D40" s="393">
        <v>69</v>
      </c>
      <c r="E40" s="386"/>
      <c r="F40" s="410">
        <v>9.8981607081273708</v>
      </c>
      <c r="G40" s="410">
        <v>14.395004269854825</v>
      </c>
      <c r="H40" s="410">
        <v>19.480891980360067</v>
      </c>
      <c r="I40" s="410">
        <v>-5.2222210560297189</v>
      </c>
      <c r="J40" s="410">
        <v>-7.4517871555724966</v>
      </c>
      <c r="K40" s="411">
        <v>-2.2295660995427777</v>
      </c>
      <c r="M40" s="412"/>
      <c r="N40" s="412"/>
    </row>
    <row r="41" spans="2:14" ht="15.95" customHeight="1" thickBot="1">
      <c r="B41" s="397">
        <v>70</v>
      </c>
      <c r="C41" s="398" t="s">
        <v>284</v>
      </c>
      <c r="D41" s="398">
        <v>74</v>
      </c>
      <c r="E41" s="413"/>
      <c r="F41" s="414">
        <v>4.196380150059233</v>
      </c>
      <c r="G41" s="414">
        <v>7.2847097401020164</v>
      </c>
      <c r="H41" s="414">
        <v>10.324259952364748</v>
      </c>
      <c r="I41" s="414">
        <v>-2.6134509680253544</v>
      </c>
      <c r="J41" s="414">
        <v>-4.0707443174900764</v>
      </c>
      <c r="K41" s="415">
        <v>-1.457293349464722</v>
      </c>
      <c r="M41" s="412"/>
      <c r="N41" s="412"/>
    </row>
    <row r="42" spans="2:14">
      <c r="B42" s="378" t="s">
        <v>288</v>
      </c>
      <c r="C42" s="378"/>
      <c r="D42" s="378"/>
      <c r="E42" s="378"/>
      <c r="N42" s="412"/>
    </row>
    <row r="43" spans="2:14">
      <c r="B43" s="378"/>
      <c r="C43" s="378"/>
      <c r="D43" s="378"/>
      <c r="E43" s="378"/>
      <c r="N43" s="412"/>
    </row>
    <row r="44" spans="2:14">
      <c r="B44" s="378"/>
      <c r="C44" s="378"/>
      <c r="D44" s="378"/>
      <c r="E44" s="378"/>
      <c r="N44" s="412"/>
    </row>
    <row r="45" spans="2:14">
      <c r="B45" s="378"/>
      <c r="C45" s="378"/>
      <c r="D45" s="378"/>
      <c r="E45" s="378"/>
      <c r="N45" s="412"/>
    </row>
    <row r="46" spans="2:14">
      <c r="N46" s="412"/>
    </row>
    <row r="47" spans="2:14" ht="14.25">
      <c r="B47" s="55" t="s">
        <v>289</v>
      </c>
      <c r="N47" s="412"/>
    </row>
    <row r="48" spans="2:14" ht="14.25" customHeight="1" thickBot="1">
      <c r="B48" s="378"/>
      <c r="C48" s="378"/>
      <c r="D48" s="378"/>
      <c r="E48" s="378"/>
      <c r="N48" s="412"/>
    </row>
    <row r="49" spans="2:14" ht="15.95" customHeight="1">
      <c r="B49" s="655" t="s">
        <v>39</v>
      </c>
      <c r="C49" s="656"/>
      <c r="D49" s="656"/>
      <c r="E49" s="657"/>
      <c r="F49" s="661" t="s">
        <v>280</v>
      </c>
      <c r="G49" s="662"/>
      <c r="H49" s="663"/>
      <c r="I49" s="661" t="s">
        <v>281</v>
      </c>
      <c r="J49" s="662"/>
      <c r="K49" s="664"/>
      <c r="N49" s="412"/>
    </row>
    <row r="50" spans="2:14" ht="15.95" customHeight="1">
      <c r="B50" s="658"/>
      <c r="C50" s="659"/>
      <c r="D50" s="659"/>
      <c r="E50" s="660"/>
      <c r="F50" s="379" t="s">
        <v>365</v>
      </c>
      <c r="G50" s="380" t="s">
        <v>366</v>
      </c>
      <c r="H50" s="381" t="s">
        <v>83</v>
      </c>
      <c r="I50" s="382" t="s">
        <v>367</v>
      </c>
      <c r="J50" s="383" t="s">
        <v>368</v>
      </c>
      <c r="K50" s="384" t="s">
        <v>282</v>
      </c>
      <c r="N50" s="412"/>
    </row>
    <row r="51" spans="2:14" ht="15.95" customHeight="1">
      <c r="B51" s="385"/>
      <c r="C51" s="386"/>
      <c r="D51" s="386"/>
      <c r="E51" s="387"/>
      <c r="F51" s="388" t="s">
        <v>283</v>
      </c>
      <c r="G51" s="388" t="s">
        <v>283</v>
      </c>
      <c r="H51" s="388" t="s">
        <v>283</v>
      </c>
      <c r="I51" s="389"/>
      <c r="J51" s="390"/>
      <c r="K51" s="391"/>
      <c r="N51" s="412"/>
    </row>
    <row r="52" spans="2:14" ht="15.95" customHeight="1">
      <c r="B52" s="392">
        <v>15</v>
      </c>
      <c r="C52" s="393" t="s">
        <v>284</v>
      </c>
      <c r="D52" s="393">
        <v>19</v>
      </c>
      <c r="E52" s="387" t="s">
        <v>285</v>
      </c>
      <c r="F52" s="416">
        <v>1.5836693841471534</v>
      </c>
      <c r="G52" s="416">
        <v>2.1038734282825455</v>
      </c>
      <c r="H52" s="416">
        <v>1.6656545470356443</v>
      </c>
      <c r="I52" s="417" t="s">
        <v>59</v>
      </c>
      <c r="J52" s="417" t="s">
        <v>59</v>
      </c>
      <c r="K52" s="418" t="s">
        <v>59</v>
      </c>
      <c r="N52" s="412"/>
    </row>
    <row r="53" spans="2:14" ht="15.95" customHeight="1">
      <c r="B53" s="392">
        <v>20</v>
      </c>
      <c r="C53" s="393" t="s">
        <v>284</v>
      </c>
      <c r="D53" s="393">
        <v>24</v>
      </c>
      <c r="E53" s="387"/>
      <c r="F53" s="416">
        <v>16.073707923776933</v>
      </c>
      <c r="G53" s="416">
        <v>18.561084573171843</v>
      </c>
      <c r="H53" s="416">
        <v>18.107201359063112</v>
      </c>
      <c r="I53" s="416">
        <v>16.97741518902469</v>
      </c>
      <c r="J53" s="416">
        <v>16.003327930780564</v>
      </c>
      <c r="K53" s="419">
        <v>-0.97408725824412556</v>
      </c>
      <c r="L53" s="420"/>
      <c r="N53" s="412"/>
    </row>
    <row r="54" spans="2:14" ht="15.95" customHeight="1">
      <c r="B54" s="392">
        <v>25</v>
      </c>
      <c r="C54" s="393" t="s">
        <v>284</v>
      </c>
      <c r="D54" s="393">
        <v>29</v>
      </c>
      <c r="E54" s="387"/>
      <c r="F54" s="416">
        <v>28.106217471180617</v>
      </c>
      <c r="G54" s="416">
        <v>30.695245483951254</v>
      </c>
      <c r="H54" s="416">
        <v>29.853306225823712</v>
      </c>
      <c r="I54" s="416">
        <v>14.621537560174321</v>
      </c>
      <c r="J54" s="416">
        <v>11.292221652651868</v>
      </c>
      <c r="K54" s="419">
        <v>-3.329315907522453</v>
      </c>
      <c r="N54" s="412"/>
    </row>
    <row r="55" spans="2:14" ht="15.95" customHeight="1">
      <c r="B55" s="392">
        <v>30</v>
      </c>
      <c r="C55" s="393" t="s">
        <v>284</v>
      </c>
      <c r="D55" s="393">
        <v>34</v>
      </c>
      <c r="E55" s="387"/>
      <c r="F55" s="416">
        <v>26.163264845628255</v>
      </c>
      <c r="G55" s="416">
        <v>27.994587502789408</v>
      </c>
      <c r="H55" s="416">
        <v>28.066268804353012</v>
      </c>
      <c r="I55" s="416">
        <v>-0.11162996839120964</v>
      </c>
      <c r="J55" s="416">
        <v>-2.6289766795982423</v>
      </c>
      <c r="K55" s="419">
        <v>-2.5173467112070327</v>
      </c>
      <c r="N55" s="412"/>
    </row>
    <row r="56" spans="2:14" ht="15.95" customHeight="1">
      <c r="B56" s="392">
        <v>35</v>
      </c>
      <c r="C56" s="393" t="s">
        <v>284</v>
      </c>
      <c r="D56" s="393">
        <v>39</v>
      </c>
      <c r="E56" s="387"/>
      <c r="F56" s="416">
        <v>24.140802640172758</v>
      </c>
      <c r="G56" s="416">
        <v>25.844982006391216</v>
      </c>
      <c r="H56" s="416">
        <v>26.029411522619327</v>
      </c>
      <c r="I56" s="416">
        <v>-0.31828283923703893</v>
      </c>
      <c r="J56" s="416">
        <v>-1.9651759801700805</v>
      </c>
      <c r="K56" s="419">
        <v>-1.6468931409330416</v>
      </c>
      <c r="N56" s="412"/>
    </row>
    <row r="57" spans="2:14" ht="15.95" customHeight="1">
      <c r="B57" s="392">
        <v>40</v>
      </c>
      <c r="C57" s="393" t="s">
        <v>284</v>
      </c>
      <c r="D57" s="393">
        <v>44</v>
      </c>
      <c r="E57" s="387"/>
      <c r="F57" s="416">
        <v>23.605916450677309</v>
      </c>
      <c r="G57" s="416">
        <v>24.441390206987311</v>
      </c>
      <c r="H57" s="416">
        <v>24.264572658056732</v>
      </c>
      <c r="I57" s="416">
        <v>0.30058756681455279</v>
      </c>
      <c r="J57" s="416">
        <v>-1.5804093483344843</v>
      </c>
      <c r="K57" s="419">
        <v>-1.8809969151490371</v>
      </c>
      <c r="N57" s="412"/>
    </row>
    <row r="58" spans="2:14" ht="15.95" customHeight="1">
      <c r="B58" s="392">
        <v>45</v>
      </c>
      <c r="C58" s="393" t="s">
        <v>284</v>
      </c>
      <c r="D58" s="393">
        <v>49</v>
      </c>
      <c r="E58" s="387"/>
      <c r="F58" s="416">
        <v>22.787176984344629</v>
      </c>
      <c r="G58" s="416">
        <v>24.322273315716554</v>
      </c>
      <c r="H58" s="416">
        <v>23.638213365071511</v>
      </c>
      <c r="I58" s="416">
        <v>0.71635686503924489</v>
      </c>
      <c r="J58" s="416">
        <v>-0.80317684191579986</v>
      </c>
      <c r="K58" s="419">
        <v>-1.5195337069550447</v>
      </c>
      <c r="N58" s="412"/>
    </row>
    <row r="59" spans="2:14" ht="15.95" customHeight="1">
      <c r="B59" s="392">
        <v>50</v>
      </c>
      <c r="C59" s="393" t="s">
        <v>284</v>
      </c>
      <c r="D59" s="393">
        <v>54</v>
      </c>
      <c r="E59" s="387"/>
      <c r="F59" s="416">
        <v>20.368620761265845</v>
      </c>
      <c r="G59" s="416">
        <v>23.325232269566094</v>
      </c>
      <c r="H59" s="416">
        <v>23.44387860083101</v>
      </c>
      <c r="I59" s="416">
        <v>0.53805528522146417</v>
      </c>
      <c r="J59" s="416">
        <v>-0.87839471488554466</v>
      </c>
      <c r="K59" s="419">
        <v>-1.4164500001070088</v>
      </c>
    </row>
    <row r="60" spans="2:14" ht="15.95" customHeight="1">
      <c r="B60" s="392">
        <v>55</v>
      </c>
      <c r="C60" s="393" t="s">
        <v>284</v>
      </c>
      <c r="D60" s="393">
        <v>59</v>
      </c>
      <c r="E60" s="387"/>
      <c r="F60" s="416">
        <v>16.257389917219381</v>
      </c>
      <c r="G60" s="416">
        <v>19.944200214867895</v>
      </c>
      <c r="H60" s="416">
        <v>21.672319304512303</v>
      </c>
      <c r="I60" s="416">
        <v>-0.42442054639795046</v>
      </c>
      <c r="J60" s="416">
        <v>-1.6529129650537904</v>
      </c>
      <c r="K60" s="419">
        <v>-1.2284924186558399</v>
      </c>
    </row>
    <row r="61" spans="2:14" ht="15.95" customHeight="1">
      <c r="B61" s="392">
        <v>60</v>
      </c>
      <c r="C61" s="393" t="s">
        <v>284</v>
      </c>
      <c r="D61" s="393">
        <v>64</v>
      </c>
      <c r="E61" s="387"/>
      <c r="F61" s="416">
        <v>9.7985393180278013</v>
      </c>
      <c r="G61" s="416">
        <v>12.731685749042118</v>
      </c>
      <c r="H61" s="416">
        <v>15.870911432417795</v>
      </c>
      <c r="I61" s="416">
        <v>-3.5257041681772634</v>
      </c>
      <c r="J61" s="416">
        <v>-4.0732887824500992</v>
      </c>
      <c r="K61" s="419">
        <v>-0.54758461427283578</v>
      </c>
    </row>
    <row r="62" spans="2:14" ht="15.95" customHeight="1">
      <c r="B62" s="392">
        <v>65</v>
      </c>
      <c r="C62" s="393" t="s">
        <v>284</v>
      </c>
      <c r="D62" s="393">
        <v>69</v>
      </c>
      <c r="E62" s="387"/>
      <c r="F62" s="416">
        <v>3.71139836356625</v>
      </c>
      <c r="G62" s="416">
        <v>4.6527098764980526</v>
      </c>
      <c r="H62" s="416">
        <v>6.3991285585928095</v>
      </c>
      <c r="I62" s="416">
        <v>-5.1458294415297487</v>
      </c>
      <c r="J62" s="416">
        <v>-6.3325571904493083</v>
      </c>
      <c r="K62" s="419">
        <v>-1.1867277489195596</v>
      </c>
    </row>
    <row r="63" spans="2:14" ht="15.95" customHeight="1" thickBot="1">
      <c r="B63" s="397">
        <v>70</v>
      </c>
      <c r="C63" s="398" t="s">
        <v>284</v>
      </c>
      <c r="D63" s="398">
        <v>74</v>
      </c>
      <c r="E63" s="399"/>
      <c r="F63" s="421">
        <v>1.9119321366408482</v>
      </c>
      <c r="G63" s="421">
        <v>2.0634398179721374</v>
      </c>
      <c r="H63" s="421">
        <v>2.4659673272855724</v>
      </c>
      <c r="I63" s="421">
        <v>-1.6479585455941126</v>
      </c>
      <c r="J63" s="421">
        <v>-2.1867425492124801</v>
      </c>
      <c r="K63" s="422">
        <v>-0.53878400361836754</v>
      </c>
    </row>
    <row r="64" spans="2:14">
      <c r="B64" s="378" t="s">
        <v>288</v>
      </c>
      <c r="C64" s="378"/>
      <c r="D64" s="378"/>
      <c r="E64" s="378"/>
    </row>
    <row r="65" s="378" customFormat="1"/>
  </sheetData>
  <mergeCells count="10">
    <mergeCell ref="B49:E50"/>
    <mergeCell ref="F49:H49"/>
    <mergeCell ref="I49:K49"/>
    <mergeCell ref="B1:K1"/>
    <mergeCell ref="B5:E6"/>
    <mergeCell ref="F5:H5"/>
    <mergeCell ref="I5:K5"/>
    <mergeCell ref="B27:E28"/>
    <mergeCell ref="F27:H27"/>
    <mergeCell ref="I27:K27"/>
  </mergeCells>
  <phoneticPr fontId="6"/>
  <printOptions horizontalCentered="1"/>
  <pageMargins left="0.78740157480314965" right="0.78740157480314965" top="0.98425196850393704" bottom="0.98425196850393704" header="0.51181102362204722" footer="0.51181102362204722"/>
  <pageSetup paperSize="9" scale="70" orientation="portrait"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A900A-C206-4F88-8077-8E26AFE96455}">
  <sheetPr>
    <pageSetUpPr fitToPage="1"/>
  </sheetPr>
  <dimension ref="B1:O65"/>
  <sheetViews>
    <sheetView showGridLines="0" zoomScaleNormal="100" workbookViewId="0"/>
  </sheetViews>
  <sheetFormatPr defaultRowHeight="12"/>
  <cols>
    <col min="1" max="1" width="1.125" style="378" customWidth="1"/>
    <col min="2" max="2" width="3.625" style="403" customWidth="1"/>
    <col min="3" max="3" width="2.375" style="403" customWidth="1"/>
    <col min="4" max="4" width="3.125" style="403" customWidth="1"/>
    <col min="5" max="5" width="2.625" style="403" customWidth="1"/>
    <col min="6" max="11" width="11.625" style="378" customWidth="1"/>
    <col min="12" max="12" width="2.125" style="378" customWidth="1"/>
    <col min="13" max="256" width="9" style="378"/>
    <col min="257" max="257" width="1.25" style="378" customWidth="1"/>
    <col min="258" max="258" width="3.625" style="378" customWidth="1"/>
    <col min="259" max="259" width="2.375" style="378" customWidth="1"/>
    <col min="260" max="260" width="3.125" style="378" customWidth="1"/>
    <col min="261" max="261" width="2.625" style="378" customWidth="1"/>
    <col min="262" max="267" width="11.625" style="378" customWidth="1"/>
    <col min="268" max="268" width="0.625" style="378" customWidth="1"/>
    <col min="269" max="512" width="9" style="378"/>
    <col min="513" max="513" width="1.25" style="378" customWidth="1"/>
    <col min="514" max="514" width="3.625" style="378" customWidth="1"/>
    <col min="515" max="515" width="2.375" style="378" customWidth="1"/>
    <col min="516" max="516" width="3.125" style="378" customWidth="1"/>
    <col min="517" max="517" width="2.625" style="378" customWidth="1"/>
    <col min="518" max="523" width="11.625" style="378" customWidth="1"/>
    <col min="524" max="524" width="0.625" style="378" customWidth="1"/>
    <col min="525" max="768" width="9" style="378"/>
    <col min="769" max="769" width="1.25" style="378" customWidth="1"/>
    <col min="770" max="770" width="3.625" style="378" customWidth="1"/>
    <col min="771" max="771" width="2.375" style="378" customWidth="1"/>
    <col min="772" max="772" width="3.125" style="378" customWidth="1"/>
    <col min="773" max="773" width="2.625" style="378" customWidth="1"/>
    <col min="774" max="779" width="11.625" style="378" customWidth="1"/>
    <col min="780" max="780" width="0.625" style="378" customWidth="1"/>
    <col min="781" max="1024" width="9" style="378"/>
    <col min="1025" max="1025" width="1.25" style="378" customWidth="1"/>
    <col min="1026" max="1026" width="3.625" style="378" customWidth="1"/>
    <col min="1027" max="1027" width="2.375" style="378" customWidth="1"/>
    <col min="1028" max="1028" width="3.125" style="378" customWidth="1"/>
    <col min="1029" max="1029" width="2.625" style="378" customWidth="1"/>
    <col min="1030" max="1035" width="11.625" style="378" customWidth="1"/>
    <col min="1036" max="1036" width="0.625" style="378" customWidth="1"/>
    <col min="1037" max="1280" width="9" style="378"/>
    <col min="1281" max="1281" width="1.25" style="378" customWidth="1"/>
    <col min="1282" max="1282" width="3.625" style="378" customWidth="1"/>
    <col min="1283" max="1283" width="2.375" style="378" customWidth="1"/>
    <col min="1284" max="1284" width="3.125" style="378" customWidth="1"/>
    <col min="1285" max="1285" width="2.625" style="378" customWidth="1"/>
    <col min="1286" max="1291" width="11.625" style="378" customWidth="1"/>
    <col min="1292" max="1292" width="0.625" style="378" customWidth="1"/>
    <col min="1293" max="1536" width="9" style="378"/>
    <col min="1537" max="1537" width="1.25" style="378" customWidth="1"/>
    <col min="1538" max="1538" width="3.625" style="378" customWidth="1"/>
    <col min="1539" max="1539" width="2.375" style="378" customWidth="1"/>
    <col min="1540" max="1540" width="3.125" style="378" customWidth="1"/>
    <col min="1541" max="1541" width="2.625" style="378" customWidth="1"/>
    <col min="1542" max="1547" width="11.625" style="378" customWidth="1"/>
    <col min="1548" max="1548" width="0.625" style="378" customWidth="1"/>
    <col min="1549" max="1792" width="9" style="378"/>
    <col min="1793" max="1793" width="1.25" style="378" customWidth="1"/>
    <col min="1794" max="1794" width="3.625" style="378" customWidth="1"/>
    <col min="1795" max="1795" width="2.375" style="378" customWidth="1"/>
    <col min="1796" max="1796" width="3.125" style="378" customWidth="1"/>
    <col min="1797" max="1797" width="2.625" style="378" customWidth="1"/>
    <col min="1798" max="1803" width="11.625" style="378" customWidth="1"/>
    <col min="1804" max="1804" width="0.625" style="378" customWidth="1"/>
    <col min="1805" max="2048" width="9" style="378"/>
    <col min="2049" max="2049" width="1.25" style="378" customWidth="1"/>
    <col min="2050" max="2050" width="3.625" style="378" customWidth="1"/>
    <col min="2051" max="2051" width="2.375" style="378" customWidth="1"/>
    <col min="2052" max="2052" width="3.125" style="378" customWidth="1"/>
    <col min="2053" max="2053" width="2.625" style="378" customWidth="1"/>
    <col min="2054" max="2059" width="11.625" style="378" customWidth="1"/>
    <col min="2060" max="2060" width="0.625" style="378" customWidth="1"/>
    <col min="2061" max="2304" width="9" style="378"/>
    <col min="2305" max="2305" width="1.25" style="378" customWidth="1"/>
    <col min="2306" max="2306" width="3.625" style="378" customWidth="1"/>
    <col min="2307" max="2307" width="2.375" style="378" customWidth="1"/>
    <col min="2308" max="2308" width="3.125" style="378" customWidth="1"/>
    <col min="2309" max="2309" width="2.625" style="378" customWidth="1"/>
    <col min="2310" max="2315" width="11.625" style="378" customWidth="1"/>
    <col min="2316" max="2316" width="0.625" style="378" customWidth="1"/>
    <col min="2317" max="2560" width="9" style="378"/>
    <col min="2561" max="2561" width="1.25" style="378" customWidth="1"/>
    <col min="2562" max="2562" width="3.625" style="378" customWidth="1"/>
    <col min="2563" max="2563" width="2.375" style="378" customWidth="1"/>
    <col min="2564" max="2564" width="3.125" style="378" customWidth="1"/>
    <col min="2565" max="2565" width="2.625" style="378" customWidth="1"/>
    <col min="2566" max="2571" width="11.625" style="378" customWidth="1"/>
    <col min="2572" max="2572" width="0.625" style="378" customWidth="1"/>
    <col min="2573" max="2816" width="9" style="378"/>
    <col min="2817" max="2817" width="1.25" style="378" customWidth="1"/>
    <col min="2818" max="2818" width="3.625" style="378" customWidth="1"/>
    <col min="2819" max="2819" width="2.375" style="378" customWidth="1"/>
    <col min="2820" max="2820" width="3.125" style="378" customWidth="1"/>
    <col min="2821" max="2821" width="2.625" style="378" customWidth="1"/>
    <col min="2822" max="2827" width="11.625" style="378" customWidth="1"/>
    <col min="2828" max="2828" width="0.625" style="378" customWidth="1"/>
    <col min="2829" max="3072" width="9" style="378"/>
    <col min="3073" max="3073" width="1.25" style="378" customWidth="1"/>
    <col min="3074" max="3074" width="3.625" style="378" customWidth="1"/>
    <col min="3075" max="3075" width="2.375" style="378" customWidth="1"/>
    <col min="3076" max="3076" width="3.125" style="378" customWidth="1"/>
    <col min="3077" max="3077" width="2.625" style="378" customWidth="1"/>
    <col min="3078" max="3083" width="11.625" style="378" customWidth="1"/>
    <col min="3084" max="3084" width="0.625" style="378" customWidth="1"/>
    <col min="3085" max="3328" width="9" style="378"/>
    <col min="3329" max="3329" width="1.25" style="378" customWidth="1"/>
    <col min="3330" max="3330" width="3.625" style="378" customWidth="1"/>
    <col min="3331" max="3331" width="2.375" style="378" customWidth="1"/>
    <col min="3332" max="3332" width="3.125" style="378" customWidth="1"/>
    <col min="3333" max="3333" width="2.625" style="378" customWidth="1"/>
    <col min="3334" max="3339" width="11.625" style="378" customWidth="1"/>
    <col min="3340" max="3340" width="0.625" style="378" customWidth="1"/>
    <col min="3341" max="3584" width="9" style="378"/>
    <col min="3585" max="3585" width="1.25" style="378" customWidth="1"/>
    <col min="3586" max="3586" width="3.625" style="378" customWidth="1"/>
    <col min="3587" max="3587" width="2.375" style="378" customWidth="1"/>
    <col min="3588" max="3588" width="3.125" style="378" customWidth="1"/>
    <col min="3589" max="3589" width="2.625" style="378" customWidth="1"/>
    <col min="3590" max="3595" width="11.625" style="378" customWidth="1"/>
    <col min="3596" max="3596" width="0.625" style="378" customWidth="1"/>
    <col min="3597" max="3840" width="9" style="378"/>
    <col min="3841" max="3841" width="1.25" style="378" customWidth="1"/>
    <col min="3842" max="3842" width="3.625" style="378" customWidth="1"/>
    <col min="3843" max="3843" width="2.375" style="378" customWidth="1"/>
    <col min="3844" max="3844" width="3.125" style="378" customWidth="1"/>
    <col min="3845" max="3845" width="2.625" style="378" customWidth="1"/>
    <col min="3846" max="3851" width="11.625" style="378" customWidth="1"/>
    <col min="3852" max="3852" width="0.625" style="378" customWidth="1"/>
    <col min="3853" max="4096" width="9" style="378"/>
    <col min="4097" max="4097" width="1.25" style="378" customWidth="1"/>
    <col min="4098" max="4098" width="3.625" style="378" customWidth="1"/>
    <col min="4099" max="4099" width="2.375" style="378" customWidth="1"/>
    <col min="4100" max="4100" width="3.125" style="378" customWidth="1"/>
    <col min="4101" max="4101" width="2.625" style="378" customWidth="1"/>
    <col min="4102" max="4107" width="11.625" style="378" customWidth="1"/>
    <col min="4108" max="4108" width="0.625" style="378" customWidth="1"/>
    <col min="4109" max="4352" width="9" style="378"/>
    <col min="4353" max="4353" width="1.25" style="378" customWidth="1"/>
    <col min="4354" max="4354" width="3.625" style="378" customWidth="1"/>
    <col min="4355" max="4355" width="2.375" style="378" customWidth="1"/>
    <col min="4356" max="4356" width="3.125" style="378" customWidth="1"/>
    <col min="4357" max="4357" width="2.625" style="378" customWidth="1"/>
    <col min="4358" max="4363" width="11.625" style="378" customWidth="1"/>
    <col min="4364" max="4364" width="0.625" style="378" customWidth="1"/>
    <col min="4365" max="4608" width="9" style="378"/>
    <col min="4609" max="4609" width="1.25" style="378" customWidth="1"/>
    <col min="4610" max="4610" width="3.625" style="378" customWidth="1"/>
    <col min="4611" max="4611" width="2.375" style="378" customWidth="1"/>
    <col min="4612" max="4612" width="3.125" style="378" customWidth="1"/>
    <col min="4613" max="4613" width="2.625" style="378" customWidth="1"/>
    <col min="4614" max="4619" width="11.625" style="378" customWidth="1"/>
    <col min="4620" max="4620" width="0.625" style="378" customWidth="1"/>
    <col min="4621" max="4864" width="9" style="378"/>
    <col min="4865" max="4865" width="1.25" style="378" customWidth="1"/>
    <col min="4866" max="4866" width="3.625" style="378" customWidth="1"/>
    <col min="4867" max="4867" width="2.375" style="378" customWidth="1"/>
    <col min="4868" max="4868" width="3.125" style="378" customWidth="1"/>
    <col min="4869" max="4869" width="2.625" style="378" customWidth="1"/>
    <col min="4870" max="4875" width="11.625" style="378" customWidth="1"/>
    <col min="4876" max="4876" width="0.625" style="378" customWidth="1"/>
    <col min="4877" max="5120" width="9" style="378"/>
    <col min="5121" max="5121" width="1.25" style="378" customWidth="1"/>
    <col min="5122" max="5122" width="3.625" style="378" customWidth="1"/>
    <col min="5123" max="5123" width="2.375" style="378" customWidth="1"/>
    <col min="5124" max="5124" width="3.125" style="378" customWidth="1"/>
    <col min="5125" max="5125" width="2.625" style="378" customWidth="1"/>
    <col min="5126" max="5131" width="11.625" style="378" customWidth="1"/>
    <col min="5132" max="5132" width="0.625" style="378" customWidth="1"/>
    <col min="5133" max="5376" width="9" style="378"/>
    <col min="5377" max="5377" width="1.25" style="378" customWidth="1"/>
    <col min="5378" max="5378" width="3.625" style="378" customWidth="1"/>
    <col min="5379" max="5379" width="2.375" style="378" customWidth="1"/>
    <col min="5380" max="5380" width="3.125" style="378" customWidth="1"/>
    <col min="5381" max="5381" width="2.625" style="378" customWidth="1"/>
    <col min="5382" max="5387" width="11.625" style="378" customWidth="1"/>
    <col min="5388" max="5388" width="0.625" style="378" customWidth="1"/>
    <col min="5389" max="5632" width="9" style="378"/>
    <col min="5633" max="5633" width="1.25" style="378" customWidth="1"/>
    <col min="5634" max="5634" width="3.625" style="378" customWidth="1"/>
    <col min="5635" max="5635" width="2.375" style="378" customWidth="1"/>
    <col min="5636" max="5636" width="3.125" style="378" customWidth="1"/>
    <col min="5637" max="5637" width="2.625" style="378" customWidth="1"/>
    <col min="5638" max="5643" width="11.625" style="378" customWidth="1"/>
    <col min="5644" max="5644" width="0.625" style="378" customWidth="1"/>
    <col min="5645" max="5888" width="9" style="378"/>
    <col min="5889" max="5889" width="1.25" style="378" customWidth="1"/>
    <col min="5890" max="5890" width="3.625" style="378" customWidth="1"/>
    <col min="5891" max="5891" width="2.375" style="378" customWidth="1"/>
    <col min="5892" max="5892" width="3.125" style="378" customWidth="1"/>
    <col min="5893" max="5893" width="2.625" style="378" customWidth="1"/>
    <col min="5894" max="5899" width="11.625" style="378" customWidth="1"/>
    <col min="5900" max="5900" width="0.625" style="378" customWidth="1"/>
    <col min="5901" max="6144" width="9" style="378"/>
    <col min="6145" max="6145" width="1.25" style="378" customWidth="1"/>
    <col min="6146" max="6146" width="3.625" style="378" customWidth="1"/>
    <col min="6147" max="6147" width="2.375" style="378" customWidth="1"/>
    <col min="6148" max="6148" width="3.125" style="378" customWidth="1"/>
    <col min="6149" max="6149" width="2.625" style="378" customWidth="1"/>
    <col min="6150" max="6155" width="11.625" style="378" customWidth="1"/>
    <col min="6156" max="6156" width="0.625" style="378" customWidth="1"/>
    <col min="6157" max="6400" width="9" style="378"/>
    <col min="6401" max="6401" width="1.25" style="378" customWidth="1"/>
    <col min="6402" max="6402" width="3.625" style="378" customWidth="1"/>
    <col min="6403" max="6403" width="2.375" style="378" customWidth="1"/>
    <col min="6404" max="6404" width="3.125" style="378" customWidth="1"/>
    <col min="6405" max="6405" width="2.625" style="378" customWidth="1"/>
    <col min="6406" max="6411" width="11.625" style="378" customWidth="1"/>
    <col min="6412" max="6412" width="0.625" style="378" customWidth="1"/>
    <col min="6413" max="6656" width="9" style="378"/>
    <col min="6657" max="6657" width="1.25" style="378" customWidth="1"/>
    <col min="6658" max="6658" width="3.625" style="378" customWidth="1"/>
    <col min="6659" max="6659" width="2.375" style="378" customWidth="1"/>
    <col min="6660" max="6660" width="3.125" style="378" customWidth="1"/>
    <col min="6661" max="6661" width="2.625" style="378" customWidth="1"/>
    <col min="6662" max="6667" width="11.625" style="378" customWidth="1"/>
    <col min="6668" max="6668" width="0.625" style="378" customWidth="1"/>
    <col min="6669" max="6912" width="9" style="378"/>
    <col min="6913" max="6913" width="1.25" style="378" customWidth="1"/>
    <col min="6914" max="6914" width="3.625" style="378" customWidth="1"/>
    <col min="6915" max="6915" width="2.375" style="378" customWidth="1"/>
    <col min="6916" max="6916" width="3.125" style="378" customWidth="1"/>
    <col min="6917" max="6917" width="2.625" style="378" customWidth="1"/>
    <col min="6918" max="6923" width="11.625" style="378" customWidth="1"/>
    <col min="6924" max="6924" width="0.625" style="378" customWidth="1"/>
    <col min="6925" max="7168" width="9" style="378"/>
    <col min="7169" max="7169" width="1.25" style="378" customWidth="1"/>
    <col min="7170" max="7170" width="3.625" style="378" customWidth="1"/>
    <col min="7171" max="7171" width="2.375" style="378" customWidth="1"/>
    <col min="7172" max="7172" width="3.125" style="378" customWidth="1"/>
    <col min="7173" max="7173" width="2.625" style="378" customWidth="1"/>
    <col min="7174" max="7179" width="11.625" style="378" customWidth="1"/>
    <col min="7180" max="7180" width="0.625" style="378" customWidth="1"/>
    <col min="7181" max="7424" width="9" style="378"/>
    <col min="7425" max="7425" width="1.25" style="378" customWidth="1"/>
    <col min="7426" max="7426" width="3.625" style="378" customWidth="1"/>
    <col min="7427" max="7427" width="2.375" style="378" customWidth="1"/>
    <col min="7428" max="7428" width="3.125" style="378" customWidth="1"/>
    <col min="7429" max="7429" width="2.625" style="378" customWidth="1"/>
    <col min="7430" max="7435" width="11.625" style="378" customWidth="1"/>
    <col min="7436" max="7436" width="0.625" style="378" customWidth="1"/>
    <col min="7437" max="7680" width="9" style="378"/>
    <col min="7681" max="7681" width="1.25" style="378" customWidth="1"/>
    <col min="7682" max="7682" width="3.625" style="378" customWidth="1"/>
    <col min="7683" max="7683" width="2.375" style="378" customWidth="1"/>
    <col min="7684" max="7684" width="3.125" style="378" customWidth="1"/>
    <col min="7685" max="7685" width="2.625" style="378" customWidth="1"/>
    <col min="7686" max="7691" width="11.625" style="378" customWidth="1"/>
    <col min="7692" max="7692" width="0.625" style="378" customWidth="1"/>
    <col min="7693" max="7936" width="9" style="378"/>
    <col min="7937" max="7937" width="1.25" style="378" customWidth="1"/>
    <col min="7938" max="7938" width="3.625" style="378" customWidth="1"/>
    <col min="7939" max="7939" width="2.375" style="378" customWidth="1"/>
    <col min="7940" max="7940" width="3.125" style="378" customWidth="1"/>
    <col min="7941" max="7941" width="2.625" style="378" customWidth="1"/>
    <col min="7942" max="7947" width="11.625" style="378" customWidth="1"/>
    <col min="7948" max="7948" width="0.625" style="378" customWidth="1"/>
    <col min="7949" max="8192" width="9" style="378"/>
    <col min="8193" max="8193" width="1.25" style="378" customWidth="1"/>
    <col min="8194" max="8194" width="3.625" style="378" customWidth="1"/>
    <col min="8195" max="8195" width="2.375" style="378" customWidth="1"/>
    <col min="8196" max="8196" width="3.125" style="378" customWidth="1"/>
    <col min="8197" max="8197" width="2.625" style="378" customWidth="1"/>
    <col min="8198" max="8203" width="11.625" style="378" customWidth="1"/>
    <col min="8204" max="8204" width="0.625" style="378" customWidth="1"/>
    <col min="8205" max="8448" width="9" style="378"/>
    <col min="8449" max="8449" width="1.25" style="378" customWidth="1"/>
    <col min="8450" max="8450" width="3.625" style="378" customWidth="1"/>
    <col min="8451" max="8451" width="2.375" style="378" customWidth="1"/>
    <col min="8452" max="8452" width="3.125" style="378" customWidth="1"/>
    <col min="8453" max="8453" width="2.625" style="378" customWidth="1"/>
    <col min="8454" max="8459" width="11.625" style="378" customWidth="1"/>
    <col min="8460" max="8460" width="0.625" style="378" customWidth="1"/>
    <col min="8461" max="8704" width="9" style="378"/>
    <col min="8705" max="8705" width="1.25" style="378" customWidth="1"/>
    <col min="8706" max="8706" width="3.625" style="378" customWidth="1"/>
    <col min="8707" max="8707" width="2.375" style="378" customWidth="1"/>
    <col min="8708" max="8708" width="3.125" style="378" customWidth="1"/>
    <col min="8709" max="8709" width="2.625" style="378" customWidth="1"/>
    <col min="8710" max="8715" width="11.625" style="378" customWidth="1"/>
    <col min="8716" max="8716" width="0.625" style="378" customWidth="1"/>
    <col min="8717" max="8960" width="9" style="378"/>
    <col min="8961" max="8961" width="1.25" style="378" customWidth="1"/>
    <col min="8962" max="8962" width="3.625" style="378" customWidth="1"/>
    <col min="8963" max="8963" width="2.375" style="378" customWidth="1"/>
    <col min="8964" max="8964" width="3.125" style="378" customWidth="1"/>
    <col min="8965" max="8965" width="2.625" style="378" customWidth="1"/>
    <col min="8966" max="8971" width="11.625" style="378" customWidth="1"/>
    <col min="8972" max="8972" width="0.625" style="378" customWidth="1"/>
    <col min="8973" max="9216" width="9" style="378"/>
    <col min="9217" max="9217" width="1.25" style="378" customWidth="1"/>
    <col min="9218" max="9218" width="3.625" style="378" customWidth="1"/>
    <col min="9219" max="9219" width="2.375" style="378" customWidth="1"/>
    <col min="9220" max="9220" width="3.125" style="378" customWidth="1"/>
    <col min="9221" max="9221" width="2.625" style="378" customWidth="1"/>
    <col min="9222" max="9227" width="11.625" style="378" customWidth="1"/>
    <col min="9228" max="9228" width="0.625" style="378" customWidth="1"/>
    <col min="9229" max="9472" width="9" style="378"/>
    <col min="9473" max="9473" width="1.25" style="378" customWidth="1"/>
    <col min="9474" max="9474" width="3.625" style="378" customWidth="1"/>
    <col min="9475" max="9475" width="2.375" style="378" customWidth="1"/>
    <col min="9476" max="9476" width="3.125" style="378" customWidth="1"/>
    <col min="9477" max="9477" width="2.625" style="378" customWidth="1"/>
    <col min="9478" max="9483" width="11.625" style="378" customWidth="1"/>
    <col min="9484" max="9484" width="0.625" style="378" customWidth="1"/>
    <col min="9485" max="9728" width="9" style="378"/>
    <col min="9729" max="9729" width="1.25" style="378" customWidth="1"/>
    <col min="9730" max="9730" width="3.625" style="378" customWidth="1"/>
    <col min="9731" max="9731" width="2.375" style="378" customWidth="1"/>
    <col min="9732" max="9732" width="3.125" style="378" customWidth="1"/>
    <col min="9733" max="9733" width="2.625" style="378" customWidth="1"/>
    <col min="9734" max="9739" width="11.625" style="378" customWidth="1"/>
    <col min="9740" max="9740" width="0.625" style="378" customWidth="1"/>
    <col min="9741" max="9984" width="9" style="378"/>
    <col min="9985" max="9985" width="1.25" style="378" customWidth="1"/>
    <col min="9986" max="9986" width="3.625" style="378" customWidth="1"/>
    <col min="9987" max="9987" width="2.375" style="378" customWidth="1"/>
    <col min="9988" max="9988" width="3.125" style="378" customWidth="1"/>
    <col min="9989" max="9989" width="2.625" style="378" customWidth="1"/>
    <col min="9990" max="9995" width="11.625" style="378" customWidth="1"/>
    <col min="9996" max="9996" width="0.625" style="378" customWidth="1"/>
    <col min="9997" max="10240" width="9" style="378"/>
    <col min="10241" max="10241" width="1.25" style="378" customWidth="1"/>
    <col min="10242" max="10242" width="3.625" style="378" customWidth="1"/>
    <col min="10243" max="10243" width="2.375" style="378" customWidth="1"/>
    <col min="10244" max="10244" width="3.125" style="378" customWidth="1"/>
    <col min="10245" max="10245" width="2.625" style="378" customWidth="1"/>
    <col min="10246" max="10251" width="11.625" style="378" customWidth="1"/>
    <col min="10252" max="10252" width="0.625" style="378" customWidth="1"/>
    <col min="10253" max="10496" width="9" style="378"/>
    <col min="10497" max="10497" width="1.25" style="378" customWidth="1"/>
    <col min="10498" max="10498" width="3.625" style="378" customWidth="1"/>
    <col min="10499" max="10499" width="2.375" style="378" customWidth="1"/>
    <col min="10500" max="10500" width="3.125" style="378" customWidth="1"/>
    <col min="10501" max="10501" width="2.625" style="378" customWidth="1"/>
    <col min="10502" max="10507" width="11.625" style="378" customWidth="1"/>
    <col min="10508" max="10508" width="0.625" style="378" customWidth="1"/>
    <col min="10509" max="10752" width="9" style="378"/>
    <col min="10753" max="10753" width="1.25" style="378" customWidth="1"/>
    <col min="10754" max="10754" width="3.625" style="378" customWidth="1"/>
    <col min="10755" max="10755" width="2.375" style="378" customWidth="1"/>
    <col min="10756" max="10756" width="3.125" style="378" customWidth="1"/>
    <col min="10757" max="10757" width="2.625" style="378" customWidth="1"/>
    <col min="10758" max="10763" width="11.625" style="378" customWidth="1"/>
    <col min="10764" max="10764" width="0.625" style="378" customWidth="1"/>
    <col min="10765" max="11008" width="9" style="378"/>
    <col min="11009" max="11009" width="1.25" style="378" customWidth="1"/>
    <col min="11010" max="11010" width="3.625" style="378" customWidth="1"/>
    <col min="11011" max="11011" width="2.375" style="378" customWidth="1"/>
    <col min="11012" max="11012" width="3.125" style="378" customWidth="1"/>
    <col min="11013" max="11013" width="2.625" style="378" customWidth="1"/>
    <col min="11014" max="11019" width="11.625" style="378" customWidth="1"/>
    <col min="11020" max="11020" width="0.625" style="378" customWidth="1"/>
    <col min="11021" max="11264" width="9" style="378"/>
    <col min="11265" max="11265" width="1.25" style="378" customWidth="1"/>
    <col min="11266" max="11266" width="3.625" style="378" customWidth="1"/>
    <col min="11267" max="11267" width="2.375" style="378" customWidth="1"/>
    <col min="11268" max="11268" width="3.125" style="378" customWidth="1"/>
    <col min="11269" max="11269" width="2.625" style="378" customWidth="1"/>
    <col min="11270" max="11275" width="11.625" style="378" customWidth="1"/>
    <col min="11276" max="11276" width="0.625" style="378" customWidth="1"/>
    <col min="11277" max="11520" width="9" style="378"/>
    <col min="11521" max="11521" width="1.25" style="378" customWidth="1"/>
    <col min="11522" max="11522" width="3.625" style="378" customWidth="1"/>
    <col min="11523" max="11523" width="2.375" style="378" customWidth="1"/>
    <col min="11524" max="11524" width="3.125" style="378" customWidth="1"/>
    <col min="11525" max="11525" width="2.625" style="378" customWidth="1"/>
    <col min="11526" max="11531" width="11.625" style="378" customWidth="1"/>
    <col min="11532" max="11532" width="0.625" style="378" customWidth="1"/>
    <col min="11533" max="11776" width="9" style="378"/>
    <col min="11777" max="11777" width="1.25" style="378" customWidth="1"/>
    <col min="11778" max="11778" width="3.625" style="378" customWidth="1"/>
    <col min="11779" max="11779" width="2.375" style="378" customWidth="1"/>
    <col min="11780" max="11780" width="3.125" style="378" customWidth="1"/>
    <col min="11781" max="11781" width="2.625" style="378" customWidth="1"/>
    <col min="11782" max="11787" width="11.625" style="378" customWidth="1"/>
    <col min="11788" max="11788" width="0.625" style="378" customWidth="1"/>
    <col min="11789" max="12032" width="9" style="378"/>
    <col min="12033" max="12033" width="1.25" style="378" customWidth="1"/>
    <col min="12034" max="12034" width="3.625" style="378" customWidth="1"/>
    <col min="12035" max="12035" width="2.375" style="378" customWidth="1"/>
    <col min="12036" max="12036" width="3.125" style="378" customWidth="1"/>
    <col min="12037" max="12037" width="2.625" style="378" customWidth="1"/>
    <col min="12038" max="12043" width="11.625" style="378" customWidth="1"/>
    <col min="12044" max="12044" width="0.625" style="378" customWidth="1"/>
    <col min="12045" max="12288" width="9" style="378"/>
    <col min="12289" max="12289" width="1.25" style="378" customWidth="1"/>
    <col min="12290" max="12290" width="3.625" style="378" customWidth="1"/>
    <col min="12291" max="12291" width="2.375" style="378" customWidth="1"/>
    <col min="12292" max="12292" width="3.125" style="378" customWidth="1"/>
    <col min="12293" max="12293" width="2.625" style="378" customWidth="1"/>
    <col min="12294" max="12299" width="11.625" style="378" customWidth="1"/>
    <col min="12300" max="12300" width="0.625" style="378" customWidth="1"/>
    <col min="12301" max="12544" width="9" style="378"/>
    <col min="12545" max="12545" width="1.25" style="378" customWidth="1"/>
    <col min="12546" max="12546" width="3.625" style="378" customWidth="1"/>
    <col min="12547" max="12547" width="2.375" style="378" customWidth="1"/>
    <col min="12548" max="12548" width="3.125" style="378" customWidth="1"/>
    <col min="12549" max="12549" width="2.625" style="378" customWidth="1"/>
    <col min="12550" max="12555" width="11.625" style="378" customWidth="1"/>
    <col min="12556" max="12556" width="0.625" style="378" customWidth="1"/>
    <col min="12557" max="12800" width="9" style="378"/>
    <col min="12801" max="12801" width="1.25" style="378" customWidth="1"/>
    <col min="12802" max="12802" width="3.625" style="378" customWidth="1"/>
    <col min="12803" max="12803" width="2.375" style="378" customWidth="1"/>
    <col min="12804" max="12804" width="3.125" style="378" customWidth="1"/>
    <col min="12805" max="12805" width="2.625" style="378" customWidth="1"/>
    <col min="12806" max="12811" width="11.625" style="378" customWidth="1"/>
    <col min="12812" max="12812" width="0.625" style="378" customWidth="1"/>
    <col min="12813" max="13056" width="9" style="378"/>
    <col min="13057" max="13057" width="1.25" style="378" customWidth="1"/>
    <col min="13058" max="13058" width="3.625" style="378" customWidth="1"/>
    <col min="13059" max="13059" width="2.375" style="378" customWidth="1"/>
    <col min="13060" max="13060" width="3.125" style="378" customWidth="1"/>
    <col min="13061" max="13061" width="2.625" style="378" customWidth="1"/>
    <col min="13062" max="13067" width="11.625" style="378" customWidth="1"/>
    <col min="13068" max="13068" width="0.625" style="378" customWidth="1"/>
    <col min="13069" max="13312" width="9" style="378"/>
    <col min="13313" max="13313" width="1.25" style="378" customWidth="1"/>
    <col min="13314" max="13314" width="3.625" style="378" customWidth="1"/>
    <col min="13315" max="13315" width="2.375" style="378" customWidth="1"/>
    <col min="13316" max="13316" width="3.125" style="378" customWidth="1"/>
    <col min="13317" max="13317" width="2.625" style="378" customWidth="1"/>
    <col min="13318" max="13323" width="11.625" style="378" customWidth="1"/>
    <col min="13324" max="13324" width="0.625" style="378" customWidth="1"/>
    <col min="13325" max="13568" width="9" style="378"/>
    <col min="13569" max="13569" width="1.25" style="378" customWidth="1"/>
    <col min="13570" max="13570" width="3.625" style="378" customWidth="1"/>
    <col min="13571" max="13571" width="2.375" style="378" customWidth="1"/>
    <col min="13572" max="13572" width="3.125" style="378" customWidth="1"/>
    <col min="13573" max="13573" width="2.625" style="378" customWidth="1"/>
    <col min="13574" max="13579" width="11.625" style="378" customWidth="1"/>
    <col min="13580" max="13580" width="0.625" style="378" customWidth="1"/>
    <col min="13581" max="13824" width="9" style="378"/>
    <col min="13825" max="13825" width="1.25" style="378" customWidth="1"/>
    <col min="13826" max="13826" width="3.625" style="378" customWidth="1"/>
    <col min="13827" max="13827" width="2.375" style="378" customWidth="1"/>
    <col min="13828" max="13828" width="3.125" style="378" customWidth="1"/>
    <col min="13829" max="13829" width="2.625" style="378" customWidth="1"/>
    <col min="13830" max="13835" width="11.625" style="378" customWidth="1"/>
    <col min="13836" max="13836" width="0.625" style="378" customWidth="1"/>
    <col min="13837" max="14080" width="9" style="378"/>
    <col min="14081" max="14081" width="1.25" style="378" customWidth="1"/>
    <col min="14082" max="14082" width="3.625" style="378" customWidth="1"/>
    <col min="14083" max="14083" width="2.375" style="378" customWidth="1"/>
    <col min="14084" max="14084" width="3.125" style="378" customWidth="1"/>
    <col min="14085" max="14085" width="2.625" style="378" customWidth="1"/>
    <col min="14086" max="14091" width="11.625" style="378" customWidth="1"/>
    <col min="14092" max="14092" width="0.625" style="378" customWidth="1"/>
    <col min="14093" max="14336" width="9" style="378"/>
    <col min="14337" max="14337" width="1.25" style="378" customWidth="1"/>
    <col min="14338" max="14338" width="3.625" style="378" customWidth="1"/>
    <col min="14339" max="14339" width="2.375" style="378" customWidth="1"/>
    <col min="14340" max="14340" width="3.125" style="378" customWidth="1"/>
    <col min="14341" max="14341" width="2.625" style="378" customWidth="1"/>
    <col min="14342" max="14347" width="11.625" style="378" customWidth="1"/>
    <col min="14348" max="14348" width="0.625" style="378" customWidth="1"/>
    <col min="14349" max="14592" width="9" style="378"/>
    <col min="14593" max="14593" width="1.25" style="378" customWidth="1"/>
    <col min="14594" max="14594" width="3.625" style="378" customWidth="1"/>
    <col min="14595" max="14595" width="2.375" style="378" customWidth="1"/>
    <col min="14596" max="14596" width="3.125" style="378" customWidth="1"/>
    <col min="14597" max="14597" width="2.625" style="378" customWidth="1"/>
    <col min="14598" max="14603" width="11.625" style="378" customWidth="1"/>
    <col min="14604" max="14604" width="0.625" style="378" customWidth="1"/>
    <col min="14605" max="14848" width="9" style="378"/>
    <col min="14849" max="14849" width="1.25" style="378" customWidth="1"/>
    <col min="14850" max="14850" width="3.625" style="378" customWidth="1"/>
    <col min="14851" max="14851" width="2.375" style="378" customWidth="1"/>
    <col min="14852" max="14852" width="3.125" style="378" customWidth="1"/>
    <col min="14853" max="14853" width="2.625" style="378" customWidth="1"/>
    <col min="14854" max="14859" width="11.625" style="378" customWidth="1"/>
    <col min="14860" max="14860" width="0.625" style="378" customWidth="1"/>
    <col min="14861" max="15104" width="9" style="378"/>
    <col min="15105" max="15105" width="1.25" style="378" customWidth="1"/>
    <col min="15106" max="15106" width="3.625" style="378" customWidth="1"/>
    <col min="15107" max="15107" width="2.375" style="378" customWidth="1"/>
    <col min="15108" max="15108" width="3.125" style="378" customWidth="1"/>
    <col min="15109" max="15109" width="2.625" style="378" customWidth="1"/>
    <col min="15110" max="15115" width="11.625" style="378" customWidth="1"/>
    <col min="15116" max="15116" width="0.625" style="378" customWidth="1"/>
    <col min="15117" max="15360" width="9" style="378"/>
    <col min="15361" max="15361" width="1.25" style="378" customWidth="1"/>
    <col min="15362" max="15362" width="3.625" style="378" customWidth="1"/>
    <col min="15363" max="15363" width="2.375" style="378" customWidth="1"/>
    <col min="15364" max="15364" width="3.125" style="378" customWidth="1"/>
    <col min="15365" max="15365" width="2.625" style="378" customWidth="1"/>
    <col min="15366" max="15371" width="11.625" style="378" customWidth="1"/>
    <col min="15372" max="15372" width="0.625" style="378" customWidth="1"/>
    <col min="15373" max="15616" width="9" style="378"/>
    <col min="15617" max="15617" width="1.25" style="378" customWidth="1"/>
    <col min="15618" max="15618" width="3.625" style="378" customWidth="1"/>
    <col min="15619" max="15619" width="2.375" style="378" customWidth="1"/>
    <col min="15620" max="15620" width="3.125" style="378" customWidth="1"/>
    <col min="15621" max="15621" width="2.625" style="378" customWidth="1"/>
    <col min="15622" max="15627" width="11.625" style="378" customWidth="1"/>
    <col min="15628" max="15628" width="0.625" style="378" customWidth="1"/>
    <col min="15629" max="15872" width="9" style="378"/>
    <col min="15873" max="15873" width="1.25" style="378" customWidth="1"/>
    <col min="15874" max="15874" width="3.625" style="378" customWidth="1"/>
    <col min="15875" max="15875" width="2.375" style="378" customWidth="1"/>
    <col min="15876" max="15876" width="3.125" style="378" customWidth="1"/>
    <col min="15877" max="15877" width="2.625" style="378" customWidth="1"/>
    <col min="15878" max="15883" width="11.625" style="378" customWidth="1"/>
    <col min="15884" max="15884" width="0.625" style="378" customWidth="1"/>
    <col min="15885" max="16128" width="9" style="378"/>
    <col min="16129" max="16129" width="1.25" style="378" customWidth="1"/>
    <col min="16130" max="16130" width="3.625" style="378" customWidth="1"/>
    <col min="16131" max="16131" width="2.375" style="378" customWidth="1"/>
    <col min="16132" max="16132" width="3.125" style="378" customWidth="1"/>
    <col min="16133" max="16133" width="2.625" style="378" customWidth="1"/>
    <col min="16134" max="16139" width="11.625" style="378" customWidth="1"/>
    <col min="16140" max="16140" width="0.625" style="378" customWidth="1"/>
    <col min="16141" max="16384" width="9" style="378"/>
  </cols>
  <sheetData>
    <row r="1" spans="2:15" s="245" customFormat="1" ht="18.75">
      <c r="B1" s="483" t="s">
        <v>290</v>
      </c>
      <c r="C1" s="483"/>
      <c r="D1" s="483"/>
      <c r="E1" s="483"/>
      <c r="F1" s="483"/>
      <c r="G1" s="483"/>
      <c r="H1" s="483"/>
      <c r="I1" s="483"/>
      <c r="J1" s="483"/>
      <c r="K1" s="483"/>
    </row>
    <row r="2" spans="2:15" s="245" customFormat="1" ht="18.75">
      <c r="B2" s="55"/>
      <c r="C2" s="55"/>
      <c r="D2" s="55"/>
      <c r="E2" s="55"/>
      <c r="F2" s="55"/>
      <c r="G2" s="55"/>
    </row>
    <row r="3" spans="2:15" s="245" customFormat="1" ht="18.75">
      <c r="B3" s="55" t="s">
        <v>291</v>
      </c>
      <c r="C3" s="105"/>
      <c r="D3" s="105"/>
      <c r="E3" s="105"/>
      <c r="F3" s="105"/>
      <c r="G3" s="105"/>
      <c r="O3" s="378"/>
    </row>
    <row r="4" spans="2:15" ht="14.25" customHeight="1" thickBot="1">
      <c r="B4" s="378"/>
      <c r="C4" s="378"/>
      <c r="D4" s="378"/>
      <c r="E4" s="378"/>
    </row>
    <row r="5" spans="2:15" ht="15.95" customHeight="1">
      <c r="B5" s="655" t="s">
        <v>39</v>
      </c>
      <c r="C5" s="656"/>
      <c r="D5" s="656"/>
      <c r="E5" s="657"/>
      <c r="F5" s="661" t="s">
        <v>280</v>
      </c>
      <c r="G5" s="662"/>
      <c r="H5" s="663"/>
      <c r="I5" s="661" t="s">
        <v>281</v>
      </c>
      <c r="J5" s="662"/>
      <c r="K5" s="664"/>
    </row>
    <row r="6" spans="2:15" ht="15.95" customHeight="1">
      <c r="B6" s="658"/>
      <c r="C6" s="659"/>
      <c r="D6" s="659"/>
      <c r="E6" s="660"/>
      <c r="F6" s="379" t="s">
        <v>365</v>
      </c>
      <c r="G6" s="380" t="s">
        <v>366</v>
      </c>
      <c r="H6" s="381" t="s">
        <v>83</v>
      </c>
      <c r="I6" s="382" t="s">
        <v>367</v>
      </c>
      <c r="J6" s="383" t="s">
        <v>368</v>
      </c>
      <c r="K6" s="384" t="s">
        <v>282</v>
      </c>
    </row>
    <row r="7" spans="2:15" ht="15.95" customHeight="1">
      <c r="B7" s="406"/>
      <c r="C7" s="407"/>
      <c r="D7" s="407"/>
      <c r="E7" s="423"/>
      <c r="F7" s="388" t="s">
        <v>283</v>
      </c>
      <c r="G7" s="388" t="s">
        <v>283</v>
      </c>
      <c r="H7" s="388" t="s">
        <v>283</v>
      </c>
      <c r="I7" s="424"/>
      <c r="J7" s="425"/>
      <c r="K7" s="426"/>
    </row>
    <row r="8" spans="2:15" ht="15.75" customHeight="1">
      <c r="B8" s="392">
        <v>15</v>
      </c>
      <c r="C8" s="393" t="s">
        <v>284</v>
      </c>
      <c r="D8" s="393">
        <v>19</v>
      </c>
      <c r="E8" s="387" t="s">
        <v>285</v>
      </c>
      <c r="F8" s="416">
        <v>4.8879936168904896</v>
      </c>
      <c r="G8" s="416">
        <v>5.7960409907370956</v>
      </c>
      <c r="H8" s="416">
        <v>4.9648039057112321</v>
      </c>
      <c r="I8" s="417" t="s">
        <v>59</v>
      </c>
      <c r="J8" s="417" t="s">
        <v>59</v>
      </c>
      <c r="K8" s="418" t="s">
        <v>59</v>
      </c>
    </row>
    <row r="9" spans="2:15" ht="15.75" customHeight="1">
      <c r="B9" s="392">
        <v>20</v>
      </c>
      <c r="C9" s="393" t="s">
        <v>284</v>
      </c>
      <c r="D9" s="393">
        <v>24</v>
      </c>
      <c r="E9" s="387"/>
      <c r="F9" s="416">
        <v>36.4297881341449</v>
      </c>
      <c r="G9" s="416">
        <v>41.93477596643379</v>
      </c>
      <c r="H9" s="416">
        <v>42.332660060184701</v>
      </c>
      <c r="I9" s="416">
        <v>37.0467823495433</v>
      </c>
      <c r="J9" s="416">
        <v>36.536619069447603</v>
      </c>
      <c r="K9" s="419">
        <v>-0.51016328009569634</v>
      </c>
    </row>
    <row r="10" spans="2:15" ht="15.75" customHeight="1">
      <c r="B10" s="392">
        <v>25</v>
      </c>
      <c r="C10" s="393" t="s">
        <v>284</v>
      </c>
      <c r="D10" s="393">
        <v>29</v>
      </c>
      <c r="E10" s="387"/>
      <c r="F10" s="416">
        <v>65.71944483766012</v>
      </c>
      <c r="G10" s="416">
        <v>70.885035339502011</v>
      </c>
      <c r="H10" s="416">
        <v>69.43903437416202</v>
      </c>
      <c r="I10" s="416">
        <v>34.455247205357111</v>
      </c>
      <c r="J10" s="416">
        <v>27.50425840772823</v>
      </c>
      <c r="K10" s="419">
        <v>-6.9509887976288809</v>
      </c>
    </row>
    <row r="11" spans="2:15" ht="15.75" customHeight="1">
      <c r="B11" s="392">
        <v>30</v>
      </c>
      <c r="C11" s="393" t="s">
        <v>284</v>
      </c>
      <c r="D11" s="393">
        <v>34</v>
      </c>
      <c r="E11" s="387"/>
      <c r="F11" s="416">
        <v>68.75371697474489</v>
      </c>
      <c r="G11" s="416">
        <v>73.853329139114393</v>
      </c>
      <c r="H11" s="416">
        <v>71.909325022609508</v>
      </c>
      <c r="I11" s="416">
        <v>8.1338843014542732</v>
      </c>
      <c r="J11" s="416">
        <v>1.0242896831074972</v>
      </c>
      <c r="K11" s="419">
        <v>-7.109594618346776</v>
      </c>
    </row>
    <row r="12" spans="2:15" ht="15.75" customHeight="1">
      <c r="B12" s="392">
        <v>35</v>
      </c>
      <c r="C12" s="393" t="s">
        <v>284</v>
      </c>
      <c r="D12" s="393">
        <v>39</v>
      </c>
      <c r="E12" s="387"/>
      <c r="F12" s="416">
        <v>68.243283448330317</v>
      </c>
      <c r="G12" s="416">
        <v>73.77640343222231</v>
      </c>
      <c r="H12" s="416">
        <v>72.916779026337053</v>
      </c>
      <c r="I12" s="416">
        <v>5.0226864574774197</v>
      </c>
      <c r="J12" s="416">
        <v>-0.9365501127773399</v>
      </c>
      <c r="K12" s="419">
        <v>-5.9592365702547596</v>
      </c>
    </row>
    <row r="13" spans="2:15" ht="15.75" customHeight="1">
      <c r="B13" s="392">
        <v>40</v>
      </c>
      <c r="C13" s="393" t="s">
        <v>284</v>
      </c>
      <c r="D13" s="393">
        <v>44</v>
      </c>
      <c r="E13" s="387"/>
      <c r="F13" s="416">
        <v>66.567029057546165</v>
      </c>
      <c r="G13" s="416">
        <v>72.172176653681532</v>
      </c>
      <c r="H13" s="416">
        <v>72.731993965427193</v>
      </c>
      <c r="I13" s="416">
        <v>3.9288932053512156</v>
      </c>
      <c r="J13" s="416">
        <v>-1.0444094667951163</v>
      </c>
      <c r="K13" s="419">
        <v>-4.9733026721463318</v>
      </c>
    </row>
    <row r="14" spans="2:15" ht="15.75" customHeight="1">
      <c r="B14" s="392">
        <v>45</v>
      </c>
      <c r="C14" s="393" t="s">
        <v>284</v>
      </c>
      <c r="D14" s="393">
        <v>49</v>
      </c>
      <c r="E14" s="387"/>
      <c r="F14" s="416">
        <v>63.638984966072819</v>
      </c>
      <c r="G14" s="416">
        <v>70.097301967139586</v>
      </c>
      <c r="H14" s="416">
        <v>72.413400269695288</v>
      </c>
      <c r="I14" s="416">
        <v>3.5302729095934211</v>
      </c>
      <c r="J14" s="416">
        <v>0.2412236160137553</v>
      </c>
      <c r="K14" s="419">
        <v>-3.2890492935796658</v>
      </c>
    </row>
    <row r="15" spans="2:15" ht="15.75" customHeight="1">
      <c r="B15" s="392">
        <v>50</v>
      </c>
      <c r="C15" s="393" t="s">
        <v>284</v>
      </c>
      <c r="D15" s="393">
        <v>54</v>
      </c>
      <c r="E15" s="387"/>
      <c r="F15" s="416">
        <v>61.061905883557799</v>
      </c>
      <c r="G15" s="416">
        <v>67.594644599743901</v>
      </c>
      <c r="H15" s="416">
        <v>70.398213956243012</v>
      </c>
      <c r="I15" s="416">
        <v>3.9556596336710825</v>
      </c>
      <c r="J15" s="416">
        <v>0.30091198910342598</v>
      </c>
      <c r="K15" s="419">
        <v>-3.6547476445676566</v>
      </c>
    </row>
    <row r="16" spans="2:15" ht="15.75" customHeight="1">
      <c r="B16" s="392">
        <v>55</v>
      </c>
      <c r="C16" s="393" t="s">
        <v>284</v>
      </c>
      <c r="D16" s="393">
        <v>59</v>
      </c>
      <c r="E16" s="387"/>
      <c r="F16" s="416">
        <v>55.851411675539843</v>
      </c>
      <c r="G16" s="416">
        <v>63.879210336277595</v>
      </c>
      <c r="H16" s="416">
        <v>66.9381186515011</v>
      </c>
      <c r="I16" s="416">
        <v>2.8173044527197959</v>
      </c>
      <c r="J16" s="416">
        <v>-0.65652594824280186</v>
      </c>
      <c r="K16" s="419">
        <v>-3.4738304009625978</v>
      </c>
    </row>
    <row r="17" spans="2:14" ht="15.75" customHeight="1">
      <c r="B17" s="392">
        <v>60</v>
      </c>
      <c r="C17" s="393" t="s">
        <v>284</v>
      </c>
      <c r="D17" s="393">
        <v>64</v>
      </c>
      <c r="E17" s="387"/>
      <c r="F17" s="416">
        <v>43.404019263356695</v>
      </c>
      <c r="G17" s="416">
        <v>55.244383526939998</v>
      </c>
      <c r="H17" s="416">
        <v>59.405588865541169</v>
      </c>
      <c r="I17" s="416">
        <v>-0.607028148599845</v>
      </c>
      <c r="J17" s="416">
        <v>-4.4736214707364255</v>
      </c>
      <c r="K17" s="419">
        <v>-3.8665933221365805</v>
      </c>
    </row>
    <row r="18" spans="2:14" ht="15.75" customHeight="1">
      <c r="B18" s="392">
        <v>65</v>
      </c>
      <c r="C18" s="393" t="s">
        <v>284</v>
      </c>
      <c r="D18" s="393">
        <v>69</v>
      </c>
      <c r="E18" s="387"/>
      <c r="F18" s="416">
        <v>21.516106365173563</v>
      </c>
      <c r="G18" s="416">
        <v>28.856592960151083</v>
      </c>
      <c r="H18" s="416">
        <v>37.380325814713622</v>
      </c>
      <c r="I18" s="416">
        <v>-14.547426303205611</v>
      </c>
      <c r="J18" s="416">
        <v>-17.864057712226376</v>
      </c>
      <c r="K18" s="419">
        <v>-3.3166314090207649</v>
      </c>
    </row>
    <row r="19" spans="2:14" ht="15.75" customHeight="1" thickBot="1">
      <c r="B19" s="397">
        <v>70</v>
      </c>
      <c r="C19" s="398" t="s">
        <v>284</v>
      </c>
      <c r="D19" s="398">
        <v>74</v>
      </c>
      <c r="E19" s="399"/>
      <c r="F19" s="421">
        <v>10.020599980219787</v>
      </c>
      <c r="G19" s="421">
        <v>14.645932838193735</v>
      </c>
      <c r="H19" s="421">
        <v>19.448033687528483</v>
      </c>
      <c r="I19" s="421">
        <v>-6.8701735269798281</v>
      </c>
      <c r="J19" s="421">
        <v>-9.4085592726226004</v>
      </c>
      <c r="K19" s="422">
        <v>-2.5383857456427723</v>
      </c>
    </row>
    <row r="20" spans="2:14">
      <c r="B20" s="378" t="s">
        <v>286</v>
      </c>
      <c r="C20" s="378"/>
      <c r="D20" s="378"/>
      <c r="E20" s="378"/>
      <c r="G20" s="427"/>
    </row>
    <row r="21" spans="2:14">
      <c r="B21" s="378"/>
      <c r="C21" s="378"/>
      <c r="D21" s="378"/>
      <c r="E21" s="378"/>
    </row>
    <row r="25" spans="2:14" ht="14.25">
      <c r="B25" s="55" t="s">
        <v>292</v>
      </c>
    </row>
    <row r="26" spans="2:14" ht="14.25" customHeight="1" thickBot="1">
      <c r="B26" s="378"/>
      <c r="C26" s="378"/>
      <c r="D26" s="378"/>
      <c r="E26" s="378"/>
    </row>
    <row r="27" spans="2:14" ht="15.95" customHeight="1">
      <c r="B27" s="655" t="s">
        <v>39</v>
      </c>
      <c r="C27" s="656"/>
      <c r="D27" s="656"/>
      <c r="E27" s="657"/>
      <c r="F27" s="661" t="s">
        <v>280</v>
      </c>
      <c r="G27" s="662"/>
      <c r="H27" s="663"/>
      <c r="I27" s="661" t="s">
        <v>281</v>
      </c>
      <c r="J27" s="662"/>
      <c r="K27" s="664"/>
    </row>
    <row r="28" spans="2:14" ht="15.95" customHeight="1">
      <c r="B28" s="658"/>
      <c r="C28" s="659"/>
      <c r="D28" s="659"/>
      <c r="E28" s="660"/>
      <c r="F28" s="379" t="s">
        <v>365</v>
      </c>
      <c r="G28" s="380" t="s">
        <v>366</v>
      </c>
      <c r="H28" s="381" t="s">
        <v>83</v>
      </c>
      <c r="I28" s="382" t="s">
        <v>367</v>
      </c>
      <c r="J28" s="383" t="s">
        <v>368</v>
      </c>
      <c r="K28" s="384" t="s">
        <v>282</v>
      </c>
      <c r="M28" s="405"/>
      <c r="N28" s="407"/>
    </row>
    <row r="29" spans="2:14" ht="15.95" customHeight="1">
      <c r="B29" s="406"/>
      <c r="C29" s="407"/>
      <c r="D29" s="407"/>
      <c r="E29" s="407"/>
      <c r="F29" s="388" t="s">
        <v>283</v>
      </c>
      <c r="G29" s="388" t="s">
        <v>283</v>
      </c>
      <c r="H29" s="388" t="s">
        <v>283</v>
      </c>
      <c r="I29" s="428"/>
      <c r="J29" s="429"/>
      <c r="K29" s="426"/>
      <c r="M29" s="405"/>
      <c r="N29" s="407"/>
    </row>
    <row r="30" spans="2:14" ht="15.95" customHeight="1">
      <c r="B30" s="392">
        <v>15</v>
      </c>
      <c r="C30" s="393" t="s">
        <v>284</v>
      </c>
      <c r="D30" s="393">
        <v>19</v>
      </c>
      <c r="E30" s="386" t="s">
        <v>285</v>
      </c>
      <c r="F30" s="430">
        <v>2.7636216914138156</v>
      </c>
      <c r="G30" s="430">
        <v>3.0404023746701849</v>
      </c>
      <c r="H30" s="430">
        <v>2.7233144073811211</v>
      </c>
      <c r="I30" s="430" t="s">
        <v>59</v>
      </c>
      <c r="J30" s="430" t="s">
        <v>59</v>
      </c>
      <c r="K30" s="431" t="s">
        <v>59</v>
      </c>
      <c r="M30" s="412"/>
      <c r="N30" s="412"/>
    </row>
    <row r="31" spans="2:14" ht="15.95" customHeight="1">
      <c r="B31" s="392">
        <v>20</v>
      </c>
      <c r="C31" s="393" t="s">
        <v>284</v>
      </c>
      <c r="D31" s="393">
        <v>24</v>
      </c>
      <c r="E31" s="386"/>
      <c r="F31" s="430">
        <v>18.995694531741041</v>
      </c>
      <c r="G31" s="430">
        <v>22.391605392156862</v>
      </c>
      <c r="H31" s="430">
        <v>22.477179327521792</v>
      </c>
      <c r="I31" s="430">
        <v>19.627983700743044</v>
      </c>
      <c r="J31" s="430">
        <v>19.436776952851609</v>
      </c>
      <c r="K31" s="431">
        <v>-0.19120674789143521</v>
      </c>
      <c r="M31" s="412"/>
      <c r="N31" s="412"/>
    </row>
    <row r="32" spans="2:14" ht="15.95" customHeight="1">
      <c r="B32" s="392">
        <v>25</v>
      </c>
      <c r="C32" s="393" t="s">
        <v>284</v>
      </c>
      <c r="D32" s="393">
        <v>29</v>
      </c>
      <c r="E32" s="386"/>
      <c r="F32" s="430">
        <v>32.655520684736096</v>
      </c>
      <c r="G32" s="430">
        <v>36.236474639949904</v>
      </c>
      <c r="H32" s="430">
        <v>35.707860786078612</v>
      </c>
      <c r="I32" s="430">
        <v>17.240780108208863</v>
      </c>
      <c r="J32" s="430">
        <v>13.31625539392175</v>
      </c>
      <c r="K32" s="431">
        <v>-3.9245247142871129</v>
      </c>
      <c r="M32" s="412"/>
      <c r="N32" s="412"/>
    </row>
    <row r="33" spans="2:14" ht="15.95" customHeight="1">
      <c r="B33" s="392">
        <v>30</v>
      </c>
      <c r="C33" s="393" t="s">
        <v>284</v>
      </c>
      <c r="D33" s="393">
        <v>34</v>
      </c>
      <c r="E33" s="386"/>
      <c r="F33" s="430">
        <v>35.898525607863427</v>
      </c>
      <c r="G33" s="430">
        <v>39.323351259552794</v>
      </c>
      <c r="H33" s="430">
        <v>38.59049801405439</v>
      </c>
      <c r="I33" s="430">
        <v>6.6678305748166977</v>
      </c>
      <c r="J33" s="430">
        <v>2.3540233741044858</v>
      </c>
      <c r="K33" s="431">
        <v>-4.3138072007122119</v>
      </c>
      <c r="M33" s="412"/>
      <c r="N33" s="412"/>
    </row>
    <row r="34" spans="2:14" ht="15.95" customHeight="1">
      <c r="B34" s="392">
        <v>35</v>
      </c>
      <c r="C34" s="393" t="s">
        <v>284</v>
      </c>
      <c r="D34" s="393">
        <v>39</v>
      </c>
      <c r="E34" s="386"/>
      <c r="F34" s="430">
        <v>36.148094927062921</v>
      </c>
      <c r="G34" s="430">
        <v>40.620282051282054</v>
      </c>
      <c r="H34" s="430">
        <v>40.308683551349844</v>
      </c>
      <c r="I34" s="430">
        <v>4.7217564434186272</v>
      </c>
      <c r="J34" s="430">
        <v>0.98533229179705017</v>
      </c>
      <c r="K34" s="431">
        <v>-3.736424151621577</v>
      </c>
      <c r="M34" s="412"/>
      <c r="N34" s="412"/>
    </row>
    <row r="35" spans="2:14" ht="15.95" customHeight="1">
      <c r="B35" s="392">
        <v>40</v>
      </c>
      <c r="C35" s="393" t="s">
        <v>284</v>
      </c>
      <c r="D35" s="393">
        <v>44</v>
      </c>
      <c r="E35" s="386"/>
      <c r="F35" s="430">
        <v>33.675598281857233</v>
      </c>
      <c r="G35" s="430">
        <v>40.527793447602519</v>
      </c>
      <c r="H35" s="430">
        <v>41.625749111223968</v>
      </c>
      <c r="I35" s="430">
        <v>4.3796985205395984</v>
      </c>
      <c r="J35" s="430">
        <v>1.005467059941914</v>
      </c>
      <c r="K35" s="431">
        <v>-3.3742314605976844</v>
      </c>
      <c r="M35" s="412"/>
      <c r="N35" s="412"/>
    </row>
    <row r="36" spans="2:14" ht="15.95" customHeight="1">
      <c r="B36" s="392">
        <v>45</v>
      </c>
      <c r="C36" s="393" t="s">
        <v>284</v>
      </c>
      <c r="D36" s="393">
        <v>49</v>
      </c>
      <c r="E36" s="386"/>
      <c r="F36" s="430">
        <v>31.068850520340586</v>
      </c>
      <c r="G36" s="430">
        <v>38.20028665028665</v>
      </c>
      <c r="H36" s="430">
        <v>41.699891774891782</v>
      </c>
      <c r="I36" s="430">
        <v>4.5246883684294161</v>
      </c>
      <c r="J36" s="430">
        <v>1.1720983272892624</v>
      </c>
      <c r="K36" s="431">
        <v>-3.3525900411401537</v>
      </c>
      <c r="M36" s="412"/>
      <c r="N36" s="412"/>
    </row>
    <row r="37" spans="2:14" ht="15.95" customHeight="1">
      <c r="B37" s="392">
        <v>50</v>
      </c>
      <c r="C37" s="393" t="s">
        <v>284</v>
      </c>
      <c r="D37" s="393">
        <v>54</v>
      </c>
      <c r="E37" s="386"/>
      <c r="F37" s="430">
        <v>30.93263565891473</v>
      </c>
      <c r="G37" s="430">
        <v>35.495598382108021</v>
      </c>
      <c r="H37" s="430">
        <v>39.458319638455215</v>
      </c>
      <c r="I37" s="430">
        <v>4.426747861767435</v>
      </c>
      <c r="J37" s="430">
        <v>1.2580329881685657</v>
      </c>
      <c r="K37" s="431">
        <v>-3.1687148735988693</v>
      </c>
      <c r="M37" s="412"/>
      <c r="N37" s="412"/>
    </row>
    <row r="38" spans="2:14" ht="15.95" customHeight="1">
      <c r="B38" s="392">
        <v>55</v>
      </c>
      <c r="C38" s="393" t="s">
        <v>284</v>
      </c>
      <c r="D38" s="393">
        <v>59</v>
      </c>
      <c r="E38" s="386"/>
      <c r="F38" s="430">
        <v>30.833185725449336</v>
      </c>
      <c r="G38" s="430">
        <v>35.3726891856507</v>
      </c>
      <c r="H38" s="430">
        <v>37.19949312092686</v>
      </c>
      <c r="I38" s="430">
        <v>4.4400535267359693</v>
      </c>
      <c r="J38" s="430">
        <v>1.703894738818839</v>
      </c>
      <c r="K38" s="431">
        <v>-2.7361587879171303</v>
      </c>
      <c r="M38" s="412"/>
      <c r="N38" s="412"/>
    </row>
    <row r="39" spans="2:14" ht="15.95" customHeight="1">
      <c r="B39" s="392">
        <v>60</v>
      </c>
      <c r="C39" s="393" t="s">
        <v>284</v>
      </c>
      <c r="D39" s="393">
        <v>64</v>
      </c>
      <c r="E39" s="386"/>
      <c r="F39" s="430">
        <v>27.393396624472572</v>
      </c>
      <c r="G39" s="430">
        <v>35.844032042723626</v>
      </c>
      <c r="H39" s="430">
        <v>36.189916644259213</v>
      </c>
      <c r="I39" s="430">
        <v>5.0108463172742894</v>
      </c>
      <c r="J39" s="430">
        <v>0.81722745860851376</v>
      </c>
      <c r="K39" s="431">
        <v>-4.1936188586657757</v>
      </c>
      <c r="M39" s="412"/>
      <c r="N39" s="412"/>
    </row>
    <row r="40" spans="2:14" ht="15.95" customHeight="1">
      <c r="B40" s="392">
        <v>65</v>
      </c>
      <c r="C40" s="393" t="s">
        <v>284</v>
      </c>
      <c r="D40" s="393">
        <v>69</v>
      </c>
      <c r="E40" s="386"/>
      <c r="F40" s="430">
        <v>15.047908199856561</v>
      </c>
      <c r="G40" s="430">
        <v>21.105230633414259</v>
      </c>
      <c r="H40" s="430">
        <v>27.201709162230316</v>
      </c>
      <c r="I40" s="430">
        <v>-6.2881659910583139</v>
      </c>
      <c r="J40" s="430">
        <v>-8.6423228804933103</v>
      </c>
      <c r="K40" s="431">
        <v>-2.3541568894349965</v>
      </c>
      <c r="M40" s="412"/>
      <c r="N40" s="412"/>
    </row>
    <row r="41" spans="2:14" ht="15.95" customHeight="1" thickBot="1">
      <c r="B41" s="397">
        <v>70</v>
      </c>
      <c r="C41" s="398" t="s">
        <v>284</v>
      </c>
      <c r="D41" s="398">
        <v>74</v>
      </c>
      <c r="E41" s="413"/>
      <c r="F41" s="432">
        <v>6.4549618320610698</v>
      </c>
      <c r="G41" s="432">
        <v>11.038149392607908</v>
      </c>
      <c r="H41" s="432">
        <v>15.216318192742129</v>
      </c>
      <c r="I41" s="432">
        <v>-4.0097588072486534</v>
      </c>
      <c r="J41" s="432">
        <v>-5.8889124406721294</v>
      </c>
      <c r="K41" s="433">
        <v>-1.879153633423476</v>
      </c>
      <c r="M41" s="412"/>
      <c r="N41" s="412"/>
    </row>
    <row r="42" spans="2:14">
      <c r="B42" s="378" t="s">
        <v>286</v>
      </c>
      <c r="C42" s="378"/>
      <c r="D42" s="378"/>
      <c r="E42" s="378"/>
    </row>
    <row r="43" spans="2:14">
      <c r="B43" s="378"/>
      <c r="C43" s="378"/>
      <c r="D43" s="378"/>
      <c r="E43" s="378"/>
    </row>
    <row r="44" spans="2:14">
      <c r="B44" s="378"/>
      <c r="C44" s="378"/>
      <c r="D44" s="378"/>
      <c r="E44" s="378"/>
    </row>
    <row r="45" spans="2:14">
      <c r="B45" s="378"/>
      <c r="C45" s="378"/>
      <c r="D45" s="378"/>
      <c r="E45" s="378"/>
    </row>
    <row r="47" spans="2:14" ht="14.25">
      <c r="B47" s="55" t="s">
        <v>293</v>
      </c>
    </row>
    <row r="48" spans="2:14" ht="14.25" customHeight="1" thickBot="1">
      <c r="B48" s="378"/>
      <c r="C48" s="378"/>
      <c r="D48" s="378"/>
      <c r="E48" s="378"/>
    </row>
    <row r="49" spans="2:12" ht="15.95" customHeight="1">
      <c r="B49" s="655" t="s">
        <v>39</v>
      </c>
      <c r="C49" s="656"/>
      <c r="D49" s="656"/>
      <c r="E49" s="657"/>
      <c r="F49" s="661" t="s">
        <v>280</v>
      </c>
      <c r="G49" s="662"/>
      <c r="H49" s="663"/>
      <c r="I49" s="661" t="s">
        <v>281</v>
      </c>
      <c r="J49" s="662"/>
      <c r="K49" s="664"/>
    </row>
    <row r="50" spans="2:12" ht="15.95" customHeight="1">
      <c r="B50" s="658"/>
      <c r="C50" s="659"/>
      <c r="D50" s="659"/>
      <c r="E50" s="660"/>
      <c r="F50" s="379" t="s">
        <v>365</v>
      </c>
      <c r="G50" s="380" t="s">
        <v>366</v>
      </c>
      <c r="H50" s="381" t="s">
        <v>83</v>
      </c>
      <c r="I50" s="382" t="s">
        <v>367</v>
      </c>
      <c r="J50" s="383" t="s">
        <v>368</v>
      </c>
      <c r="K50" s="384" t="s">
        <v>282</v>
      </c>
    </row>
    <row r="51" spans="2:12" ht="15.95" customHeight="1">
      <c r="B51" s="406"/>
      <c r="C51" s="407"/>
      <c r="D51" s="407"/>
      <c r="E51" s="407"/>
      <c r="F51" s="434" t="s">
        <v>283</v>
      </c>
      <c r="G51" s="434" t="s">
        <v>283</v>
      </c>
      <c r="H51" s="435" t="s">
        <v>283</v>
      </c>
      <c r="I51" s="428"/>
      <c r="J51" s="429"/>
      <c r="K51" s="426"/>
    </row>
    <row r="52" spans="2:12" ht="15.95" customHeight="1">
      <c r="B52" s="392">
        <v>15</v>
      </c>
      <c r="C52" s="393" t="s">
        <v>284</v>
      </c>
      <c r="D52" s="393">
        <v>19</v>
      </c>
      <c r="E52" s="386" t="s">
        <v>285</v>
      </c>
      <c r="F52" s="417">
        <v>2.1243719254766731</v>
      </c>
      <c r="G52" s="417">
        <v>2.7556386160669111</v>
      </c>
      <c r="H52" s="417">
        <v>2.241489498330111</v>
      </c>
      <c r="I52" s="417" t="s">
        <v>59</v>
      </c>
      <c r="J52" s="417" t="s">
        <v>59</v>
      </c>
      <c r="K52" s="418" t="s">
        <v>59</v>
      </c>
    </row>
    <row r="53" spans="2:12" ht="15.95" customHeight="1">
      <c r="B53" s="392">
        <v>20</v>
      </c>
      <c r="C53" s="393" t="s">
        <v>284</v>
      </c>
      <c r="D53" s="393">
        <v>24</v>
      </c>
      <c r="E53" s="386"/>
      <c r="F53" s="417">
        <v>17.434093602403866</v>
      </c>
      <c r="G53" s="417">
        <v>19.543170574276932</v>
      </c>
      <c r="H53" s="417">
        <v>19.855480732662915</v>
      </c>
      <c r="I53" s="417">
        <v>17.418798648800259</v>
      </c>
      <c r="J53" s="417">
        <v>17.099842116596005</v>
      </c>
      <c r="K53" s="418">
        <v>-0.31895653220425402</v>
      </c>
      <c r="L53" s="420"/>
    </row>
    <row r="54" spans="2:12" ht="15.95" customHeight="1">
      <c r="B54" s="392">
        <v>25</v>
      </c>
      <c r="C54" s="393" t="s">
        <v>284</v>
      </c>
      <c r="D54" s="393">
        <v>29</v>
      </c>
      <c r="E54" s="386"/>
      <c r="F54" s="417">
        <v>33.063924152924038</v>
      </c>
      <c r="G54" s="417">
        <v>34.648560699552114</v>
      </c>
      <c r="H54" s="417">
        <v>33.731173588083415</v>
      </c>
      <c r="I54" s="417">
        <v>17.214467097148248</v>
      </c>
      <c r="J54" s="417">
        <v>14.188003013806483</v>
      </c>
      <c r="K54" s="418">
        <v>-3.0264640833417644</v>
      </c>
    </row>
    <row r="55" spans="2:12" ht="15.95" customHeight="1">
      <c r="B55" s="392">
        <v>30</v>
      </c>
      <c r="C55" s="393" t="s">
        <v>284</v>
      </c>
      <c r="D55" s="393">
        <v>34</v>
      </c>
      <c r="E55" s="386"/>
      <c r="F55" s="417">
        <v>32.855191366881471</v>
      </c>
      <c r="G55" s="417">
        <v>34.529977879561613</v>
      </c>
      <c r="H55" s="417">
        <v>33.318827008555132</v>
      </c>
      <c r="I55" s="417">
        <v>1.4660537266375755</v>
      </c>
      <c r="J55" s="417">
        <v>-1.3297336909969815</v>
      </c>
      <c r="K55" s="418">
        <v>-2.795787417634557</v>
      </c>
    </row>
    <row r="56" spans="2:12" ht="15.95" customHeight="1">
      <c r="B56" s="392">
        <v>35</v>
      </c>
      <c r="C56" s="393" t="s">
        <v>284</v>
      </c>
      <c r="D56" s="393">
        <v>39</v>
      </c>
      <c r="E56" s="386"/>
      <c r="F56" s="417">
        <v>32.095188521267396</v>
      </c>
      <c r="G56" s="417">
        <v>33.156121380940249</v>
      </c>
      <c r="H56" s="417">
        <v>32.608095474987216</v>
      </c>
      <c r="I56" s="417">
        <v>0.30093001405877828</v>
      </c>
      <c r="J56" s="417">
        <v>-1.9218824045743972</v>
      </c>
      <c r="K56" s="418">
        <v>-2.2228124186331755</v>
      </c>
    </row>
    <row r="57" spans="2:12" ht="15.95" customHeight="1">
      <c r="B57" s="392">
        <v>40</v>
      </c>
      <c r="C57" s="393" t="s">
        <v>284</v>
      </c>
      <c r="D57" s="393">
        <v>44</v>
      </c>
      <c r="E57" s="386"/>
      <c r="F57" s="417">
        <v>32.891430775688931</v>
      </c>
      <c r="G57" s="417">
        <v>31.64438320607902</v>
      </c>
      <c r="H57" s="417">
        <v>31.106244854203219</v>
      </c>
      <c r="I57" s="417">
        <v>-0.45080531518837574</v>
      </c>
      <c r="J57" s="417">
        <v>-2.0498765267370302</v>
      </c>
      <c r="K57" s="418">
        <v>-1.5990712115486545</v>
      </c>
    </row>
    <row r="58" spans="2:12" ht="15.95" customHeight="1">
      <c r="B58" s="392">
        <v>45</v>
      </c>
      <c r="C58" s="393" t="s">
        <v>284</v>
      </c>
      <c r="D58" s="393">
        <v>49</v>
      </c>
      <c r="E58" s="386"/>
      <c r="F58" s="417">
        <v>32.570134445732229</v>
      </c>
      <c r="G58" s="417">
        <v>31.89701531685294</v>
      </c>
      <c r="H58" s="417">
        <v>30.713508494803492</v>
      </c>
      <c r="I58" s="417">
        <v>-0.99441545883599147</v>
      </c>
      <c r="J58" s="417">
        <v>-0.93087471127552845</v>
      </c>
      <c r="K58" s="418">
        <v>6.3540747560463018E-2</v>
      </c>
    </row>
    <row r="59" spans="2:12" ht="15.95" customHeight="1">
      <c r="B59" s="392">
        <v>50</v>
      </c>
      <c r="C59" s="393" t="s">
        <v>284</v>
      </c>
      <c r="D59" s="393">
        <v>54</v>
      </c>
      <c r="E59" s="386"/>
      <c r="F59" s="417">
        <v>30.129270224643058</v>
      </c>
      <c r="G59" s="417">
        <v>32.099046217635888</v>
      </c>
      <c r="H59" s="417">
        <v>30.939894317787804</v>
      </c>
      <c r="I59" s="417">
        <v>-0.47108822809634177</v>
      </c>
      <c r="J59" s="417">
        <v>-0.95712099906513615</v>
      </c>
      <c r="K59" s="418">
        <v>-0.48603277096879438</v>
      </c>
    </row>
    <row r="60" spans="2:12" ht="15.95" customHeight="1">
      <c r="B60" s="392">
        <v>55</v>
      </c>
      <c r="C60" s="393" t="s">
        <v>284</v>
      </c>
      <c r="D60" s="393">
        <v>59</v>
      </c>
      <c r="E60" s="386"/>
      <c r="F60" s="417">
        <v>25.018225950090507</v>
      </c>
      <c r="G60" s="417">
        <v>28.506521150626892</v>
      </c>
      <c r="H60" s="417">
        <v>29.738625530574232</v>
      </c>
      <c r="I60" s="417">
        <v>-1.6227490740161663</v>
      </c>
      <c r="J60" s="417">
        <v>-2.3604206870616551</v>
      </c>
      <c r="K60" s="418">
        <v>-0.73767161304548878</v>
      </c>
    </row>
    <row r="61" spans="2:12" ht="15.95" customHeight="1">
      <c r="B61" s="392">
        <v>60</v>
      </c>
      <c r="C61" s="393" t="s">
        <v>284</v>
      </c>
      <c r="D61" s="393">
        <v>64</v>
      </c>
      <c r="E61" s="386"/>
      <c r="F61" s="417">
        <v>16.010622638884119</v>
      </c>
      <c r="G61" s="417">
        <v>19.400351484216365</v>
      </c>
      <c r="H61" s="417">
        <v>23.21567222128196</v>
      </c>
      <c r="I61" s="417">
        <v>-5.6178744658741415</v>
      </c>
      <c r="J61" s="417">
        <v>-5.2908489293449321</v>
      </c>
      <c r="K61" s="418">
        <v>0.3270255365292094</v>
      </c>
    </row>
    <row r="62" spans="2:12" ht="15.95" customHeight="1">
      <c r="B62" s="392">
        <v>65</v>
      </c>
      <c r="C62" s="393" t="s">
        <v>284</v>
      </c>
      <c r="D62" s="393">
        <v>69</v>
      </c>
      <c r="E62" s="386"/>
      <c r="F62" s="417">
        <v>6.468198165317002</v>
      </c>
      <c r="G62" s="417">
        <v>7.7513623267368255</v>
      </c>
      <c r="H62" s="417">
        <v>10.178616652483303</v>
      </c>
      <c r="I62" s="417">
        <v>-8.2592603121472941</v>
      </c>
      <c r="J62" s="417">
        <v>-9.2217348317330625</v>
      </c>
      <c r="K62" s="418">
        <v>-0.96247451958576846</v>
      </c>
    </row>
    <row r="63" spans="2:12" ht="15.95" customHeight="1" thickBot="1">
      <c r="B63" s="397">
        <v>70</v>
      </c>
      <c r="C63" s="398" t="s">
        <v>284</v>
      </c>
      <c r="D63" s="398">
        <v>74</v>
      </c>
      <c r="E63" s="413"/>
      <c r="F63" s="436">
        <v>3.5656381481587158</v>
      </c>
      <c r="G63" s="436">
        <v>3.6077834455858242</v>
      </c>
      <c r="H63" s="436">
        <v>4.2317154947863518</v>
      </c>
      <c r="I63" s="436">
        <v>-2.8604147197311778</v>
      </c>
      <c r="J63" s="436">
        <v>-3.5196468319504737</v>
      </c>
      <c r="K63" s="437">
        <v>-0.6592321122192959</v>
      </c>
    </row>
    <row r="64" spans="2:12">
      <c r="B64" s="378" t="s">
        <v>286</v>
      </c>
      <c r="C64" s="378"/>
      <c r="D64" s="378"/>
      <c r="E64" s="378"/>
    </row>
    <row r="65" s="378" customFormat="1"/>
  </sheetData>
  <mergeCells count="10">
    <mergeCell ref="B49:E50"/>
    <mergeCell ref="F49:H49"/>
    <mergeCell ref="I49:K49"/>
    <mergeCell ref="B1:K1"/>
    <mergeCell ref="B5:E6"/>
    <mergeCell ref="F5:H5"/>
    <mergeCell ref="I5:K5"/>
    <mergeCell ref="B27:E28"/>
    <mergeCell ref="F27:H27"/>
    <mergeCell ref="I27:K27"/>
  </mergeCells>
  <phoneticPr fontId="6"/>
  <printOptions horizontalCentered="1"/>
  <pageMargins left="0.78740157480314965" right="0.78740157480314965" top="0.98425196850393704" bottom="0.98425196850393704" header="0.51181102362204722" footer="0.51181102362204722"/>
  <pageSetup paperSize="9" scale="70" orientation="portrait"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5DB02-CC1A-4715-9E5E-17794839F6C9}">
  <sheetPr>
    <pageSetUpPr fitToPage="1"/>
  </sheetPr>
  <dimension ref="B1:U65"/>
  <sheetViews>
    <sheetView showGridLines="0" zoomScaleNormal="100" workbookViewId="0"/>
  </sheetViews>
  <sheetFormatPr defaultRowHeight="12"/>
  <cols>
    <col min="1" max="1" width="2" style="378" customWidth="1"/>
    <col min="2" max="2" width="3.625" style="403" customWidth="1"/>
    <col min="3" max="3" width="2.375" style="403" customWidth="1"/>
    <col min="4" max="4" width="3.125" style="403" customWidth="1"/>
    <col min="5" max="5" width="2.625" style="403" customWidth="1"/>
    <col min="6" max="11" width="11.625" style="378" customWidth="1"/>
    <col min="12" max="12" width="1.375" style="378" customWidth="1"/>
    <col min="13" max="256" width="9" style="378"/>
    <col min="257" max="257" width="1.25" style="378" customWidth="1"/>
    <col min="258" max="258" width="3.625" style="378" customWidth="1"/>
    <col min="259" max="259" width="2.375" style="378" customWidth="1"/>
    <col min="260" max="260" width="3.125" style="378" customWidth="1"/>
    <col min="261" max="261" width="2.625" style="378" customWidth="1"/>
    <col min="262" max="267" width="11.625" style="378" customWidth="1"/>
    <col min="268" max="268" width="0.875" style="378" customWidth="1"/>
    <col min="269" max="512" width="9" style="378"/>
    <col min="513" max="513" width="1.25" style="378" customWidth="1"/>
    <col min="514" max="514" width="3.625" style="378" customWidth="1"/>
    <col min="515" max="515" width="2.375" style="378" customWidth="1"/>
    <col min="516" max="516" width="3.125" style="378" customWidth="1"/>
    <col min="517" max="517" width="2.625" style="378" customWidth="1"/>
    <col min="518" max="523" width="11.625" style="378" customWidth="1"/>
    <col min="524" max="524" width="0.875" style="378" customWidth="1"/>
    <col min="525" max="768" width="9" style="378"/>
    <col min="769" max="769" width="1.25" style="378" customWidth="1"/>
    <col min="770" max="770" width="3.625" style="378" customWidth="1"/>
    <col min="771" max="771" width="2.375" style="378" customWidth="1"/>
    <col min="772" max="772" width="3.125" style="378" customWidth="1"/>
    <col min="773" max="773" width="2.625" style="378" customWidth="1"/>
    <col min="774" max="779" width="11.625" style="378" customWidth="1"/>
    <col min="780" max="780" width="0.875" style="378" customWidth="1"/>
    <col min="781" max="1024" width="9" style="378"/>
    <col min="1025" max="1025" width="1.25" style="378" customWidth="1"/>
    <col min="1026" max="1026" width="3.625" style="378" customWidth="1"/>
    <col min="1027" max="1027" width="2.375" style="378" customWidth="1"/>
    <col min="1028" max="1028" width="3.125" style="378" customWidth="1"/>
    <col min="1029" max="1029" width="2.625" style="378" customWidth="1"/>
    <col min="1030" max="1035" width="11.625" style="378" customWidth="1"/>
    <col min="1036" max="1036" width="0.875" style="378" customWidth="1"/>
    <col min="1037" max="1280" width="9" style="378"/>
    <col min="1281" max="1281" width="1.25" style="378" customWidth="1"/>
    <col min="1282" max="1282" width="3.625" style="378" customWidth="1"/>
    <col min="1283" max="1283" width="2.375" style="378" customWidth="1"/>
    <col min="1284" max="1284" width="3.125" style="378" customWidth="1"/>
    <col min="1285" max="1285" width="2.625" style="378" customWidth="1"/>
    <col min="1286" max="1291" width="11.625" style="378" customWidth="1"/>
    <col min="1292" max="1292" width="0.875" style="378" customWidth="1"/>
    <col min="1293" max="1536" width="9" style="378"/>
    <col min="1537" max="1537" width="1.25" style="378" customWidth="1"/>
    <col min="1538" max="1538" width="3.625" style="378" customWidth="1"/>
    <col min="1539" max="1539" width="2.375" style="378" customWidth="1"/>
    <col min="1540" max="1540" width="3.125" style="378" customWidth="1"/>
    <col min="1541" max="1541" width="2.625" style="378" customWidth="1"/>
    <col min="1542" max="1547" width="11.625" style="378" customWidth="1"/>
    <col min="1548" max="1548" width="0.875" style="378" customWidth="1"/>
    <col min="1549" max="1792" width="9" style="378"/>
    <col min="1793" max="1793" width="1.25" style="378" customWidth="1"/>
    <col min="1794" max="1794" width="3.625" style="378" customWidth="1"/>
    <col min="1795" max="1795" width="2.375" style="378" customWidth="1"/>
    <col min="1796" max="1796" width="3.125" style="378" customWidth="1"/>
    <col min="1797" max="1797" width="2.625" style="378" customWidth="1"/>
    <col min="1798" max="1803" width="11.625" style="378" customWidth="1"/>
    <col min="1804" max="1804" width="0.875" style="378" customWidth="1"/>
    <col min="1805" max="2048" width="9" style="378"/>
    <col min="2049" max="2049" width="1.25" style="378" customWidth="1"/>
    <col min="2050" max="2050" width="3.625" style="378" customWidth="1"/>
    <col min="2051" max="2051" width="2.375" style="378" customWidth="1"/>
    <col min="2052" max="2052" width="3.125" style="378" customWidth="1"/>
    <col min="2053" max="2053" width="2.625" style="378" customWidth="1"/>
    <col min="2054" max="2059" width="11.625" style="378" customWidth="1"/>
    <col min="2060" max="2060" width="0.875" style="378" customWidth="1"/>
    <col min="2061" max="2304" width="9" style="378"/>
    <col min="2305" max="2305" width="1.25" style="378" customWidth="1"/>
    <col min="2306" max="2306" width="3.625" style="378" customWidth="1"/>
    <col min="2307" max="2307" width="2.375" style="378" customWidth="1"/>
    <col min="2308" max="2308" width="3.125" style="378" customWidth="1"/>
    <col min="2309" max="2309" width="2.625" style="378" customWidth="1"/>
    <col min="2310" max="2315" width="11.625" style="378" customWidth="1"/>
    <col min="2316" max="2316" width="0.875" style="378" customWidth="1"/>
    <col min="2317" max="2560" width="9" style="378"/>
    <col min="2561" max="2561" width="1.25" style="378" customWidth="1"/>
    <col min="2562" max="2562" width="3.625" style="378" customWidth="1"/>
    <col min="2563" max="2563" width="2.375" style="378" customWidth="1"/>
    <col min="2564" max="2564" width="3.125" style="378" customWidth="1"/>
    <col min="2565" max="2565" width="2.625" style="378" customWidth="1"/>
    <col min="2566" max="2571" width="11.625" style="378" customWidth="1"/>
    <col min="2572" max="2572" width="0.875" style="378" customWidth="1"/>
    <col min="2573" max="2816" width="9" style="378"/>
    <col min="2817" max="2817" width="1.25" style="378" customWidth="1"/>
    <col min="2818" max="2818" width="3.625" style="378" customWidth="1"/>
    <col min="2819" max="2819" width="2.375" style="378" customWidth="1"/>
    <col min="2820" max="2820" width="3.125" style="378" customWidth="1"/>
    <col min="2821" max="2821" width="2.625" style="378" customWidth="1"/>
    <col min="2822" max="2827" width="11.625" style="378" customWidth="1"/>
    <col min="2828" max="2828" width="0.875" style="378" customWidth="1"/>
    <col min="2829" max="3072" width="9" style="378"/>
    <col min="3073" max="3073" width="1.25" style="378" customWidth="1"/>
    <col min="3074" max="3074" width="3.625" style="378" customWidth="1"/>
    <col min="3075" max="3075" width="2.375" style="378" customWidth="1"/>
    <col min="3076" max="3076" width="3.125" style="378" customWidth="1"/>
    <col min="3077" max="3077" width="2.625" style="378" customWidth="1"/>
    <col min="3078" max="3083" width="11.625" style="378" customWidth="1"/>
    <col min="3084" max="3084" width="0.875" style="378" customWidth="1"/>
    <col min="3085" max="3328" width="9" style="378"/>
    <col min="3329" max="3329" width="1.25" style="378" customWidth="1"/>
    <col min="3330" max="3330" width="3.625" style="378" customWidth="1"/>
    <col min="3331" max="3331" width="2.375" style="378" customWidth="1"/>
    <col min="3332" max="3332" width="3.125" style="378" customWidth="1"/>
    <col min="3333" max="3333" width="2.625" style="378" customWidth="1"/>
    <col min="3334" max="3339" width="11.625" style="378" customWidth="1"/>
    <col min="3340" max="3340" width="0.875" style="378" customWidth="1"/>
    <col min="3341" max="3584" width="9" style="378"/>
    <col min="3585" max="3585" width="1.25" style="378" customWidth="1"/>
    <col min="3586" max="3586" width="3.625" style="378" customWidth="1"/>
    <col min="3587" max="3587" width="2.375" style="378" customWidth="1"/>
    <col min="3588" max="3588" width="3.125" style="378" customWidth="1"/>
    <col min="3589" max="3589" width="2.625" style="378" customWidth="1"/>
    <col min="3590" max="3595" width="11.625" style="378" customWidth="1"/>
    <col min="3596" max="3596" width="0.875" style="378" customWidth="1"/>
    <col min="3597" max="3840" width="9" style="378"/>
    <col min="3841" max="3841" width="1.25" style="378" customWidth="1"/>
    <col min="3842" max="3842" width="3.625" style="378" customWidth="1"/>
    <col min="3843" max="3843" width="2.375" style="378" customWidth="1"/>
    <col min="3844" max="3844" width="3.125" style="378" customWidth="1"/>
    <col min="3845" max="3845" width="2.625" style="378" customWidth="1"/>
    <col min="3846" max="3851" width="11.625" style="378" customWidth="1"/>
    <col min="3852" max="3852" width="0.875" style="378" customWidth="1"/>
    <col min="3853" max="4096" width="9" style="378"/>
    <col min="4097" max="4097" width="1.25" style="378" customWidth="1"/>
    <col min="4098" max="4098" width="3.625" style="378" customWidth="1"/>
    <col min="4099" max="4099" width="2.375" style="378" customWidth="1"/>
    <col min="4100" max="4100" width="3.125" style="378" customWidth="1"/>
    <col min="4101" max="4101" width="2.625" style="378" customWidth="1"/>
    <col min="4102" max="4107" width="11.625" style="378" customWidth="1"/>
    <col min="4108" max="4108" width="0.875" style="378" customWidth="1"/>
    <col min="4109" max="4352" width="9" style="378"/>
    <col min="4353" max="4353" width="1.25" style="378" customWidth="1"/>
    <col min="4354" max="4354" width="3.625" style="378" customWidth="1"/>
    <col min="4355" max="4355" width="2.375" style="378" customWidth="1"/>
    <col min="4356" max="4356" width="3.125" style="378" customWidth="1"/>
    <col min="4357" max="4357" width="2.625" style="378" customWidth="1"/>
    <col min="4358" max="4363" width="11.625" style="378" customWidth="1"/>
    <col min="4364" max="4364" width="0.875" style="378" customWidth="1"/>
    <col min="4365" max="4608" width="9" style="378"/>
    <col min="4609" max="4609" width="1.25" style="378" customWidth="1"/>
    <col min="4610" max="4610" width="3.625" style="378" customWidth="1"/>
    <col min="4611" max="4611" width="2.375" style="378" customWidth="1"/>
    <col min="4612" max="4612" width="3.125" style="378" customWidth="1"/>
    <col min="4613" max="4613" width="2.625" style="378" customWidth="1"/>
    <col min="4614" max="4619" width="11.625" style="378" customWidth="1"/>
    <col min="4620" max="4620" width="0.875" style="378" customWidth="1"/>
    <col min="4621" max="4864" width="9" style="378"/>
    <col min="4865" max="4865" width="1.25" style="378" customWidth="1"/>
    <col min="4866" max="4866" width="3.625" style="378" customWidth="1"/>
    <col min="4867" max="4867" width="2.375" style="378" customWidth="1"/>
    <col min="4868" max="4868" width="3.125" style="378" customWidth="1"/>
    <col min="4869" max="4869" width="2.625" style="378" customWidth="1"/>
    <col min="4870" max="4875" width="11.625" style="378" customWidth="1"/>
    <col min="4876" max="4876" width="0.875" style="378" customWidth="1"/>
    <col min="4877" max="5120" width="9" style="378"/>
    <col min="5121" max="5121" width="1.25" style="378" customWidth="1"/>
    <col min="5122" max="5122" width="3.625" style="378" customWidth="1"/>
    <col min="5123" max="5123" width="2.375" style="378" customWidth="1"/>
    <col min="5124" max="5124" width="3.125" style="378" customWidth="1"/>
    <col min="5125" max="5125" width="2.625" style="378" customWidth="1"/>
    <col min="5126" max="5131" width="11.625" style="378" customWidth="1"/>
    <col min="5132" max="5132" width="0.875" style="378" customWidth="1"/>
    <col min="5133" max="5376" width="9" style="378"/>
    <col min="5377" max="5377" width="1.25" style="378" customWidth="1"/>
    <col min="5378" max="5378" width="3.625" style="378" customWidth="1"/>
    <col min="5379" max="5379" width="2.375" style="378" customWidth="1"/>
    <col min="5380" max="5380" width="3.125" style="378" customWidth="1"/>
    <col min="5381" max="5381" width="2.625" style="378" customWidth="1"/>
    <col min="5382" max="5387" width="11.625" style="378" customWidth="1"/>
    <col min="5388" max="5388" width="0.875" style="378" customWidth="1"/>
    <col min="5389" max="5632" width="9" style="378"/>
    <col min="5633" max="5633" width="1.25" style="378" customWidth="1"/>
    <col min="5634" max="5634" width="3.625" style="378" customWidth="1"/>
    <col min="5635" max="5635" width="2.375" style="378" customWidth="1"/>
    <col min="5636" max="5636" width="3.125" style="378" customWidth="1"/>
    <col min="5637" max="5637" width="2.625" style="378" customWidth="1"/>
    <col min="5638" max="5643" width="11.625" style="378" customWidth="1"/>
    <col min="5644" max="5644" width="0.875" style="378" customWidth="1"/>
    <col min="5645" max="5888" width="9" style="378"/>
    <col min="5889" max="5889" width="1.25" style="378" customWidth="1"/>
    <col min="5890" max="5890" width="3.625" style="378" customWidth="1"/>
    <col min="5891" max="5891" width="2.375" style="378" customWidth="1"/>
    <col min="5892" max="5892" width="3.125" style="378" customWidth="1"/>
    <col min="5893" max="5893" width="2.625" style="378" customWidth="1"/>
    <col min="5894" max="5899" width="11.625" style="378" customWidth="1"/>
    <col min="5900" max="5900" width="0.875" style="378" customWidth="1"/>
    <col min="5901" max="6144" width="9" style="378"/>
    <col min="6145" max="6145" width="1.25" style="378" customWidth="1"/>
    <col min="6146" max="6146" width="3.625" style="378" customWidth="1"/>
    <col min="6147" max="6147" width="2.375" style="378" customWidth="1"/>
    <col min="6148" max="6148" width="3.125" style="378" customWidth="1"/>
    <col min="6149" max="6149" width="2.625" style="378" customWidth="1"/>
    <col min="6150" max="6155" width="11.625" style="378" customWidth="1"/>
    <col min="6156" max="6156" width="0.875" style="378" customWidth="1"/>
    <col min="6157" max="6400" width="9" style="378"/>
    <col min="6401" max="6401" width="1.25" style="378" customWidth="1"/>
    <col min="6402" max="6402" width="3.625" style="378" customWidth="1"/>
    <col min="6403" max="6403" width="2.375" style="378" customWidth="1"/>
    <col min="6404" max="6404" width="3.125" style="378" customWidth="1"/>
    <col min="6405" max="6405" width="2.625" style="378" customWidth="1"/>
    <col min="6406" max="6411" width="11.625" style="378" customWidth="1"/>
    <col min="6412" max="6412" width="0.875" style="378" customWidth="1"/>
    <col min="6413" max="6656" width="9" style="378"/>
    <col min="6657" max="6657" width="1.25" style="378" customWidth="1"/>
    <col min="6658" max="6658" width="3.625" style="378" customWidth="1"/>
    <col min="6659" max="6659" width="2.375" style="378" customWidth="1"/>
    <col min="6660" max="6660" width="3.125" style="378" customWidth="1"/>
    <col min="6661" max="6661" width="2.625" style="378" customWidth="1"/>
    <col min="6662" max="6667" width="11.625" style="378" customWidth="1"/>
    <col min="6668" max="6668" width="0.875" style="378" customWidth="1"/>
    <col min="6669" max="6912" width="9" style="378"/>
    <col min="6913" max="6913" width="1.25" style="378" customWidth="1"/>
    <col min="6914" max="6914" width="3.625" style="378" customWidth="1"/>
    <col min="6915" max="6915" width="2.375" style="378" customWidth="1"/>
    <col min="6916" max="6916" width="3.125" style="378" customWidth="1"/>
    <col min="6917" max="6917" width="2.625" style="378" customWidth="1"/>
    <col min="6918" max="6923" width="11.625" style="378" customWidth="1"/>
    <col min="6924" max="6924" width="0.875" style="378" customWidth="1"/>
    <col min="6925" max="7168" width="9" style="378"/>
    <col min="7169" max="7169" width="1.25" style="378" customWidth="1"/>
    <col min="7170" max="7170" width="3.625" style="378" customWidth="1"/>
    <col min="7171" max="7171" width="2.375" style="378" customWidth="1"/>
    <col min="7172" max="7172" width="3.125" style="378" customWidth="1"/>
    <col min="7173" max="7173" width="2.625" style="378" customWidth="1"/>
    <col min="7174" max="7179" width="11.625" style="378" customWidth="1"/>
    <col min="7180" max="7180" width="0.875" style="378" customWidth="1"/>
    <col min="7181" max="7424" width="9" style="378"/>
    <col min="7425" max="7425" width="1.25" style="378" customWidth="1"/>
    <col min="7426" max="7426" width="3.625" style="378" customWidth="1"/>
    <col min="7427" max="7427" width="2.375" style="378" customWidth="1"/>
    <col min="7428" max="7428" width="3.125" style="378" customWidth="1"/>
    <col min="7429" max="7429" width="2.625" style="378" customWidth="1"/>
    <col min="7430" max="7435" width="11.625" style="378" customWidth="1"/>
    <col min="7436" max="7436" width="0.875" style="378" customWidth="1"/>
    <col min="7437" max="7680" width="9" style="378"/>
    <col min="7681" max="7681" width="1.25" style="378" customWidth="1"/>
    <col min="7682" max="7682" width="3.625" style="378" customWidth="1"/>
    <col min="7683" max="7683" width="2.375" style="378" customWidth="1"/>
    <col min="7684" max="7684" width="3.125" style="378" customWidth="1"/>
    <col min="7685" max="7685" width="2.625" style="378" customWidth="1"/>
    <col min="7686" max="7691" width="11.625" style="378" customWidth="1"/>
    <col min="7692" max="7692" width="0.875" style="378" customWidth="1"/>
    <col min="7693" max="7936" width="9" style="378"/>
    <col min="7937" max="7937" width="1.25" style="378" customWidth="1"/>
    <col min="7938" max="7938" width="3.625" style="378" customWidth="1"/>
    <col min="7939" max="7939" width="2.375" style="378" customWidth="1"/>
    <col min="7940" max="7940" width="3.125" style="378" customWidth="1"/>
    <col min="7941" max="7941" width="2.625" style="378" customWidth="1"/>
    <col min="7942" max="7947" width="11.625" style="378" customWidth="1"/>
    <col min="7948" max="7948" width="0.875" style="378" customWidth="1"/>
    <col min="7949" max="8192" width="9" style="378"/>
    <col min="8193" max="8193" width="1.25" style="378" customWidth="1"/>
    <col min="8194" max="8194" width="3.625" style="378" customWidth="1"/>
    <col min="8195" max="8195" width="2.375" style="378" customWidth="1"/>
    <col min="8196" max="8196" width="3.125" style="378" customWidth="1"/>
    <col min="8197" max="8197" width="2.625" style="378" customWidth="1"/>
    <col min="8198" max="8203" width="11.625" style="378" customWidth="1"/>
    <col min="8204" max="8204" width="0.875" style="378" customWidth="1"/>
    <col min="8205" max="8448" width="9" style="378"/>
    <col min="8449" max="8449" width="1.25" style="378" customWidth="1"/>
    <col min="8450" max="8450" width="3.625" style="378" customWidth="1"/>
    <col min="8451" max="8451" width="2.375" style="378" customWidth="1"/>
    <col min="8452" max="8452" width="3.125" style="378" customWidth="1"/>
    <col min="8453" max="8453" width="2.625" style="378" customWidth="1"/>
    <col min="8454" max="8459" width="11.625" style="378" customWidth="1"/>
    <col min="8460" max="8460" width="0.875" style="378" customWidth="1"/>
    <col min="8461" max="8704" width="9" style="378"/>
    <col min="8705" max="8705" width="1.25" style="378" customWidth="1"/>
    <col min="8706" max="8706" width="3.625" style="378" customWidth="1"/>
    <col min="8707" max="8707" width="2.375" style="378" customWidth="1"/>
    <col min="8708" max="8708" width="3.125" style="378" customWidth="1"/>
    <col min="8709" max="8709" width="2.625" style="378" customWidth="1"/>
    <col min="8710" max="8715" width="11.625" style="378" customWidth="1"/>
    <col min="8716" max="8716" width="0.875" style="378" customWidth="1"/>
    <col min="8717" max="8960" width="9" style="378"/>
    <col min="8961" max="8961" width="1.25" style="378" customWidth="1"/>
    <col min="8962" max="8962" width="3.625" style="378" customWidth="1"/>
    <col min="8963" max="8963" width="2.375" style="378" customWidth="1"/>
    <col min="8964" max="8964" width="3.125" style="378" customWidth="1"/>
    <col min="8965" max="8965" width="2.625" style="378" customWidth="1"/>
    <col min="8966" max="8971" width="11.625" style="378" customWidth="1"/>
    <col min="8972" max="8972" width="0.875" style="378" customWidth="1"/>
    <col min="8973" max="9216" width="9" style="378"/>
    <col min="9217" max="9217" width="1.25" style="378" customWidth="1"/>
    <col min="9218" max="9218" width="3.625" style="378" customWidth="1"/>
    <col min="9219" max="9219" width="2.375" style="378" customWidth="1"/>
    <col min="9220" max="9220" width="3.125" style="378" customWidth="1"/>
    <col min="9221" max="9221" width="2.625" style="378" customWidth="1"/>
    <col min="9222" max="9227" width="11.625" style="378" customWidth="1"/>
    <col min="9228" max="9228" width="0.875" style="378" customWidth="1"/>
    <col min="9229" max="9472" width="9" style="378"/>
    <col min="9473" max="9473" width="1.25" style="378" customWidth="1"/>
    <col min="9474" max="9474" width="3.625" style="378" customWidth="1"/>
    <col min="9475" max="9475" width="2.375" style="378" customWidth="1"/>
    <col min="9476" max="9476" width="3.125" style="378" customWidth="1"/>
    <col min="9477" max="9477" width="2.625" style="378" customWidth="1"/>
    <col min="9478" max="9483" width="11.625" style="378" customWidth="1"/>
    <col min="9484" max="9484" width="0.875" style="378" customWidth="1"/>
    <col min="9485" max="9728" width="9" style="378"/>
    <col min="9729" max="9729" width="1.25" style="378" customWidth="1"/>
    <col min="9730" max="9730" width="3.625" style="378" customWidth="1"/>
    <col min="9731" max="9731" width="2.375" style="378" customWidth="1"/>
    <col min="9732" max="9732" width="3.125" style="378" customWidth="1"/>
    <col min="9733" max="9733" width="2.625" style="378" customWidth="1"/>
    <col min="9734" max="9739" width="11.625" style="378" customWidth="1"/>
    <col min="9740" max="9740" width="0.875" style="378" customWidth="1"/>
    <col min="9741" max="9984" width="9" style="378"/>
    <col min="9985" max="9985" width="1.25" style="378" customWidth="1"/>
    <col min="9986" max="9986" width="3.625" style="378" customWidth="1"/>
    <col min="9987" max="9987" width="2.375" style="378" customWidth="1"/>
    <col min="9988" max="9988" width="3.125" style="378" customWidth="1"/>
    <col min="9989" max="9989" width="2.625" style="378" customWidth="1"/>
    <col min="9990" max="9995" width="11.625" style="378" customWidth="1"/>
    <col min="9996" max="9996" width="0.875" style="378" customWidth="1"/>
    <col min="9997" max="10240" width="9" style="378"/>
    <col min="10241" max="10241" width="1.25" style="378" customWidth="1"/>
    <col min="10242" max="10242" width="3.625" style="378" customWidth="1"/>
    <col min="10243" max="10243" width="2.375" style="378" customWidth="1"/>
    <col min="10244" max="10244" width="3.125" style="378" customWidth="1"/>
    <col min="10245" max="10245" width="2.625" style="378" customWidth="1"/>
    <col min="10246" max="10251" width="11.625" style="378" customWidth="1"/>
    <col min="10252" max="10252" width="0.875" style="378" customWidth="1"/>
    <col min="10253" max="10496" width="9" style="378"/>
    <col min="10497" max="10497" width="1.25" style="378" customWidth="1"/>
    <col min="10498" max="10498" width="3.625" style="378" customWidth="1"/>
    <col min="10499" max="10499" width="2.375" style="378" customWidth="1"/>
    <col min="10500" max="10500" width="3.125" style="378" customWidth="1"/>
    <col min="10501" max="10501" width="2.625" style="378" customWidth="1"/>
    <col min="10502" max="10507" width="11.625" style="378" customWidth="1"/>
    <col min="10508" max="10508" width="0.875" style="378" customWidth="1"/>
    <col min="10509" max="10752" width="9" style="378"/>
    <col min="10753" max="10753" width="1.25" style="378" customWidth="1"/>
    <col min="10754" max="10754" width="3.625" style="378" customWidth="1"/>
    <col min="10755" max="10755" width="2.375" style="378" customWidth="1"/>
    <col min="10756" max="10756" width="3.125" style="378" customWidth="1"/>
    <col min="10757" max="10757" width="2.625" style="378" customWidth="1"/>
    <col min="10758" max="10763" width="11.625" style="378" customWidth="1"/>
    <col min="10764" max="10764" width="0.875" style="378" customWidth="1"/>
    <col min="10765" max="11008" width="9" style="378"/>
    <col min="11009" max="11009" width="1.25" style="378" customWidth="1"/>
    <col min="11010" max="11010" width="3.625" style="378" customWidth="1"/>
    <col min="11011" max="11011" width="2.375" style="378" customWidth="1"/>
    <col min="11012" max="11012" width="3.125" style="378" customWidth="1"/>
    <col min="11013" max="11013" width="2.625" style="378" customWidth="1"/>
    <col min="11014" max="11019" width="11.625" style="378" customWidth="1"/>
    <col min="11020" max="11020" width="0.875" style="378" customWidth="1"/>
    <col min="11021" max="11264" width="9" style="378"/>
    <col min="11265" max="11265" width="1.25" style="378" customWidth="1"/>
    <col min="11266" max="11266" width="3.625" style="378" customWidth="1"/>
    <col min="11267" max="11267" width="2.375" style="378" customWidth="1"/>
    <col min="11268" max="11268" width="3.125" style="378" customWidth="1"/>
    <col min="11269" max="11269" width="2.625" style="378" customWidth="1"/>
    <col min="11270" max="11275" width="11.625" style="378" customWidth="1"/>
    <col min="11276" max="11276" width="0.875" style="378" customWidth="1"/>
    <col min="11277" max="11520" width="9" style="378"/>
    <col min="11521" max="11521" width="1.25" style="378" customWidth="1"/>
    <col min="11522" max="11522" width="3.625" style="378" customWidth="1"/>
    <col min="11523" max="11523" width="2.375" style="378" customWidth="1"/>
    <col min="11524" max="11524" width="3.125" style="378" customWidth="1"/>
    <col min="11525" max="11525" width="2.625" style="378" customWidth="1"/>
    <col min="11526" max="11531" width="11.625" style="378" customWidth="1"/>
    <col min="11532" max="11532" width="0.875" style="378" customWidth="1"/>
    <col min="11533" max="11776" width="9" style="378"/>
    <col min="11777" max="11777" width="1.25" style="378" customWidth="1"/>
    <col min="11778" max="11778" width="3.625" style="378" customWidth="1"/>
    <col min="11779" max="11779" width="2.375" style="378" customWidth="1"/>
    <col min="11780" max="11780" width="3.125" style="378" customWidth="1"/>
    <col min="11781" max="11781" width="2.625" style="378" customWidth="1"/>
    <col min="11782" max="11787" width="11.625" style="378" customWidth="1"/>
    <col min="11788" max="11788" width="0.875" style="378" customWidth="1"/>
    <col min="11789" max="12032" width="9" style="378"/>
    <col min="12033" max="12033" width="1.25" style="378" customWidth="1"/>
    <col min="12034" max="12034" width="3.625" style="378" customWidth="1"/>
    <col min="12035" max="12035" width="2.375" style="378" customWidth="1"/>
    <col min="12036" max="12036" width="3.125" style="378" customWidth="1"/>
    <col min="12037" max="12037" width="2.625" style="378" customWidth="1"/>
    <col min="12038" max="12043" width="11.625" style="378" customWidth="1"/>
    <col min="12044" max="12044" width="0.875" style="378" customWidth="1"/>
    <col min="12045" max="12288" width="9" style="378"/>
    <col min="12289" max="12289" width="1.25" style="378" customWidth="1"/>
    <col min="12290" max="12290" width="3.625" style="378" customWidth="1"/>
    <col min="12291" max="12291" width="2.375" style="378" customWidth="1"/>
    <col min="12292" max="12292" width="3.125" style="378" customWidth="1"/>
    <col min="12293" max="12293" width="2.625" style="378" customWidth="1"/>
    <col min="12294" max="12299" width="11.625" style="378" customWidth="1"/>
    <col min="12300" max="12300" width="0.875" style="378" customWidth="1"/>
    <col min="12301" max="12544" width="9" style="378"/>
    <col min="12545" max="12545" width="1.25" style="378" customWidth="1"/>
    <col min="12546" max="12546" width="3.625" style="378" customWidth="1"/>
    <col min="12547" max="12547" width="2.375" style="378" customWidth="1"/>
    <col min="12548" max="12548" width="3.125" style="378" customWidth="1"/>
    <col min="12549" max="12549" width="2.625" style="378" customWidth="1"/>
    <col min="12550" max="12555" width="11.625" style="378" customWidth="1"/>
    <col min="12556" max="12556" width="0.875" style="378" customWidth="1"/>
    <col min="12557" max="12800" width="9" style="378"/>
    <col min="12801" max="12801" width="1.25" style="378" customWidth="1"/>
    <col min="12802" max="12802" width="3.625" style="378" customWidth="1"/>
    <col min="12803" max="12803" width="2.375" style="378" customWidth="1"/>
    <col min="12804" max="12804" width="3.125" style="378" customWidth="1"/>
    <col min="12805" max="12805" width="2.625" style="378" customWidth="1"/>
    <col min="12806" max="12811" width="11.625" style="378" customWidth="1"/>
    <col min="12812" max="12812" width="0.875" style="378" customWidth="1"/>
    <col min="12813" max="13056" width="9" style="378"/>
    <col min="13057" max="13057" width="1.25" style="378" customWidth="1"/>
    <col min="13058" max="13058" width="3.625" style="378" customWidth="1"/>
    <col min="13059" max="13059" width="2.375" style="378" customWidth="1"/>
    <col min="13060" max="13060" width="3.125" style="378" customWidth="1"/>
    <col min="13061" max="13061" width="2.625" style="378" customWidth="1"/>
    <col min="13062" max="13067" width="11.625" style="378" customWidth="1"/>
    <col min="13068" max="13068" width="0.875" style="378" customWidth="1"/>
    <col min="13069" max="13312" width="9" style="378"/>
    <col min="13313" max="13313" width="1.25" style="378" customWidth="1"/>
    <col min="13314" max="13314" width="3.625" style="378" customWidth="1"/>
    <col min="13315" max="13315" width="2.375" style="378" customWidth="1"/>
    <col min="13316" max="13316" width="3.125" style="378" customWidth="1"/>
    <col min="13317" max="13317" width="2.625" style="378" customWidth="1"/>
    <col min="13318" max="13323" width="11.625" style="378" customWidth="1"/>
    <col min="13324" max="13324" width="0.875" style="378" customWidth="1"/>
    <col min="13325" max="13568" width="9" style="378"/>
    <col min="13569" max="13569" width="1.25" style="378" customWidth="1"/>
    <col min="13570" max="13570" width="3.625" style="378" customWidth="1"/>
    <col min="13571" max="13571" width="2.375" style="378" customWidth="1"/>
    <col min="13572" max="13572" width="3.125" style="378" customWidth="1"/>
    <col min="13573" max="13573" width="2.625" style="378" customWidth="1"/>
    <col min="13574" max="13579" width="11.625" style="378" customWidth="1"/>
    <col min="13580" max="13580" width="0.875" style="378" customWidth="1"/>
    <col min="13581" max="13824" width="9" style="378"/>
    <col min="13825" max="13825" width="1.25" style="378" customWidth="1"/>
    <col min="13826" max="13826" width="3.625" style="378" customWidth="1"/>
    <col min="13827" max="13827" width="2.375" style="378" customWidth="1"/>
    <col min="13828" max="13828" width="3.125" style="378" customWidth="1"/>
    <col min="13829" max="13829" width="2.625" style="378" customWidth="1"/>
    <col min="13830" max="13835" width="11.625" style="378" customWidth="1"/>
    <col min="13836" max="13836" width="0.875" style="378" customWidth="1"/>
    <col min="13837" max="14080" width="9" style="378"/>
    <col min="14081" max="14081" width="1.25" style="378" customWidth="1"/>
    <col min="14082" max="14082" width="3.625" style="378" customWidth="1"/>
    <col min="14083" max="14083" width="2.375" style="378" customWidth="1"/>
    <col min="14084" max="14084" width="3.125" style="378" customWidth="1"/>
    <col min="14085" max="14085" width="2.625" style="378" customWidth="1"/>
    <col min="14086" max="14091" width="11.625" style="378" customWidth="1"/>
    <col min="14092" max="14092" width="0.875" style="378" customWidth="1"/>
    <col min="14093" max="14336" width="9" style="378"/>
    <col min="14337" max="14337" width="1.25" style="378" customWidth="1"/>
    <col min="14338" max="14338" width="3.625" style="378" customWidth="1"/>
    <col min="14339" max="14339" width="2.375" style="378" customWidth="1"/>
    <col min="14340" max="14340" width="3.125" style="378" customWidth="1"/>
    <col min="14341" max="14341" width="2.625" style="378" customWidth="1"/>
    <col min="14342" max="14347" width="11.625" style="378" customWidth="1"/>
    <col min="14348" max="14348" width="0.875" style="378" customWidth="1"/>
    <col min="14349" max="14592" width="9" style="378"/>
    <col min="14593" max="14593" width="1.25" style="378" customWidth="1"/>
    <col min="14594" max="14594" width="3.625" style="378" customWidth="1"/>
    <col min="14595" max="14595" width="2.375" style="378" customWidth="1"/>
    <col min="14596" max="14596" width="3.125" style="378" customWidth="1"/>
    <col min="14597" max="14597" width="2.625" style="378" customWidth="1"/>
    <col min="14598" max="14603" width="11.625" style="378" customWidth="1"/>
    <col min="14604" max="14604" width="0.875" style="378" customWidth="1"/>
    <col min="14605" max="14848" width="9" style="378"/>
    <col min="14849" max="14849" width="1.25" style="378" customWidth="1"/>
    <col min="14850" max="14850" width="3.625" style="378" customWidth="1"/>
    <col min="14851" max="14851" width="2.375" style="378" customWidth="1"/>
    <col min="14852" max="14852" width="3.125" style="378" customWidth="1"/>
    <col min="14853" max="14853" width="2.625" style="378" customWidth="1"/>
    <col min="14854" max="14859" width="11.625" style="378" customWidth="1"/>
    <col min="14860" max="14860" width="0.875" style="378" customWidth="1"/>
    <col min="14861" max="15104" width="9" style="378"/>
    <col min="15105" max="15105" width="1.25" style="378" customWidth="1"/>
    <col min="15106" max="15106" width="3.625" style="378" customWidth="1"/>
    <col min="15107" max="15107" width="2.375" style="378" customWidth="1"/>
    <col min="15108" max="15108" width="3.125" style="378" customWidth="1"/>
    <col min="15109" max="15109" width="2.625" style="378" customWidth="1"/>
    <col min="15110" max="15115" width="11.625" style="378" customWidth="1"/>
    <col min="15116" max="15116" width="0.875" style="378" customWidth="1"/>
    <col min="15117" max="15360" width="9" style="378"/>
    <col min="15361" max="15361" width="1.25" style="378" customWidth="1"/>
    <col min="15362" max="15362" width="3.625" style="378" customWidth="1"/>
    <col min="15363" max="15363" width="2.375" style="378" customWidth="1"/>
    <col min="15364" max="15364" width="3.125" style="378" customWidth="1"/>
    <col min="15365" max="15365" width="2.625" style="378" customWidth="1"/>
    <col min="15366" max="15371" width="11.625" style="378" customWidth="1"/>
    <col min="15372" max="15372" width="0.875" style="378" customWidth="1"/>
    <col min="15373" max="15616" width="9" style="378"/>
    <col min="15617" max="15617" width="1.25" style="378" customWidth="1"/>
    <col min="15618" max="15618" width="3.625" style="378" customWidth="1"/>
    <col min="15619" max="15619" width="2.375" style="378" customWidth="1"/>
    <col min="15620" max="15620" width="3.125" style="378" customWidth="1"/>
    <col min="15621" max="15621" width="2.625" style="378" customWidth="1"/>
    <col min="15622" max="15627" width="11.625" style="378" customWidth="1"/>
    <col min="15628" max="15628" width="0.875" style="378" customWidth="1"/>
    <col min="15629" max="15872" width="9" style="378"/>
    <col min="15873" max="15873" width="1.25" style="378" customWidth="1"/>
    <col min="15874" max="15874" width="3.625" style="378" customWidth="1"/>
    <col min="15875" max="15875" width="2.375" style="378" customWidth="1"/>
    <col min="15876" max="15876" width="3.125" style="378" customWidth="1"/>
    <col min="15877" max="15877" width="2.625" style="378" customWidth="1"/>
    <col min="15878" max="15883" width="11.625" style="378" customWidth="1"/>
    <col min="15884" max="15884" width="0.875" style="378" customWidth="1"/>
    <col min="15885" max="16128" width="9" style="378"/>
    <col min="16129" max="16129" width="1.25" style="378" customWidth="1"/>
    <col min="16130" max="16130" width="3.625" style="378" customWidth="1"/>
    <col min="16131" max="16131" width="2.375" style="378" customWidth="1"/>
    <col min="16132" max="16132" width="3.125" style="378" customWidth="1"/>
    <col min="16133" max="16133" width="2.625" style="378" customWidth="1"/>
    <col min="16134" max="16139" width="11.625" style="378" customWidth="1"/>
    <col min="16140" max="16140" width="0.875" style="378" customWidth="1"/>
    <col min="16141" max="16384" width="9" style="378"/>
  </cols>
  <sheetData>
    <row r="1" spans="2:21" s="245" customFormat="1" ht="18.75">
      <c r="B1" s="483" t="s">
        <v>294</v>
      </c>
      <c r="C1" s="483"/>
      <c r="D1" s="483"/>
      <c r="E1" s="483"/>
      <c r="F1" s="483"/>
      <c r="G1" s="483"/>
      <c r="H1" s="483"/>
      <c r="I1" s="483"/>
      <c r="J1" s="483"/>
      <c r="K1" s="483"/>
      <c r="O1" s="378"/>
      <c r="P1" s="378"/>
      <c r="Q1" s="378"/>
      <c r="R1" s="378"/>
      <c r="S1" s="378"/>
      <c r="T1" s="378"/>
      <c r="U1" s="378"/>
    </row>
    <row r="2" spans="2:21" s="245" customFormat="1" ht="18.75">
      <c r="B2" s="55"/>
      <c r="C2" s="55"/>
      <c r="D2" s="55"/>
      <c r="E2" s="55"/>
      <c r="F2" s="55"/>
      <c r="G2" s="55"/>
      <c r="O2" s="378"/>
      <c r="P2" s="378"/>
      <c r="Q2" s="378"/>
      <c r="R2" s="378"/>
      <c r="S2" s="378"/>
      <c r="T2" s="378"/>
      <c r="U2" s="378"/>
    </row>
    <row r="3" spans="2:21" s="245" customFormat="1" ht="18.75">
      <c r="B3" s="55" t="s">
        <v>295</v>
      </c>
      <c r="C3" s="105"/>
      <c r="D3" s="105"/>
      <c r="E3" s="105"/>
      <c r="F3" s="105"/>
      <c r="G3" s="105"/>
    </row>
    <row r="4" spans="2:21" ht="14.25" customHeight="1" thickBot="1">
      <c r="B4" s="378"/>
      <c r="C4" s="378"/>
      <c r="D4" s="378"/>
      <c r="E4" s="378"/>
      <c r="O4" s="245"/>
      <c r="P4" s="245"/>
      <c r="Q4" s="245"/>
      <c r="R4" s="245"/>
      <c r="S4" s="245"/>
      <c r="T4" s="245"/>
      <c r="U4" s="245"/>
    </row>
    <row r="5" spans="2:21" ht="15.95" customHeight="1">
      <c r="B5" s="655" t="s">
        <v>39</v>
      </c>
      <c r="C5" s="656"/>
      <c r="D5" s="656"/>
      <c r="E5" s="657"/>
      <c r="F5" s="661" t="s">
        <v>280</v>
      </c>
      <c r="G5" s="662"/>
      <c r="H5" s="663"/>
      <c r="I5" s="661" t="s">
        <v>281</v>
      </c>
      <c r="J5" s="662"/>
      <c r="K5" s="664"/>
      <c r="O5" s="245"/>
      <c r="P5" s="245"/>
      <c r="Q5" s="245"/>
      <c r="R5" s="245"/>
      <c r="S5" s="245"/>
      <c r="T5" s="245"/>
      <c r="U5" s="245"/>
    </row>
    <row r="6" spans="2:21" ht="15.95" customHeight="1">
      <c r="B6" s="658"/>
      <c r="C6" s="659"/>
      <c r="D6" s="659"/>
      <c r="E6" s="660"/>
      <c r="F6" s="379" t="s">
        <v>365</v>
      </c>
      <c r="G6" s="380" t="s">
        <v>366</v>
      </c>
      <c r="H6" s="381" t="s">
        <v>83</v>
      </c>
      <c r="I6" s="382" t="s">
        <v>367</v>
      </c>
      <c r="J6" s="383" t="s">
        <v>368</v>
      </c>
      <c r="K6" s="384" t="s">
        <v>282</v>
      </c>
    </row>
    <row r="7" spans="2:21" ht="15.75" customHeight="1">
      <c r="B7" s="385"/>
      <c r="C7" s="386"/>
      <c r="D7" s="386"/>
      <c r="E7" s="387"/>
      <c r="F7" s="388" t="s">
        <v>283</v>
      </c>
      <c r="G7" s="388" t="s">
        <v>283</v>
      </c>
      <c r="H7" s="388" t="s">
        <v>283</v>
      </c>
      <c r="I7" s="389"/>
      <c r="J7" s="390"/>
      <c r="K7" s="391"/>
    </row>
    <row r="8" spans="2:21" ht="15.75" customHeight="1">
      <c r="B8" s="392">
        <v>15</v>
      </c>
      <c r="C8" s="393" t="s">
        <v>284</v>
      </c>
      <c r="D8" s="393">
        <v>19</v>
      </c>
      <c r="E8" s="387" t="s">
        <v>285</v>
      </c>
      <c r="F8" s="438">
        <v>3.4946573553106486</v>
      </c>
      <c r="G8" s="438">
        <v>3.9549509763304775</v>
      </c>
      <c r="H8" s="438">
        <v>3.2272983254476793</v>
      </c>
      <c r="I8" s="438" t="s">
        <v>59</v>
      </c>
      <c r="J8" s="438" t="s">
        <v>59</v>
      </c>
      <c r="K8" s="411" t="s">
        <v>59</v>
      </c>
    </row>
    <row r="9" spans="2:21" ht="15.75" customHeight="1">
      <c r="B9" s="392">
        <v>20</v>
      </c>
      <c r="C9" s="393" t="s">
        <v>284</v>
      </c>
      <c r="D9" s="393">
        <v>24</v>
      </c>
      <c r="E9" s="387"/>
      <c r="F9" s="438">
        <v>37.510720753230643</v>
      </c>
      <c r="G9" s="438">
        <v>42.207617936639892</v>
      </c>
      <c r="H9" s="438">
        <v>41.899174458268604</v>
      </c>
      <c r="I9" s="438">
        <v>38.712960581329241</v>
      </c>
      <c r="J9" s="438">
        <v>37.944223481938124</v>
      </c>
      <c r="K9" s="411">
        <v>-0.76873709939111734</v>
      </c>
    </row>
    <row r="10" spans="2:21" ht="15.75" customHeight="1">
      <c r="B10" s="392">
        <v>25</v>
      </c>
      <c r="C10" s="393" t="s">
        <v>284</v>
      </c>
      <c r="D10" s="393">
        <v>29</v>
      </c>
      <c r="E10" s="387"/>
      <c r="F10" s="438">
        <v>50.948440443977674</v>
      </c>
      <c r="G10" s="438">
        <v>59.047972853172389</v>
      </c>
      <c r="H10" s="438">
        <v>61.136735368095927</v>
      </c>
      <c r="I10" s="438">
        <v>21.537252099941746</v>
      </c>
      <c r="J10" s="438">
        <v>18.929117431456035</v>
      </c>
      <c r="K10" s="411">
        <v>-2.608134668485711</v>
      </c>
    </row>
    <row r="11" spans="2:21" ht="15.75" customHeight="1">
      <c r="B11" s="392">
        <v>30</v>
      </c>
      <c r="C11" s="393" t="s">
        <v>284</v>
      </c>
      <c r="D11" s="393">
        <v>34</v>
      </c>
      <c r="E11" s="387"/>
      <c r="F11" s="438">
        <v>42.663640695730741</v>
      </c>
      <c r="G11" s="438">
        <v>48.737791321492054</v>
      </c>
      <c r="H11" s="438">
        <v>55.293112654206986</v>
      </c>
      <c r="I11" s="438">
        <v>-2.21064912248562</v>
      </c>
      <c r="J11" s="438">
        <v>-3.7548601989654031</v>
      </c>
      <c r="K11" s="411">
        <v>-1.5442110764797832</v>
      </c>
    </row>
    <row r="12" spans="2:21" ht="15.75" customHeight="1">
      <c r="B12" s="392">
        <v>35</v>
      </c>
      <c r="C12" s="393" t="s">
        <v>284</v>
      </c>
      <c r="D12" s="393">
        <v>39</v>
      </c>
      <c r="E12" s="387"/>
      <c r="F12" s="438">
        <v>36.590479301944043</v>
      </c>
      <c r="G12" s="438">
        <v>43.735982649316554</v>
      </c>
      <c r="H12" s="438">
        <v>48.586385627756037</v>
      </c>
      <c r="I12" s="438">
        <v>1.0723419535858127</v>
      </c>
      <c r="J12" s="438">
        <v>-0.15140569373601664</v>
      </c>
      <c r="K12" s="411">
        <v>-1.2237476473218294</v>
      </c>
    </row>
    <row r="13" spans="2:21" ht="15.75" customHeight="1">
      <c r="B13" s="392">
        <v>40</v>
      </c>
      <c r="C13" s="393" t="s">
        <v>284</v>
      </c>
      <c r="D13" s="393">
        <v>44</v>
      </c>
      <c r="E13" s="387"/>
      <c r="F13" s="438">
        <v>33.871290057084124</v>
      </c>
      <c r="G13" s="438">
        <v>42.580196020365172</v>
      </c>
      <c r="H13" s="438">
        <v>46.62427866578475</v>
      </c>
      <c r="I13" s="438">
        <v>5.9897167184211284</v>
      </c>
      <c r="J13" s="438">
        <v>2.8882960164681961</v>
      </c>
      <c r="K13" s="411">
        <v>-3.1014207019529323</v>
      </c>
    </row>
    <row r="14" spans="2:21" ht="15.75" customHeight="1">
      <c r="B14" s="392">
        <v>45</v>
      </c>
      <c r="C14" s="393" t="s">
        <v>284</v>
      </c>
      <c r="D14" s="393">
        <v>49</v>
      </c>
      <c r="E14" s="387"/>
      <c r="F14" s="438">
        <v>34.492479965017957</v>
      </c>
      <c r="G14" s="438">
        <v>42.216745418256785</v>
      </c>
      <c r="H14" s="438">
        <v>46.602759861320273</v>
      </c>
      <c r="I14" s="438">
        <v>8.345455361172661</v>
      </c>
      <c r="J14" s="438">
        <v>4.022563840955101</v>
      </c>
      <c r="K14" s="411">
        <v>-4.32289152021756</v>
      </c>
    </row>
    <row r="15" spans="2:21" ht="15.75" customHeight="1">
      <c r="B15" s="392">
        <v>50</v>
      </c>
      <c r="C15" s="393" t="s">
        <v>284</v>
      </c>
      <c r="D15" s="393">
        <v>54</v>
      </c>
      <c r="E15" s="387"/>
      <c r="F15" s="438">
        <v>32.885158834455126</v>
      </c>
      <c r="G15" s="438">
        <v>40.574729497437787</v>
      </c>
      <c r="H15" s="438">
        <v>44.502137799880423</v>
      </c>
      <c r="I15" s="438">
        <v>6.08224953241983</v>
      </c>
      <c r="J15" s="438">
        <v>2.2853923816236374</v>
      </c>
      <c r="K15" s="411">
        <v>-3.7968571507961926</v>
      </c>
    </row>
    <row r="16" spans="2:21" ht="15.75" customHeight="1">
      <c r="B16" s="392">
        <v>55</v>
      </c>
      <c r="C16" s="393" t="s">
        <v>284</v>
      </c>
      <c r="D16" s="393">
        <v>59</v>
      </c>
      <c r="E16" s="387"/>
      <c r="F16" s="438">
        <v>26.989571435669468</v>
      </c>
      <c r="G16" s="438">
        <v>36.159256672680108</v>
      </c>
      <c r="H16" s="438">
        <v>40.337477260369518</v>
      </c>
      <c r="I16" s="438">
        <v>3.2740978382249821</v>
      </c>
      <c r="J16" s="438">
        <v>-0.23725223706826881</v>
      </c>
      <c r="K16" s="411">
        <v>-3.5113500752932509</v>
      </c>
    </row>
    <row r="17" spans="2:14" ht="15.75" customHeight="1">
      <c r="B17" s="392">
        <v>60</v>
      </c>
      <c r="C17" s="393" t="s">
        <v>284</v>
      </c>
      <c r="D17" s="393">
        <v>64</v>
      </c>
      <c r="E17" s="387"/>
      <c r="F17" s="438">
        <v>15.955690162352015</v>
      </c>
      <c r="G17" s="438">
        <v>24.497437457327127</v>
      </c>
      <c r="H17" s="438">
        <v>30.339294385483839</v>
      </c>
      <c r="I17" s="438">
        <v>-2.4921339783423413</v>
      </c>
      <c r="J17" s="438">
        <v>-5.8199622871962688</v>
      </c>
      <c r="K17" s="411">
        <v>-3.3278283088539276</v>
      </c>
    </row>
    <row r="18" spans="2:14" ht="15.75" customHeight="1">
      <c r="B18" s="392">
        <v>65</v>
      </c>
      <c r="C18" s="393" t="s">
        <v>284</v>
      </c>
      <c r="D18" s="393">
        <v>69</v>
      </c>
      <c r="E18" s="387"/>
      <c r="F18" s="438">
        <v>6.2860233479056227</v>
      </c>
      <c r="G18" s="438">
        <v>9.8593680836446556</v>
      </c>
      <c r="H18" s="438">
        <v>14.972609024419233</v>
      </c>
      <c r="I18" s="438">
        <v>-6.0963220787073595</v>
      </c>
      <c r="J18" s="438">
        <v>-9.5248284329078938</v>
      </c>
      <c r="K18" s="411">
        <v>-3.4285063542005343</v>
      </c>
    </row>
    <row r="19" spans="2:14" ht="15.75" customHeight="1" thickBot="1">
      <c r="B19" s="397">
        <v>70</v>
      </c>
      <c r="C19" s="398" t="s">
        <v>284</v>
      </c>
      <c r="D19" s="398">
        <v>74</v>
      </c>
      <c r="E19" s="399"/>
      <c r="F19" s="439">
        <v>2.6999966285771295</v>
      </c>
      <c r="G19" s="439">
        <v>4.6523595212396396</v>
      </c>
      <c r="H19" s="439">
        <v>6.8402417849808606</v>
      </c>
      <c r="I19" s="439">
        <v>-1.6336638266659831</v>
      </c>
      <c r="J19" s="439">
        <v>-3.019126298663795</v>
      </c>
      <c r="K19" s="415">
        <v>-1.3854624719978119</v>
      </c>
    </row>
    <row r="20" spans="2:14">
      <c r="B20" s="378" t="s">
        <v>286</v>
      </c>
      <c r="C20" s="378"/>
      <c r="D20" s="378"/>
      <c r="E20" s="378"/>
      <c r="G20" s="427"/>
    </row>
    <row r="21" spans="2:14">
      <c r="B21" s="378"/>
      <c r="C21" s="378"/>
      <c r="D21" s="378"/>
      <c r="E21" s="378"/>
      <c r="G21" s="427"/>
    </row>
    <row r="22" spans="2:14">
      <c r="B22" s="378"/>
      <c r="C22" s="378"/>
      <c r="D22" s="378"/>
      <c r="E22" s="378"/>
      <c r="G22" s="427"/>
    </row>
    <row r="23" spans="2:14">
      <c r="B23" s="378"/>
      <c r="C23" s="378"/>
      <c r="D23" s="378"/>
      <c r="E23" s="378"/>
      <c r="G23" s="427"/>
    </row>
    <row r="24" spans="2:14">
      <c r="B24" s="378"/>
      <c r="C24" s="378"/>
      <c r="D24" s="378"/>
      <c r="E24" s="378"/>
    </row>
    <row r="25" spans="2:14" ht="14.25">
      <c r="B25" s="55" t="s">
        <v>296</v>
      </c>
    </row>
    <row r="26" spans="2:14" ht="14.25" customHeight="1" thickBot="1">
      <c r="B26" s="378"/>
      <c r="C26" s="378"/>
      <c r="D26" s="378"/>
      <c r="E26" s="378"/>
    </row>
    <row r="27" spans="2:14" ht="15.95" customHeight="1">
      <c r="B27" s="655" t="s">
        <v>39</v>
      </c>
      <c r="C27" s="656"/>
      <c r="D27" s="656"/>
      <c r="E27" s="657"/>
      <c r="F27" s="661" t="s">
        <v>280</v>
      </c>
      <c r="G27" s="662"/>
      <c r="H27" s="663"/>
      <c r="I27" s="661" t="s">
        <v>281</v>
      </c>
      <c r="J27" s="662"/>
      <c r="K27" s="664"/>
    </row>
    <row r="28" spans="2:14" ht="15.95" customHeight="1">
      <c r="B28" s="658"/>
      <c r="C28" s="659"/>
      <c r="D28" s="659"/>
      <c r="E28" s="660"/>
      <c r="F28" s="379" t="s">
        <v>365</v>
      </c>
      <c r="G28" s="380" t="s">
        <v>366</v>
      </c>
      <c r="H28" s="381" t="s">
        <v>83</v>
      </c>
      <c r="I28" s="382" t="s">
        <v>367</v>
      </c>
      <c r="J28" s="383" t="s">
        <v>368</v>
      </c>
      <c r="K28" s="384" t="s">
        <v>282</v>
      </c>
      <c r="M28" s="405"/>
      <c r="N28" s="407"/>
    </row>
    <row r="29" spans="2:14" ht="15.95" customHeight="1">
      <c r="B29" s="406"/>
      <c r="C29" s="407"/>
      <c r="D29" s="407"/>
      <c r="E29" s="407"/>
      <c r="F29" s="388" t="s">
        <v>283</v>
      </c>
      <c r="G29" s="388" t="s">
        <v>283</v>
      </c>
      <c r="H29" s="388" t="s">
        <v>283</v>
      </c>
      <c r="I29" s="440"/>
      <c r="J29" s="441"/>
      <c r="K29" s="442"/>
      <c r="M29" s="405"/>
      <c r="N29" s="407"/>
    </row>
    <row r="30" spans="2:14" ht="15.95" customHeight="1">
      <c r="B30" s="392">
        <v>15</v>
      </c>
      <c r="C30" s="393" t="s">
        <v>284</v>
      </c>
      <c r="D30" s="393">
        <v>19</v>
      </c>
      <c r="E30" s="386" t="s">
        <v>285</v>
      </c>
      <c r="F30" s="443">
        <v>2.4790098338419804</v>
      </c>
      <c r="G30" s="443">
        <v>2.5384347826086957</v>
      </c>
      <c r="H30" s="443">
        <v>2.1682616822429908</v>
      </c>
      <c r="I30" s="430" t="s">
        <v>59</v>
      </c>
      <c r="J30" s="430" t="s">
        <v>59</v>
      </c>
      <c r="K30" s="431" t="s">
        <v>59</v>
      </c>
      <c r="M30" s="412"/>
      <c r="N30" s="412"/>
    </row>
    <row r="31" spans="2:14" ht="15.95" customHeight="1">
      <c r="B31" s="392">
        <v>20</v>
      </c>
      <c r="C31" s="393" t="s">
        <v>284</v>
      </c>
      <c r="D31" s="393">
        <v>24</v>
      </c>
      <c r="E31" s="386"/>
      <c r="F31" s="443">
        <v>22.869424222369293</v>
      </c>
      <c r="G31" s="443">
        <v>24.69204174820613</v>
      </c>
      <c r="H31" s="443">
        <v>25.648941798941799</v>
      </c>
      <c r="I31" s="443">
        <v>22.213031914364148</v>
      </c>
      <c r="J31" s="443">
        <v>23.110507016333102</v>
      </c>
      <c r="K31" s="444">
        <v>0.89747510196895419</v>
      </c>
      <c r="M31" s="412"/>
      <c r="N31" s="412"/>
    </row>
    <row r="32" spans="2:14" ht="15.95" customHeight="1">
      <c r="B32" s="392">
        <v>25</v>
      </c>
      <c r="C32" s="393" t="s">
        <v>284</v>
      </c>
      <c r="D32" s="393">
        <v>29</v>
      </c>
      <c r="E32" s="386"/>
      <c r="F32" s="443">
        <v>28.007728894173599</v>
      </c>
      <c r="G32" s="443">
        <v>32.521393199075604</v>
      </c>
      <c r="H32" s="443">
        <v>35.391799109980923</v>
      </c>
      <c r="I32" s="443">
        <v>9.6519689767063106</v>
      </c>
      <c r="J32" s="443">
        <v>10.699757361774793</v>
      </c>
      <c r="K32" s="444">
        <v>1.0477883850684826</v>
      </c>
      <c r="M32" s="412"/>
      <c r="N32" s="412"/>
    </row>
    <row r="33" spans="2:14" ht="15.95" customHeight="1">
      <c r="B33" s="392">
        <v>30</v>
      </c>
      <c r="C33" s="393" t="s">
        <v>284</v>
      </c>
      <c r="D33" s="393">
        <v>34</v>
      </c>
      <c r="E33" s="386"/>
      <c r="F33" s="443">
        <v>23.38645195634815</v>
      </c>
      <c r="G33" s="443">
        <v>27.52626321974148</v>
      </c>
      <c r="H33" s="443">
        <v>32.761815840309076</v>
      </c>
      <c r="I33" s="443">
        <v>-0.48146567443211907</v>
      </c>
      <c r="J33" s="443">
        <v>0.24042264123347223</v>
      </c>
      <c r="K33" s="444">
        <v>0.72188831566559131</v>
      </c>
      <c r="M33" s="412"/>
      <c r="N33" s="412"/>
    </row>
    <row r="34" spans="2:14" ht="15.95" customHeight="1">
      <c r="B34" s="392">
        <v>35</v>
      </c>
      <c r="C34" s="393" t="s">
        <v>284</v>
      </c>
      <c r="D34" s="393">
        <v>39</v>
      </c>
      <c r="E34" s="386"/>
      <c r="F34" s="443">
        <v>20.628430714125813</v>
      </c>
      <c r="G34" s="443">
        <v>25.406404849762783</v>
      </c>
      <c r="H34" s="443">
        <v>29.400405327156921</v>
      </c>
      <c r="I34" s="443">
        <v>2.0199528934146329</v>
      </c>
      <c r="J34" s="443">
        <v>1.874142107415441</v>
      </c>
      <c r="K34" s="444">
        <v>-0.14581078599919195</v>
      </c>
      <c r="M34" s="412"/>
      <c r="N34" s="412"/>
    </row>
    <row r="35" spans="2:14" ht="15.95" customHeight="1">
      <c r="B35" s="392">
        <v>40</v>
      </c>
      <c r="C35" s="393" t="s">
        <v>284</v>
      </c>
      <c r="D35" s="393">
        <v>44</v>
      </c>
      <c r="E35" s="386"/>
      <c r="F35" s="443">
        <v>19.764616028457837</v>
      </c>
      <c r="G35" s="443">
        <v>25.542595896520965</v>
      </c>
      <c r="H35" s="443">
        <v>29.399817089103742</v>
      </c>
      <c r="I35" s="443">
        <v>4.914165182395152</v>
      </c>
      <c r="J35" s="443">
        <v>3.9934122393409588</v>
      </c>
      <c r="K35" s="444">
        <v>-0.9207529430541932</v>
      </c>
      <c r="M35" s="412"/>
      <c r="N35" s="412"/>
    </row>
    <row r="36" spans="2:14" ht="15.95" customHeight="1">
      <c r="B36" s="392">
        <v>45</v>
      </c>
      <c r="C36" s="393" t="s">
        <v>284</v>
      </c>
      <c r="D36" s="393">
        <v>49</v>
      </c>
      <c r="E36" s="386"/>
      <c r="F36" s="443">
        <v>21.605337482048828</v>
      </c>
      <c r="G36" s="443">
        <v>25.629165795525822</v>
      </c>
      <c r="H36" s="443">
        <v>30.236596218020022</v>
      </c>
      <c r="I36" s="443">
        <v>5.8645497670679845</v>
      </c>
      <c r="J36" s="443">
        <v>4.6940003214990575</v>
      </c>
      <c r="K36" s="444">
        <v>-1.1705494455689269</v>
      </c>
      <c r="M36" s="412"/>
      <c r="N36" s="412"/>
    </row>
    <row r="37" spans="2:14" ht="15.95" customHeight="1">
      <c r="B37" s="392">
        <v>50</v>
      </c>
      <c r="C37" s="393" t="s">
        <v>284</v>
      </c>
      <c r="D37" s="393">
        <v>54</v>
      </c>
      <c r="E37" s="386"/>
      <c r="F37" s="443">
        <v>22.294874449909397</v>
      </c>
      <c r="G37" s="443">
        <v>26.120399326437337</v>
      </c>
      <c r="H37" s="443">
        <v>28.689084065244668</v>
      </c>
      <c r="I37" s="443">
        <v>4.5150618443885087</v>
      </c>
      <c r="J37" s="443">
        <v>3.0599182697188461</v>
      </c>
      <c r="K37" s="444">
        <v>-1.4551435746696626</v>
      </c>
      <c r="M37" s="412"/>
      <c r="N37" s="412"/>
    </row>
    <row r="38" spans="2:14" ht="15.95" customHeight="1">
      <c r="B38" s="392">
        <v>55</v>
      </c>
      <c r="C38" s="393" t="s">
        <v>284</v>
      </c>
      <c r="D38" s="393">
        <v>59</v>
      </c>
      <c r="E38" s="386"/>
      <c r="F38" s="443">
        <v>19.373715313463514</v>
      </c>
      <c r="G38" s="443">
        <v>24.748329853862213</v>
      </c>
      <c r="H38" s="443">
        <v>26.745116054158608</v>
      </c>
      <c r="I38" s="443">
        <v>2.453455403952816</v>
      </c>
      <c r="J38" s="443">
        <v>0.62471672772127107</v>
      </c>
      <c r="K38" s="444">
        <v>-1.828738676231545</v>
      </c>
      <c r="M38" s="412"/>
      <c r="N38" s="412"/>
    </row>
    <row r="39" spans="2:14" ht="15.95" customHeight="1">
      <c r="B39" s="392">
        <v>60</v>
      </c>
      <c r="C39" s="393" t="s">
        <v>284</v>
      </c>
      <c r="D39" s="393">
        <v>64</v>
      </c>
      <c r="E39" s="386"/>
      <c r="F39" s="443">
        <v>12.134673162809582</v>
      </c>
      <c r="G39" s="443">
        <v>18.257603327268001</v>
      </c>
      <c r="H39" s="443">
        <v>21.679355860612461</v>
      </c>
      <c r="I39" s="443">
        <v>-1.1161119861955129</v>
      </c>
      <c r="J39" s="443">
        <v>-3.0689739932497524</v>
      </c>
      <c r="K39" s="444">
        <v>-1.9528620070542395</v>
      </c>
      <c r="M39" s="412"/>
      <c r="N39" s="412"/>
    </row>
    <row r="40" spans="2:14" ht="15.95" customHeight="1">
      <c r="B40" s="392">
        <v>65</v>
      </c>
      <c r="C40" s="393" t="s">
        <v>284</v>
      </c>
      <c r="D40" s="393">
        <v>69</v>
      </c>
      <c r="E40" s="386"/>
      <c r="F40" s="443">
        <v>5.1281443755535872</v>
      </c>
      <c r="G40" s="443">
        <v>8.1092826131899933</v>
      </c>
      <c r="H40" s="443">
        <v>12.158118522455487</v>
      </c>
      <c r="I40" s="443">
        <v>-4.0253905496195888</v>
      </c>
      <c r="J40" s="443">
        <v>-6.0994848048125139</v>
      </c>
      <c r="K40" s="444">
        <v>-2.0740942551929251</v>
      </c>
      <c r="M40" s="412"/>
      <c r="N40" s="412"/>
    </row>
    <row r="41" spans="2:14" ht="15.95" customHeight="1" thickBot="1">
      <c r="B41" s="397">
        <v>70</v>
      </c>
      <c r="C41" s="398" t="s">
        <v>284</v>
      </c>
      <c r="D41" s="398">
        <v>74</v>
      </c>
      <c r="E41" s="413"/>
      <c r="F41" s="445">
        <v>2.228743842364532</v>
      </c>
      <c r="G41" s="445">
        <v>3.9577777777777783</v>
      </c>
      <c r="H41" s="445">
        <v>5.9522981099656365</v>
      </c>
      <c r="I41" s="445">
        <v>-1.1703665977758089</v>
      </c>
      <c r="J41" s="445">
        <v>-2.1569845032243569</v>
      </c>
      <c r="K41" s="446">
        <v>-0.98661790544854799</v>
      </c>
      <c r="M41" s="412"/>
      <c r="N41" s="412"/>
    </row>
    <row r="42" spans="2:14">
      <c r="B42" s="378" t="s">
        <v>286</v>
      </c>
      <c r="C42" s="378"/>
      <c r="D42" s="378"/>
      <c r="E42" s="378"/>
    </row>
    <row r="43" spans="2:14">
      <c r="B43" s="378"/>
      <c r="C43" s="378"/>
      <c r="D43" s="378"/>
      <c r="E43" s="378"/>
    </row>
    <row r="44" spans="2:14">
      <c r="B44" s="378"/>
      <c r="C44" s="378"/>
      <c r="D44" s="378"/>
      <c r="E44" s="378"/>
    </row>
    <row r="45" spans="2:14">
      <c r="B45" s="378"/>
      <c r="C45" s="378"/>
      <c r="D45" s="378"/>
      <c r="E45" s="378"/>
    </row>
    <row r="47" spans="2:14" ht="14.25">
      <c r="B47" s="55" t="s">
        <v>297</v>
      </c>
    </row>
    <row r="48" spans="2:14" ht="14.25" customHeight="1" thickBot="1">
      <c r="B48" s="378"/>
      <c r="C48" s="378"/>
      <c r="D48" s="378"/>
      <c r="E48" s="378"/>
    </row>
    <row r="49" spans="2:12" ht="15.95" customHeight="1">
      <c r="B49" s="655" t="s">
        <v>39</v>
      </c>
      <c r="C49" s="656"/>
      <c r="D49" s="656"/>
      <c r="E49" s="657"/>
      <c r="F49" s="661" t="s">
        <v>280</v>
      </c>
      <c r="G49" s="662"/>
      <c r="H49" s="663"/>
      <c r="I49" s="661" t="s">
        <v>281</v>
      </c>
      <c r="J49" s="662"/>
      <c r="K49" s="664"/>
    </row>
    <row r="50" spans="2:12" ht="15.95" customHeight="1">
      <c r="B50" s="658"/>
      <c r="C50" s="659"/>
      <c r="D50" s="659"/>
      <c r="E50" s="660"/>
      <c r="F50" s="379" t="s">
        <v>365</v>
      </c>
      <c r="G50" s="380" t="s">
        <v>366</v>
      </c>
      <c r="H50" s="381" t="s">
        <v>83</v>
      </c>
      <c r="I50" s="382" t="s">
        <v>367</v>
      </c>
      <c r="J50" s="383" t="s">
        <v>368</v>
      </c>
      <c r="K50" s="384" t="s">
        <v>282</v>
      </c>
    </row>
    <row r="51" spans="2:12" ht="15.95" customHeight="1">
      <c r="B51" s="385"/>
      <c r="C51" s="386"/>
      <c r="D51" s="386"/>
      <c r="E51" s="387"/>
      <c r="F51" s="388" t="s">
        <v>283</v>
      </c>
      <c r="G51" s="388" t="s">
        <v>283</v>
      </c>
      <c r="H51" s="388" t="s">
        <v>283</v>
      </c>
      <c r="I51" s="424"/>
      <c r="J51" s="425"/>
      <c r="K51" s="426"/>
    </row>
    <row r="52" spans="2:12" ht="15.95" customHeight="1">
      <c r="B52" s="392">
        <v>15</v>
      </c>
      <c r="C52" s="393" t="s">
        <v>284</v>
      </c>
      <c r="D52" s="393">
        <v>19</v>
      </c>
      <c r="E52" s="387" t="s">
        <v>285</v>
      </c>
      <c r="F52" s="438">
        <v>1.0156475214686678</v>
      </c>
      <c r="G52" s="438">
        <v>1.4165161937217823</v>
      </c>
      <c r="H52" s="438">
        <v>1.0590366432046885</v>
      </c>
      <c r="I52" s="438" t="s">
        <v>59</v>
      </c>
      <c r="J52" s="438" t="s">
        <v>59</v>
      </c>
      <c r="K52" s="411" t="s">
        <v>59</v>
      </c>
    </row>
    <row r="53" spans="2:12" ht="15.95" customHeight="1">
      <c r="B53" s="392">
        <v>20</v>
      </c>
      <c r="C53" s="393" t="s">
        <v>284</v>
      </c>
      <c r="D53" s="393">
        <v>24</v>
      </c>
      <c r="E53" s="387"/>
      <c r="F53" s="438">
        <v>14.641296530861347</v>
      </c>
      <c r="G53" s="438">
        <v>17.515576188433748</v>
      </c>
      <c r="H53" s="438">
        <v>16.250232659326809</v>
      </c>
      <c r="I53" s="438">
        <v>16.499928666965079</v>
      </c>
      <c r="J53" s="438">
        <v>14.833716465605026</v>
      </c>
      <c r="K53" s="411">
        <v>-1.6662122013600538</v>
      </c>
      <c r="L53" s="420"/>
    </row>
    <row r="54" spans="2:12" ht="15.95" customHeight="1">
      <c r="B54" s="392">
        <v>25</v>
      </c>
      <c r="C54" s="393" t="s">
        <v>284</v>
      </c>
      <c r="D54" s="393">
        <v>29</v>
      </c>
      <c r="E54" s="387"/>
      <c r="F54" s="438">
        <v>22.940711549804067</v>
      </c>
      <c r="G54" s="438">
        <v>26.526579654096793</v>
      </c>
      <c r="H54" s="438">
        <v>25.744936258115004</v>
      </c>
      <c r="I54" s="438">
        <v>11.885283123235446</v>
      </c>
      <c r="J54" s="438">
        <v>8.2293600696812561</v>
      </c>
      <c r="K54" s="411">
        <v>-3.65592305355419</v>
      </c>
    </row>
    <row r="55" spans="2:12" ht="15.95" customHeight="1">
      <c r="B55" s="392">
        <v>30</v>
      </c>
      <c r="C55" s="393" t="s">
        <v>284</v>
      </c>
      <c r="D55" s="393">
        <v>34</v>
      </c>
      <c r="E55" s="387"/>
      <c r="F55" s="438">
        <v>19.277188739382595</v>
      </c>
      <c r="G55" s="438">
        <v>21.211528101750574</v>
      </c>
      <c r="H55" s="438">
        <v>22.53129681389791</v>
      </c>
      <c r="I55" s="438">
        <v>-1.7291834480534938</v>
      </c>
      <c r="J55" s="438">
        <v>-3.9952828401988825</v>
      </c>
      <c r="K55" s="411">
        <v>-2.2660993921453887</v>
      </c>
    </row>
    <row r="56" spans="2:12" ht="15.95" customHeight="1">
      <c r="B56" s="392">
        <v>35</v>
      </c>
      <c r="C56" s="393" t="s">
        <v>284</v>
      </c>
      <c r="D56" s="393">
        <v>39</v>
      </c>
      <c r="E56" s="387"/>
      <c r="F56" s="438">
        <v>15.962048587818225</v>
      </c>
      <c r="G56" s="438">
        <v>18.329577799553775</v>
      </c>
      <c r="H56" s="438">
        <v>19.185980300599116</v>
      </c>
      <c r="I56" s="438">
        <v>-0.94761093982882016</v>
      </c>
      <c r="J56" s="438">
        <v>-2.0255478011514576</v>
      </c>
      <c r="K56" s="411">
        <v>-1.0779368613226374</v>
      </c>
    </row>
    <row r="57" spans="2:12" ht="15.95" customHeight="1">
      <c r="B57" s="392">
        <v>40</v>
      </c>
      <c r="C57" s="393" t="s">
        <v>284</v>
      </c>
      <c r="D57" s="393">
        <v>44</v>
      </c>
      <c r="E57" s="387"/>
      <c r="F57" s="438">
        <v>14.106674028626292</v>
      </c>
      <c r="G57" s="438">
        <v>17.037600123844211</v>
      </c>
      <c r="H57" s="438">
        <v>17.224461576681019</v>
      </c>
      <c r="I57" s="438">
        <v>1.0755515360259853</v>
      </c>
      <c r="J57" s="438">
        <v>-1.1051162228727556</v>
      </c>
      <c r="K57" s="411">
        <v>-2.1806677588987409</v>
      </c>
    </row>
    <row r="58" spans="2:12" ht="15.95" customHeight="1">
      <c r="B58" s="392">
        <v>45</v>
      </c>
      <c r="C58" s="393" t="s">
        <v>284</v>
      </c>
      <c r="D58" s="393">
        <v>49</v>
      </c>
      <c r="E58" s="387"/>
      <c r="F58" s="438">
        <v>12.887142482969136</v>
      </c>
      <c r="G58" s="438">
        <v>16.58757962273096</v>
      </c>
      <c r="H58" s="438">
        <v>16.366163643300258</v>
      </c>
      <c r="I58" s="438">
        <v>2.4809055941046676</v>
      </c>
      <c r="J58" s="438">
        <v>-0.671436480543953</v>
      </c>
      <c r="K58" s="411">
        <v>-3.1523420746486206</v>
      </c>
    </row>
    <row r="59" spans="2:12" ht="15.95" customHeight="1">
      <c r="B59" s="392">
        <v>50</v>
      </c>
      <c r="C59" s="393" t="s">
        <v>284</v>
      </c>
      <c r="D59" s="393">
        <v>54</v>
      </c>
      <c r="E59" s="387"/>
      <c r="F59" s="438">
        <v>10.590284384545722</v>
      </c>
      <c r="G59" s="438">
        <v>14.454330171000452</v>
      </c>
      <c r="H59" s="438">
        <v>15.81305373463576</v>
      </c>
      <c r="I59" s="438">
        <v>1.567187688031316</v>
      </c>
      <c r="J59" s="438">
        <v>-0.77452588809519973</v>
      </c>
      <c r="K59" s="411">
        <v>-2.3417135761265158</v>
      </c>
    </row>
    <row r="60" spans="2:12" ht="15.95" customHeight="1">
      <c r="B60" s="392">
        <v>55</v>
      </c>
      <c r="C60" s="393" t="s">
        <v>284</v>
      </c>
      <c r="D60" s="393">
        <v>59</v>
      </c>
      <c r="E60" s="387"/>
      <c r="F60" s="438">
        <v>7.6158561222059564</v>
      </c>
      <c r="G60" s="438">
        <v>11.410926818817895</v>
      </c>
      <c r="H60" s="438">
        <v>13.592361206210906</v>
      </c>
      <c r="I60" s="438">
        <v>0.8206424342721732</v>
      </c>
      <c r="J60" s="438">
        <v>-0.86196896478954521</v>
      </c>
      <c r="K60" s="411">
        <v>-1.6826113990617184</v>
      </c>
    </row>
    <row r="61" spans="2:12" ht="15.95" customHeight="1">
      <c r="B61" s="392">
        <v>60</v>
      </c>
      <c r="C61" s="393" t="s">
        <v>284</v>
      </c>
      <c r="D61" s="393">
        <v>64</v>
      </c>
      <c r="E61" s="387"/>
      <c r="F61" s="438">
        <v>3.8210169995424312</v>
      </c>
      <c r="G61" s="438">
        <v>6.2398341300591262</v>
      </c>
      <c r="H61" s="438">
        <v>8.6599385248713805</v>
      </c>
      <c r="I61" s="438">
        <v>-1.3760219921468302</v>
      </c>
      <c r="J61" s="438">
        <v>-2.7509882939465147</v>
      </c>
      <c r="K61" s="411">
        <v>-1.3749663017996845</v>
      </c>
    </row>
    <row r="62" spans="2:12" ht="15.95" customHeight="1">
      <c r="B62" s="392">
        <v>65</v>
      </c>
      <c r="C62" s="393" t="s">
        <v>284</v>
      </c>
      <c r="D62" s="393">
        <v>69</v>
      </c>
      <c r="E62" s="387"/>
      <c r="F62" s="438">
        <v>1.1578789723520346</v>
      </c>
      <c r="G62" s="438">
        <v>1.7500854704546622</v>
      </c>
      <c r="H62" s="438">
        <v>2.814490501963745</v>
      </c>
      <c r="I62" s="438">
        <v>-2.070931529087769</v>
      </c>
      <c r="J62" s="438">
        <v>-3.4253436280953813</v>
      </c>
      <c r="K62" s="411">
        <v>-1.3544120990076123</v>
      </c>
    </row>
    <row r="63" spans="2:12" ht="15.95" customHeight="1" thickBot="1">
      <c r="B63" s="397">
        <v>70</v>
      </c>
      <c r="C63" s="398" t="s">
        <v>284</v>
      </c>
      <c r="D63" s="398">
        <v>74</v>
      </c>
      <c r="E63" s="399"/>
      <c r="F63" s="439">
        <v>0.47125278621259725</v>
      </c>
      <c r="G63" s="439">
        <v>0.69458174346186152</v>
      </c>
      <c r="H63" s="439">
        <v>0.88794367501522387</v>
      </c>
      <c r="I63" s="439">
        <v>-0.46329722889017311</v>
      </c>
      <c r="J63" s="439">
        <v>-0.86214179543943836</v>
      </c>
      <c r="K63" s="415">
        <v>-0.39884456654926526</v>
      </c>
    </row>
    <row r="64" spans="2:12">
      <c r="B64" s="378" t="s">
        <v>286</v>
      </c>
      <c r="C64" s="378"/>
      <c r="D64" s="378"/>
      <c r="E64" s="378"/>
    </row>
    <row r="65" s="378" customFormat="1"/>
  </sheetData>
  <mergeCells count="10">
    <mergeCell ref="B49:E50"/>
    <mergeCell ref="F49:H49"/>
    <mergeCell ref="I49:K49"/>
    <mergeCell ref="B1:K1"/>
    <mergeCell ref="B5:E6"/>
    <mergeCell ref="F5:H5"/>
    <mergeCell ref="I5:K5"/>
    <mergeCell ref="B27:E28"/>
    <mergeCell ref="F27:H27"/>
    <mergeCell ref="I27:K27"/>
  </mergeCells>
  <phoneticPr fontId="6"/>
  <printOptions horizontalCentered="1"/>
  <pageMargins left="0.78740157480314965" right="0.78740157480314965" top="0.98425196850393704" bottom="0.98425196850393704" header="0.51181102362204722" footer="0.51181102362204722"/>
  <pageSetup paperSize="9" scale="70" orientation="portrait"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662EE-A439-46B0-8147-3D45BB671E26}">
  <dimension ref="B1:K20"/>
  <sheetViews>
    <sheetView showGridLines="0" workbookViewId="0"/>
  </sheetViews>
  <sheetFormatPr defaultRowHeight="18.75"/>
  <cols>
    <col min="1" max="1" width="1.5" customWidth="1"/>
    <col min="2" max="5" width="3.375" customWidth="1"/>
    <col min="6" max="11" width="14.5" customWidth="1"/>
    <col min="12" max="12" width="1.375" customWidth="1"/>
  </cols>
  <sheetData>
    <row r="1" spans="2:11" ht="18.75" customHeight="1">
      <c r="B1" s="670" t="s">
        <v>298</v>
      </c>
      <c r="C1" s="670"/>
      <c r="D1" s="670"/>
      <c r="E1" s="670"/>
      <c r="F1" s="670"/>
      <c r="G1" s="670"/>
      <c r="H1" s="670"/>
      <c r="I1" s="670"/>
      <c r="J1" s="670"/>
      <c r="K1" s="670"/>
    </row>
    <row r="2" spans="2:11" ht="14.25" customHeight="1">
      <c r="B2" s="671" t="s">
        <v>299</v>
      </c>
      <c r="C2" s="671"/>
      <c r="D2" s="671"/>
      <c r="E2" s="671"/>
      <c r="F2" s="671"/>
      <c r="G2" s="671"/>
      <c r="H2" s="671"/>
      <c r="I2" s="671"/>
      <c r="J2" s="671"/>
      <c r="K2" s="671"/>
    </row>
    <row r="3" spans="2:11" ht="19.5" thickBot="1">
      <c r="B3" s="378"/>
      <c r="C3" s="378"/>
      <c r="D3" s="378"/>
      <c r="E3" s="378"/>
      <c r="F3" s="447"/>
      <c r="G3" s="378"/>
      <c r="H3" s="378"/>
      <c r="I3" s="378"/>
      <c r="J3" s="448"/>
      <c r="K3" s="448"/>
    </row>
    <row r="4" spans="2:11" ht="22.5" customHeight="1">
      <c r="B4" s="672" t="s">
        <v>39</v>
      </c>
      <c r="C4" s="673"/>
      <c r="D4" s="673"/>
      <c r="E4" s="674"/>
      <c r="F4" s="681" t="s">
        <v>300</v>
      </c>
      <c r="G4" s="682"/>
      <c r="H4" s="683"/>
      <c r="I4" s="684" t="s">
        <v>301</v>
      </c>
      <c r="J4" s="685"/>
      <c r="K4" s="686"/>
    </row>
    <row r="5" spans="2:11" ht="14.25" customHeight="1">
      <c r="B5" s="675"/>
      <c r="C5" s="676"/>
      <c r="D5" s="676"/>
      <c r="E5" s="677"/>
      <c r="F5" s="687" t="s">
        <v>365</v>
      </c>
      <c r="G5" s="689" t="s">
        <v>366</v>
      </c>
      <c r="H5" s="689" t="s">
        <v>83</v>
      </c>
      <c r="I5" s="691" t="s">
        <v>367</v>
      </c>
      <c r="J5" s="691" t="s">
        <v>368</v>
      </c>
      <c r="K5" s="665" t="s">
        <v>302</v>
      </c>
    </row>
    <row r="6" spans="2:11" ht="10.5" customHeight="1">
      <c r="B6" s="678"/>
      <c r="C6" s="679"/>
      <c r="D6" s="679"/>
      <c r="E6" s="680"/>
      <c r="F6" s="688"/>
      <c r="G6" s="690"/>
      <c r="H6" s="690"/>
      <c r="I6" s="692"/>
      <c r="J6" s="692"/>
      <c r="K6" s="666"/>
    </row>
    <row r="7" spans="2:11">
      <c r="B7" s="667" t="s">
        <v>303</v>
      </c>
      <c r="C7" s="668"/>
      <c r="D7" s="668"/>
      <c r="E7" s="669"/>
      <c r="F7" s="449">
        <v>0.64318590587296753</v>
      </c>
      <c r="G7" s="449">
        <v>0.57906467436666575</v>
      </c>
      <c r="H7" s="449">
        <v>0.53401480883755714</v>
      </c>
      <c r="I7" s="450" t="s">
        <v>59</v>
      </c>
      <c r="J7" s="450" t="s">
        <v>59</v>
      </c>
      <c r="K7" s="451" t="s">
        <v>59</v>
      </c>
    </row>
    <row r="8" spans="2:11">
      <c r="B8" s="392">
        <v>15</v>
      </c>
      <c r="C8" s="393" t="s">
        <v>284</v>
      </c>
      <c r="D8" s="393">
        <v>19</v>
      </c>
      <c r="E8" s="387" t="s">
        <v>285</v>
      </c>
      <c r="F8" s="452">
        <v>1.0745529509326418E-2</v>
      </c>
      <c r="G8" s="452">
        <v>1.159624667787601E-2</v>
      </c>
      <c r="H8" s="452">
        <v>5.6161474010658951E-3</v>
      </c>
      <c r="I8" s="450" t="s">
        <v>59</v>
      </c>
      <c r="J8" s="450" t="s">
        <v>59</v>
      </c>
      <c r="K8" s="451" t="s">
        <v>59</v>
      </c>
    </row>
    <row r="9" spans="2:11">
      <c r="B9" s="392">
        <v>20</v>
      </c>
      <c r="C9" s="393" t="s">
        <v>284</v>
      </c>
      <c r="D9" s="393">
        <v>24</v>
      </c>
      <c r="E9" s="387"/>
      <c r="F9" s="452">
        <v>7.8829600144265044E-2</v>
      </c>
      <c r="G9" s="452">
        <v>7.1657850592861574E-2</v>
      </c>
      <c r="H9" s="452">
        <v>4.3423037341041901E-2</v>
      </c>
      <c r="I9" s="450">
        <v>6.0912321083535156E-2</v>
      </c>
      <c r="J9" s="450">
        <v>3.1826790663165891E-2</v>
      </c>
      <c r="K9" s="451">
        <v>-2.9085530420369266E-2</v>
      </c>
    </row>
    <row r="10" spans="2:11">
      <c r="B10" s="392">
        <v>25</v>
      </c>
      <c r="C10" s="393" t="s">
        <v>284</v>
      </c>
      <c r="D10" s="393">
        <v>29</v>
      </c>
      <c r="E10" s="387"/>
      <c r="F10" s="452">
        <v>0.29471087983672556</v>
      </c>
      <c r="G10" s="452">
        <v>0.23037205167129921</v>
      </c>
      <c r="H10" s="452">
        <v>0.19213993612532276</v>
      </c>
      <c r="I10" s="450">
        <v>0.15154245152703416</v>
      </c>
      <c r="J10" s="450">
        <v>0.12048208553246119</v>
      </c>
      <c r="K10" s="451">
        <v>-3.1060365994572972E-2</v>
      </c>
    </row>
    <row r="11" spans="2:11">
      <c r="B11" s="392">
        <v>30</v>
      </c>
      <c r="C11" s="393" t="s">
        <v>284</v>
      </c>
      <c r="D11" s="393">
        <v>34</v>
      </c>
      <c r="E11" s="387"/>
      <c r="F11" s="452">
        <v>0.66723397632430903</v>
      </c>
      <c r="G11" s="452">
        <v>0.6058091375907475</v>
      </c>
      <c r="H11" s="452">
        <v>0.50309841045645243</v>
      </c>
      <c r="I11" s="450">
        <v>0.31109825775402195</v>
      </c>
      <c r="J11" s="450">
        <v>0.27272635878515322</v>
      </c>
      <c r="K11" s="451">
        <v>-3.8371898968868723E-2</v>
      </c>
    </row>
    <row r="12" spans="2:11">
      <c r="B12" s="392">
        <v>35</v>
      </c>
      <c r="C12" s="393" t="s">
        <v>284</v>
      </c>
      <c r="D12" s="393">
        <v>39</v>
      </c>
      <c r="E12" s="387"/>
      <c r="F12" s="452">
        <v>0.95454868510289215</v>
      </c>
      <c r="G12" s="452">
        <v>0.9278609713096464</v>
      </c>
      <c r="H12" s="452">
        <v>0.85318627264824543</v>
      </c>
      <c r="I12" s="450">
        <v>0.26062699498533737</v>
      </c>
      <c r="J12" s="450">
        <v>0.24737713505749792</v>
      </c>
      <c r="K12" s="451">
        <v>-1.3249859927839447E-2</v>
      </c>
    </row>
    <row r="13" spans="2:11">
      <c r="B13" s="392">
        <v>40</v>
      </c>
      <c r="C13" s="393" t="s">
        <v>284</v>
      </c>
      <c r="D13" s="393">
        <v>44</v>
      </c>
      <c r="E13" s="387"/>
      <c r="F13" s="452">
        <v>1.0618415937803694</v>
      </c>
      <c r="G13" s="452">
        <v>1.0202936304757255</v>
      </c>
      <c r="H13" s="452">
        <v>1.0122491035381418</v>
      </c>
      <c r="I13" s="450">
        <v>6.5744945372833374E-2</v>
      </c>
      <c r="J13" s="450">
        <v>8.4388132228495394E-2</v>
      </c>
      <c r="K13" s="451">
        <v>1.8643186855662019E-2</v>
      </c>
    </row>
    <row r="14" spans="2:11">
      <c r="B14" s="392">
        <v>45</v>
      </c>
      <c r="C14" s="393" t="s">
        <v>284</v>
      </c>
      <c r="D14" s="393">
        <v>49</v>
      </c>
      <c r="E14" s="387"/>
      <c r="F14" s="452">
        <v>1.0534192149611257</v>
      </c>
      <c r="G14" s="452">
        <v>0.91951769360808966</v>
      </c>
      <c r="H14" s="452">
        <v>0.92079873970626025</v>
      </c>
      <c r="I14" s="450">
        <v>-0.14232390017227969</v>
      </c>
      <c r="J14" s="450">
        <v>-9.9494890769465272E-2</v>
      </c>
      <c r="K14" s="451">
        <v>4.2829009402814422E-2</v>
      </c>
    </row>
    <row r="15" spans="2:11">
      <c r="B15" s="392">
        <v>50</v>
      </c>
      <c r="C15" s="393" t="s">
        <v>284</v>
      </c>
      <c r="D15" s="393">
        <v>54</v>
      </c>
      <c r="E15" s="387"/>
      <c r="F15" s="452">
        <v>0.83544386275753013</v>
      </c>
      <c r="G15" s="452">
        <v>0.69253023031343008</v>
      </c>
      <c r="H15" s="452">
        <v>0.66515950648443301</v>
      </c>
      <c r="I15" s="450">
        <v>-0.36088898464769559</v>
      </c>
      <c r="J15" s="450">
        <v>-0.25435818712365665</v>
      </c>
      <c r="K15" s="451">
        <v>0.10653079752403893</v>
      </c>
    </row>
    <row r="16" spans="2:11">
      <c r="B16" s="392">
        <v>55</v>
      </c>
      <c r="C16" s="393" t="s">
        <v>284</v>
      </c>
      <c r="D16" s="393">
        <v>59</v>
      </c>
      <c r="E16" s="387"/>
      <c r="F16" s="452">
        <v>0.47356815912328099</v>
      </c>
      <c r="G16" s="452">
        <v>0.40929451329241689</v>
      </c>
      <c r="H16" s="452">
        <v>0.37710902395899232</v>
      </c>
      <c r="I16" s="450">
        <v>-0.42614934946511324</v>
      </c>
      <c r="J16" s="450">
        <v>-0.31542120635443777</v>
      </c>
      <c r="K16" s="451">
        <v>0.11072814311067547</v>
      </c>
    </row>
    <row r="17" spans="2:11">
      <c r="B17" s="392">
        <v>60</v>
      </c>
      <c r="C17" s="393" t="s">
        <v>284</v>
      </c>
      <c r="D17" s="393">
        <v>64</v>
      </c>
      <c r="E17" s="387"/>
      <c r="F17" s="452">
        <v>0.21356743864016012</v>
      </c>
      <c r="G17" s="452">
        <v>0.20070338858680875</v>
      </c>
      <c r="H17" s="452">
        <v>0.18920680019288166</v>
      </c>
      <c r="I17" s="450">
        <v>-0.27286477053647223</v>
      </c>
      <c r="J17" s="450">
        <v>-0.22008771309953523</v>
      </c>
      <c r="K17" s="451">
        <v>5.2777057436937003E-2</v>
      </c>
    </row>
    <row r="18" spans="2:11">
      <c r="B18" s="392">
        <v>65</v>
      </c>
      <c r="C18" s="393" t="s">
        <v>284</v>
      </c>
      <c r="D18" s="393">
        <v>69</v>
      </c>
      <c r="E18" s="387"/>
      <c r="F18" s="452">
        <v>0.12290016426935089</v>
      </c>
      <c r="G18" s="452">
        <v>0.1165874358711588</v>
      </c>
      <c r="H18" s="452">
        <v>0.11211449184150865</v>
      </c>
      <c r="I18" s="450">
        <v>-9.6980002769001317E-2</v>
      </c>
      <c r="J18" s="450">
        <v>-8.85888967453001E-2</v>
      </c>
      <c r="K18" s="451">
        <v>8.3911060237012169E-3</v>
      </c>
    </row>
    <row r="19" spans="2:11" ht="19.5" thickBot="1">
      <c r="B19" s="397">
        <v>70</v>
      </c>
      <c r="C19" s="398" t="s">
        <v>284</v>
      </c>
      <c r="D19" s="398">
        <v>74</v>
      </c>
      <c r="E19" s="399"/>
      <c r="F19" s="453">
        <v>8.0810469883317568E-2</v>
      </c>
      <c r="G19" s="453">
        <v>8.2336219694379792E-2</v>
      </c>
      <c r="H19" s="453">
        <v>8.0595308228210968E-2</v>
      </c>
      <c r="I19" s="454">
        <v>-4.0563944574971103E-2</v>
      </c>
      <c r="J19" s="454">
        <v>-3.5992127642947833E-2</v>
      </c>
      <c r="K19" s="455">
        <v>4.5718169320232704E-3</v>
      </c>
    </row>
    <row r="20" spans="2:11" ht="18.75" customHeight="1">
      <c r="B20" s="420" t="s">
        <v>304</v>
      </c>
      <c r="C20" s="378"/>
      <c r="D20" s="378"/>
      <c r="E20" s="378"/>
      <c r="F20" s="447"/>
      <c r="G20" s="427"/>
      <c r="H20" s="378"/>
      <c r="I20" s="378"/>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6"/>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C0B9D-7AE5-453F-9EC5-3A9BC58167E5}">
  <dimension ref="B1:K20"/>
  <sheetViews>
    <sheetView showGridLines="0" workbookViewId="0"/>
  </sheetViews>
  <sheetFormatPr defaultRowHeight="18.75"/>
  <cols>
    <col min="1" max="1" width="1.75" customWidth="1"/>
    <col min="2" max="5" width="3.375" customWidth="1"/>
    <col min="6" max="11" width="14.5" customWidth="1"/>
    <col min="12" max="12" width="2" customWidth="1"/>
  </cols>
  <sheetData>
    <row r="1" spans="2:11" ht="20.25" customHeight="1">
      <c r="B1" s="670" t="s">
        <v>305</v>
      </c>
      <c r="C1" s="670"/>
      <c r="D1" s="670"/>
      <c r="E1" s="670"/>
      <c r="F1" s="670"/>
      <c r="G1" s="670"/>
      <c r="H1" s="670"/>
      <c r="I1" s="670"/>
      <c r="J1" s="670"/>
      <c r="K1" s="670"/>
    </row>
    <row r="2" spans="2:11">
      <c r="B2" s="671" t="s">
        <v>306</v>
      </c>
      <c r="C2" s="671"/>
      <c r="D2" s="671"/>
      <c r="E2" s="671"/>
      <c r="F2" s="671"/>
      <c r="G2" s="671"/>
      <c r="H2" s="671"/>
      <c r="I2" s="671"/>
      <c r="J2" s="671"/>
      <c r="K2" s="671"/>
    </row>
    <row r="3" spans="2:11" ht="19.5" thickBot="1">
      <c r="B3" s="378"/>
      <c r="C3" s="378"/>
      <c r="D3" s="378"/>
      <c r="E3" s="378"/>
      <c r="F3" s="447"/>
      <c r="G3" s="378"/>
      <c r="H3" s="378"/>
      <c r="I3" s="378"/>
      <c r="J3" s="448"/>
      <c r="K3" s="448"/>
    </row>
    <row r="4" spans="2:11" ht="22.5" customHeight="1">
      <c r="B4" s="672" t="s">
        <v>307</v>
      </c>
      <c r="C4" s="673"/>
      <c r="D4" s="673"/>
      <c r="E4" s="674"/>
      <c r="F4" s="681" t="s">
        <v>300</v>
      </c>
      <c r="G4" s="682"/>
      <c r="H4" s="683"/>
      <c r="I4" s="684" t="s">
        <v>301</v>
      </c>
      <c r="J4" s="685"/>
      <c r="K4" s="686"/>
    </row>
    <row r="5" spans="2:11" ht="14.25" customHeight="1">
      <c r="B5" s="675"/>
      <c r="C5" s="676"/>
      <c r="D5" s="676"/>
      <c r="E5" s="677"/>
      <c r="F5" s="687" t="s">
        <v>365</v>
      </c>
      <c r="G5" s="669" t="s">
        <v>366</v>
      </c>
      <c r="H5" s="669" t="s">
        <v>83</v>
      </c>
      <c r="I5" s="691" t="s">
        <v>367</v>
      </c>
      <c r="J5" s="691" t="s">
        <v>368</v>
      </c>
      <c r="K5" s="693" t="s">
        <v>302</v>
      </c>
    </row>
    <row r="6" spans="2:11" ht="10.5" customHeight="1">
      <c r="B6" s="678"/>
      <c r="C6" s="679"/>
      <c r="D6" s="679"/>
      <c r="E6" s="680"/>
      <c r="F6" s="688"/>
      <c r="G6" s="660"/>
      <c r="H6" s="660"/>
      <c r="I6" s="692"/>
      <c r="J6" s="692"/>
      <c r="K6" s="694"/>
    </row>
    <row r="7" spans="2:11">
      <c r="B7" s="667" t="s">
        <v>303</v>
      </c>
      <c r="C7" s="668"/>
      <c r="D7" s="668"/>
      <c r="E7" s="669"/>
      <c r="F7" s="449">
        <v>0.72155694181426611</v>
      </c>
      <c r="G7" s="449">
        <v>0.67884498314540387</v>
      </c>
      <c r="H7" s="449">
        <v>0.63463769450326857</v>
      </c>
      <c r="I7" s="456" t="s">
        <v>59</v>
      </c>
      <c r="J7" s="456" t="s">
        <v>59</v>
      </c>
      <c r="K7" s="457" t="s">
        <v>59</v>
      </c>
    </row>
    <row r="8" spans="2:11">
      <c r="B8" s="392">
        <v>15</v>
      </c>
      <c r="C8" s="393" t="s">
        <v>284</v>
      </c>
      <c r="D8" s="393">
        <v>19</v>
      </c>
      <c r="E8" s="387" t="s">
        <v>285</v>
      </c>
      <c r="F8" s="458">
        <v>1.5220700152207001E-3</v>
      </c>
      <c r="G8" s="458">
        <v>3.592814371257485E-3</v>
      </c>
      <c r="H8" s="458">
        <v>1.5847860538827259E-3</v>
      </c>
      <c r="I8" s="450" t="s">
        <v>59</v>
      </c>
      <c r="J8" s="450" t="s">
        <v>59</v>
      </c>
      <c r="K8" s="451" t="s">
        <v>59</v>
      </c>
    </row>
    <row r="9" spans="2:11">
      <c r="B9" s="392">
        <v>20</v>
      </c>
      <c r="C9" s="393" t="s">
        <v>284</v>
      </c>
      <c r="D9" s="393">
        <v>24</v>
      </c>
      <c r="E9" s="387"/>
      <c r="F9" s="458">
        <v>4.9476345250993141E-2</v>
      </c>
      <c r="G9" s="458">
        <v>3.0745098039215685E-2</v>
      </c>
      <c r="H9" s="458">
        <v>1.9777115052582013E-2</v>
      </c>
      <c r="I9" s="459">
        <v>2.9223028023994985E-2</v>
      </c>
      <c r="J9" s="459">
        <v>1.6184300681324527E-2</v>
      </c>
      <c r="K9" s="460">
        <v>-1.3038727342670458E-2</v>
      </c>
    </row>
    <row r="10" spans="2:11">
      <c r="B10" s="392">
        <v>25</v>
      </c>
      <c r="C10" s="393" t="s">
        <v>284</v>
      </c>
      <c r="D10" s="393">
        <v>29</v>
      </c>
      <c r="E10" s="387"/>
      <c r="F10" s="458">
        <v>0.20978476964301149</v>
      </c>
      <c r="G10" s="458">
        <v>0.1763110307414105</v>
      </c>
      <c r="H10" s="458">
        <v>0.13213427121360519</v>
      </c>
      <c r="I10" s="459">
        <v>0.12683468549041735</v>
      </c>
      <c r="J10" s="459">
        <v>0.1013891731743895</v>
      </c>
      <c r="K10" s="460">
        <v>-2.5445512316027846E-2</v>
      </c>
    </row>
    <row r="11" spans="2:11">
      <c r="B11" s="392">
        <v>30</v>
      </c>
      <c r="C11" s="393" t="s">
        <v>284</v>
      </c>
      <c r="D11" s="393">
        <v>34</v>
      </c>
      <c r="E11" s="387"/>
      <c r="F11" s="458">
        <v>0.60031545741324921</v>
      </c>
      <c r="G11" s="458">
        <v>0.57791994750656173</v>
      </c>
      <c r="H11" s="458">
        <v>0.52698733247659257</v>
      </c>
      <c r="I11" s="459">
        <v>0.36813517786355021</v>
      </c>
      <c r="J11" s="459">
        <v>0.35067630173518205</v>
      </c>
      <c r="K11" s="460">
        <v>-1.7458876128368161E-2</v>
      </c>
    </row>
    <row r="12" spans="2:11">
      <c r="B12" s="392">
        <v>35</v>
      </c>
      <c r="C12" s="393" t="s">
        <v>284</v>
      </c>
      <c r="D12" s="393">
        <v>39</v>
      </c>
      <c r="E12" s="387"/>
      <c r="F12" s="458">
        <v>0.97798314759445504</v>
      </c>
      <c r="G12" s="458">
        <v>0.9821248936005571</v>
      </c>
      <c r="H12" s="458">
        <v>0.95052973342447022</v>
      </c>
      <c r="I12" s="459">
        <v>0.38180943618730789</v>
      </c>
      <c r="J12" s="459">
        <v>0.3726097859179085</v>
      </c>
      <c r="K12" s="460">
        <v>-9.1996502693993953E-3</v>
      </c>
    </row>
    <row r="13" spans="2:11">
      <c r="B13" s="392">
        <v>40</v>
      </c>
      <c r="C13" s="393" t="s">
        <v>284</v>
      </c>
      <c r="D13" s="393">
        <v>44</v>
      </c>
      <c r="E13" s="387"/>
      <c r="F13" s="458">
        <v>1.1290101538653212</v>
      </c>
      <c r="G13" s="458">
        <v>1.1374862788144895</v>
      </c>
      <c r="H13" s="458">
        <v>1.1468497180681541</v>
      </c>
      <c r="I13" s="459">
        <v>0.15950313122003446</v>
      </c>
      <c r="J13" s="459">
        <v>0.16472482446759695</v>
      </c>
      <c r="K13" s="460">
        <v>5.2216932475624978E-3</v>
      </c>
    </row>
    <row r="14" spans="2:11">
      <c r="B14" s="392">
        <v>45</v>
      </c>
      <c r="C14" s="393" t="s">
        <v>284</v>
      </c>
      <c r="D14" s="393">
        <v>49</v>
      </c>
      <c r="E14" s="387"/>
      <c r="F14" s="458">
        <v>1.1876045682694405</v>
      </c>
      <c r="G14" s="458">
        <v>1.0939045539212537</v>
      </c>
      <c r="H14" s="458">
        <v>1.0970723104056437</v>
      </c>
      <c r="I14" s="459">
        <v>-3.5105599944067478E-2</v>
      </c>
      <c r="J14" s="459">
        <v>-4.0413968408845813E-2</v>
      </c>
      <c r="K14" s="460">
        <v>-5.3083684647783347E-3</v>
      </c>
    </row>
    <row r="15" spans="2:11">
      <c r="B15" s="392">
        <v>50</v>
      </c>
      <c r="C15" s="393" t="s">
        <v>284</v>
      </c>
      <c r="D15" s="393">
        <v>54</v>
      </c>
      <c r="E15" s="387"/>
      <c r="F15" s="458">
        <v>1.000085910652921</v>
      </c>
      <c r="G15" s="458">
        <v>0.89928057553956831</v>
      </c>
      <c r="H15" s="458">
        <v>0.83404227037086265</v>
      </c>
      <c r="I15" s="459">
        <v>-0.28832399272987219</v>
      </c>
      <c r="J15" s="459">
        <v>-0.25986228355039109</v>
      </c>
      <c r="K15" s="460">
        <v>2.8461709179481098E-2</v>
      </c>
    </row>
    <row r="16" spans="2:11">
      <c r="B16" s="392">
        <v>55</v>
      </c>
      <c r="C16" s="393" t="s">
        <v>284</v>
      </c>
      <c r="D16" s="393">
        <v>59</v>
      </c>
      <c r="E16" s="387"/>
      <c r="F16" s="458">
        <v>0.52106800166875256</v>
      </c>
      <c r="G16" s="458">
        <v>0.48400735294117647</v>
      </c>
      <c r="H16" s="458">
        <v>0.48561910952226195</v>
      </c>
      <c r="I16" s="459">
        <v>-0.51607855771174449</v>
      </c>
      <c r="J16" s="459">
        <v>-0.41366146601730636</v>
      </c>
      <c r="K16" s="460">
        <v>0.10241709169443813</v>
      </c>
    </row>
    <row r="17" spans="2:11">
      <c r="B17" s="392">
        <v>60</v>
      </c>
      <c r="C17" s="393" t="s">
        <v>284</v>
      </c>
      <c r="D17" s="393">
        <v>64</v>
      </c>
      <c r="E17" s="387"/>
      <c r="F17" s="458">
        <v>0.21211721224920801</v>
      </c>
      <c r="G17" s="458">
        <v>0.1932240738190332</v>
      </c>
      <c r="H17" s="458">
        <v>0.21194202898550724</v>
      </c>
      <c r="I17" s="459">
        <v>-0.32784392784971939</v>
      </c>
      <c r="J17" s="459">
        <v>-0.27206532395566924</v>
      </c>
      <c r="K17" s="460">
        <v>5.5778603894050149E-2</v>
      </c>
    </row>
    <row r="18" spans="2:11">
      <c r="B18" s="392">
        <v>65</v>
      </c>
      <c r="C18" s="393" t="s">
        <v>284</v>
      </c>
      <c r="D18" s="393">
        <v>69</v>
      </c>
      <c r="E18" s="387"/>
      <c r="F18" s="458">
        <v>9.6260644205849691E-2</v>
      </c>
      <c r="G18" s="458">
        <v>9.1168091168091173E-2</v>
      </c>
      <c r="H18" s="458">
        <v>0.10498759988977679</v>
      </c>
      <c r="I18" s="459">
        <v>-0.12094912108111684</v>
      </c>
      <c r="J18" s="459">
        <v>-8.8236473929256404E-2</v>
      </c>
      <c r="K18" s="460">
        <v>3.2712647151860438E-2</v>
      </c>
    </row>
    <row r="19" spans="2:11" ht="19.5" thickBot="1">
      <c r="B19" s="397">
        <v>70</v>
      </c>
      <c r="C19" s="398" t="s">
        <v>284</v>
      </c>
      <c r="D19" s="398">
        <v>74</v>
      </c>
      <c r="E19" s="399"/>
      <c r="F19" s="461">
        <v>5.4805401111993647E-2</v>
      </c>
      <c r="G19" s="461">
        <v>7.2401433691756278E-2</v>
      </c>
      <c r="H19" s="461">
        <v>7.4474133030130757E-2</v>
      </c>
      <c r="I19" s="462">
        <v>-2.3859210514093412E-2</v>
      </c>
      <c r="J19" s="462">
        <v>-1.6693958137960416E-2</v>
      </c>
      <c r="K19" s="463">
        <v>7.1652523761329967E-3</v>
      </c>
    </row>
    <row r="20" spans="2:11" ht="18.75" customHeight="1">
      <c r="B20" s="420" t="s">
        <v>304</v>
      </c>
      <c r="C20" s="378"/>
      <c r="D20" s="378"/>
      <c r="E20" s="378"/>
      <c r="F20" s="447"/>
      <c r="G20" s="427"/>
      <c r="H20" s="378"/>
      <c r="I20" s="378"/>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6"/>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B7C08-39CA-4A62-83A6-8961B7BAB21F}">
  <dimension ref="B1:K20"/>
  <sheetViews>
    <sheetView showGridLines="0" workbookViewId="0"/>
  </sheetViews>
  <sheetFormatPr defaultRowHeight="18.75"/>
  <cols>
    <col min="1" max="1" width="1.375" customWidth="1"/>
    <col min="2" max="5" width="3.375" customWidth="1"/>
    <col min="6" max="11" width="14.5" customWidth="1"/>
    <col min="12" max="12" width="1" customWidth="1"/>
  </cols>
  <sheetData>
    <row r="1" spans="2:11" ht="18.75" customHeight="1">
      <c r="B1" s="670" t="s">
        <v>308</v>
      </c>
      <c r="C1" s="670"/>
      <c r="D1" s="670"/>
      <c r="E1" s="670"/>
      <c r="F1" s="670"/>
      <c r="G1" s="670"/>
      <c r="H1" s="670"/>
      <c r="I1" s="670"/>
      <c r="J1" s="670"/>
      <c r="K1" s="670"/>
    </row>
    <row r="2" spans="2:11" ht="14.25" customHeight="1">
      <c r="B2" s="671" t="s">
        <v>299</v>
      </c>
      <c r="C2" s="671"/>
      <c r="D2" s="671"/>
      <c r="E2" s="671"/>
      <c r="F2" s="671"/>
      <c r="G2" s="671"/>
      <c r="H2" s="671"/>
      <c r="I2" s="671"/>
      <c r="J2" s="671"/>
      <c r="K2" s="671"/>
    </row>
    <row r="3" spans="2:11" ht="19.5" thickBot="1">
      <c r="B3" s="378"/>
      <c r="C3" s="378"/>
      <c r="D3" s="378"/>
      <c r="E3" s="378"/>
      <c r="F3" s="447"/>
      <c r="G3" s="378"/>
      <c r="H3" s="378"/>
      <c r="I3" s="378"/>
      <c r="J3" s="448"/>
      <c r="K3" s="448"/>
    </row>
    <row r="4" spans="2:11" ht="22.5" customHeight="1">
      <c r="B4" s="672" t="s">
        <v>39</v>
      </c>
      <c r="C4" s="673"/>
      <c r="D4" s="673"/>
      <c r="E4" s="674"/>
      <c r="F4" s="681" t="s">
        <v>300</v>
      </c>
      <c r="G4" s="682"/>
      <c r="H4" s="683"/>
      <c r="I4" s="684" t="s">
        <v>301</v>
      </c>
      <c r="J4" s="685"/>
      <c r="K4" s="686"/>
    </row>
    <row r="5" spans="2:11" ht="14.25" customHeight="1">
      <c r="B5" s="675"/>
      <c r="C5" s="676"/>
      <c r="D5" s="676"/>
      <c r="E5" s="677"/>
      <c r="F5" s="687" t="s">
        <v>365</v>
      </c>
      <c r="G5" s="689" t="s">
        <v>366</v>
      </c>
      <c r="H5" s="689" t="s">
        <v>83</v>
      </c>
      <c r="I5" s="691" t="s">
        <v>367</v>
      </c>
      <c r="J5" s="691" t="s">
        <v>368</v>
      </c>
      <c r="K5" s="665" t="s">
        <v>302</v>
      </c>
    </row>
    <row r="6" spans="2:11" ht="10.5" customHeight="1">
      <c r="B6" s="678"/>
      <c r="C6" s="679"/>
      <c r="D6" s="679"/>
      <c r="E6" s="680"/>
      <c r="F6" s="688"/>
      <c r="G6" s="690"/>
      <c r="H6" s="690"/>
      <c r="I6" s="692"/>
      <c r="J6" s="692"/>
      <c r="K6" s="666"/>
    </row>
    <row r="7" spans="2:11">
      <c r="B7" s="667" t="s">
        <v>303</v>
      </c>
      <c r="C7" s="668"/>
      <c r="D7" s="668"/>
      <c r="E7" s="669"/>
      <c r="F7" s="449">
        <v>0.17936963251951146</v>
      </c>
      <c r="G7" s="449">
        <v>0.17279188680155647</v>
      </c>
      <c r="H7" s="449">
        <v>0.16182888688518626</v>
      </c>
      <c r="I7" s="450" t="s">
        <v>59</v>
      </c>
      <c r="J7" s="450" t="s">
        <v>59</v>
      </c>
      <c r="K7" s="451" t="s">
        <v>59</v>
      </c>
    </row>
    <row r="8" spans="2:11">
      <c r="B8" s="392">
        <v>15</v>
      </c>
      <c r="C8" s="393" t="s">
        <v>284</v>
      </c>
      <c r="D8" s="393">
        <v>19</v>
      </c>
      <c r="E8" s="387" t="s">
        <v>285</v>
      </c>
      <c r="F8" s="452">
        <v>2.53057204607009E-3</v>
      </c>
      <c r="G8" s="452">
        <v>3.4118936694984927E-3</v>
      </c>
      <c r="H8" s="452">
        <v>2.8792607024016826E-3</v>
      </c>
      <c r="I8" s="450" t="s">
        <v>59</v>
      </c>
      <c r="J8" s="450" t="s">
        <v>59</v>
      </c>
      <c r="K8" s="451" t="s">
        <v>59</v>
      </c>
    </row>
    <row r="9" spans="2:11">
      <c r="B9" s="392">
        <v>20</v>
      </c>
      <c r="C9" s="393" t="s">
        <v>284</v>
      </c>
      <c r="D9" s="393">
        <v>24</v>
      </c>
      <c r="E9" s="387"/>
      <c r="F9" s="452">
        <v>1.3080331175464539E-2</v>
      </c>
      <c r="G9" s="452">
        <v>1.628805190619477E-2</v>
      </c>
      <c r="H9" s="452">
        <v>1.3676729961940321E-2</v>
      </c>
      <c r="I9" s="450">
        <v>1.3757479860124679E-2</v>
      </c>
      <c r="J9" s="450">
        <v>1.0264836292441829E-2</v>
      </c>
      <c r="K9" s="451">
        <v>-3.4926435676828505E-3</v>
      </c>
    </row>
    <row r="10" spans="2:11">
      <c r="B10" s="392">
        <v>25</v>
      </c>
      <c r="C10" s="393" t="s">
        <v>284</v>
      </c>
      <c r="D10" s="393">
        <v>29</v>
      </c>
      <c r="E10" s="387"/>
      <c r="F10" s="452">
        <v>5.8683054193466214E-2</v>
      </c>
      <c r="G10" s="452">
        <v>5.8728642445788279E-2</v>
      </c>
      <c r="H10" s="452">
        <v>5.5867206262472761E-2</v>
      </c>
      <c r="I10" s="450">
        <v>4.564831127032374E-2</v>
      </c>
      <c r="J10" s="450">
        <v>3.9579154356277992E-2</v>
      </c>
      <c r="K10" s="451">
        <v>-6.069156914045748E-3</v>
      </c>
    </row>
    <row r="11" spans="2:11">
      <c r="B11" s="392">
        <v>30</v>
      </c>
      <c r="C11" s="393" t="s">
        <v>284</v>
      </c>
      <c r="D11" s="393">
        <v>34</v>
      </c>
      <c r="E11" s="387"/>
      <c r="F11" s="452">
        <v>0.16599725253776054</v>
      </c>
      <c r="G11" s="452">
        <v>0.16890076137093726</v>
      </c>
      <c r="H11" s="452">
        <v>0.14548802946593001</v>
      </c>
      <c r="I11" s="450">
        <v>0.11021770717747105</v>
      </c>
      <c r="J11" s="450">
        <v>8.6759387020141729E-2</v>
      </c>
      <c r="K11" s="451">
        <v>-2.3458320157329321E-2</v>
      </c>
    </row>
    <row r="12" spans="2:11">
      <c r="B12" s="392">
        <v>35</v>
      </c>
      <c r="C12" s="393" t="s">
        <v>284</v>
      </c>
      <c r="D12" s="393">
        <v>39</v>
      </c>
      <c r="E12" s="387"/>
      <c r="F12" s="452">
        <v>0.29699003333796359</v>
      </c>
      <c r="G12" s="452">
        <v>0.29892138239831356</v>
      </c>
      <c r="H12" s="452">
        <v>0.27768663403873994</v>
      </c>
      <c r="I12" s="450">
        <v>0.13292412986055302</v>
      </c>
      <c r="J12" s="450">
        <v>0.10878587266780268</v>
      </c>
      <c r="K12" s="451">
        <v>-2.413825719275034E-2</v>
      </c>
    </row>
    <row r="13" spans="2:11">
      <c r="B13" s="392">
        <v>40</v>
      </c>
      <c r="C13" s="393" t="s">
        <v>284</v>
      </c>
      <c r="D13" s="393">
        <v>44</v>
      </c>
      <c r="E13" s="387"/>
      <c r="F13" s="452">
        <v>0.37476324729951055</v>
      </c>
      <c r="G13" s="452">
        <v>0.34461508910095778</v>
      </c>
      <c r="H13" s="452">
        <v>0.33859168399057532</v>
      </c>
      <c r="I13" s="450">
        <v>4.7625055762994195E-2</v>
      </c>
      <c r="J13" s="450">
        <v>3.9670301592261759E-2</v>
      </c>
      <c r="K13" s="451">
        <v>-7.9547541707324365E-3</v>
      </c>
    </row>
    <row r="14" spans="2:11">
      <c r="B14" s="392">
        <v>45</v>
      </c>
      <c r="C14" s="393" t="s">
        <v>284</v>
      </c>
      <c r="D14" s="393">
        <v>49</v>
      </c>
      <c r="E14" s="387"/>
      <c r="F14" s="452">
        <v>0.32196558879148662</v>
      </c>
      <c r="G14" s="452">
        <v>0.29466579325411169</v>
      </c>
      <c r="H14" s="452">
        <v>0.28330666195778931</v>
      </c>
      <c r="I14" s="450">
        <v>-8.0097454045398864E-2</v>
      </c>
      <c r="J14" s="450">
        <v>-6.1308427143168476E-2</v>
      </c>
      <c r="K14" s="451">
        <v>1.8789026902230388E-2</v>
      </c>
    </row>
    <row r="15" spans="2:11">
      <c r="B15" s="392">
        <v>50</v>
      </c>
      <c r="C15" s="393" t="s">
        <v>284</v>
      </c>
      <c r="D15" s="393">
        <v>54</v>
      </c>
      <c r="E15" s="387"/>
      <c r="F15" s="452">
        <v>0.1975138490405236</v>
      </c>
      <c r="G15" s="452">
        <v>0.18647756314323211</v>
      </c>
      <c r="H15" s="452">
        <v>0.18523053956813557</v>
      </c>
      <c r="I15" s="450">
        <v>-0.13548802564825452</v>
      </c>
      <c r="J15" s="450">
        <v>-0.10943525368597612</v>
      </c>
      <c r="K15" s="451">
        <v>2.6052771962278398E-2</v>
      </c>
    </row>
    <row r="16" spans="2:11">
      <c r="B16" s="392">
        <v>55</v>
      </c>
      <c r="C16" s="393" t="s">
        <v>284</v>
      </c>
      <c r="D16" s="393">
        <v>59</v>
      </c>
      <c r="E16" s="387"/>
      <c r="F16" s="452">
        <v>9.8533868240442954E-2</v>
      </c>
      <c r="G16" s="452">
        <v>9.5661333929452655E-2</v>
      </c>
      <c r="H16" s="452">
        <v>9.6989815382334491E-2</v>
      </c>
      <c r="I16" s="450">
        <v>-0.10185251511107095</v>
      </c>
      <c r="J16" s="450">
        <v>-8.9487747760897615E-2</v>
      </c>
      <c r="K16" s="451">
        <v>1.2364767350173334E-2</v>
      </c>
    </row>
    <row r="17" spans="2:11">
      <c r="B17" s="392">
        <v>60</v>
      </c>
      <c r="C17" s="393" t="s">
        <v>284</v>
      </c>
      <c r="D17" s="393">
        <v>64</v>
      </c>
      <c r="E17" s="387"/>
      <c r="F17" s="452">
        <v>5.1832359131013764E-2</v>
      </c>
      <c r="G17" s="452">
        <v>5.2624684995088059E-2</v>
      </c>
      <c r="H17" s="452">
        <v>5.2201983892140175E-2</v>
      </c>
      <c r="I17" s="450">
        <v>-4.5909183245354895E-2</v>
      </c>
      <c r="J17" s="450">
        <v>-4.345935003731248E-2</v>
      </c>
      <c r="K17" s="451">
        <v>2.4498332080424151E-3</v>
      </c>
    </row>
    <row r="18" spans="2:11">
      <c r="B18" s="392">
        <v>65</v>
      </c>
      <c r="C18" s="393" t="s">
        <v>284</v>
      </c>
      <c r="D18" s="393">
        <v>69</v>
      </c>
      <c r="E18" s="387"/>
      <c r="F18" s="452">
        <v>3.6137607033209979E-2</v>
      </c>
      <c r="G18" s="452">
        <v>3.6107442778256504E-2</v>
      </c>
      <c r="H18" s="452">
        <v>3.7319402854582413E-2</v>
      </c>
      <c r="I18" s="450">
        <v>-1.5724916352757259E-2</v>
      </c>
      <c r="J18" s="450">
        <v>-1.5305282140505645E-2</v>
      </c>
      <c r="K18" s="451">
        <v>4.1963421225161418E-4</v>
      </c>
    </row>
    <row r="19" spans="2:11" ht="19.5" thickBot="1">
      <c r="B19" s="397">
        <v>70</v>
      </c>
      <c r="C19" s="398" t="s">
        <v>284</v>
      </c>
      <c r="D19" s="398">
        <v>74</v>
      </c>
      <c r="E19" s="399"/>
      <c r="F19" s="453">
        <v>2.8877076265098854E-2</v>
      </c>
      <c r="G19" s="453">
        <v>3.0291102531301191E-2</v>
      </c>
      <c r="H19" s="453">
        <v>3.0883419511508664E-2</v>
      </c>
      <c r="I19" s="454">
        <v>-5.8465045019087877E-3</v>
      </c>
      <c r="J19" s="454">
        <v>-5.2240232667478403E-3</v>
      </c>
      <c r="K19" s="455">
        <v>6.2248123516094739E-4</v>
      </c>
    </row>
    <row r="20" spans="2:11" ht="18.75" customHeight="1">
      <c r="B20" s="420" t="s">
        <v>304</v>
      </c>
      <c r="C20" s="378"/>
      <c r="D20" s="378"/>
      <c r="E20" s="378"/>
      <c r="F20" s="447"/>
      <c r="G20" s="427"/>
      <c r="H20" s="378"/>
      <c r="I20" s="378"/>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6"/>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EBCC6-BA77-442E-9BDB-E6313A9E5EF3}">
  <dimension ref="B1:K20"/>
  <sheetViews>
    <sheetView showGridLines="0" workbookViewId="0"/>
  </sheetViews>
  <sheetFormatPr defaultRowHeight="18.75"/>
  <cols>
    <col min="1" max="1" width="1.875" customWidth="1"/>
    <col min="2" max="5" width="3.375" customWidth="1"/>
    <col min="6" max="11" width="14.5" customWidth="1"/>
    <col min="12" max="12" width="2" customWidth="1"/>
  </cols>
  <sheetData>
    <row r="1" spans="2:11" ht="19.5" customHeight="1">
      <c r="B1" s="670" t="s">
        <v>309</v>
      </c>
      <c r="C1" s="670"/>
      <c r="D1" s="670"/>
      <c r="E1" s="670"/>
      <c r="F1" s="670"/>
      <c r="G1" s="670"/>
      <c r="H1" s="670"/>
      <c r="I1" s="670"/>
      <c r="J1" s="670"/>
      <c r="K1" s="670"/>
    </row>
    <row r="2" spans="2:11">
      <c r="B2" s="671" t="s">
        <v>306</v>
      </c>
      <c r="C2" s="671"/>
      <c r="D2" s="671"/>
      <c r="E2" s="671"/>
      <c r="F2" s="671"/>
      <c r="G2" s="671"/>
      <c r="H2" s="671"/>
      <c r="I2" s="671"/>
      <c r="J2" s="671"/>
      <c r="K2" s="671"/>
    </row>
    <row r="3" spans="2:11" ht="19.5" thickBot="1">
      <c r="B3" s="378"/>
      <c r="C3" s="378"/>
      <c r="D3" s="378"/>
      <c r="E3" s="378"/>
      <c r="F3" s="447"/>
      <c r="G3" s="378"/>
      <c r="H3" s="378"/>
      <c r="I3" s="378"/>
      <c r="J3" s="448"/>
      <c r="K3" s="448"/>
    </row>
    <row r="4" spans="2:11" ht="22.5" customHeight="1">
      <c r="B4" s="672" t="s">
        <v>307</v>
      </c>
      <c r="C4" s="673"/>
      <c r="D4" s="673"/>
      <c r="E4" s="674"/>
      <c r="F4" s="681" t="s">
        <v>300</v>
      </c>
      <c r="G4" s="682"/>
      <c r="H4" s="683"/>
      <c r="I4" s="684" t="s">
        <v>301</v>
      </c>
      <c r="J4" s="685"/>
      <c r="K4" s="686"/>
    </row>
    <row r="5" spans="2:11" ht="14.25" customHeight="1">
      <c r="B5" s="675"/>
      <c r="C5" s="676"/>
      <c r="D5" s="676"/>
      <c r="E5" s="677"/>
      <c r="F5" s="687" t="s">
        <v>365</v>
      </c>
      <c r="G5" s="669" t="s">
        <v>366</v>
      </c>
      <c r="H5" s="669" t="s">
        <v>83</v>
      </c>
      <c r="I5" s="691" t="s">
        <v>367</v>
      </c>
      <c r="J5" s="691" t="s">
        <v>368</v>
      </c>
      <c r="K5" s="693" t="s">
        <v>302</v>
      </c>
    </row>
    <row r="6" spans="2:11" ht="10.5" customHeight="1">
      <c r="B6" s="678"/>
      <c r="C6" s="679"/>
      <c r="D6" s="679"/>
      <c r="E6" s="680"/>
      <c r="F6" s="688"/>
      <c r="G6" s="660"/>
      <c r="H6" s="660"/>
      <c r="I6" s="692"/>
      <c r="J6" s="692"/>
      <c r="K6" s="694"/>
    </row>
    <row r="7" spans="2:11">
      <c r="B7" s="667" t="s">
        <v>303</v>
      </c>
      <c r="C7" s="668"/>
      <c r="D7" s="668"/>
      <c r="E7" s="669"/>
      <c r="F7" s="449">
        <v>0.11426981116516863</v>
      </c>
      <c r="G7" s="449">
        <v>0.11843639591346572</v>
      </c>
      <c r="H7" s="449">
        <v>0.11142886324175263</v>
      </c>
      <c r="I7" s="456" t="s">
        <v>59</v>
      </c>
      <c r="J7" s="456" t="s">
        <v>59</v>
      </c>
      <c r="K7" s="457" t="s">
        <v>59</v>
      </c>
    </row>
    <row r="8" spans="2:11">
      <c r="B8" s="392">
        <v>15</v>
      </c>
      <c r="C8" s="393" t="s">
        <v>284</v>
      </c>
      <c r="D8" s="393">
        <v>19</v>
      </c>
      <c r="E8" s="387" t="s">
        <v>285</v>
      </c>
      <c r="F8" s="458">
        <v>0</v>
      </c>
      <c r="G8" s="458">
        <v>2.4570024570024569E-3</v>
      </c>
      <c r="H8" s="458">
        <v>0</v>
      </c>
      <c r="I8" s="450" t="s">
        <v>59</v>
      </c>
      <c r="J8" s="450" t="s">
        <v>59</v>
      </c>
      <c r="K8" s="451" t="s">
        <v>59</v>
      </c>
    </row>
    <row r="9" spans="2:11">
      <c r="B9" s="392">
        <v>20</v>
      </c>
      <c r="C9" s="393" t="s">
        <v>284</v>
      </c>
      <c r="D9" s="393">
        <v>24</v>
      </c>
      <c r="E9" s="387"/>
      <c r="F9" s="458">
        <v>9.0559203079012898E-3</v>
      </c>
      <c r="G9" s="458">
        <v>9.6888392025340046E-3</v>
      </c>
      <c r="H9" s="458">
        <v>9.7779588510898355E-3</v>
      </c>
      <c r="I9" s="459">
        <v>9.6888392025340046E-3</v>
      </c>
      <c r="J9" s="459">
        <v>7.320956394087379E-3</v>
      </c>
      <c r="K9" s="460">
        <v>-2.3678828084466256E-3</v>
      </c>
    </row>
    <row r="10" spans="2:11">
      <c r="B10" s="392">
        <v>25</v>
      </c>
      <c r="C10" s="393" t="s">
        <v>284</v>
      </c>
      <c r="D10" s="393">
        <v>29</v>
      </c>
      <c r="E10" s="387"/>
      <c r="F10" s="458">
        <v>2.6220145379023882E-2</v>
      </c>
      <c r="G10" s="458">
        <v>3.4122042341220425E-2</v>
      </c>
      <c r="H10" s="458">
        <v>2.8055864540847856E-2</v>
      </c>
      <c r="I10" s="459">
        <v>2.5066122033319135E-2</v>
      </c>
      <c r="J10" s="459">
        <v>1.8367025338313851E-2</v>
      </c>
      <c r="K10" s="460">
        <v>-6.6990966950052841E-3</v>
      </c>
    </row>
    <row r="11" spans="2:11">
      <c r="B11" s="392">
        <v>30</v>
      </c>
      <c r="C11" s="393" t="s">
        <v>284</v>
      </c>
      <c r="D11" s="393">
        <v>34</v>
      </c>
      <c r="E11" s="387"/>
      <c r="F11" s="458">
        <v>7.9806362378976481E-2</v>
      </c>
      <c r="G11" s="458">
        <v>9.2849223946784923E-2</v>
      </c>
      <c r="H11" s="458">
        <v>8.3106851666428269E-2</v>
      </c>
      <c r="I11" s="459">
        <v>6.6629078567761041E-2</v>
      </c>
      <c r="J11" s="459">
        <v>4.8984809325207844E-2</v>
      </c>
      <c r="K11" s="460">
        <v>-1.7644269242553197E-2</v>
      </c>
    </row>
    <row r="12" spans="2:11">
      <c r="B12" s="392">
        <v>35</v>
      </c>
      <c r="C12" s="393" t="s">
        <v>284</v>
      </c>
      <c r="D12" s="393">
        <v>39</v>
      </c>
      <c r="E12" s="387"/>
      <c r="F12" s="458">
        <v>0.16085979207642595</v>
      </c>
      <c r="G12" s="458">
        <v>0.17151079136690647</v>
      </c>
      <c r="H12" s="458">
        <v>0.16329305135951661</v>
      </c>
      <c r="I12" s="459">
        <v>9.1704428987929992E-2</v>
      </c>
      <c r="J12" s="459">
        <v>7.0443827412731683E-2</v>
      </c>
      <c r="K12" s="460">
        <v>-2.126060157519831E-2</v>
      </c>
    </row>
    <row r="13" spans="2:11">
      <c r="B13" s="392">
        <v>40</v>
      </c>
      <c r="C13" s="393" t="s">
        <v>284</v>
      </c>
      <c r="D13" s="393">
        <v>44</v>
      </c>
      <c r="E13" s="387"/>
      <c r="F13" s="458">
        <v>0.22763744427934621</v>
      </c>
      <c r="G13" s="458">
        <v>0.21676489849377864</v>
      </c>
      <c r="H13" s="458">
        <v>0.22019741837509491</v>
      </c>
      <c r="I13" s="459">
        <v>5.590510641735269E-2</v>
      </c>
      <c r="J13" s="459">
        <v>4.8686627008188432E-2</v>
      </c>
      <c r="K13" s="460">
        <v>-7.2184794091642579E-3</v>
      </c>
    </row>
    <row r="14" spans="2:11">
      <c r="B14" s="392">
        <v>45</v>
      </c>
      <c r="C14" s="393" t="s">
        <v>284</v>
      </c>
      <c r="D14" s="393">
        <v>49</v>
      </c>
      <c r="E14" s="387"/>
      <c r="F14" s="458">
        <v>0.22325581395348837</v>
      </c>
      <c r="G14" s="458">
        <v>0.20292596796569554</v>
      </c>
      <c r="H14" s="458">
        <v>0.21322628929105999</v>
      </c>
      <c r="I14" s="459">
        <v>-2.4711476313650671E-2</v>
      </c>
      <c r="J14" s="459">
        <v>-3.5386092027186455E-3</v>
      </c>
      <c r="K14" s="460">
        <v>2.1172867110932025E-2</v>
      </c>
    </row>
    <row r="15" spans="2:11">
      <c r="B15" s="392">
        <v>50</v>
      </c>
      <c r="C15" s="393" t="s">
        <v>284</v>
      </c>
      <c r="D15" s="393">
        <v>54</v>
      </c>
      <c r="E15" s="387"/>
      <c r="F15" s="458">
        <v>0.14128305582761999</v>
      </c>
      <c r="G15" s="458">
        <v>0.15154038301415487</v>
      </c>
      <c r="H15" s="458">
        <v>0.1453534551231136</v>
      </c>
      <c r="I15" s="459">
        <v>-7.1715430939333497E-2</v>
      </c>
      <c r="J15" s="459">
        <v>-5.7572512842581941E-2</v>
      </c>
      <c r="K15" s="460">
        <v>1.4142918096751556E-2</v>
      </c>
    </row>
    <row r="16" spans="2:11">
      <c r="B16" s="392">
        <v>55</v>
      </c>
      <c r="C16" s="393" t="s">
        <v>284</v>
      </c>
      <c r="D16" s="393">
        <v>59</v>
      </c>
      <c r="E16" s="387"/>
      <c r="F16" s="458">
        <v>6.7590402162892874E-2</v>
      </c>
      <c r="G16" s="458">
        <v>7.3684210526315783E-2</v>
      </c>
      <c r="H16" s="458">
        <v>6.4992877492877493E-2</v>
      </c>
      <c r="I16" s="459">
        <v>-6.7598845301304208E-2</v>
      </c>
      <c r="J16" s="459">
        <v>-8.6547505521277379E-2</v>
      </c>
      <c r="K16" s="460">
        <v>-1.8948660219973171E-2</v>
      </c>
    </row>
    <row r="17" spans="2:11">
      <c r="B17" s="392">
        <v>60</v>
      </c>
      <c r="C17" s="393" t="s">
        <v>284</v>
      </c>
      <c r="D17" s="393">
        <v>64</v>
      </c>
      <c r="E17" s="387"/>
      <c r="F17" s="458">
        <v>2.9270888770622672E-2</v>
      </c>
      <c r="G17" s="458">
        <v>3.626511046269279E-2</v>
      </c>
      <c r="H17" s="458">
        <v>3.0515715593530668E-2</v>
      </c>
      <c r="I17" s="459">
        <v>-3.1325291700200084E-2</v>
      </c>
      <c r="J17" s="459">
        <v>-4.3168494932785115E-2</v>
      </c>
      <c r="K17" s="460">
        <v>-1.1843203232585031E-2</v>
      </c>
    </row>
    <row r="18" spans="2:11">
      <c r="B18" s="392">
        <v>65</v>
      </c>
      <c r="C18" s="393" t="s">
        <v>284</v>
      </c>
      <c r="D18" s="393">
        <v>69</v>
      </c>
      <c r="E18" s="387"/>
      <c r="F18" s="458">
        <v>2.2988505747126436E-2</v>
      </c>
      <c r="G18" s="458">
        <v>2.8368794326241134E-2</v>
      </c>
      <c r="H18" s="458">
        <v>2.0793950850661626E-2</v>
      </c>
      <c r="I18" s="459">
        <v>-9.0209444438153763E-4</v>
      </c>
      <c r="J18" s="459">
        <v>-1.5471159612031164E-2</v>
      </c>
      <c r="K18" s="460">
        <v>-1.4569065167649626E-2</v>
      </c>
    </row>
    <row r="19" spans="2:11" ht="19.5" thickBot="1">
      <c r="B19" s="397">
        <v>70</v>
      </c>
      <c r="C19" s="398" t="s">
        <v>284</v>
      </c>
      <c r="D19" s="398">
        <v>74</v>
      </c>
      <c r="E19" s="399"/>
      <c r="F19" s="461">
        <v>1.5706806282722512E-2</v>
      </c>
      <c r="G19" s="461">
        <v>2.9702970297029702E-2</v>
      </c>
      <c r="H19" s="461">
        <v>1.6949152542372881E-2</v>
      </c>
      <c r="I19" s="462">
        <v>6.7144645499032651E-3</v>
      </c>
      <c r="J19" s="462">
        <v>-1.1419641783868253E-2</v>
      </c>
      <c r="K19" s="463">
        <v>-1.8134106333771518E-2</v>
      </c>
    </row>
    <row r="20" spans="2:11" ht="18.75" customHeight="1">
      <c r="B20" s="420" t="s">
        <v>304</v>
      </c>
      <c r="C20" s="378"/>
      <c r="D20" s="378"/>
      <c r="E20" s="378"/>
      <c r="F20" s="447"/>
      <c r="G20" s="427"/>
      <c r="H20" s="378"/>
      <c r="I20" s="378"/>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6"/>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3C6B6-CF54-4CFD-AC17-45EA9D635C4F}">
  <dimension ref="B1:K20"/>
  <sheetViews>
    <sheetView showGridLines="0" workbookViewId="0"/>
  </sheetViews>
  <sheetFormatPr defaultRowHeight="18.75"/>
  <cols>
    <col min="1" max="1" width="1.625" customWidth="1"/>
    <col min="2" max="5" width="3.375" customWidth="1"/>
    <col min="6" max="11" width="14.5" customWidth="1"/>
    <col min="12" max="12" width="1.5" customWidth="1"/>
  </cols>
  <sheetData>
    <row r="1" spans="2:11" s="464" customFormat="1" ht="14.25" customHeight="1">
      <c r="B1" s="670" t="s">
        <v>310</v>
      </c>
      <c r="C1" s="695"/>
      <c r="D1" s="695"/>
      <c r="E1" s="695"/>
      <c r="F1" s="695"/>
      <c r="G1" s="695"/>
      <c r="H1" s="695"/>
      <c r="I1" s="695"/>
      <c r="J1" s="695"/>
      <c r="K1" s="695"/>
    </row>
    <row r="2" spans="2:11">
      <c r="B2" s="671" t="s">
        <v>299</v>
      </c>
      <c r="C2" s="671"/>
      <c r="D2" s="671"/>
      <c r="E2" s="671"/>
      <c r="F2" s="671"/>
      <c r="G2" s="671"/>
      <c r="H2" s="671"/>
      <c r="I2" s="671"/>
      <c r="J2" s="671"/>
      <c r="K2" s="671"/>
    </row>
    <row r="3" spans="2:11" ht="19.5" thickBot="1">
      <c r="B3" s="378"/>
      <c r="C3" s="378"/>
      <c r="D3" s="378"/>
      <c r="E3" s="378"/>
      <c r="F3" s="447"/>
      <c r="G3" s="378"/>
      <c r="H3" s="378"/>
      <c r="I3" s="378"/>
      <c r="J3" s="448"/>
      <c r="K3" s="448"/>
    </row>
    <row r="4" spans="2:11" ht="22.5" customHeight="1">
      <c r="B4" s="672" t="s">
        <v>39</v>
      </c>
      <c r="C4" s="673"/>
      <c r="D4" s="673"/>
      <c r="E4" s="674"/>
      <c r="F4" s="681" t="s">
        <v>300</v>
      </c>
      <c r="G4" s="682"/>
      <c r="H4" s="683"/>
      <c r="I4" s="684" t="s">
        <v>301</v>
      </c>
      <c r="J4" s="685"/>
      <c r="K4" s="686"/>
    </row>
    <row r="5" spans="2:11" ht="14.25" customHeight="1">
      <c r="B5" s="675"/>
      <c r="C5" s="676"/>
      <c r="D5" s="676"/>
      <c r="E5" s="677"/>
      <c r="F5" s="687" t="s">
        <v>365</v>
      </c>
      <c r="G5" s="669" t="s">
        <v>366</v>
      </c>
      <c r="H5" s="669" t="s">
        <v>83</v>
      </c>
      <c r="I5" s="691" t="s">
        <v>367</v>
      </c>
      <c r="J5" s="691" t="s">
        <v>368</v>
      </c>
      <c r="K5" s="693" t="s">
        <v>302</v>
      </c>
    </row>
    <row r="6" spans="2:11" ht="10.5" customHeight="1">
      <c r="B6" s="678"/>
      <c r="C6" s="679"/>
      <c r="D6" s="679"/>
      <c r="E6" s="680"/>
      <c r="F6" s="688"/>
      <c r="G6" s="660"/>
      <c r="H6" s="660"/>
      <c r="I6" s="692"/>
      <c r="J6" s="692"/>
      <c r="K6" s="694"/>
    </row>
    <row r="7" spans="2:11">
      <c r="B7" s="667" t="s">
        <v>303</v>
      </c>
      <c r="C7" s="668"/>
      <c r="D7" s="668"/>
      <c r="E7" s="669"/>
      <c r="F7" s="449">
        <v>0.39727553200237353</v>
      </c>
      <c r="G7" s="449">
        <v>0.34055250627822536</v>
      </c>
      <c r="H7" s="449">
        <v>0.28558842070746432</v>
      </c>
      <c r="I7" s="456" t="s">
        <v>59</v>
      </c>
      <c r="J7" s="456" t="s">
        <v>59</v>
      </c>
      <c r="K7" s="457" t="s">
        <v>59</v>
      </c>
    </row>
    <row r="8" spans="2:11">
      <c r="B8" s="392">
        <v>15</v>
      </c>
      <c r="C8" s="393" t="s">
        <v>284</v>
      </c>
      <c r="D8" s="393">
        <v>19</v>
      </c>
      <c r="E8" s="387" t="s">
        <v>285</v>
      </c>
      <c r="F8" s="458">
        <v>1.4646623918147098E-2</v>
      </c>
      <c r="G8" s="458">
        <v>1.3407821229050279E-2</v>
      </c>
      <c r="H8" s="458">
        <v>6.3979776657154402E-3</v>
      </c>
      <c r="I8" s="450" t="s">
        <v>59</v>
      </c>
      <c r="J8" s="450" t="s">
        <v>59</v>
      </c>
      <c r="K8" s="451" t="s">
        <v>59</v>
      </c>
    </row>
    <row r="9" spans="2:11">
      <c r="B9" s="392">
        <v>20</v>
      </c>
      <c r="C9" s="393" t="s">
        <v>284</v>
      </c>
      <c r="D9" s="393">
        <v>24</v>
      </c>
      <c r="E9" s="387"/>
      <c r="F9" s="458">
        <v>6.2641142340965156E-2</v>
      </c>
      <c r="G9" s="458">
        <v>4.8472899124595341E-2</v>
      </c>
      <c r="H9" s="458">
        <v>2.5440220951927165E-2</v>
      </c>
      <c r="I9" s="459">
        <v>3.3826275206448243E-2</v>
      </c>
      <c r="J9" s="459">
        <v>1.2032399722876886E-2</v>
      </c>
      <c r="K9" s="460">
        <v>-2.1793875483571357E-2</v>
      </c>
    </row>
    <row r="10" spans="2:11">
      <c r="B10" s="392">
        <v>25</v>
      </c>
      <c r="C10" s="393" t="s">
        <v>284</v>
      </c>
      <c r="D10" s="393">
        <v>29</v>
      </c>
      <c r="E10" s="387"/>
      <c r="F10" s="458">
        <v>0.17496872204204875</v>
      </c>
      <c r="G10" s="458">
        <v>0.1204465553187206</v>
      </c>
      <c r="H10" s="458">
        <v>8.116419623524232E-2</v>
      </c>
      <c r="I10" s="459">
        <v>5.7805412977755447E-2</v>
      </c>
      <c r="J10" s="459">
        <v>3.2691297110646979E-2</v>
      </c>
      <c r="K10" s="460">
        <v>-2.5114115867108468E-2</v>
      </c>
    </row>
    <row r="11" spans="2:11">
      <c r="B11" s="392">
        <v>30</v>
      </c>
      <c r="C11" s="393" t="s">
        <v>284</v>
      </c>
      <c r="D11" s="393">
        <v>34</v>
      </c>
      <c r="E11" s="387"/>
      <c r="F11" s="458">
        <v>0.31562063844673399</v>
      </c>
      <c r="G11" s="458">
        <v>0.24659071442041786</v>
      </c>
      <c r="H11" s="458">
        <v>0.17153325991416132</v>
      </c>
      <c r="I11" s="459">
        <v>7.1621992378369109E-2</v>
      </c>
      <c r="J11" s="459">
        <v>5.1086704595440721E-2</v>
      </c>
      <c r="K11" s="460">
        <v>-2.0535287782928388E-2</v>
      </c>
    </row>
    <row r="12" spans="2:11">
      <c r="B12" s="392">
        <v>35</v>
      </c>
      <c r="C12" s="393" t="s">
        <v>284</v>
      </c>
      <c r="D12" s="393">
        <v>39</v>
      </c>
      <c r="E12" s="387"/>
      <c r="F12" s="458">
        <v>0.39441673161547253</v>
      </c>
      <c r="G12" s="458">
        <v>0.33054410737089152</v>
      </c>
      <c r="H12" s="458">
        <v>0.25432319885989763</v>
      </c>
      <c r="I12" s="459">
        <v>1.4923468924157524E-2</v>
      </c>
      <c r="J12" s="459">
        <v>7.7324844394797698E-3</v>
      </c>
      <c r="K12" s="460">
        <v>-7.1909844846777538E-3</v>
      </c>
    </row>
    <row r="13" spans="2:11">
      <c r="B13" s="392">
        <v>40</v>
      </c>
      <c r="C13" s="393" t="s">
        <v>284</v>
      </c>
      <c r="D13" s="393">
        <v>44</v>
      </c>
      <c r="E13" s="387"/>
      <c r="F13" s="458">
        <v>0.42018160835762874</v>
      </c>
      <c r="G13" s="458">
        <v>0.35408147860247141</v>
      </c>
      <c r="H13" s="458">
        <v>0.29530106355331981</v>
      </c>
      <c r="I13" s="459">
        <v>-4.0335253013001116E-2</v>
      </c>
      <c r="J13" s="459">
        <v>-3.5243043817571706E-2</v>
      </c>
      <c r="K13" s="460">
        <v>5.0922091954294091E-3</v>
      </c>
    </row>
    <row r="14" spans="2:11">
      <c r="B14" s="392">
        <v>45</v>
      </c>
      <c r="C14" s="393" t="s">
        <v>284</v>
      </c>
      <c r="D14" s="393">
        <v>49</v>
      </c>
      <c r="E14" s="387"/>
      <c r="F14" s="458">
        <v>0.41761248364216869</v>
      </c>
      <c r="G14" s="458">
        <v>0.35204496752428843</v>
      </c>
      <c r="H14" s="458">
        <v>0.2970555946297368</v>
      </c>
      <c r="I14" s="459">
        <v>-6.8136640833340312E-2</v>
      </c>
      <c r="J14" s="459">
        <v>-5.7025883972734615E-2</v>
      </c>
      <c r="K14" s="460">
        <v>1.1110756860605697E-2</v>
      </c>
    </row>
    <row r="15" spans="2:11">
      <c r="B15" s="392">
        <v>50</v>
      </c>
      <c r="C15" s="393" t="s">
        <v>284</v>
      </c>
      <c r="D15" s="393">
        <v>54</v>
      </c>
      <c r="E15" s="387"/>
      <c r="F15" s="458">
        <v>0.42492772073681828</v>
      </c>
      <c r="G15" s="458">
        <v>0.35301565809582541</v>
      </c>
      <c r="H15" s="458">
        <v>0.30209789408854815</v>
      </c>
      <c r="I15" s="459">
        <v>-6.4596825546343273E-2</v>
      </c>
      <c r="J15" s="459">
        <v>-4.9947073435740286E-2</v>
      </c>
      <c r="K15" s="460">
        <v>1.4649752110602987E-2</v>
      </c>
    </row>
    <row r="16" spans="2:11">
      <c r="B16" s="392">
        <v>55</v>
      </c>
      <c r="C16" s="393" t="s">
        <v>284</v>
      </c>
      <c r="D16" s="393">
        <v>59</v>
      </c>
      <c r="E16" s="387"/>
      <c r="F16" s="458">
        <v>0.46898417316754615</v>
      </c>
      <c r="G16" s="458">
        <v>0.39131146072605844</v>
      </c>
      <c r="H16" s="458">
        <v>0.32798870991289114</v>
      </c>
      <c r="I16" s="459">
        <v>-3.3616260010759846E-2</v>
      </c>
      <c r="J16" s="459">
        <v>-2.5026948182934272E-2</v>
      </c>
      <c r="K16" s="460">
        <v>8.5893118278255742E-3</v>
      </c>
    </row>
    <row r="17" spans="2:11">
      <c r="B17" s="392">
        <v>60</v>
      </c>
      <c r="C17" s="393" t="s">
        <v>284</v>
      </c>
      <c r="D17" s="393">
        <v>64</v>
      </c>
      <c r="E17" s="387"/>
      <c r="F17" s="458">
        <v>0.578888472151732</v>
      </c>
      <c r="G17" s="458">
        <v>0.48813767404993746</v>
      </c>
      <c r="H17" s="458">
        <v>0.40285666946280674</v>
      </c>
      <c r="I17" s="459">
        <v>1.9153500882391317E-2</v>
      </c>
      <c r="J17" s="459">
        <v>1.1545208736748303E-2</v>
      </c>
      <c r="K17" s="460">
        <v>-7.6082921456430141E-3</v>
      </c>
    </row>
    <row r="18" spans="2:11">
      <c r="B18" s="392">
        <v>65</v>
      </c>
      <c r="C18" s="393" t="s">
        <v>284</v>
      </c>
      <c r="D18" s="393">
        <v>69</v>
      </c>
      <c r="E18" s="387"/>
      <c r="F18" s="458">
        <v>0.63227336707686344</v>
      </c>
      <c r="G18" s="458">
        <v>0.57194351433369794</v>
      </c>
      <c r="H18" s="458">
        <v>0.49657972722281679</v>
      </c>
      <c r="I18" s="459">
        <v>-6.9449578180340588E-3</v>
      </c>
      <c r="J18" s="459">
        <v>8.4420531728793269E-3</v>
      </c>
      <c r="K18" s="460">
        <v>1.5387010990913386E-2</v>
      </c>
    </row>
    <row r="19" spans="2:11" ht="19.5" thickBot="1">
      <c r="B19" s="397">
        <v>70</v>
      </c>
      <c r="C19" s="398" t="s">
        <v>284</v>
      </c>
      <c r="D19" s="398">
        <v>74</v>
      </c>
      <c r="E19" s="399"/>
      <c r="F19" s="461">
        <v>0.57860296436455372</v>
      </c>
      <c r="G19" s="461">
        <v>0.55482993260994784</v>
      </c>
      <c r="H19" s="461">
        <v>0.51324249665561616</v>
      </c>
      <c r="I19" s="462">
        <v>-7.7443434466915595E-2</v>
      </c>
      <c r="J19" s="462">
        <v>-5.8701017678081779E-2</v>
      </c>
      <c r="K19" s="463">
        <v>1.8742416788833816E-2</v>
      </c>
    </row>
    <row r="20" spans="2:11" ht="18.75" customHeight="1">
      <c r="B20" s="420" t="s">
        <v>304</v>
      </c>
      <c r="C20" s="378"/>
      <c r="D20" s="378"/>
      <c r="E20" s="378"/>
      <c r="F20" s="447"/>
      <c r="G20" s="427"/>
      <c r="H20" s="378"/>
      <c r="I20" s="378"/>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6"/>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44019-929C-4912-AB19-B727F91CD9C6}">
  <dimension ref="B1:K20"/>
  <sheetViews>
    <sheetView showGridLines="0" workbookViewId="0"/>
  </sheetViews>
  <sheetFormatPr defaultRowHeight="18.75"/>
  <cols>
    <col min="1" max="1" width="1.875" customWidth="1"/>
    <col min="2" max="5" width="3.375" customWidth="1"/>
    <col min="6" max="11" width="14.5" customWidth="1"/>
    <col min="12" max="12" width="1.375" customWidth="1"/>
  </cols>
  <sheetData>
    <row r="1" spans="2:11" ht="25.5" customHeight="1">
      <c r="B1" s="670" t="s">
        <v>311</v>
      </c>
      <c r="C1" s="696"/>
      <c r="D1" s="696"/>
      <c r="E1" s="696"/>
      <c r="F1" s="696"/>
      <c r="G1" s="696"/>
      <c r="H1" s="696"/>
      <c r="I1" s="696"/>
      <c r="J1" s="696"/>
      <c r="K1" s="696"/>
    </row>
    <row r="2" spans="2:11">
      <c r="B2" s="671" t="s">
        <v>306</v>
      </c>
      <c r="C2" s="671"/>
      <c r="D2" s="671"/>
      <c r="E2" s="671"/>
      <c r="F2" s="671"/>
      <c r="G2" s="671"/>
      <c r="H2" s="671"/>
      <c r="I2" s="671"/>
      <c r="J2" s="671"/>
      <c r="K2" s="671"/>
    </row>
    <row r="3" spans="2:11" ht="19.5" thickBot="1">
      <c r="B3" s="378"/>
      <c r="C3" s="378"/>
      <c r="D3" s="378"/>
      <c r="E3" s="378"/>
      <c r="F3" s="447"/>
      <c r="G3" s="378"/>
      <c r="H3" s="378"/>
      <c r="I3" s="378"/>
      <c r="J3" s="448"/>
      <c r="K3" s="448"/>
    </row>
    <row r="4" spans="2:11" ht="22.5" customHeight="1">
      <c r="B4" s="672" t="s">
        <v>39</v>
      </c>
      <c r="C4" s="673"/>
      <c r="D4" s="673"/>
      <c r="E4" s="674"/>
      <c r="F4" s="681" t="s">
        <v>300</v>
      </c>
      <c r="G4" s="682"/>
      <c r="H4" s="683"/>
      <c r="I4" s="684" t="s">
        <v>301</v>
      </c>
      <c r="J4" s="685"/>
      <c r="K4" s="686"/>
    </row>
    <row r="5" spans="2:11" ht="14.25" customHeight="1">
      <c r="B5" s="675"/>
      <c r="C5" s="676"/>
      <c r="D5" s="676"/>
      <c r="E5" s="677"/>
      <c r="F5" s="687" t="s">
        <v>365</v>
      </c>
      <c r="G5" s="669" t="s">
        <v>366</v>
      </c>
      <c r="H5" s="669" t="s">
        <v>83</v>
      </c>
      <c r="I5" s="691" t="s">
        <v>367</v>
      </c>
      <c r="J5" s="691" t="s">
        <v>368</v>
      </c>
      <c r="K5" s="693" t="s">
        <v>302</v>
      </c>
    </row>
    <row r="6" spans="2:11" ht="10.5" customHeight="1">
      <c r="B6" s="678"/>
      <c r="C6" s="679"/>
      <c r="D6" s="679"/>
      <c r="E6" s="680"/>
      <c r="F6" s="688"/>
      <c r="G6" s="660"/>
      <c r="H6" s="660"/>
      <c r="I6" s="692"/>
      <c r="J6" s="692"/>
      <c r="K6" s="694"/>
    </row>
    <row r="7" spans="2:11">
      <c r="B7" s="667" t="s">
        <v>303</v>
      </c>
      <c r="C7" s="668"/>
      <c r="D7" s="668"/>
      <c r="E7" s="669"/>
      <c r="F7" s="449">
        <v>0.45786454272028515</v>
      </c>
      <c r="G7" s="449">
        <v>0.40033073169845262</v>
      </c>
      <c r="H7" s="449">
        <v>0.33505202099254211</v>
      </c>
      <c r="I7" s="456" t="s">
        <v>59</v>
      </c>
      <c r="J7" s="456" t="s">
        <v>59</v>
      </c>
      <c r="K7" s="457" t="s">
        <v>59</v>
      </c>
    </row>
    <row r="8" spans="2:11">
      <c r="B8" s="392">
        <v>15</v>
      </c>
      <c r="C8" s="393" t="s">
        <v>284</v>
      </c>
      <c r="D8" s="393">
        <v>19</v>
      </c>
      <c r="E8" s="387" t="s">
        <v>285</v>
      </c>
      <c r="F8" s="458">
        <v>6.0882800608828003E-3</v>
      </c>
      <c r="G8" s="458">
        <v>3.592814371257485E-3</v>
      </c>
      <c r="H8" s="458">
        <v>3.1695721077654518E-3</v>
      </c>
      <c r="I8" s="450" t="s">
        <v>59</v>
      </c>
      <c r="J8" s="450" t="s">
        <v>59</v>
      </c>
      <c r="K8" s="451" t="s">
        <v>59</v>
      </c>
    </row>
    <row r="9" spans="2:11">
      <c r="B9" s="392">
        <v>20</v>
      </c>
      <c r="C9" s="393" t="s">
        <v>284</v>
      </c>
      <c r="D9" s="393">
        <v>24</v>
      </c>
      <c r="E9" s="387"/>
      <c r="F9" s="458">
        <v>4.2434091729866376E-2</v>
      </c>
      <c r="G9" s="458">
        <v>2.1647058823529412E-2</v>
      </c>
      <c r="H9" s="458">
        <v>1.1929053523779626E-2</v>
      </c>
      <c r="I9" s="459">
        <v>1.5558778762646611E-2</v>
      </c>
      <c r="J9" s="459">
        <v>8.3362391525221412E-3</v>
      </c>
      <c r="K9" s="460">
        <v>-7.2225396101244701E-3</v>
      </c>
    </row>
    <row r="10" spans="2:11">
      <c r="B10" s="392">
        <v>25</v>
      </c>
      <c r="C10" s="393" t="s">
        <v>284</v>
      </c>
      <c r="D10" s="393">
        <v>29</v>
      </c>
      <c r="E10" s="387"/>
      <c r="F10" s="458">
        <v>0.14521566254646037</v>
      </c>
      <c r="G10" s="458">
        <v>0.10099457504520795</v>
      </c>
      <c r="H10" s="458">
        <v>5.9478229899385629E-2</v>
      </c>
      <c r="I10" s="459">
        <v>5.8560483315341576E-2</v>
      </c>
      <c r="J10" s="459">
        <v>3.7831171075856221E-2</v>
      </c>
      <c r="K10" s="460">
        <v>-2.0729312239485355E-2</v>
      </c>
    </row>
    <row r="11" spans="2:11">
      <c r="B11" s="392">
        <v>30</v>
      </c>
      <c r="C11" s="393" t="s">
        <v>284</v>
      </c>
      <c r="D11" s="393">
        <v>34</v>
      </c>
      <c r="E11" s="387"/>
      <c r="F11" s="458">
        <v>0.31782334384858046</v>
      </c>
      <c r="G11" s="458">
        <v>0.26082677165354329</v>
      </c>
      <c r="H11" s="458">
        <v>0.17293923260510372</v>
      </c>
      <c r="I11" s="459">
        <v>0.11561110910708292</v>
      </c>
      <c r="J11" s="459">
        <v>7.1944657559895764E-2</v>
      </c>
      <c r="K11" s="460">
        <v>-4.3666451547187152E-2</v>
      </c>
    </row>
    <row r="12" spans="2:11">
      <c r="B12" s="392">
        <v>35</v>
      </c>
      <c r="C12" s="393" t="s">
        <v>284</v>
      </c>
      <c r="D12" s="393">
        <v>39</v>
      </c>
      <c r="E12" s="387"/>
      <c r="F12" s="458">
        <v>0.45766512639304158</v>
      </c>
      <c r="G12" s="458">
        <v>0.37607366710516132</v>
      </c>
      <c r="H12" s="458">
        <v>0.30263157894736842</v>
      </c>
      <c r="I12" s="459">
        <v>5.825032325658086E-2</v>
      </c>
      <c r="J12" s="459">
        <v>4.180480729382513E-2</v>
      </c>
      <c r="K12" s="460">
        <v>-1.644551596275573E-2</v>
      </c>
    </row>
    <row r="13" spans="2:11">
      <c r="B13" s="392">
        <v>40</v>
      </c>
      <c r="C13" s="393" t="s">
        <v>284</v>
      </c>
      <c r="D13" s="393">
        <v>44</v>
      </c>
      <c r="E13" s="387"/>
      <c r="F13" s="458">
        <v>0.52158475051392261</v>
      </c>
      <c r="G13" s="458">
        <v>0.45245609220636662</v>
      </c>
      <c r="H13" s="458">
        <v>0.36610280297458525</v>
      </c>
      <c r="I13" s="459">
        <v>-5.2090341866749545E-3</v>
      </c>
      <c r="J13" s="459">
        <v>-9.9708641305760737E-3</v>
      </c>
      <c r="K13" s="460">
        <v>-4.7618299439011191E-3</v>
      </c>
    </row>
    <row r="14" spans="2:11">
      <c r="B14" s="392">
        <v>45</v>
      </c>
      <c r="C14" s="393" t="s">
        <v>284</v>
      </c>
      <c r="D14" s="393">
        <v>49</v>
      </c>
      <c r="E14" s="387"/>
      <c r="F14" s="458">
        <v>0.5501563977595112</v>
      </c>
      <c r="G14" s="458">
        <v>0.47607425011240284</v>
      </c>
      <c r="H14" s="458">
        <v>0.3925220458553792</v>
      </c>
      <c r="I14" s="459">
        <v>-4.5510500401519771E-2</v>
      </c>
      <c r="J14" s="459">
        <v>-5.9934046350987424E-2</v>
      </c>
      <c r="K14" s="460">
        <v>-1.4423545949467653E-2</v>
      </c>
    </row>
    <row r="15" spans="2:11">
      <c r="B15" s="392">
        <v>50</v>
      </c>
      <c r="C15" s="393" t="s">
        <v>284</v>
      </c>
      <c r="D15" s="393">
        <v>54</v>
      </c>
      <c r="E15" s="387"/>
      <c r="F15" s="458">
        <v>0.577147766323024</v>
      </c>
      <c r="G15" s="458">
        <v>0.50114959578728768</v>
      </c>
      <c r="H15" s="458">
        <v>0.42084274890336304</v>
      </c>
      <c r="I15" s="459">
        <v>-4.9006801972223513E-2</v>
      </c>
      <c r="J15" s="459">
        <v>-5.5231501209039802E-2</v>
      </c>
      <c r="K15" s="460">
        <v>-6.224699236816289E-3</v>
      </c>
    </row>
    <row r="16" spans="2:11">
      <c r="B16" s="392">
        <v>55</v>
      </c>
      <c r="C16" s="393" t="s">
        <v>284</v>
      </c>
      <c r="D16" s="393">
        <v>59</v>
      </c>
      <c r="E16" s="387"/>
      <c r="F16" s="458">
        <v>0.62786816854401339</v>
      </c>
      <c r="G16" s="458">
        <v>0.5390625</v>
      </c>
      <c r="H16" s="458">
        <v>0.46880077998050051</v>
      </c>
      <c r="I16" s="459">
        <v>-3.8085266323024003E-2</v>
      </c>
      <c r="J16" s="459">
        <v>-3.2348815806787168E-2</v>
      </c>
      <c r="K16" s="460">
        <v>5.7364505162368351E-3</v>
      </c>
    </row>
    <row r="17" spans="2:11">
      <c r="B17" s="392">
        <v>60</v>
      </c>
      <c r="C17" s="393" t="s">
        <v>284</v>
      </c>
      <c r="D17" s="393">
        <v>64</v>
      </c>
      <c r="E17" s="387"/>
      <c r="F17" s="458">
        <v>0.68519007391763465</v>
      </c>
      <c r="G17" s="458">
        <v>0.62952761327640816</v>
      </c>
      <c r="H17" s="458">
        <v>0.54539130434782612</v>
      </c>
      <c r="I17" s="459">
        <v>1.6594447323947659E-3</v>
      </c>
      <c r="J17" s="459">
        <v>6.3288043478261224E-3</v>
      </c>
      <c r="K17" s="460">
        <v>4.6693596154313566E-3</v>
      </c>
    </row>
    <row r="18" spans="2:11">
      <c r="B18" s="392">
        <v>65</v>
      </c>
      <c r="C18" s="393" t="s">
        <v>284</v>
      </c>
      <c r="D18" s="393">
        <v>69</v>
      </c>
      <c r="E18" s="387"/>
      <c r="F18" s="458">
        <v>0.71825249907441691</v>
      </c>
      <c r="G18" s="458">
        <v>0.71965811965811965</v>
      </c>
      <c r="H18" s="458">
        <v>0.61587214108569854</v>
      </c>
      <c r="I18" s="459">
        <v>3.4468045740485009E-2</v>
      </c>
      <c r="J18" s="459">
        <v>-1.3655472190709617E-2</v>
      </c>
      <c r="K18" s="460">
        <v>-4.8123517931194626E-2</v>
      </c>
    </row>
    <row r="19" spans="2:11" ht="19.5" thickBot="1">
      <c r="B19" s="397">
        <v>70</v>
      </c>
      <c r="C19" s="398" t="s">
        <v>284</v>
      </c>
      <c r="D19" s="398">
        <v>74</v>
      </c>
      <c r="E19" s="399"/>
      <c r="F19" s="461">
        <v>0.66243050039714058</v>
      </c>
      <c r="G19" s="461">
        <v>0.74265232974910389</v>
      </c>
      <c r="H19" s="461">
        <v>0.64411597498578743</v>
      </c>
      <c r="I19" s="462">
        <v>2.4399830674686984E-2</v>
      </c>
      <c r="J19" s="462">
        <v>-7.5542144672332223E-2</v>
      </c>
      <c r="K19" s="463">
        <v>-9.9941975347019207E-2</v>
      </c>
    </row>
    <row r="20" spans="2:11" ht="18.75" customHeight="1">
      <c r="B20" s="420" t="s">
        <v>304</v>
      </c>
      <c r="C20" s="378"/>
      <c r="D20" s="378"/>
      <c r="E20" s="378"/>
      <c r="F20" s="447"/>
      <c r="G20" s="427"/>
      <c r="H20" s="378"/>
      <c r="I20" s="378"/>
      <c r="J20" s="448"/>
      <c r="K20" s="448"/>
    </row>
  </sheetData>
  <mergeCells count="12">
    <mergeCell ref="K5:K6"/>
    <mergeCell ref="B7:E7"/>
    <mergeCell ref="B1:K1"/>
    <mergeCell ref="B2:K2"/>
    <mergeCell ref="B4:E6"/>
    <mergeCell ref="F4:H4"/>
    <mergeCell ref="I4:K4"/>
    <mergeCell ref="F5:F6"/>
    <mergeCell ref="G5:G6"/>
    <mergeCell ref="H5:H6"/>
    <mergeCell ref="I5:I6"/>
    <mergeCell ref="J5:J6"/>
  </mergeCells>
  <phoneticPr fontId="6"/>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ADE92-9FED-4734-97CD-FBE65BF7EBE3}">
  <dimension ref="B1:L63"/>
  <sheetViews>
    <sheetView zoomScaleNormal="100" workbookViewId="0">
      <selection activeCell="B1" sqref="B1:K1"/>
    </sheetView>
  </sheetViews>
  <sheetFormatPr defaultRowHeight="12" customHeight="1"/>
  <cols>
    <col min="1" max="1" width="2.125" style="467" customWidth="1"/>
    <col min="2" max="2" width="2" style="467" customWidth="1"/>
    <col min="3" max="3" width="18.375" style="467" customWidth="1"/>
    <col min="4" max="11" width="9" style="467" customWidth="1"/>
    <col min="12" max="12" width="9" style="467" bestFit="1" customWidth="1"/>
    <col min="13" max="13" width="0.625" style="467" customWidth="1"/>
    <col min="14" max="25" width="8.5" style="467" customWidth="1"/>
    <col min="26" max="256" width="9" style="467"/>
    <col min="257" max="257" width="1" style="467" customWidth="1"/>
    <col min="258" max="258" width="2" style="467" customWidth="1"/>
    <col min="259" max="259" width="18.375" style="467" customWidth="1"/>
    <col min="260" max="267" width="9" style="467" customWidth="1"/>
    <col min="268" max="268" width="9" style="467" bestFit="1" customWidth="1"/>
    <col min="269" max="269" width="0.625" style="467" customWidth="1"/>
    <col min="270" max="281" width="8.5" style="467" customWidth="1"/>
    <col min="282" max="512" width="9" style="467"/>
    <col min="513" max="513" width="1" style="467" customWidth="1"/>
    <col min="514" max="514" width="2" style="467" customWidth="1"/>
    <col min="515" max="515" width="18.375" style="467" customWidth="1"/>
    <col min="516" max="523" width="9" style="467" customWidth="1"/>
    <col min="524" max="524" width="9" style="467" bestFit="1" customWidth="1"/>
    <col min="525" max="525" width="0.625" style="467" customWidth="1"/>
    <col min="526" max="537" width="8.5" style="467" customWidth="1"/>
    <col min="538" max="768" width="9" style="467"/>
    <col min="769" max="769" width="1" style="467" customWidth="1"/>
    <col min="770" max="770" width="2" style="467" customWidth="1"/>
    <col min="771" max="771" width="18.375" style="467" customWidth="1"/>
    <col min="772" max="779" width="9" style="467" customWidth="1"/>
    <col min="780" max="780" width="9" style="467" bestFit="1" customWidth="1"/>
    <col min="781" max="781" width="0.625" style="467" customWidth="1"/>
    <col min="782" max="793" width="8.5" style="467" customWidth="1"/>
    <col min="794" max="1024" width="9" style="467"/>
    <col min="1025" max="1025" width="1" style="467" customWidth="1"/>
    <col min="1026" max="1026" width="2" style="467" customWidth="1"/>
    <col min="1027" max="1027" width="18.375" style="467" customWidth="1"/>
    <col min="1028" max="1035" width="9" style="467" customWidth="1"/>
    <col min="1036" max="1036" width="9" style="467" bestFit="1" customWidth="1"/>
    <col min="1037" max="1037" width="0.625" style="467" customWidth="1"/>
    <col min="1038" max="1049" width="8.5" style="467" customWidth="1"/>
    <col min="1050" max="1280" width="9" style="467"/>
    <col min="1281" max="1281" width="1" style="467" customWidth="1"/>
    <col min="1282" max="1282" width="2" style="467" customWidth="1"/>
    <col min="1283" max="1283" width="18.375" style="467" customWidth="1"/>
    <col min="1284" max="1291" width="9" style="467" customWidth="1"/>
    <col min="1292" max="1292" width="9" style="467" bestFit="1" customWidth="1"/>
    <col min="1293" max="1293" width="0.625" style="467" customWidth="1"/>
    <col min="1294" max="1305" width="8.5" style="467" customWidth="1"/>
    <col min="1306" max="1536" width="9" style="467"/>
    <col min="1537" max="1537" width="1" style="467" customWidth="1"/>
    <col min="1538" max="1538" width="2" style="467" customWidth="1"/>
    <col min="1539" max="1539" width="18.375" style="467" customWidth="1"/>
    <col min="1540" max="1547" width="9" style="467" customWidth="1"/>
    <col min="1548" max="1548" width="9" style="467" bestFit="1" customWidth="1"/>
    <col min="1549" max="1549" width="0.625" style="467" customWidth="1"/>
    <col min="1550" max="1561" width="8.5" style="467" customWidth="1"/>
    <col min="1562" max="1792" width="9" style="467"/>
    <col min="1793" max="1793" width="1" style="467" customWidth="1"/>
    <col min="1794" max="1794" width="2" style="467" customWidth="1"/>
    <col min="1795" max="1795" width="18.375" style="467" customWidth="1"/>
    <col min="1796" max="1803" width="9" style="467" customWidth="1"/>
    <col min="1804" max="1804" width="9" style="467" bestFit="1" customWidth="1"/>
    <col min="1805" max="1805" width="0.625" style="467" customWidth="1"/>
    <col min="1806" max="1817" width="8.5" style="467" customWidth="1"/>
    <col min="1818" max="2048" width="9" style="467"/>
    <col min="2049" max="2049" width="1" style="467" customWidth="1"/>
    <col min="2050" max="2050" width="2" style="467" customWidth="1"/>
    <col min="2051" max="2051" width="18.375" style="467" customWidth="1"/>
    <col min="2052" max="2059" width="9" style="467" customWidth="1"/>
    <col min="2060" max="2060" width="9" style="467" bestFit="1" customWidth="1"/>
    <col min="2061" max="2061" width="0.625" style="467" customWidth="1"/>
    <col min="2062" max="2073" width="8.5" style="467" customWidth="1"/>
    <col min="2074" max="2304" width="9" style="467"/>
    <col min="2305" max="2305" width="1" style="467" customWidth="1"/>
    <col min="2306" max="2306" width="2" style="467" customWidth="1"/>
    <col min="2307" max="2307" width="18.375" style="467" customWidth="1"/>
    <col min="2308" max="2315" width="9" style="467" customWidth="1"/>
    <col min="2316" max="2316" width="9" style="467" bestFit="1" customWidth="1"/>
    <col min="2317" max="2317" width="0.625" style="467" customWidth="1"/>
    <col min="2318" max="2329" width="8.5" style="467" customWidth="1"/>
    <col min="2330" max="2560" width="9" style="467"/>
    <col min="2561" max="2561" width="1" style="467" customWidth="1"/>
    <col min="2562" max="2562" width="2" style="467" customWidth="1"/>
    <col min="2563" max="2563" width="18.375" style="467" customWidth="1"/>
    <col min="2564" max="2571" width="9" style="467" customWidth="1"/>
    <col min="2572" max="2572" width="9" style="467" bestFit="1" customWidth="1"/>
    <col min="2573" max="2573" width="0.625" style="467" customWidth="1"/>
    <col min="2574" max="2585" width="8.5" style="467" customWidth="1"/>
    <col min="2586" max="2816" width="9" style="467"/>
    <col min="2817" max="2817" width="1" style="467" customWidth="1"/>
    <col min="2818" max="2818" width="2" style="467" customWidth="1"/>
    <col min="2819" max="2819" width="18.375" style="467" customWidth="1"/>
    <col min="2820" max="2827" width="9" style="467" customWidth="1"/>
    <col min="2828" max="2828" width="9" style="467" bestFit="1" customWidth="1"/>
    <col min="2829" max="2829" width="0.625" style="467" customWidth="1"/>
    <col min="2830" max="2841" width="8.5" style="467" customWidth="1"/>
    <col min="2842" max="3072" width="9" style="467"/>
    <col min="3073" max="3073" width="1" style="467" customWidth="1"/>
    <col min="3074" max="3074" width="2" style="467" customWidth="1"/>
    <col min="3075" max="3075" width="18.375" style="467" customWidth="1"/>
    <col min="3076" max="3083" width="9" style="467" customWidth="1"/>
    <col min="3084" max="3084" width="9" style="467" bestFit="1" customWidth="1"/>
    <col min="3085" max="3085" width="0.625" style="467" customWidth="1"/>
    <col min="3086" max="3097" width="8.5" style="467" customWidth="1"/>
    <col min="3098" max="3328" width="9" style="467"/>
    <col min="3329" max="3329" width="1" style="467" customWidth="1"/>
    <col min="3330" max="3330" width="2" style="467" customWidth="1"/>
    <col min="3331" max="3331" width="18.375" style="467" customWidth="1"/>
    <col min="3332" max="3339" width="9" style="467" customWidth="1"/>
    <col min="3340" max="3340" width="9" style="467" bestFit="1" customWidth="1"/>
    <col min="3341" max="3341" width="0.625" style="467" customWidth="1"/>
    <col min="3342" max="3353" width="8.5" style="467" customWidth="1"/>
    <col min="3354" max="3584" width="9" style="467"/>
    <col min="3585" max="3585" width="1" style="467" customWidth="1"/>
    <col min="3586" max="3586" width="2" style="467" customWidth="1"/>
    <col min="3587" max="3587" width="18.375" style="467" customWidth="1"/>
    <col min="3588" max="3595" width="9" style="467" customWidth="1"/>
    <col min="3596" max="3596" width="9" style="467" bestFit="1" customWidth="1"/>
    <col min="3597" max="3597" width="0.625" style="467" customWidth="1"/>
    <col min="3598" max="3609" width="8.5" style="467" customWidth="1"/>
    <col min="3610" max="3840" width="9" style="467"/>
    <col min="3841" max="3841" width="1" style="467" customWidth="1"/>
    <col min="3842" max="3842" width="2" style="467" customWidth="1"/>
    <col min="3843" max="3843" width="18.375" style="467" customWidth="1"/>
    <col min="3844" max="3851" width="9" style="467" customWidth="1"/>
    <col min="3852" max="3852" width="9" style="467" bestFit="1" customWidth="1"/>
    <col min="3853" max="3853" width="0.625" style="467" customWidth="1"/>
    <col min="3854" max="3865" width="8.5" style="467" customWidth="1"/>
    <col min="3866" max="4096" width="9" style="467"/>
    <col min="4097" max="4097" width="1" style="467" customWidth="1"/>
    <col min="4098" max="4098" width="2" style="467" customWidth="1"/>
    <col min="4099" max="4099" width="18.375" style="467" customWidth="1"/>
    <col min="4100" max="4107" width="9" style="467" customWidth="1"/>
    <col min="4108" max="4108" width="9" style="467" bestFit="1" customWidth="1"/>
    <col min="4109" max="4109" width="0.625" style="467" customWidth="1"/>
    <col min="4110" max="4121" width="8.5" style="467" customWidth="1"/>
    <col min="4122" max="4352" width="9" style="467"/>
    <col min="4353" max="4353" width="1" style="467" customWidth="1"/>
    <col min="4354" max="4354" width="2" style="467" customWidth="1"/>
    <col min="4355" max="4355" width="18.375" style="467" customWidth="1"/>
    <col min="4356" max="4363" width="9" style="467" customWidth="1"/>
    <col min="4364" max="4364" width="9" style="467" bestFit="1" customWidth="1"/>
    <col min="4365" max="4365" width="0.625" style="467" customWidth="1"/>
    <col min="4366" max="4377" width="8.5" style="467" customWidth="1"/>
    <col min="4378" max="4608" width="9" style="467"/>
    <col min="4609" max="4609" width="1" style="467" customWidth="1"/>
    <col min="4610" max="4610" width="2" style="467" customWidth="1"/>
    <col min="4611" max="4611" width="18.375" style="467" customWidth="1"/>
    <col min="4612" max="4619" width="9" style="467" customWidth="1"/>
    <col min="4620" max="4620" width="9" style="467" bestFit="1" customWidth="1"/>
    <col min="4621" max="4621" width="0.625" style="467" customWidth="1"/>
    <col min="4622" max="4633" width="8.5" style="467" customWidth="1"/>
    <col min="4634" max="4864" width="9" style="467"/>
    <col min="4865" max="4865" width="1" style="467" customWidth="1"/>
    <col min="4866" max="4866" width="2" style="467" customWidth="1"/>
    <col min="4867" max="4867" width="18.375" style="467" customWidth="1"/>
    <col min="4868" max="4875" width="9" style="467" customWidth="1"/>
    <col min="4876" max="4876" width="9" style="467" bestFit="1" customWidth="1"/>
    <col min="4877" max="4877" width="0.625" style="467" customWidth="1"/>
    <col min="4878" max="4889" width="8.5" style="467" customWidth="1"/>
    <col min="4890" max="5120" width="9" style="467"/>
    <col min="5121" max="5121" width="1" style="467" customWidth="1"/>
    <col min="5122" max="5122" width="2" style="467" customWidth="1"/>
    <col min="5123" max="5123" width="18.375" style="467" customWidth="1"/>
    <col min="5124" max="5131" width="9" style="467" customWidth="1"/>
    <col min="5132" max="5132" width="9" style="467" bestFit="1" customWidth="1"/>
    <col min="5133" max="5133" width="0.625" style="467" customWidth="1"/>
    <col min="5134" max="5145" width="8.5" style="467" customWidth="1"/>
    <col min="5146" max="5376" width="9" style="467"/>
    <col min="5377" max="5377" width="1" style="467" customWidth="1"/>
    <col min="5378" max="5378" width="2" style="467" customWidth="1"/>
    <col min="5379" max="5379" width="18.375" style="467" customWidth="1"/>
    <col min="5380" max="5387" width="9" style="467" customWidth="1"/>
    <col min="5388" max="5388" width="9" style="467" bestFit="1" customWidth="1"/>
    <col min="5389" max="5389" width="0.625" style="467" customWidth="1"/>
    <col min="5390" max="5401" width="8.5" style="467" customWidth="1"/>
    <col min="5402" max="5632" width="9" style="467"/>
    <col min="5633" max="5633" width="1" style="467" customWidth="1"/>
    <col min="5634" max="5634" width="2" style="467" customWidth="1"/>
    <col min="5635" max="5635" width="18.375" style="467" customWidth="1"/>
    <col min="5636" max="5643" width="9" style="467" customWidth="1"/>
    <col min="5644" max="5644" width="9" style="467" bestFit="1" customWidth="1"/>
    <col min="5645" max="5645" width="0.625" style="467" customWidth="1"/>
    <col min="5646" max="5657" width="8.5" style="467" customWidth="1"/>
    <col min="5658" max="5888" width="9" style="467"/>
    <col min="5889" max="5889" width="1" style="467" customWidth="1"/>
    <col min="5890" max="5890" width="2" style="467" customWidth="1"/>
    <col min="5891" max="5891" width="18.375" style="467" customWidth="1"/>
    <col min="5892" max="5899" width="9" style="467" customWidth="1"/>
    <col min="5900" max="5900" width="9" style="467" bestFit="1" customWidth="1"/>
    <col min="5901" max="5901" width="0.625" style="467" customWidth="1"/>
    <col min="5902" max="5913" width="8.5" style="467" customWidth="1"/>
    <col min="5914" max="6144" width="9" style="467"/>
    <col min="6145" max="6145" width="1" style="467" customWidth="1"/>
    <col min="6146" max="6146" width="2" style="467" customWidth="1"/>
    <col min="6147" max="6147" width="18.375" style="467" customWidth="1"/>
    <col min="6148" max="6155" width="9" style="467" customWidth="1"/>
    <col min="6156" max="6156" width="9" style="467" bestFit="1" customWidth="1"/>
    <col min="6157" max="6157" width="0.625" style="467" customWidth="1"/>
    <col min="6158" max="6169" width="8.5" style="467" customWidth="1"/>
    <col min="6170" max="6400" width="9" style="467"/>
    <col min="6401" max="6401" width="1" style="467" customWidth="1"/>
    <col min="6402" max="6402" width="2" style="467" customWidth="1"/>
    <col min="6403" max="6403" width="18.375" style="467" customWidth="1"/>
    <col min="6404" max="6411" width="9" style="467" customWidth="1"/>
    <col min="6412" max="6412" width="9" style="467" bestFit="1" customWidth="1"/>
    <col min="6413" max="6413" width="0.625" style="467" customWidth="1"/>
    <col min="6414" max="6425" width="8.5" style="467" customWidth="1"/>
    <col min="6426" max="6656" width="9" style="467"/>
    <col min="6657" max="6657" width="1" style="467" customWidth="1"/>
    <col min="6658" max="6658" width="2" style="467" customWidth="1"/>
    <col min="6659" max="6659" width="18.375" style="467" customWidth="1"/>
    <col min="6660" max="6667" width="9" style="467" customWidth="1"/>
    <col min="6668" max="6668" width="9" style="467" bestFit="1" customWidth="1"/>
    <col min="6669" max="6669" width="0.625" style="467" customWidth="1"/>
    <col min="6670" max="6681" width="8.5" style="467" customWidth="1"/>
    <col min="6682" max="6912" width="9" style="467"/>
    <col min="6913" max="6913" width="1" style="467" customWidth="1"/>
    <col min="6914" max="6914" width="2" style="467" customWidth="1"/>
    <col min="6915" max="6915" width="18.375" style="467" customWidth="1"/>
    <col min="6916" max="6923" width="9" style="467" customWidth="1"/>
    <col min="6924" max="6924" width="9" style="467" bestFit="1" customWidth="1"/>
    <col min="6925" max="6925" width="0.625" style="467" customWidth="1"/>
    <col min="6926" max="6937" width="8.5" style="467" customWidth="1"/>
    <col min="6938" max="7168" width="9" style="467"/>
    <col min="7169" max="7169" width="1" style="467" customWidth="1"/>
    <col min="7170" max="7170" width="2" style="467" customWidth="1"/>
    <col min="7171" max="7171" width="18.375" style="467" customWidth="1"/>
    <col min="7172" max="7179" width="9" style="467" customWidth="1"/>
    <col min="7180" max="7180" width="9" style="467" bestFit="1" customWidth="1"/>
    <col min="7181" max="7181" width="0.625" style="467" customWidth="1"/>
    <col min="7182" max="7193" width="8.5" style="467" customWidth="1"/>
    <col min="7194" max="7424" width="9" style="467"/>
    <col min="7425" max="7425" width="1" style="467" customWidth="1"/>
    <col min="7426" max="7426" width="2" style="467" customWidth="1"/>
    <col min="7427" max="7427" width="18.375" style="467" customWidth="1"/>
    <col min="7428" max="7435" width="9" style="467" customWidth="1"/>
    <col min="7436" max="7436" width="9" style="467" bestFit="1" customWidth="1"/>
    <col min="7437" max="7437" width="0.625" style="467" customWidth="1"/>
    <col min="7438" max="7449" width="8.5" style="467" customWidth="1"/>
    <col min="7450" max="7680" width="9" style="467"/>
    <col min="7681" max="7681" width="1" style="467" customWidth="1"/>
    <col min="7682" max="7682" width="2" style="467" customWidth="1"/>
    <col min="7683" max="7683" width="18.375" style="467" customWidth="1"/>
    <col min="7684" max="7691" width="9" style="467" customWidth="1"/>
    <col min="7692" max="7692" width="9" style="467" bestFit="1" customWidth="1"/>
    <col min="7693" max="7693" width="0.625" style="467" customWidth="1"/>
    <col min="7694" max="7705" width="8.5" style="467" customWidth="1"/>
    <col min="7706" max="7936" width="9" style="467"/>
    <col min="7937" max="7937" width="1" style="467" customWidth="1"/>
    <col min="7938" max="7938" width="2" style="467" customWidth="1"/>
    <col min="7939" max="7939" width="18.375" style="467" customWidth="1"/>
    <col min="7940" max="7947" width="9" style="467" customWidth="1"/>
    <col min="7948" max="7948" width="9" style="467" bestFit="1" customWidth="1"/>
    <col min="7949" max="7949" width="0.625" style="467" customWidth="1"/>
    <col min="7950" max="7961" width="8.5" style="467" customWidth="1"/>
    <col min="7962" max="8192" width="9" style="467"/>
    <col min="8193" max="8193" width="1" style="467" customWidth="1"/>
    <col min="8194" max="8194" width="2" style="467" customWidth="1"/>
    <col min="8195" max="8195" width="18.375" style="467" customWidth="1"/>
    <col min="8196" max="8203" width="9" style="467" customWidth="1"/>
    <col min="8204" max="8204" width="9" style="467" bestFit="1" customWidth="1"/>
    <col min="8205" max="8205" width="0.625" style="467" customWidth="1"/>
    <col min="8206" max="8217" width="8.5" style="467" customWidth="1"/>
    <col min="8218" max="8448" width="9" style="467"/>
    <col min="8449" max="8449" width="1" style="467" customWidth="1"/>
    <col min="8450" max="8450" width="2" style="467" customWidth="1"/>
    <col min="8451" max="8451" width="18.375" style="467" customWidth="1"/>
    <col min="8452" max="8459" width="9" style="467" customWidth="1"/>
    <col min="8460" max="8460" width="9" style="467" bestFit="1" customWidth="1"/>
    <col min="8461" max="8461" width="0.625" style="467" customWidth="1"/>
    <col min="8462" max="8473" width="8.5" style="467" customWidth="1"/>
    <col min="8474" max="8704" width="9" style="467"/>
    <col min="8705" max="8705" width="1" style="467" customWidth="1"/>
    <col min="8706" max="8706" width="2" style="467" customWidth="1"/>
    <col min="8707" max="8707" width="18.375" style="467" customWidth="1"/>
    <col min="8708" max="8715" width="9" style="467" customWidth="1"/>
    <col min="8716" max="8716" width="9" style="467" bestFit="1" customWidth="1"/>
    <col min="8717" max="8717" width="0.625" style="467" customWidth="1"/>
    <col min="8718" max="8729" width="8.5" style="467" customWidth="1"/>
    <col min="8730" max="8960" width="9" style="467"/>
    <col min="8961" max="8961" width="1" style="467" customWidth="1"/>
    <col min="8962" max="8962" width="2" style="467" customWidth="1"/>
    <col min="8963" max="8963" width="18.375" style="467" customWidth="1"/>
    <col min="8964" max="8971" width="9" style="467" customWidth="1"/>
    <col min="8972" max="8972" width="9" style="467" bestFit="1" customWidth="1"/>
    <col min="8973" max="8973" width="0.625" style="467" customWidth="1"/>
    <col min="8974" max="8985" width="8.5" style="467" customWidth="1"/>
    <col min="8986" max="9216" width="9" style="467"/>
    <col min="9217" max="9217" width="1" style="467" customWidth="1"/>
    <col min="9218" max="9218" width="2" style="467" customWidth="1"/>
    <col min="9219" max="9219" width="18.375" style="467" customWidth="1"/>
    <col min="9220" max="9227" width="9" style="467" customWidth="1"/>
    <col min="9228" max="9228" width="9" style="467" bestFit="1" customWidth="1"/>
    <col min="9229" max="9229" width="0.625" style="467" customWidth="1"/>
    <col min="9230" max="9241" width="8.5" style="467" customWidth="1"/>
    <col min="9242" max="9472" width="9" style="467"/>
    <col min="9473" max="9473" width="1" style="467" customWidth="1"/>
    <col min="9474" max="9474" width="2" style="467" customWidth="1"/>
    <col min="9475" max="9475" width="18.375" style="467" customWidth="1"/>
    <col min="9476" max="9483" width="9" style="467" customWidth="1"/>
    <col min="9484" max="9484" width="9" style="467" bestFit="1" customWidth="1"/>
    <col min="9485" max="9485" width="0.625" style="467" customWidth="1"/>
    <col min="9486" max="9497" width="8.5" style="467" customWidth="1"/>
    <col min="9498" max="9728" width="9" style="467"/>
    <col min="9729" max="9729" width="1" style="467" customWidth="1"/>
    <col min="9730" max="9730" width="2" style="467" customWidth="1"/>
    <col min="9731" max="9731" width="18.375" style="467" customWidth="1"/>
    <col min="9732" max="9739" width="9" style="467" customWidth="1"/>
    <col min="9740" max="9740" width="9" style="467" bestFit="1" customWidth="1"/>
    <col min="9741" max="9741" width="0.625" style="467" customWidth="1"/>
    <col min="9742" max="9753" width="8.5" style="467" customWidth="1"/>
    <col min="9754" max="9984" width="9" style="467"/>
    <col min="9985" max="9985" width="1" style="467" customWidth="1"/>
    <col min="9986" max="9986" width="2" style="467" customWidth="1"/>
    <col min="9987" max="9987" width="18.375" style="467" customWidth="1"/>
    <col min="9988" max="9995" width="9" style="467" customWidth="1"/>
    <col min="9996" max="9996" width="9" style="467" bestFit="1" customWidth="1"/>
    <col min="9997" max="9997" width="0.625" style="467" customWidth="1"/>
    <col min="9998" max="10009" width="8.5" style="467" customWidth="1"/>
    <col min="10010" max="10240" width="9" style="467"/>
    <col min="10241" max="10241" width="1" style="467" customWidth="1"/>
    <col min="10242" max="10242" width="2" style="467" customWidth="1"/>
    <col min="10243" max="10243" width="18.375" style="467" customWidth="1"/>
    <col min="10244" max="10251" width="9" style="467" customWidth="1"/>
    <col min="10252" max="10252" width="9" style="467" bestFit="1" customWidth="1"/>
    <col min="10253" max="10253" width="0.625" style="467" customWidth="1"/>
    <col min="10254" max="10265" width="8.5" style="467" customWidth="1"/>
    <col min="10266" max="10496" width="9" style="467"/>
    <col min="10497" max="10497" width="1" style="467" customWidth="1"/>
    <col min="10498" max="10498" width="2" style="467" customWidth="1"/>
    <col min="10499" max="10499" width="18.375" style="467" customWidth="1"/>
    <col min="10500" max="10507" width="9" style="467" customWidth="1"/>
    <col min="10508" max="10508" width="9" style="467" bestFit="1" customWidth="1"/>
    <col min="10509" max="10509" width="0.625" style="467" customWidth="1"/>
    <col min="10510" max="10521" width="8.5" style="467" customWidth="1"/>
    <col min="10522" max="10752" width="9" style="467"/>
    <col min="10753" max="10753" width="1" style="467" customWidth="1"/>
    <col min="10754" max="10754" width="2" style="467" customWidth="1"/>
    <col min="10755" max="10755" width="18.375" style="467" customWidth="1"/>
    <col min="10756" max="10763" width="9" style="467" customWidth="1"/>
    <col min="10764" max="10764" width="9" style="467" bestFit="1" customWidth="1"/>
    <col min="10765" max="10765" width="0.625" style="467" customWidth="1"/>
    <col min="10766" max="10777" width="8.5" style="467" customWidth="1"/>
    <col min="10778" max="11008" width="9" style="467"/>
    <col min="11009" max="11009" width="1" style="467" customWidth="1"/>
    <col min="11010" max="11010" width="2" style="467" customWidth="1"/>
    <col min="11011" max="11011" width="18.375" style="467" customWidth="1"/>
    <col min="11012" max="11019" width="9" style="467" customWidth="1"/>
    <col min="11020" max="11020" width="9" style="467" bestFit="1" customWidth="1"/>
    <col min="11021" max="11021" width="0.625" style="467" customWidth="1"/>
    <col min="11022" max="11033" width="8.5" style="467" customWidth="1"/>
    <col min="11034" max="11264" width="9" style="467"/>
    <col min="11265" max="11265" width="1" style="467" customWidth="1"/>
    <col min="11266" max="11266" width="2" style="467" customWidth="1"/>
    <col min="11267" max="11267" width="18.375" style="467" customWidth="1"/>
    <col min="11268" max="11275" width="9" style="467" customWidth="1"/>
    <col min="11276" max="11276" width="9" style="467" bestFit="1" customWidth="1"/>
    <col min="11277" max="11277" width="0.625" style="467" customWidth="1"/>
    <col min="11278" max="11289" width="8.5" style="467" customWidth="1"/>
    <col min="11290" max="11520" width="9" style="467"/>
    <col min="11521" max="11521" width="1" style="467" customWidth="1"/>
    <col min="11522" max="11522" width="2" style="467" customWidth="1"/>
    <col min="11523" max="11523" width="18.375" style="467" customWidth="1"/>
    <col min="11524" max="11531" width="9" style="467" customWidth="1"/>
    <col min="11532" max="11532" width="9" style="467" bestFit="1" customWidth="1"/>
    <col min="11533" max="11533" width="0.625" style="467" customWidth="1"/>
    <col min="11534" max="11545" width="8.5" style="467" customWidth="1"/>
    <col min="11546" max="11776" width="9" style="467"/>
    <col min="11777" max="11777" width="1" style="467" customWidth="1"/>
    <col min="11778" max="11778" width="2" style="467" customWidth="1"/>
    <col min="11779" max="11779" width="18.375" style="467" customWidth="1"/>
    <col min="11780" max="11787" width="9" style="467" customWidth="1"/>
    <col min="11788" max="11788" width="9" style="467" bestFit="1" customWidth="1"/>
    <col min="11789" max="11789" width="0.625" style="467" customWidth="1"/>
    <col min="11790" max="11801" width="8.5" style="467" customWidth="1"/>
    <col min="11802" max="12032" width="9" style="467"/>
    <col min="12033" max="12033" width="1" style="467" customWidth="1"/>
    <col min="12034" max="12034" width="2" style="467" customWidth="1"/>
    <col min="12035" max="12035" width="18.375" style="467" customWidth="1"/>
    <col min="12036" max="12043" width="9" style="467" customWidth="1"/>
    <col min="12044" max="12044" width="9" style="467" bestFit="1" customWidth="1"/>
    <col min="12045" max="12045" width="0.625" style="467" customWidth="1"/>
    <col min="12046" max="12057" width="8.5" style="467" customWidth="1"/>
    <col min="12058" max="12288" width="9" style="467"/>
    <col min="12289" max="12289" width="1" style="467" customWidth="1"/>
    <col min="12290" max="12290" width="2" style="467" customWidth="1"/>
    <col min="12291" max="12291" width="18.375" style="467" customWidth="1"/>
    <col min="12292" max="12299" width="9" style="467" customWidth="1"/>
    <col min="12300" max="12300" width="9" style="467" bestFit="1" customWidth="1"/>
    <col min="12301" max="12301" width="0.625" style="467" customWidth="1"/>
    <col min="12302" max="12313" width="8.5" style="467" customWidth="1"/>
    <col min="12314" max="12544" width="9" style="467"/>
    <col min="12545" max="12545" width="1" style="467" customWidth="1"/>
    <col min="12546" max="12546" width="2" style="467" customWidth="1"/>
    <col min="12547" max="12547" width="18.375" style="467" customWidth="1"/>
    <col min="12548" max="12555" width="9" style="467" customWidth="1"/>
    <col min="12556" max="12556" width="9" style="467" bestFit="1" customWidth="1"/>
    <col min="12557" max="12557" width="0.625" style="467" customWidth="1"/>
    <col min="12558" max="12569" width="8.5" style="467" customWidth="1"/>
    <col min="12570" max="12800" width="9" style="467"/>
    <col min="12801" max="12801" width="1" style="467" customWidth="1"/>
    <col min="12802" max="12802" width="2" style="467" customWidth="1"/>
    <col min="12803" max="12803" width="18.375" style="467" customWidth="1"/>
    <col min="12804" max="12811" width="9" style="467" customWidth="1"/>
    <col min="12812" max="12812" width="9" style="467" bestFit="1" customWidth="1"/>
    <col min="12813" max="12813" width="0.625" style="467" customWidth="1"/>
    <col min="12814" max="12825" width="8.5" style="467" customWidth="1"/>
    <col min="12826" max="13056" width="9" style="467"/>
    <col min="13057" max="13057" width="1" style="467" customWidth="1"/>
    <col min="13058" max="13058" width="2" style="467" customWidth="1"/>
    <col min="13059" max="13059" width="18.375" style="467" customWidth="1"/>
    <col min="13060" max="13067" width="9" style="467" customWidth="1"/>
    <col min="13068" max="13068" width="9" style="467" bestFit="1" customWidth="1"/>
    <col min="13069" max="13069" width="0.625" style="467" customWidth="1"/>
    <col min="13070" max="13081" width="8.5" style="467" customWidth="1"/>
    <col min="13082" max="13312" width="9" style="467"/>
    <col min="13313" max="13313" width="1" style="467" customWidth="1"/>
    <col min="13314" max="13314" width="2" style="467" customWidth="1"/>
    <col min="13315" max="13315" width="18.375" style="467" customWidth="1"/>
    <col min="13316" max="13323" width="9" style="467" customWidth="1"/>
    <col min="13324" max="13324" width="9" style="467" bestFit="1" customWidth="1"/>
    <col min="13325" max="13325" width="0.625" style="467" customWidth="1"/>
    <col min="13326" max="13337" width="8.5" style="467" customWidth="1"/>
    <col min="13338" max="13568" width="9" style="467"/>
    <col min="13569" max="13569" width="1" style="467" customWidth="1"/>
    <col min="13570" max="13570" width="2" style="467" customWidth="1"/>
    <col min="13571" max="13571" width="18.375" style="467" customWidth="1"/>
    <col min="13572" max="13579" width="9" style="467" customWidth="1"/>
    <col min="13580" max="13580" width="9" style="467" bestFit="1" customWidth="1"/>
    <col min="13581" max="13581" width="0.625" style="467" customWidth="1"/>
    <col min="13582" max="13593" width="8.5" style="467" customWidth="1"/>
    <col min="13594" max="13824" width="9" style="467"/>
    <col min="13825" max="13825" width="1" style="467" customWidth="1"/>
    <col min="13826" max="13826" width="2" style="467" customWidth="1"/>
    <col min="13827" max="13827" width="18.375" style="467" customWidth="1"/>
    <col min="13828" max="13835" width="9" style="467" customWidth="1"/>
    <col min="13836" max="13836" width="9" style="467" bestFit="1" customWidth="1"/>
    <col min="13837" max="13837" width="0.625" style="467" customWidth="1"/>
    <col min="13838" max="13849" width="8.5" style="467" customWidth="1"/>
    <col min="13850" max="14080" width="9" style="467"/>
    <col min="14081" max="14081" width="1" style="467" customWidth="1"/>
    <col min="14082" max="14082" width="2" style="467" customWidth="1"/>
    <col min="14083" max="14083" width="18.375" style="467" customWidth="1"/>
    <col min="14084" max="14091" width="9" style="467" customWidth="1"/>
    <col min="14092" max="14092" width="9" style="467" bestFit="1" customWidth="1"/>
    <col min="14093" max="14093" width="0.625" style="467" customWidth="1"/>
    <col min="14094" max="14105" width="8.5" style="467" customWidth="1"/>
    <col min="14106" max="14336" width="9" style="467"/>
    <col min="14337" max="14337" width="1" style="467" customWidth="1"/>
    <col min="14338" max="14338" width="2" style="467" customWidth="1"/>
    <col min="14339" max="14339" width="18.375" style="467" customWidth="1"/>
    <col min="14340" max="14347" width="9" style="467" customWidth="1"/>
    <col min="14348" max="14348" width="9" style="467" bestFit="1" customWidth="1"/>
    <col min="14349" max="14349" width="0.625" style="467" customWidth="1"/>
    <col min="14350" max="14361" width="8.5" style="467" customWidth="1"/>
    <col min="14362" max="14592" width="9" style="467"/>
    <col min="14593" max="14593" width="1" style="467" customWidth="1"/>
    <col min="14594" max="14594" width="2" style="467" customWidth="1"/>
    <col min="14595" max="14595" width="18.375" style="467" customWidth="1"/>
    <col min="14596" max="14603" width="9" style="467" customWidth="1"/>
    <col min="14604" max="14604" width="9" style="467" bestFit="1" customWidth="1"/>
    <col min="14605" max="14605" width="0.625" style="467" customWidth="1"/>
    <col min="14606" max="14617" width="8.5" style="467" customWidth="1"/>
    <col min="14618" max="14848" width="9" style="467"/>
    <col min="14849" max="14849" width="1" style="467" customWidth="1"/>
    <col min="14850" max="14850" width="2" style="467" customWidth="1"/>
    <col min="14851" max="14851" width="18.375" style="467" customWidth="1"/>
    <col min="14852" max="14859" width="9" style="467" customWidth="1"/>
    <col min="14860" max="14860" width="9" style="467" bestFit="1" customWidth="1"/>
    <col min="14861" max="14861" width="0.625" style="467" customWidth="1"/>
    <col min="14862" max="14873" width="8.5" style="467" customWidth="1"/>
    <col min="14874" max="15104" width="9" style="467"/>
    <col min="15105" max="15105" width="1" style="467" customWidth="1"/>
    <col min="15106" max="15106" width="2" style="467" customWidth="1"/>
    <col min="15107" max="15107" width="18.375" style="467" customWidth="1"/>
    <col min="15108" max="15115" width="9" style="467" customWidth="1"/>
    <col min="15116" max="15116" width="9" style="467" bestFit="1" customWidth="1"/>
    <col min="15117" max="15117" width="0.625" style="467" customWidth="1"/>
    <col min="15118" max="15129" width="8.5" style="467" customWidth="1"/>
    <col min="15130" max="15360" width="9" style="467"/>
    <col min="15361" max="15361" width="1" style="467" customWidth="1"/>
    <col min="15362" max="15362" width="2" style="467" customWidth="1"/>
    <col min="15363" max="15363" width="18.375" style="467" customWidth="1"/>
    <col min="15364" max="15371" width="9" style="467" customWidth="1"/>
    <col min="15372" max="15372" width="9" style="467" bestFit="1" customWidth="1"/>
    <col min="15373" max="15373" width="0.625" style="467" customWidth="1"/>
    <col min="15374" max="15385" width="8.5" style="467" customWidth="1"/>
    <col min="15386" max="15616" width="9" style="467"/>
    <col min="15617" max="15617" width="1" style="467" customWidth="1"/>
    <col min="15618" max="15618" width="2" style="467" customWidth="1"/>
    <col min="15619" max="15619" width="18.375" style="467" customWidth="1"/>
    <col min="15620" max="15627" width="9" style="467" customWidth="1"/>
    <col min="15628" max="15628" width="9" style="467" bestFit="1" customWidth="1"/>
    <col min="15629" max="15629" width="0.625" style="467" customWidth="1"/>
    <col min="15630" max="15641" width="8.5" style="467" customWidth="1"/>
    <col min="15642" max="15872" width="9" style="467"/>
    <col min="15873" max="15873" width="1" style="467" customWidth="1"/>
    <col min="15874" max="15874" width="2" style="467" customWidth="1"/>
    <col min="15875" max="15875" width="18.375" style="467" customWidth="1"/>
    <col min="15876" max="15883" width="9" style="467" customWidth="1"/>
    <col min="15884" max="15884" width="9" style="467" bestFit="1" customWidth="1"/>
    <col min="15885" max="15885" width="0.625" style="467" customWidth="1"/>
    <col min="15886" max="15897" width="8.5" style="467" customWidth="1"/>
    <col min="15898" max="16128" width="9" style="467"/>
    <col min="16129" max="16129" width="1" style="467" customWidth="1"/>
    <col min="16130" max="16130" width="2" style="467" customWidth="1"/>
    <col min="16131" max="16131" width="18.375" style="467" customWidth="1"/>
    <col min="16132" max="16139" width="9" style="467" customWidth="1"/>
    <col min="16140" max="16140" width="9" style="467" bestFit="1" customWidth="1"/>
    <col min="16141" max="16141" width="0.625" style="467" customWidth="1"/>
    <col min="16142" max="16153" width="8.5" style="467" customWidth="1"/>
    <col min="16154" max="16384" width="9" style="467"/>
  </cols>
  <sheetData>
    <row r="1" spans="2:12" s="465" customFormat="1" ht="14.25">
      <c r="B1" s="699" t="s">
        <v>359</v>
      </c>
      <c r="C1" s="699"/>
      <c r="D1" s="699"/>
      <c r="E1" s="699"/>
      <c r="F1" s="699"/>
      <c r="G1" s="699"/>
      <c r="H1" s="699"/>
      <c r="I1" s="699"/>
      <c r="J1" s="699"/>
      <c r="K1" s="699"/>
    </row>
    <row r="2" spans="2:12" s="465" customFormat="1" ht="14.25">
      <c r="B2" s="466"/>
      <c r="C2" s="466"/>
      <c r="D2" s="466"/>
      <c r="E2" s="466"/>
      <c r="F2" s="466"/>
      <c r="G2" s="466"/>
      <c r="H2" s="466"/>
      <c r="I2" s="466"/>
      <c r="J2" s="466"/>
      <c r="K2" s="466"/>
    </row>
    <row r="3" spans="2:12" ht="15.75" customHeight="1">
      <c r="B3" s="700" t="s">
        <v>312</v>
      </c>
      <c r="C3" s="700"/>
    </row>
    <row r="4" spans="2:12" ht="4.5" customHeight="1" thickBot="1">
      <c r="B4" s="468"/>
      <c r="C4" s="468"/>
    </row>
    <row r="5" spans="2:12" ht="14.25" customHeight="1">
      <c r="B5" s="469"/>
      <c r="C5" s="470"/>
      <c r="D5" s="471" t="s">
        <v>313</v>
      </c>
      <c r="E5" s="471" t="s">
        <v>314</v>
      </c>
      <c r="F5" s="471" t="s">
        <v>315</v>
      </c>
      <c r="G5" s="471" t="s">
        <v>316</v>
      </c>
      <c r="H5" s="471" t="s">
        <v>317</v>
      </c>
      <c r="I5" s="471" t="s">
        <v>318</v>
      </c>
      <c r="J5" s="471" t="s">
        <v>319</v>
      </c>
      <c r="K5" s="471" t="s">
        <v>320</v>
      </c>
      <c r="L5" s="472" t="s">
        <v>321</v>
      </c>
    </row>
    <row r="6" spans="2:12" ht="14.25" customHeight="1">
      <c r="B6" s="701" t="s">
        <v>322</v>
      </c>
      <c r="C6" s="702"/>
      <c r="D6" s="473">
        <v>1</v>
      </c>
      <c r="E6" s="473">
        <v>0.69676758529063565</v>
      </c>
      <c r="F6" s="473">
        <v>0.14235424392943799</v>
      </c>
      <c r="G6" s="473">
        <v>0.13240923582055503</v>
      </c>
      <c r="H6" s="473">
        <v>1.6095281001405896E-2</v>
      </c>
      <c r="I6" s="473">
        <v>9.5124833162173444E-3</v>
      </c>
      <c r="J6" s="473">
        <v>1.5540271311702246E-3</v>
      </c>
      <c r="K6" s="473">
        <v>8.8189125867394022E-4</v>
      </c>
      <c r="L6" s="474">
        <v>4.2525225190397033E-4</v>
      </c>
    </row>
    <row r="7" spans="2:12" ht="14.25" customHeight="1">
      <c r="B7" s="697" t="s">
        <v>323</v>
      </c>
      <c r="C7" s="698"/>
      <c r="D7" s="473">
        <v>1</v>
      </c>
      <c r="E7" s="473">
        <v>0.67184177432262493</v>
      </c>
      <c r="F7" s="473">
        <v>0.19256888075911741</v>
      </c>
      <c r="G7" s="473">
        <v>0.12530010289242025</v>
      </c>
      <c r="H7" s="473">
        <v>7.1796044358065619E-3</v>
      </c>
      <c r="I7" s="473">
        <v>2.6066079798788156E-3</v>
      </c>
      <c r="J7" s="473">
        <v>2.9724476963530352E-4</v>
      </c>
      <c r="K7" s="473">
        <v>1.3718989367783241E-4</v>
      </c>
      <c r="L7" s="474">
        <v>6.8594946838916205E-5</v>
      </c>
    </row>
    <row r="8" spans="2:12" ht="14.25" customHeight="1">
      <c r="B8" s="697" t="s">
        <v>324</v>
      </c>
      <c r="C8" s="698"/>
      <c r="D8" s="473">
        <v>1</v>
      </c>
      <c r="E8" s="473">
        <v>0.48652606912712359</v>
      </c>
      <c r="F8" s="473">
        <v>0.20123022847100175</v>
      </c>
      <c r="G8" s="473">
        <v>0.27885178676039835</v>
      </c>
      <c r="H8" s="473">
        <v>2.4604569420035149E-2</v>
      </c>
      <c r="I8" s="473">
        <v>7.6157000585823078E-3</v>
      </c>
      <c r="J8" s="473">
        <v>8.7873462214411243E-4</v>
      </c>
      <c r="K8" s="473">
        <v>2.9291154071470416E-4</v>
      </c>
      <c r="L8" s="474">
        <v>0</v>
      </c>
    </row>
    <row r="9" spans="2:12" ht="14.25" customHeight="1">
      <c r="B9" s="697" t="s">
        <v>325</v>
      </c>
      <c r="C9" s="698"/>
      <c r="D9" s="473">
        <v>1</v>
      </c>
      <c r="E9" s="473">
        <v>0.67759777169057034</v>
      </c>
      <c r="F9" s="473">
        <v>0.18269033126806411</v>
      </c>
      <c r="G9" s="473">
        <v>0.13048530330932476</v>
      </c>
      <c r="H9" s="473">
        <v>6.7621137058648329E-3</v>
      </c>
      <c r="I9" s="473">
        <v>2.093234949892402E-3</v>
      </c>
      <c r="J9" s="473">
        <v>2.2442498961772244E-4</v>
      </c>
      <c r="K9" s="473">
        <v>1.0696892028508266E-4</v>
      </c>
      <c r="L9" s="474">
        <v>3.9851166380717067E-5</v>
      </c>
    </row>
    <row r="10" spans="2:12" ht="14.25" customHeight="1">
      <c r="B10" s="697" t="s">
        <v>326</v>
      </c>
      <c r="C10" s="698"/>
      <c r="D10" s="473">
        <v>1</v>
      </c>
      <c r="E10" s="473">
        <v>0.54536184006452015</v>
      </c>
      <c r="F10" s="473">
        <v>0.16843476642471616</v>
      </c>
      <c r="G10" s="473">
        <v>0.22531639679880885</v>
      </c>
      <c r="H10" s="473">
        <v>3.501690551523047E-2</v>
      </c>
      <c r="I10" s="473">
        <v>2.0980674979837459E-2</v>
      </c>
      <c r="J10" s="473">
        <v>2.9003039890812083E-3</v>
      </c>
      <c r="K10" s="473">
        <v>1.4462745827904958E-3</v>
      </c>
      <c r="L10" s="474">
        <v>5.4283764501519946E-4</v>
      </c>
    </row>
    <row r="11" spans="2:12" ht="14.25" customHeight="1">
      <c r="B11" s="475"/>
      <c r="C11" s="476" t="s">
        <v>327</v>
      </c>
      <c r="D11" s="473">
        <v>1</v>
      </c>
      <c r="E11" s="473">
        <v>0.52291992872955029</v>
      </c>
      <c r="F11" s="473">
        <v>0.162221262350845</v>
      </c>
      <c r="G11" s="473">
        <v>0.22712056584417689</v>
      </c>
      <c r="H11" s="473">
        <v>4.4894984072134332E-2</v>
      </c>
      <c r="I11" s="473">
        <v>3.2260677069272714E-2</v>
      </c>
      <c r="J11" s="473">
        <v>6.020193294098591E-3</v>
      </c>
      <c r="K11" s="473">
        <v>3.2395658981696452E-3</v>
      </c>
      <c r="L11" s="474">
        <v>1.3228227417526051E-3</v>
      </c>
    </row>
    <row r="12" spans="2:12" ht="14.25" customHeight="1">
      <c r="B12" s="475"/>
      <c r="C12" s="476" t="s">
        <v>328</v>
      </c>
      <c r="D12" s="473">
        <v>1</v>
      </c>
      <c r="E12" s="473">
        <v>0.62575886524822699</v>
      </c>
      <c r="F12" s="473">
        <v>0.1427517730496454</v>
      </c>
      <c r="G12" s="473">
        <v>0.19290780141843972</v>
      </c>
      <c r="H12" s="473">
        <v>2.5134751773049645E-2</v>
      </c>
      <c r="I12" s="473">
        <v>1.1914893617021277E-2</v>
      </c>
      <c r="J12" s="473">
        <v>7.9432624113475174E-4</v>
      </c>
      <c r="K12" s="473">
        <v>7.3758865248226945E-4</v>
      </c>
      <c r="L12" s="474">
        <v>0</v>
      </c>
    </row>
    <row r="13" spans="2:12" ht="14.25" customHeight="1">
      <c r="B13" s="475"/>
      <c r="C13" s="476" t="s">
        <v>329</v>
      </c>
      <c r="D13" s="473">
        <v>1</v>
      </c>
      <c r="E13" s="473">
        <v>0.63978259511463731</v>
      </c>
      <c r="F13" s="473">
        <v>0.16686449678265758</v>
      </c>
      <c r="G13" s="473">
        <v>0.16717686012369587</v>
      </c>
      <c r="H13" s="473">
        <v>1.5930530392953082E-2</v>
      </c>
      <c r="I13" s="473">
        <v>9.0585368901105762E-3</v>
      </c>
      <c r="J13" s="473">
        <v>7.4967201849190977E-4</v>
      </c>
      <c r="K13" s="473">
        <v>3.1236334103829577E-4</v>
      </c>
      <c r="L13" s="474">
        <v>1.249453364153183E-4</v>
      </c>
    </row>
    <row r="14" spans="2:12" ht="14.25" customHeight="1">
      <c r="B14" s="475"/>
      <c r="C14" s="476" t="s">
        <v>330</v>
      </c>
      <c r="D14" s="473">
        <v>1</v>
      </c>
      <c r="E14" s="473">
        <v>0.49002158685404645</v>
      </c>
      <c r="F14" s="473">
        <v>0.16749636547865546</v>
      </c>
      <c r="G14" s="473">
        <v>0.26758888056742586</v>
      </c>
      <c r="H14" s="473">
        <v>4.2380721617692407E-2</v>
      </c>
      <c r="I14" s="473">
        <v>2.6344772897484471E-2</v>
      </c>
      <c r="J14" s="473">
        <v>3.7446583549936119E-3</v>
      </c>
      <c r="K14" s="473">
        <v>2.0265209921141903E-3</v>
      </c>
      <c r="L14" s="474">
        <v>3.9649323758755893E-4</v>
      </c>
    </row>
    <row r="15" spans="2:12" ht="14.25" customHeight="1">
      <c r="B15" s="475"/>
      <c r="C15" s="476" t="s">
        <v>331</v>
      </c>
      <c r="D15" s="473">
        <v>1</v>
      </c>
      <c r="E15" s="473">
        <v>0.52284010677843473</v>
      </c>
      <c r="F15" s="473">
        <v>0.19172716613027968</v>
      </c>
      <c r="G15" s="473">
        <v>0.23638450215802209</v>
      </c>
      <c r="H15" s="473">
        <v>3.108549759249557E-2</v>
      </c>
      <c r="I15" s="473">
        <v>1.5368111169323653E-2</v>
      </c>
      <c r="J15" s="473">
        <v>1.7962727340767907E-3</v>
      </c>
      <c r="K15" s="473">
        <v>7.2349874011426289E-4</v>
      </c>
      <c r="L15" s="474">
        <v>7.4844697253199612E-5</v>
      </c>
    </row>
    <row r="16" spans="2:12" ht="14.25" customHeight="1">
      <c r="B16" s="475"/>
      <c r="C16" s="476" t="s">
        <v>332</v>
      </c>
      <c r="D16" s="473">
        <v>1</v>
      </c>
      <c r="E16" s="473">
        <v>0.49810646055947405</v>
      </c>
      <c r="F16" s="473">
        <v>0.17557122946319212</v>
      </c>
      <c r="G16" s="473">
        <v>0.25127057200377301</v>
      </c>
      <c r="H16" s="473">
        <v>4.2840449944390478E-2</v>
      </c>
      <c r="I16" s="473">
        <v>2.6213906604158746E-2</v>
      </c>
      <c r="J16" s="473">
        <v>3.5055116779997464E-3</v>
      </c>
      <c r="K16" s="473">
        <v>1.6894032183131309E-3</v>
      </c>
      <c r="L16" s="474">
        <v>8.0246652869873719E-4</v>
      </c>
    </row>
    <row r="17" spans="2:12" ht="14.25" customHeight="1">
      <c r="B17" s="475"/>
      <c r="C17" s="476" t="s">
        <v>333</v>
      </c>
      <c r="D17" s="473">
        <v>1</v>
      </c>
      <c r="E17" s="473">
        <v>0.60935657187786663</v>
      </c>
      <c r="F17" s="473">
        <v>0.15511915682273433</v>
      </c>
      <c r="G17" s="473">
        <v>0.19139974165527829</v>
      </c>
      <c r="H17" s="473">
        <v>2.6564576820113445E-2</v>
      </c>
      <c r="I17" s="473">
        <v>1.4695696126701237E-2</v>
      </c>
      <c r="J17" s="473">
        <v>1.7410187767939046E-3</v>
      </c>
      <c r="K17" s="473">
        <v>7.4882528034146429E-4</v>
      </c>
      <c r="L17" s="474">
        <v>3.7441264017073215E-4</v>
      </c>
    </row>
    <row r="18" spans="2:12" ht="14.25" customHeight="1">
      <c r="B18" s="697" t="s">
        <v>334</v>
      </c>
      <c r="C18" s="698"/>
      <c r="D18" s="473">
        <v>1</v>
      </c>
      <c r="E18" s="473">
        <v>0.72320316506703786</v>
      </c>
      <c r="F18" s="473">
        <v>0.13517473807604952</v>
      </c>
      <c r="G18" s="473">
        <v>0.11810389039490073</v>
      </c>
      <c r="H18" s="473">
        <v>1.3700637409334018E-2</v>
      </c>
      <c r="I18" s="473">
        <v>7.6196058319290792E-3</v>
      </c>
      <c r="J18" s="473">
        <v>1.0989816103743864E-3</v>
      </c>
      <c r="K18" s="473">
        <v>5.8612352553300603E-4</v>
      </c>
      <c r="L18" s="474">
        <v>5.1285808484138027E-4</v>
      </c>
    </row>
    <row r="19" spans="2:12" ht="14.25" customHeight="1">
      <c r="B19" s="697" t="s">
        <v>335</v>
      </c>
      <c r="C19" s="698"/>
      <c r="D19" s="473">
        <v>1</v>
      </c>
      <c r="E19" s="473">
        <v>0.76297021091541639</v>
      </c>
      <c r="F19" s="473">
        <v>0.1050880626223092</v>
      </c>
      <c r="G19" s="473">
        <v>0.11074146553598609</v>
      </c>
      <c r="H19" s="473">
        <v>1.3057186344857578E-2</v>
      </c>
      <c r="I19" s="473">
        <v>6.773211567732116E-3</v>
      </c>
      <c r="J19" s="473">
        <v>8.371385083713851E-4</v>
      </c>
      <c r="K19" s="473">
        <v>4.0226136116547074E-4</v>
      </c>
      <c r="L19" s="474">
        <v>1.304631441617743E-4</v>
      </c>
    </row>
    <row r="20" spans="2:12" ht="14.25" customHeight="1">
      <c r="B20" s="697" t="s">
        <v>336</v>
      </c>
      <c r="C20" s="698"/>
      <c r="D20" s="473">
        <v>1</v>
      </c>
      <c r="E20" s="473">
        <v>0.41771345106891516</v>
      </c>
      <c r="F20" s="473">
        <v>0.17860841853671491</v>
      </c>
      <c r="G20" s="473">
        <v>0.31902801752755278</v>
      </c>
      <c r="H20" s="473">
        <v>4.8997477094675342E-2</v>
      </c>
      <c r="I20" s="473">
        <v>2.8190147390784757E-2</v>
      </c>
      <c r="J20" s="473">
        <v>3.8374717832957111E-3</v>
      </c>
      <c r="K20" s="473">
        <v>2.390120833886602E-3</v>
      </c>
      <c r="L20" s="474">
        <v>1.2348957641747445E-3</v>
      </c>
    </row>
    <row r="21" spans="2:12" ht="14.25" customHeight="1">
      <c r="B21" s="697" t="s">
        <v>337</v>
      </c>
      <c r="C21" s="698"/>
      <c r="D21" s="473">
        <v>1</v>
      </c>
      <c r="E21" s="473">
        <v>0.73003799538283953</v>
      </c>
      <c r="F21" s="473">
        <v>0.13714890342439401</v>
      </c>
      <c r="G21" s="473">
        <v>0.11112206617929973</v>
      </c>
      <c r="H21" s="473">
        <v>1.2432666410157753E-2</v>
      </c>
      <c r="I21" s="473">
        <v>6.8992881877645252E-3</v>
      </c>
      <c r="J21" s="473">
        <v>1.1037899191996923E-3</v>
      </c>
      <c r="K21" s="473">
        <v>7.6712196998845713E-4</v>
      </c>
      <c r="L21" s="474">
        <v>4.8816852635629089E-4</v>
      </c>
    </row>
    <row r="22" spans="2:12" ht="14.25" customHeight="1">
      <c r="B22" s="697" t="s">
        <v>338</v>
      </c>
      <c r="C22" s="698"/>
      <c r="D22" s="473">
        <v>1</v>
      </c>
      <c r="E22" s="473">
        <v>0.79196912967066557</v>
      </c>
      <c r="F22" s="473">
        <v>0.12122717200275082</v>
      </c>
      <c r="G22" s="473">
        <v>7.2018033162680517E-2</v>
      </c>
      <c r="H22" s="473">
        <v>6.8770535646060973E-3</v>
      </c>
      <c r="I22" s="473">
        <v>5.9983189424619851E-3</v>
      </c>
      <c r="J22" s="473">
        <v>1.1461755941010164E-3</v>
      </c>
      <c r="K22" s="473">
        <v>6.4949950332390924E-4</v>
      </c>
      <c r="L22" s="474">
        <v>1.1461755941010163E-4</v>
      </c>
    </row>
    <row r="23" spans="2:12" ht="14.25" customHeight="1">
      <c r="B23" s="697" t="s">
        <v>339</v>
      </c>
      <c r="C23" s="698"/>
      <c r="D23" s="473">
        <v>1</v>
      </c>
      <c r="E23" s="473">
        <v>0.91973330120094787</v>
      </c>
      <c r="F23" s="473">
        <v>4.5579788729565814E-2</v>
      </c>
      <c r="G23" s="473">
        <v>2.9413182311121822E-2</v>
      </c>
      <c r="H23" s="473">
        <v>3.1369241274049084E-3</v>
      </c>
      <c r="I23" s="473">
        <v>1.6307185604691329E-3</v>
      </c>
      <c r="J23" s="473">
        <v>2.2091014981724707E-4</v>
      </c>
      <c r="K23" s="473">
        <v>1.9279431256777926E-4</v>
      </c>
      <c r="L23" s="474">
        <v>9.2380608105394226E-5</v>
      </c>
    </row>
    <row r="24" spans="2:12" ht="14.25" customHeight="1">
      <c r="B24" s="697" t="s">
        <v>340</v>
      </c>
      <c r="C24" s="698"/>
      <c r="D24" s="473">
        <v>1</v>
      </c>
      <c r="E24" s="473">
        <v>0.81538565741249425</v>
      </c>
      <c r="F24" s="473">
        <v>0.10334745667045463</v>
      </c>
      <c r="G24" s="473">
        <v>7.1502216335407931E-2</v>
      </c>
      <c r="H24" s="473">
        <v>6.2501411079419313E-3</v>
      </c>
      <c r="I24" s="473">
        <v>2.8108702032706941E-3</v>
      </c>
      <c r="J24" s="473">
        <v>3.9510223740752727E-4</v>
      </c>
      <c r="K24" s="473">
        <v>2.4082422089601662E-4</v>
      </c>
      <c r="L24" s="474">
        <v>6.7731812127004676E-5</v>
      </c>
    </row>
    <row r="25" spans="2:12" ht="14.25" customHeight="1">
      <c r="B25" s="697" t="s">
        <v>341</v>
      </c>
      <c r="C25" s="698"/>
      <c r="D25" s="473">
        <v>1</v>
      </c>
      <c r="E25" s="473">
        <v>0.76560919915185122</v>
      </c>
      <c r="F25" s="473">
        <v>0.12291632686348067</v>
      </c>
      <c r="G25" s="473">
        <v>9.3826455716848806E-2</v>
      </c>
      <c r="H25" s="473">
        <v>1.0153319197520796E-2</v>
      </c>
      <c r="I25" s="473">
        <v>5.3906377426194748E-3</v>
      </c>
      <c r="J25" s="473">
        <v>1.0683412167672485E-3</v>
      </c>
      <c r="K25" s="473">
        <v>6.1980101125428148E-4</v>
      </c>
      <c r="L25" s="474">
        <v>4.159190996574784E-4</v>
      </c>
    </row>
    <row r="26" spans="2:12" ht="14.25" customHeight="1">
      <c r="B26" s="697" t="s">
        <v>342</v>
      </c>
      <c r="C26" s="698"/>
      <c r="D26" s="473">
        <v>1</v>
      </c>
      <c r="E26" s="473">
        <v>0.74328927773641107</v>
      </c>
      <c r="F26" s="473">
        <v>0.12755956813104988</v>
      </c>
      <c r="G26" s="473">
        <v>0.10918652271034997</v>
      </c>
      <c r="H26" s="473">
        <v>1.2155621742367834E-2</v>
      </c>
      <c r="I26" s="473">
        <v>5.9475055845122863E-3</v>
      </c>
      <c r="J26" s="473">
        <v>1.0889798957557707E-3</v>
      </c>
      <c r="K26" s="473">
        <v>5.0260610573343259E-4</v>
      </c>
      <c r="L26" s="474">
        <v>2.6991809381980643E-4</v>
      </c>
    </row>
    <row r="27" spans="2:12" ht="14.25" customHeight="1">
      <c r="B27" s="697" t="s">
        <v>343</v>
      </c>
      <c r="C27" s="698"/>
      <c r="D27" s="473">
        <v>1</v>
      </c>
      <c r="E27" s="473">
        <v>0.68345391044031434</v>
      </c>
      <c r="F27" s="473">
        <v>0.11394536609704378</v>
      </c>
      <c r="G27" s="473">
        <v>0.1725084196083323</v>
      </c>
      <c r="H27" s="473">
        <v>1.8679057003866784E-2</v>
      </c>
      <c r="I27" s="473">
        <v>8.3572408631657734E-3</v>
      </c>
      <c r="J27" s="473">
        <v>1.2473493825620556E-3</v>
      </c>
      <c r="K27" s="473">
        <v>1.0914307097417988E-3</v>
      </c>
      <c r="L27" s="474">
        <v>7.1722589497318198E-4</v>
      </c>
    </row>
    <row r="28" spans="2:12" ht="14.25" customHeight="1">
      <c r="B28" s="697" t="s">
        <v>344</v>
      </c>
      <c r="C28" s="698"/>
      <c r="D28" s="473">
        <v>1</v>
      </c>
      <c r="E28" s="473">
        <v>0.49127575075108687</v>
      </c>
      <c r="F28" s="473">
        <v>0.1988421396685815</v>
      </c>
      <c r="G28" s="473">
        <v>0.22975871193634903</v>
      </c>
      <c r="H28" s="473">
        <v>4.1057924358497914E-2</v>
      </c>
      <c r="I28" s="473">
        <v>3.011959183856221E-2</v>
      </c>
      <c r="J28" s="473">
        <v>5.2654437345249234E-3</v>
      </c>
      <c r="K28" s="473">
        <v>2.7894315022185608E-3</v>
      </c>
      <c r="L28" s="474">
        <v>8.9100621017896241E-4</v>
      </c>
    </row>
    <row r="29" spans="2:12" ht="14.25" customHeight="1">
      <c r="B29" s="697" t="s">
        <v>345</v>
      </c>
      <c r="C29" s="698"/>
      <c r="D29" s="473">
        <v>1</v>
      </c>
      <c r="E29" s="473">
        <v>0.74890537038691807</v>
      </c>
      <c r="F29" s="473">
        <v>0.11303726208560451</v>
      </c>
      <c r="G29" s="473">
        <v>9.7489053703869177E-2</v>
      </c>
      <c r="H29" s="473">
        <v>1.3939773031900634E-2</v>
      </c>
      <c r="I29" s="473">
        <v>1.4743990706817979E-2</v>
      </c>
      <c r="J29" s="473">
        <v>5.9869538021624516E-3</v>
      </c>
      <c r="K29" s="473">
        <v>4.1104458940219822E-3</v>
      </c>
      <c r="L29" s="474">
        <v>1.7871503887052094E-3</v>
      </c>
    </row>
    <row r="30" spans="2:12" ht="14.25" customHeight="1">
      <c r="B30" s="697" t="s">
        <v>346</v>
      </c>
      <c r="C30" s="698"/>
      <c r="D30" s="473">
        <v>1</v>
      </c>
      <c r="E30" s="473">
        <v>0.66302132269509007</v>
      </c>
      <c r="F30" s="473">
        <v>0.15390026133522275</v>
      </c>
      <c r="G30" s="473">
        <v>0.14155230041741756</v>
      </c>
      <c r="H30" s="473">
        <v>2.0675774892308325E-2</v>
      </c>
      <c r="I30" s="473">
        <v>1.4386272969517737E-2</v>
      </c>
      <c r="J30" s="473">
        <v>3.2243324142959095E-3</v>
      </c>
      <c r="K30" s="473">
        <v>1.8688805713434889E-3</v>
      </c>
      <c r="L30" s="474">
        <v>1.3708547048041527E-3</v>
      </c>
    </row>
    <row r="31" spans="2:12" ht="14.25" customHeight="1" thickBot="1">
      <c r="B31" s="703" t="s">
        <v>347</v>
      </c>
      <c r="C31" s="704"/>
      <c r="D31" s="477">
        <v>1</v>
      </c>
      <c r="E31" s="477">
        <v>0.74019607843137258</v>
      </c>
      <c r="F31" s="477">
        <v>0.12132352941176471</v>
      </c>
      <c r="G31" s="477">
        <v>0.11458333333333333</v>
      </c>
      <c r="H31" s="477">
        <v>1.4705882352941176E-2</v>
      </c>
      <c r="I31" s="477">
        <v>7.3529411764705881E-3</v>
      </c>
      <c r="J31" s="477">
        <v>0</v>
      </c>
      <c r="K31" s="477">
        <v>1.2254901960784314E-3</v>
      </c>
      <c r="L31" s="478">
        <v>6.1274509803921568E-4</v>
      </c>
    </row>
    <row r="32" spans="2:12" ht="4.5" customHeight="1">
      <c r="B32" s="479"/>
      <c r="C32" s="479"/>
      <c r="D32" s="480"/>
      <c r="E32" s="480"/>
      <c r="F32" s="480"/>
      <c r="G32" s="480"/>
      <c r="H32" s="480"/>
      <c r="I32" s="480"/>
      <c r="J32" s="480"/>
      <c r="K32" s="480"/>
      <c r="L32" s="480"/>
    </row>
    <row r="33" spans="2:12" ht="21" customHeight="1">
      <c r="B33" s="700" t="s">
        <v>348</v>
      </c>
      <c r="C33" s="700"/>
    </row>
    <row r="34" spans="2:12" ht="4.5" customHeight="1" thickBot="1">
      <c r="B34" s="468"/>
      <c r="C34" s="468"/>
    </row>
    <row r="35" spans="2:12" ht="12" customHeight="1">
      <c r="B35" s="469"/>
      <c r="C35" s="470"/>
      <c r="D35" s="471" t="s">
        <v>313</v>
      </c>
      <c r="E35" s="471" t="s">
        <v>314</v>
      </c>
      <c r="F35" s="471" t="s">
        <v>315</v>
      </c>
      <c r="G35" s="471" t="s">
        <v>316</v>
      </c>
      <c r="H35" s="471" t="s">
        <v>317</v>
      </c>
      <c r="I35" s="471" t="s">
        <v>318</v>
      </c>
      <c r="J35" s="471" t="s">
        <v>319</v>
      </c>
      <c r="K35" s="471" t="s">
        <v>320</v>
      </c>
      <c r="L35" s="472" t="s">
        <v>321</v>
      </c>
    </row>
    <row r="36" spans="2:12" ht="14.25" customHeight="1">
      <c r="B36" s="701" t="s">
        <v>322</v>
      </c>
      <c r="C36" s="702"/>
      <c r="D36" s="473">
        <v>1</v>
      </c>
      <c r="E36" s="473">
        <v>0.1093188237009701</v>
      </c>
      <c r="F36" s="473">
        <v>9.7319252158346012E-2</v>
      </c>
      <c r="G36" s="473">
        <v>0.27583778905094247</v>
      </c>
      <c r="H36" s="473">
        <v>0.11570152421747923</v>
      </c>
      <c r="I36" s="473">
        <v>0.16291414490795519</v>
      </c>
      <c r="J36" s="473">
        <v>6.174114065596055E-2</v>
      </c>
      <c r="K36" s="473">
        <v>6.2489378228282266E-2</v>
      </c>
      <c r="L36" s="474">
        <v>0.11467794708006418</v>
      </c>
    </row>
    <row r="37" spans="2:12" ht="14.25" customHeight="1">
      <c r="B37" s="697" t="s">
        <v>323</v>
      </c>
      <c r="C37" s="698"/>
      <c r="D37" s="473">
        <v>1</v>
      </c>
      <c r="E37" s="473">
        <v>0.20570000189368834</v>
      </c>
      <c r="F37" s="473">
        <v>0.206597610165319</v>
      </c>
      <c r="G37" s="473">
        <v>0.36938284697104551</v>
      </c>
      <c r="H37" s="473">
        <v>7.9818963395004452E-2</v>
      </c>
      <c r="I37" s="473">
        <v>6.466188194746908E-2</v>
      </c>
      <c r="J37" s="473">
        <v>1.8667979623913495E-2</v>
      </c>
      <c r="K37" s="473">
        <v>1.5448709451398489E-2</v>
      </c>
      <c r="L37" s="474">
        <v>3.9722006552161647E-2</v>
      </c>
    </row>
    <row r="38" spans="2:12" ht="14.25" customHeight="1">
      <c r="B38" s="697" t="s">
        <v>324</v>
      </c>
      <c r="C38" s="698"/>
      <c r="D38" s="473">
        <v>1</v>
      </c>
      <c r="E38" s="473">
        <v>7.3126830185637912E-2</v>
      </c>
      <c r="F38" s="473">
        <v>0.12548693012384815</v>
      </c>
      <c r="G38" s="473">
        <v>0.49842839104854525</v>
      </c>
      <c r="H38" s="473">
        <v>0.14996104559009216</v>
      </c>
      <c r="I38" s="473">
        <v>0.10934099884480025</v>
      </c>
      <c r="J38" s="473">
        <v>2.7080031163527925E-2</v>
      </c>
      <c r="K38" s="473">
        <v>1.6575773043548344E-2</v>
      </c>
      <c r="L38" s="474">
        <v>0</v>
      </c>
    </row>
    <row r="39" spans="2:12" ht="14.25" customHeight="1">
      <c r="B39" s="697" t="s">
        <v>325</v>
      </c>
      <c r="C39" s="698"/>
      <c r="D39" s="473">
        <v>1</v>
      </c>
      <c r="E39" s="473">
        <v>0.19362898258748726</v>
      </c>
      <c r="F39" s="473">
        <v>0.21292853064196621</v>
      </c>
      <c r="G39" s="473">
        <v>0.4158867943449559</v>
      </c>
      <c r="H39" s="473">
        <v>8.0416592140683099E-2</v>
      </c>
      <c r="I39" s="473">
        <v>5.5778114880525184E-2</v>
      </c>
      <c r="J39" s="473">
        <v>1.5400498270124074E-2</v>
      </c>
      <c r="K39" s="473">
        <v>1.3244046839487121E-2</v>
      </c>
      <c r="L39" s="474">
        <v>1.2716440294771158E-2</v>
      </c>
    </row>
    <row r="40" spans="2:12" ht="14.25" customHeight="1">
      <c r="B40" s="697" t="s">
        <v>326</v>
      </c>
      <c r="C40" s="698"/>
      <c r="D40" s="473">
        <v>1</v>
      </c>
      <c r="E40" s="473">
        <v>5.8367720708761284E-2</v>
      </c>
      <c r="F40" s="473">
        <v>7.1047490083220075E-2</v>
      </c>
      <c r="G40" s="473">
        <v>0.30130121368367691</v>
      </c>
      <c r="H40" s="473">
        <v>0.15378455092914953</v>
      </c>
      <c r="I40" s="473">
        <v>0.21505728160893467</v>
      </c>
      <c r="J40" s="473">
        <v>6.9321546287840083E-2</v>
      </c>
      <c r="K40" s="473">
        <v>6.1353356911369332E-2</v>
      </c>
      <c r="L40" s="474">
        <v>6.9766839787048118E-2</v>
      </c>
    </row>
    <row r="41" spans="2:12" ht="14.25" customHeight="1">
      <c r="B41" s="475"/>
      <c r="C41" s="476" t="s">
        <v>327</v>
      </c>
      <c r="D41" s="473">
        <v>1</v>
      </c>
      <c r="E41" s="473">
        <v>3.8642029710202593E-2</v>
      </c>
      <c r="F41" s="473">
        <v>4.7463396731093802E-2</v>
      </c>
      <c r="G41" s="473">
        <v>0.21499335457809587</v>
      </c>
      <c r="H41" s="473">
        <v>0.13659637999698312</v>
      </c>
      <c r="I41" s="473">
        <v>0.23416115059036763</v>
      </c>
      <c r="J41" s="473">
        <v>0.10101753940040359</v>
      </c>
      <c r="K41" s="473">
        <v>9.5323499613389664E-2</v>
      </c>
      <c r="L41" s="474">
        <v>0.13180264937946368</v>
      </c>
    </row>
    <row r="42" spans="2:12" ht="14.25" customHeight="1">
      <c r="B42" s="475"/>
      <c r="C42" s="476" t="s">
        <v>328</v>
      </c>
      <c r="D42" s="473">
        <v>1</v>
      </c>
      <c r="E42" s="473">
        <v>9.2136232649323954E-2</v>
      </c>
      <c r="F42" s="473">
        <v>9.4046141142237624E-2</v>
      </c>
      <c r="G42" s="473">
        <v>0.38535212533493618</v>
      </c>
      <c r="H42" s="473">
        <v>0.17006611653812234</v>
      </c>
      <c r="I42" s="473">
        <v>0.18349726714564177</v>
      </c>
      <c r="J42" s="473">
        <v>2.8092506979592067E-2</v>
      </c>
      <c r="K42" s="473">
        <v>4.680961021014611E-2</v>
      </c>
      <c r="L42" s="474">
        <v>0</v>
      </c>
    </row>
    <row r="43" spans="2:12" ht="14.25" customHeight="1">
      <c r="B43" s="475"/>
      <c r="C43" s="476" t="s">
        <v>329</v>
      </c>
      <c r="D43" s="473">
        <v>1</v>
      </c>
      <c r="E43" s="473">
        <v>0.12206818818157669</v>
      </c>
      <c r="F43" s="473">
        <v>0.12578702141559756</v>
      </c>
      <c r="G43" s="473">
        <v>0.37930663144065302</v>
      </c>
      <c r="H43" s="473">
        <v>0.12687108284095885</v>
      </c>
      <c r="I43" s="473">
        <v>0.17009713477539826</v>
      </c>
      <c r="J43" s="473">
        <v>3.2478767472413871E-2</v>
      </c>
      <c r="K43" s="473">
        <v>1.9857707963902908E-2</v>
      </c>
      <c r="L43" s="474">
        <v>2.353346590949882E-2</v>
      </c>
    </row>
    <row r="44" spans="2:12" ht="14.25" customHeight="1">
      <c r="B44" s="475"/>
      <c r="C44" s="476" t="s">
        <v>330</v>
      </c>
      <c r="D44" s="473">
        <v>1</v>
      </c>
      <c r="E44" s="473">
        <v>4.5551077016426127E-2</v>
      </c>
      <c r="F44" s="473">
        <v>6.1139282566925267E-2</v>
      </c>
      <c r="G44" s="473">
        <v>0.3093274004728952</v>
      </c>
      <c r="H44" s="473">
        <v>0.16052673398922263</v>
      </c>
      <c r="I44" s="473">
        <v>0.23676061967571524</v>
      </c>
      <c r="J44" s="473">
        <v>7.6862325854654551E-2</v>
      </c>
      <c r="K44" s="473">
        <v>7.4459324751874487E-2</v>
      </c>
      <c r="L44" s="474">
        <v>3.5373235672286514E-2</v>
      </c>
    </row>
    <row r="45" spans="2:12" ht="14.25" customHeight="1">
      <c r="B45" s="475"/>
      <c r="C45" s="476" t="s">
        <v>331</v>
      </c>
      <c r="D45" s="473">
        <v>1</v>
      </c>
      <c r="E45" s="473">
        <v>7.4025285702127006E-2</v>
      </c>
      <c r="F45" s="473">
        <v>9.8233560038067824E-2</v>
      </c>
      <c r="G45" s="473">
        <v>0.37916947146073676</v>
      </c>
      <c r="H45" s="473">
        <v>0.16461046246218364</v>
      </c>
      <c r="I45" s="473">
        <v>0.18688633040087277</v>
      </c>
      <c r="J45" s="473">
        <v>5.2105336459227963E-2</v>
      </c>
      <c r="K45" s="473">
        <v>3.7893735057217798E-2</v>
      </c>
      <c r="L45" s="474">
        <v>7.0758184195662431E-3</v>
      </c>
    </row>
    <row r="46" spans="2:12" ht="14.25" customHeight="1">
      <c r="B46" s="475"/>
      <c r="C46" s="476" t="s">
        <v>332</v>
      </c>
      <c r="D46" s="473">
        <v>1</v>
      </c>
      <c r="E46" s="473">
        <v>4.6223476129926826E-2</v>
      </c>
      <c r="F46" s="473">
        <v>6.2445155114682675E-2</v>
      </c>
      <c r="G46" s="473">
        <v>0.28702438628244353</v>
      </c>
      <c r="H46" s="473">
        <v>0.15825329520478057</v>
      </c>
      <c r="I46" s="473">
        <v>0.22409046783674103</v>
      </c>
      <c r="J46" s="473">
        <v>6.9778860910739038E-2</v>
      </c>
      <c r="K46" s="473">
        <v>6.0410395770467716E-2</v>
      </c>
      <c r="L46" s="474">
        <v>9.1773962750218624E-2</v>
      </c>
    </row>
    <row r="47" spans="2:12" ht="14.25" customHeight="1">
      <c r="B47" s="475"/>
      <c r="C47" s="476" t="s">
        <v>333</v>
      </c>
      <c r="D47" s="473">
        <v>1</v>
      </c>
      <c r="E47" s="473">
        <v>8.2175692377541243E-2</v>
      </c>
      <c r="F47" s="473">
        <v>8.6241361045250473E-2</v>
      </c>
      <c r="G47" s="473">
        <v>0.33635328910861123</v>
      </c>
      <c r="H47" s="473">
        <v>0.15533250517076125</v>
      </c>
      <c r="I47" s="473">
        <v>0.19824194117943802</v>
      </c>
      <c r="J47" s="473">
        <v>5.504811330272915E-2</v>
      </c>
      <c r="K47" s="473">
        <v>4.1974600211875095E-2</v>
      </c>
      <c r="L47" s="474">
        <v>4.4632497603793571E-2</v>
      </c>
    </row>
    <row r="48" spans="2:12" ht="14.25" customHeight="1">
      <c r="B48" s="697" t="s">
        <v>334</v>
      </c>
      <c r="C48" s="698"/>
      <c r="D48" s="473">
        <v>1</v>
      </c>
      <c r="E48" s="473">
        <v>0.12512438925993993</v>
      </c>
      <c r="F48" s="473">
        <v>0.10796539513200951</v>
      </c>
      <c r="G48" s="473">
        <v>0.2771796136088574</v>
      </c>
      <c r="H48" s="473">
        <v>0.11814066071988884</v>
      </c>
      <c r="I48" s="473">
        <v>0.15206418934062485</v>
      </c>
      <c r="J48" s="473">
        <v>5.3834775202832939E-2</v>
      </c>
      <c r="K48" s="473">
        <v>5.2113496795015465E-2</v>
      </c>
      <c r="L48" s="474">
        <v>0.11357747994083106</v>
      </c>
    </row>
    <row r="49" spans="2:12" ht="14.25" customHeight="1">
      <c r="B49" s="697" t="s">
        <v>335</v>
      </c>
      <c r="C49" s="698"/>
      <c r="D49" s="473">
        <v>1</v>
      </c>
      <c r="E49" s="473">
        <v>0.15263852559333829</v>
      </c>
      <c r="F49" s="473">
        <v>0.10118467679361347</v>
      </c>
      <c r="G49" s="473">
        <v>0.32702198971306984</v>
      </c>
      <c r="H49" s="473">
        <v>0.13213985745482471</v>
      </c>
      <c r="I49" s="473">
        <v>0.15906345740043035</v>
      </c>
      <c r="J49" s="473">
        <v>4.5292889539487895E-2</v>
      </c>
      <c r="K49" s="473">
        <v>3.9264716469487176E-2</v>
      </c>
      <c r="L49" s="474">
        <v>4.3393887035748285E-2</v>
      </c>
    </row>
    <row r="50" spans="2:12" ht="14.25" customHeight="1">
      <c r="B50" s="697" t="s">
        <v>336</v>
      </c>
      <c r="C50" s="698"/>
      <c r="D50" s="473">
        <v>1</v>
      </c>
      <c r="E50" s="473">
        <v>2.9399247089585051E-2</v>
      </c>
      <c r="F50" s="473">
        <v>5.3724225985990505E-2</v>
      </c>
      <c r="G50" s="473">
        <v>0.3030258674811831</v>
      </c>
      <c r="H50" s="473">
        <v>0.14838178342421399</v>
      </c>
      <c r="I50" s="473">
        <v>0.20378195225297038</v>
      </c>
      <c r="J50" s="473">
        <v>6.4851522398026731E-2</v>
      </c>
      <c r="K50" s="473">
        <v>7.2538756545641375E-2</v>
      </c>
      <c r="L50" s="474">
        <v>0.12429664482238886</v>
      </c>
    </row>
    <row r="51" spans="2:12" ht="14.25" customHeight="1">
      <c r="B51" s="697" t="s">
        <v>337</v>
      </c>
      <c r="C51" s="698"/>
      <c r="D51" s="473">
        <v>1</v>
      </c>
      <c r="E51" s="473">
        <v>0.13532707291545529</v>
      </c>
      <c r="F51" s="473">
        <v>0.1075433189905803</v>
      </c>
      <c r="G51" s="473">
        <v>0.26202087452029305</v>
      </c>
      <c r="H51" s="473">
        <v>0.10278695197115943</v>
      </c>
      <c r="I51" s="473">
        <v>0.13474822653796953</v>
      </c>
      <c r="J51" s="473">
        <v>5.0727119432492147E-2</v>
      </c>
      <c r="K51" s="473">
        <v>6.3776020467496225E-2</v>
      </c>
      <c r="L51" s="474">
        <v>0.14307041516455402</v>
      </c>
    </row>
    <row r="52" spans="2:12" ht="14.25" customHeight="1">
      <c r="B52" s="697" t="s">
        <v>338</v>
      </c>
      <c r="C52" s="698"/>
      <c r="D52" s="473">
        <v>1</v>
      </c>
      <c r="E52" s="473">
        <v>0.20001559727827495</v>
      </c>
      <c r="F52" s="473">
        <v>0.13201796286547998</v>
      </c>
      <c r="G52" s="473">
        <v>0.22051302047792659</v>
      </c>
      <c r="H52" s="473">
        <v>8.1599760841733121E-2</v>
      </c>
      <c r="I52" s="473">
        <v>0.17877730336056358</v>
      </c>
      <c r="J52" s="473">
        <v>7.3287711294379138E-2</v>
      </c>
      <c r="K52" s="473">
        <v>7.3983089950803591E-2</v>
      </c>
      <c r="L52" s="474">
        <v>3.9805553930839066E-2</v>
      </c>
    </row>
    <row r="53" spans="2:12" ht="14.25" customHeight="1">
      <c r="B53" s="697" t="s">
        <v>339</v>
      </c>
      <c r="C53" s="698"/>
      <c r="D53" s="473">
        <v>1</v>
      </c>
      <c r="E53" s="473">
        <v>0.3816696245907264</v>
      </c>
      <c r="F53" s="473">
        <v>0.10190224872823385</v>
      </c>
      <c r="G53" s="473">
        <v>0.19900122411463472</v>
      </c>
      <c r="H53" s="473">
        <v>7.6305969359012918E-2</v>
      </c>
      <c r="I53" s="473">
        <v>9.4964187234475139E-2</v>
      </c>
      <c r="J53" s="473">
        <v>2.9792437032926847E-2</v>
      </c>
      <c r="K53" s="473">
        <v>4.5890885781774388E-2</v>
      </c>
      <c r="L53" s="474">
        <v>7.0473423158215753E-2</v>
      </c>
    </row>
    <row r="54" spans="2:12" ht="14.25" customHeight="1">
      <c r="B54" s="697" t="s">
        <v>340</v>
      </c>
      <c r="C54" s="698"/>
      <c r="D54" s="473">
        <v>1</v>
      </c>
      <c r="E54" s="473">
        <v>0.25566457307757595</v>
      </c>
      <c r="F54" s="473">
        <v>0.15043540994737736</v>
      </c>
      <c r="G54" s="473">
        <v>0.30156934306569344</v>
      </c>
      <c r="H54" s="473">
        <v>9.5482940078085221E-2</v>
      </c>
      <c r="I54" s="473">
        <v>0.1006009166525208</v>
      </c>
      <c r="J54" s="473">
        <v>3.3331352911220503E-2</v>
      </c>
      <c r="K54" s="473">
        <v>3.6509081649974538E-2</v>
      </c>
      <c r="L54" s="474">
        <v>2.6406382617552199E-2</v>
      </c>
    </row>
    <row r="55" spans="2:12" ht="14.25" customHeight="1">
      <c r="B55" s="697" t="s">
        <v>341</v>
      </c>
      <c r="C55" s="698"/>
      <c r="D55" s="473">
        <v>1</v>
      </c>
      <c r="E55" s="473">
        <v>0.15344265903825466</v>
      </c>
      <c r="F55" s="473">
        <v>0.10438313562696461</v>
      </c>
      <c r="G55" s="473">
        <v>0.24266464949698449</v>
      </c>
      <c r="H55" s="473">
        <v>9.0851408907415582E-2</v>
      </c>
      <c r="I55" s="473">
        <v>0.11970506446993723</v>
      </c>
      <c r="J55" s="473">
        <v>5.3044584557645262E-2</v>
      </c>
      <c r="K55" s="473">
        <v>5.6343347602434847E-2</v>
      </c>
      <c r="L55" s="474">
        <v>0.17956515030036332</v>
      </c>
    </row>
    <row r="56" spans="2:12" ht="14.25" customHeight="1">
      <c r="B56" s="697" t="s">
        <v>342</v>
      </c>
      <c r="C56" s="698"/>
      <c r="D56" s="473">
        <v>1</v>
      </c>
      <c r="E56" s="473">
        <v>0.15425670597978622</v>
      </c>
      <c r="F56" s="473">
        <v>0.11352494005899524</v>
      </c>
      <c r="G56" s="473">
        <v>0.29641913204402659</v>
      </c>
      <c r="H56" s="473">
        <v>0.11283606582519209</v>
      </c>
      <c r="I56" s="473">
        <v>0.13570566793961422</v>
      </c>
      <c r="J56" s="473">
        <v>5.7635384874929065E-2</v>
      </c>
      <c r="K56" s="473">
        <v>4.7289490769852102E-2</v>
      </c>
      <c r="L56" s="474">
        <v>8.2332612507604458E-2</v>
      </c>
    </row>
    <row r="57" spans="2:12" ht="14.25" customHeight="1">
      <c r="B57" s="697" t="s">
        <v>343</v>
      </c>
      <c r="C57" s="698"/>
      <c r="D57" s="473">
        <v>1</v>
      </c>
      <c r="E57" s="473">
        <v>9.7323988053250085E-2</v>
      </c>
      <c r="F57" s="473">
        <v>7.1653484218583502E-2</v>
      </c>
      <c r="G57" s="473">
        <v>0.3586666466553603</v>
      </c>
      <c r="H57" s="473">
        <v>0.12093833015653845</v>
      </c>
      <c r="I57" s="473">
        <v>0.12694472376892946</v>
      </c>
      <c r="J57" s="473">
        <v>4.635218898677753E-2</v>
      </c>
      <c r="K57" s="473">
        <v>7.2151765747647423E-2</v>
      </c>
      <c r="L57" s="474">
        <v>0.10596887241291329</v>
      </c>
    </row>
    <row r="58" spans="2:12" ht="14.25" customHeight="1">
      <c r="B58" s="697" t="s">
        <v>344</v>
      </c>
      <c r="C58" s="698"/>
      <c r="D58" s="473">
        <v>1</v>
      </c>
      <c r="E58" s="473">
        <v>3.7685393426991405E-2</v>
      </c>
      <c r="F58" s="473">
        <v>6.4340393649818722E-2</v>
      </c>
      <c r="G58" s="473">
        <v>0.24047214680657575</v>
      </c>
      <c r="H58" s="473">
        <v>0.14074368725811653</v>
      </c>
      <c r="I58" s="473">
        <v>0.24589876403646602</v>
      </c>
      <c r="J58" s="473">
        <v>9.8387965736660477E-2</v>
      </c>
      <c r="K58" s="473">
        <v>9.1458918806581038E-2</v>
      </c>
      <c r="L58" s="474">
        <v>8.1012730278790065E-2</v>
      </c>
    </row>
    <row r="59" spans="2:12" ht="14.25" customHeight="1">
      <c r="B59" s="697" t="s">
        <v>345</v>
      </c>
      <c r="C59" s="698"/>
      <c r="D59" s="473">
        <v>1</v>
      </c>
      <c r="E59" s="473">
        <v>6.9714721792022982E-2</v>
      </c>
      <c r="F59" s="473">
        <v>4.5602989697663458E-2</v>
      </c>
      <c r="G59" s="473">
        <v>0.12581083204273563</v>
      </c>
      <c r="H59" s="473">
        <v>6.0944268623886161E-2</v>
      </c>
      <c r="I59" s="473">
        <v>0.16659371983929253</v>
      </c>
      <c r="J59" s="473">
        <v>0.14712252822481089</v>
      </c>
      <c r="K59" s="473">
        <v>0.17383790092698584</v>
      </c>
      <c r="L59" s="474">
        <v>0.21037303885260253</v>
      </c>
    </row>
    <row r="60" spans="2:12" ht="14.25" customHeight="1">
      <c r="B60" s="697" t="s">
        <v>346</v>
      </c>
      <c r="C60" s="698"/>
      <c r="D60" s="473">
        <v>1</v>
      </c>
      <c r="E60" s="473">
        <v>6.4592265738905044E-2</v>
      </c>
      <c r="F60" s="473">
        <v>6.0270459997994304E-2</v>
      </c>
      <c r="G60" s="473">
        <v>0.1725349646303739</v>
      </c>
      <c r="H60" s="473">
        <v>8.5738133625444538E-2</v>
      </c>
      <c r="I60" s="473">
        <v>0.147289151514684</v>
      </c>
      <c r="J60" s="473">
        <v>7.4007914773472391E-2</v>
      </c>
      <c r="K60" s="473">
        <v>7.7202212433754275E-2</v>
      </c>
      <c r="L60" s="474">
        <v>0.31836489728537154</v>
      </c>
    </row>
    <row r="61" spans="2:12" ht="14.25" customHeight="1" thickBot="1">
      <c r="B61" s="703" t="s">
        <v>347</v>
      </c>
      <c r="C61" s="704"/>
      <c r="D61" s="477">
        <v>1</v>
      </c>
      <c r="E61" s="477">
        <v>0.12767212148017101</v>
      </c>
      <c r="F61" s="477">
        <v>9.7596933510246203E-2</v>
      </c>
      <c r="G61" s="477">
        <v>0.28166003243402626</v>
      </c>
      <c r="H61" s="477">
        <v>0.12855668583222762</v>
      </c>
      <c r="I61" s="477">
        <v>0.16327583665044965</v>
      </c>
      <c r="J61" s="477">
        <v>0</v>
      </c>
      <c r="K61" s="477">
        <v>0.10887512899896801</v>
      </c>
      <c r="L61" s="478">
        <v>9.2363261093911242E-2</v>
      </c>
    </row>
    <row r="62" spans="2:12" ht="5.25" customHeight="1"/>
    <row r="63" spans="2:12" ht="12" customHeight="1">
      <c r="B63" s="481" t="s">
        <v>360</v>
      </c>
      <c r="C63" s="481"/>
    </row>
  </sheetData>
  <mergeCells count="41">
    <mergeCell ref="B57:C57"/>
    <mergeCell ref="B58:C58"/>
    <mergeCell ref="B59:C59"/>
    <mergeCell ref="B60:C60"/>
    <mergeCell ref="B61:C61"/>
    <mergeCell ref="B56:C56"/>
    <mergeCell ref="B38:C38"/>
    <mergeCell ref="B39:C39"/>
    <mergeCell ref="B40:C40"/>
    <mergeCell ref="B48:C48"/>
    <mergeCell ref="B49:C49"/>
    <mergeCell ref="B50:C50"/>
    <mergeCell ref="B51:C51"/>
    <mergeCell ref="B52:C52"/>
    <mergeCell ref="B53:C53"/>
    <mergeCell ref="B54:C54"/>
    <mergeCell ref="B55:C55"/>
    <mergeCell ref="B37:C37"/>
    <mergeCell ref="B23:C23"/>
    <mergeCell ref="B24:C24"/>
    <mergeCell ref="B25:C25"/>
    <mergeCell ref="B26:C26"/>
    <mergeCell ref="B27:C27"/>
    <mergeCell ref="B28:C28"/>
    <mergeCell ref="B29:C29"/>
    <mergeCell ref="B30:C30"/>
    <mergeCell ref="B31:C31"/>
    <mergeCell ref="B33:C33"/>
    <mergeCell ref="B36:C36"/>
    <mergeCell ref="B22:C22"/>
    <mergeCell ref="B1:K1"/>
    <mergeCell ref="B3:C3"/>
    <mergeCell ref="B6:C6"/>
    <mergeCell ref="B7:C7"/>
    <mergeCell ref="B8:C8"/>
    <mergeCell ref="B9:C9"/>
    <mergeCell ref="B10:C10"/>
    <mergeCell ref="B18:C18"/>
    <mergeCell ref="B19:C19"/>
    <mergeCell ref="B20:C20"/>
    <mergeCell ref="B21:C21"/>
  </mergeCells>
  <phoneticPr fontId="6"/>
  <pageMargins left="0.44" right="0.23" top="0.75" bottom="0.48" header="0.3" footer="0.3"/>
  <pageSetup paperSize="9" scale="92" orientation="portrait" horizontalDpi="300" verticalDpi="3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37DC2-AF9F-4773-9140-3FFB9023EFB8}">
  <dimension ref="A1:N1"/>
  <sheetViews>
    <sheetView showGridLines="0" zoomScale="105" zoomScaleNormal="100" workbookViewId="0">
      <selection sqref="A1:N1"/>
    </sheetView>
  </sheetViews>
  <sheetFormatPr defaultRowHeight="18.75"/>
  <sheetData>
    <row r="1" spans="1:14">
      <c r="A1" s="705" t="s">
        <v>129</v>
      </c>
      <c r="B1" s="705"/>
      <c r="C1" s="705"/>
      <c r="D1" s="705"/>
      <c r="E1" s="705"/>
      <c r="F1" s="705"/>
      <c r="G1" s="705"/>
      <c r="H1" s="705"/>
      <c r="I1" s="705"/>
      <c r="J1" s="705"/>
      <c r="K1" s="705"/>
      <c r="L1" s="705"/>
      <c r="M1" s="705"/>
      <c r="N1" s="705"/>
    </row>
  </sheetData>
  <mergeCells count="1">
    <mergeCell ref="A1:N1"/>
  </mergeCells>
  <phoneticPr fontId="6"/>
  <pageMargins left="0.7" right="0.7" top="0.75" bottom="0.75" header="0.3" footer="0.3"/>
  <pageSetup paperSize="9"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14398-AC1D-4596-9047-79BF07583635}">
  <dimension ref="A1:N1"/>
  <sheetViews>
    <sheetView showGridLines="0" zoomScaleNormal="100" workbookViewId="0">
      <selection sqref="A1:N1"/>
    </sheetView>
  </sheetViews>
  <sheetFormatPr defaultRowHeight="18.75"/>
  <sheetData>
    <row r="1" spans="1:14">
      <c r="A1" s="705" t="s">
        <v>130</v>
      </c>
      <c r="B1" s="705"/>
      <c r="C1" s="705"/>
      <c r="D1" s="705"/>
      <c r="E1" s="705"/>
      <c r="F1" s="705"/>
      <c r="G1" s="705"/>
      <c r="H1" s="705"/>
      <c r="I1" s="705"/>
      <c r="J1" s="705"/>
      <c r="K1" s="705"/>
      <c r="L1" s="705"/>
      <c r="M1" s="705"/>
      <c r="N1" s="705"/>
    </row>
  </sheetData>
  <mergeCells count="1">
    <mergeCell ref="A1:N1"/>
  </mergeCells>
  <phoneticPr fontId="6"/>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A25BF-988A-41B7-961A-C14FEFA65AAA}">
  <dimension ref="A1:N1"/>
  <sheetViews>
    <sheetView showGridLines="0" zoomScaleNormal="100" workbookViewId="0">
      <selection sqref="A1:N1"/>
    </sheetView>
  </sheetViews>
  <sheetFormatPr defaultRowHeight="18.75"/>
  <sheetData>
    <row r="1" spans="1:14">
      <c r="A1" s="705" t="s">
        <v>349</v>
      </c>
      <c r="B1" s="705"/>
      <c r="C1" s="705"/>
      <c r="D1" s="705"/>
      <c r="E1" s="705"/>
      <c r="F1" s="705"/>
      <c r="G1" s="705"/>
      <c r="H1" s="705"/>
      <c r="I1" s="705"/>
      <c r="J1" s="705"/>
      <c r="K1" s="705"/>
      <c r="L1" s="705"/>
      <c r="M1" s="705"/>
      <c r="N1" s="705"/>
    </row>
  </sheetData>
  <mergeCells count="1">
    <mergeCell ref="A1:N1"/>
  </mergeCells>
  <phoneticPr fontId="6"/>
  <pageMargins left="0.7" right="0.7" top="0.75" bottom="0.75" header="0.3" footer="0.3"/>
  <pageSetup paperSize="9"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81CF7-8A89-49BE-B6A3-8826007ECD42}">
  <dimension ref="A1:N1"/>
  <sheetViews>
    <sheetView showGridLines="0" zoomScaleNormal="100" workbookViewId="0">
      <selection sqref="A1:N1"/>
    </sheetView>
  </sheetViews>
  <sheetFormatPr defaultRowHeight="18.75"/>
  <sheetData>
    <row r="1" spans="1:14">
      <c r="A1" s="705" t="s">
        <v>350</v>
      </c>
      <c r="B1" s="705"/>
      <c r="C1" s="705"/>
      <c r="D1" s="705"/>
      <c r="E1" s="705"/>
      <c r="F1" s="705"/>
      <c r="G1" s="705"/>
      <c r="H1" s="705"/>
      <c r="I1" s="705"/>
      <c r="J1" s="705"/>
      <c r="K1" s="705"/>
      <c r="L1" s="705"/>
      <c r="M1" s="705"/>
      <c r="N1" s="705"/>
    </row>
  </sheetData>
  <mergeCells count="1">
    <mergeCell ref="A1:N1"/>
  </mergeCells>
  <phoneticPr fontId="6"/>
  <pageMargins left="0.7" right="0.7" top="0.75" bottom="0.75" header="0.3" footer="0.3"/>
  <pageSetup paperSize="9"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62F47-02AD-4557-B020-1FC6896E7469}">
  <dimension ref="A1:N1"/>
  <sheetViews>
    <sheetView showGridLines="0" zoomScaleNormal="100" workbookViewId="0">
      <selection sqref="A1:N1"/>
    </sheetView>
  </sheetViews>
  <sheetFormatPr defaultRowHeight="18.75"/>
  <sheetData>
    <row r="1" spans="1:14">
      <c r="A1" s="705" t="s">
        <v>351</v>
      </c>
      <c r="B1" s="705"/>
      <c r="C1" s="705"/>
      <c r="D1" s="705"/>
      <c r="E1" s="705"/>
      <c r="F1" s="705"/>
      <c r="G1" s="705"/>
      <c r="H1" s="705"/>
      <c r="I1" s="705"/>
      <c r="J1" s="705"/>
      <c r="K1" s="705"/>
      <c r="L1" s="705"/>
      <c r="M1" s="705"/>
      <c r="N1" s="705"/>
    </row>
  </sheetData>
  <mergeCells count="1">
    <mergeCell ref="A1:N1"/>
  </mergeCells>
  <phoneticPr fontId="6"/>
  <pageMargins left="0.7" right="0.7" top="0.75" bottom="0.75" header="0.3" footer="0.3"/>
  <pageSetup paperSize="9"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B8FA5-F155-4701-BE3D-BD2C92CF8D44}">
  <dimension ref="A1:M1"/>
  <sheetViews>
    <sheetView showGridLines="0" zoomScaleNormal="100" workbookViewId="0">
      <selection sqref="A1:M1"/>
    </sheetView>
  </sheetViews>
  <sheetFormatPr defaultRowHeight="18.75"/>
  <sheetData>
    <row r="1" spans="1:13">
      <c r="A1" s="705" t="s">
        <v>352</v>
      </c>
      <c r="B1" s="705"/>
      <c r="C1" s="705"/>
      <c r="D1" s="705"/>
      <c r="E1" s="705"/>
      <c r="F1" s="705"/>
      <c r="G1" s="705"/>
      <c r="H1" s="705"/>
      <c r="I1" s="705"/>
      <c r="J1" s="705"/>
      <c r="K1" s="705"/>
      <c r="L1" s="705"/>
      <c r="M1" s="705"/>
    </row>
  </sheetData>
  <mergeCells count="1">
    <mergeCell ref="A1:M1"/>
  </mergeCells>
  <phoneticPr fontId="6"/>
  <pageMargins left="0.7" right="0.7" top="0.75" bottom="0.75" header="0.3" footer="0.3"/>
  <pageSetup paperSize="9"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C7197-B96E-4247-B21B-77C5C42B26E2}">
  <dimension ref="A1:M1"/>
  <sheetViews>
    <sheetView showGridLines="0" zoomScaleNormal="100" workbookViewId="0">
      <selection sqref="A1:M1"/>
    </sheetView>
  </sheetViews>
  <sheetFormatPr defaultRowHeight="18.75"/>
  <sheetData>
    <row r="1" spans="1:13">
      <c r="A1" s="705" t="s">
        <v>353</v>
      </c>
      <c r="B1" s="705"/>
      <c r="C1" s="705"/>
      <c r="D1" s="705"/>
      <c r="E1" s="705"/>
      <c r="F1" s="705"/>
      <c r="G1" s="705"/>
      <c r="H1" s="705"/>
      <c r="I1" s="705"/>
      <c r="J1" s="705"/>
      <c r="K1" s="705"/>
      <c r="L1" s="705"/>
      <c r="M1" s="705"/>
    </row>
  </sheetData>
  <mergeCells count="1">
    <mergeCell ref="A1:M1"/>
  </mergeCells>
  <phoneticPr fontId="6"/>
  <pageMargins left="0.7" right="0.7" top="0.75" bottom="0.75" header="0.3" footer="0.3"/>
  <pageSetup paperSize="9"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6F9C5-5CAF-4809-9022-0459C2B1894C}">
  <dimension ref="A1:M1"/>
  <sheetViews>
    <sheetView showGridLines="0" zoomScaleNormal="100" workbookViewId="0">
      <selection sqref="A1:M1"/>
    </sheetView>
  </sheetViews>
  <sheetFormatPr defaultRowHeight="18.75"/>
  <sheetData>
    <row r="1" spans="1:13">
      <c r="A1" s="705" t="s">
        <v>354</v>
      </c>
      <c r="B1" s="705"/>
      <c r="C1" s="705"/>
      <c r="D1" s="705"/>
      <c r="E1" s="705"/>
      <c r="F1" s="705"/>
      <c r="G1" s="705"/>
      <c r="H1" s="705"/>
      <c r="I1" s="705"/>
      <c r="J1" s="705"/>
      <c r="K1" s="705"/>
      <c r="L1" s="705"/>
      <c r="M1" s="705"/>
    </row>
  </sheetData>
  <mergeCells count="1">
    <mergeCell ref="A1:M1"/>
  </mergeCells>
  <phoneticPr fontId="6"/>
  <pageMargins left="0.7" right="0.7" top="0.75" bottom="0.75" header="0.3" footer="0.3"/>
  <pageSetup paperSize="9"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05DDB-EDB9-41B5-B07B-2D382D5ECBFB}">
  <dimension ref="A1:M1"/>
  <sheetViews>
    <sheetView showGridLines="0" zoomScaleNormal="100" workbookViewId="0">
      <selection sqref="A1:M1"/>
    </sheetView>
  </sheetViews>
  <sheetFormatPr defaultRowHeight="18.75"/>
  <sheetData>
    <row r="1" spans="1:13">
      <c r="A1" s="705" t="s">
        <v>355</v>
      </c>
      <c r="B1" s="705"/>
      <c r="C1" s="705"/>
      <c r="D1" s="705"/>
      <c r="E1" s="705"/>
      <c r="F1" s="705"/>
      <c r="G1" s="705"/>
      <c r="H1" s="705"/>
      <c r="I1" s="705"/>
      <c r="J1" s="705"/>
      <c r="K1" s="705"/>
      <c r="L1" s="705"/>
      <c r="M1" s="705"/>
    </row>
  </sheetData>
  <mergeCells count="1">
    <mergeCell ref="A1:M1"/>
  </mergeCells>
  <phoneticPr fontId="6"/>
  <pageMargins left="0.7" right="0.7" top="0.75" bottom="0.75" header="0.3" footer="0.3"/>
  <pageSetup paperSize="9"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CDF67-2656-4D10-A672-F36CEFC02371}">
  <dimension ref="A1:N1"/>
  <sheetViews>
    <sheetView showGridLines="0" zoomScaleNormal="100" workbookViewId="0">
      <selection sqref="A1:N1"/>
    </sheetView>
  </sheetViews>
  <sheetFormatPr defaultRowHeight="18.75"/>
  <sheetData>
    <row r="1" spans="1:14">
      <c r="A1" s="705" t="s">
        <v>356</v>
      </c>
      <c r="B1" s="705"/>
      <c r="C1" s="705"/>
      <c r="D1" s="705"/>
      <c r="E1" s="705"/>
      <c r="F1" s="705"/>
      <c r="G1" s="705"/>
      <c r="H1" s="705"/>
      <c r="I1" s="705"/>
      <c r="J1" s="705"/>
      <c r="K1" s="705"/>
      <c r="L1" s="705"/>
      <c r="M1" s="705"/>
      <c r="N1" s="705"/>
    </row>
  </sheetData>
  <mergeCells count="1">
    <mergeCell ref="A1:N1"/>
  </mergeCells>
  <phoneticPr fontId="6"/>
  <pageMargins left="0.7" right="0.7" top="0.75" bottom="0.75" header="0.3" footer="0.3"/>
  <pageSetup paperSize="9"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33B3C-5A26-480C-9653-723DA1CBB78C}">
  <dimension ref="A1:M1"/>
  <sheetViews>
    <sheetView showGridLines="0" zoomScaleNormal="100" workbookViewId="0">
      <selection sqref="A1:M1"/>
    </sheetView>
  </sheetViews>
  <sheetFormatPr defaultRowHeight="18.75"/>
  <sheetData>
    <row r="1" spans="1:13">
      <c r="A1" s="705" t="s">
        <v>357</v>
      </c>
      <c r="B1" s="705"/>
      <c r="C1" s="705"/>
      <c r="D1" s="705"/>
      <c r="E1" s="705"/>
      <c r="F1" s="705"/>
      <c r="G1" s="705"/>
      <c r="H1" s="705"/>
      <c r="I1" s="705"/>
      <c r="J1" s="705"/>
      <c r="K1" s="705"/>
      <c r="L1" s="705"/>
      <c r="M1" s="705"/>
    </row>
  </sheetData>
  <mergeCells count="1">
    <mergeCell ref="A1:M1"/>
  </mergeCells>
  <phoneticPr fontId="6"/>
  <pageMargins left="0.7" right="0.7" top="0.75" bottom="0.75" header="0.3" footer="0.3"/>
  <pageSetup paperSize="9"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B450E-0A6D-4B7B-A56F-F3818F988ACE}">
  <dimension ref="A1:M1"/>
  <sheetViews>
    <sheetView showGridLines="0" zoomScaleNormal="100" workbookViewId="0">
      <selection sqref="A1:M1"/>
    </sheetView>
  </sheetViews>
  <sheetFormatPr defaultRowHeight="18.75"/>
  <sheetData>
    <row r="1" spans="1:13">
      <c r="A1" s="705" t="s">
        <v>358</v>
      </c>
      <c r="B1" s="705"/>
      <c r="C1" s="705"/>
      <c r="D1" s="705"/>
      <c r="E1" s="705"/>
      <c r="F1" s="705"/>
      <c r="G1" s="705"/>
      <c r="H1" s="705"/>
      <c r="I1" s="705"/>
      <c r="J1" s="705"/>
      <c r="K1" s="705"/>
      <c r="L1" s="705"/>
      <c r="M1" s="705"/>
    </row>
  </sheetData>
  <mergeCells count="1">
    <mergeCell ref="A1:M1"/>
  </mergeCells>
  <phoneticPr fontId="6"/>
  <pageMargins left="0.7" right="0.7" top="0.75" bottom="0.75" header="0.3" footer="0.3"/>
  <pageSetup paperSize="9"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0AC1D-62C6-4D17-B643-68516D57BC35}">
  <dimension ref="A1:N1"/>
  <sheetViews>
    <sheetView showGridLines="0" zoomScaleNormal="100" workbookViewId="0">
      <selection sqref="A1:N1"/>
    </sheetView>
  </sheetViews>
  <sheetFormatPr defaultRowHeight="18.75"/>
  <sheetData>
    <row r="1" spans="1:14">
      <c r="A1" s="695" t="s">
        <v>131</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03BE7-C5EB-4FCF-AB79-FDAF45D848AE}">
  <dimension ref="A1:N1"/>
  <sheetViews>
    <sheetView showGridLines="0" zoomScaleNormal="100" workbookViewId="0">
      <selection sqref="A1:N1"/>
    </sheetView>
  </sheetViews>
  <sheetFormatPr defaultRowHeight="18.75"/>
  <sheetData>
    <row r="1" spans="1:14">
      <c r="A1" s="695" t="s">
        <v>132</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074CD-C23E-41D5-B4A2-4A60A68B91D0}">
  <dimension ref="A1:N1"/>
  <sheetViews>
    <sheetView showGridLines="0" zoomScaleNormal="100" workbookViewId="0">
      <selection sqref="A1:N1"/>
    </sheetView>
  </sheetViews>
  <sheetFormatPr defaultRowHeight="18.75"/>
  <sheetData>
    <row r="1" spans="1:14">
      <c r="A1" s="695" t="s">
        <v>133</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335D4-6365-4F8B-AD45-073377437458}">
  <dimension ref="A1:N1"/>
  <sheetViews>
    <sheetView showGridLines="0" zoomScaleNormal="100" workbookViewId="0">
      <selection sqref="A1:N1"/>
    </sheetView>
  </sheetViews>
  <sheetFormatPr defaultRowHeight="18.75"/>
  <sheetData>
    <row r="1" spans="1:14">
      <c r="A1" s="695" t="s">
        <v>134</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3ED1B-836F-4225-A58A-E61FE00F5214}">
  <dimension ref="A1:N1"/>
  <sheetViews>
    <sheetView showGridLines="0" zoomScaleNormal="100" workbookViewId="0">
      <selection sqref="A1:N1"/>
    </sheetView>
  </sheetViews>
  <sheetFormatPr defaultRowHeight="18.75"/>
  <sheetData>
    <row r="1" spans="1:14">
      <c r="A1" s="695" t="s">
        <v>135</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3D357-598E-4E8E-A7B7-1B1174CAF0F5}">
  <dimension ref="A1:N1"/>
  <sheetViews>
    <sheetView showGridLines="0" zoomScaleNormal="100" workbookViewId="0">
      <selection sqref="A1:N1"/>
    </sheetView>
  </sheetViews>
  <sheetFormatPr defaultRowHeight="18.75"/>
  <sheetData>
    <row r="1" spans="1:14">
      <c r="A1" s="695" t="s">
        <v>136</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CB699-99A6-423C-8941-641E5B3E997F}">
  <dimension ref="A1:N1"/>
  <sheetViews>
    <sheetView showGridLines="0" zoomScaleNormal="100" workbookViewId="0">
      <selection sqref="A1:N1"/>
    </sheetView>
  </sheetViews>
  <sheetFormatPr defaultRowHeight="18.75"/>
  <sheetData>
    <row r="1" spans="1:14">
      <c r="A1" s="695" t="s">
        <v>137</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FC885-6504-47C9-A86D-1E31418DC3CF}">
  <dimension ref="A1:N1"/>
  <sheetViews>
    <sheetView showGridLines="0" zoomScaleNormal="100" workbookViewId="0">
      <selection sqref="A1:N1"/>
    </sheetView>
  </sheetViews>
  <sheetFormatPr defaultRowHeight="18.75"/>
  <sheetData>
    <row r="1" spans="1:14">
      <c r="A1" s="695" t="s">
        <v>138</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4ED05-16D9-4DFC-8518-10A845BE5DA2}">
  <dimension ref="A1:N1"/>
  <sheetViews>
    <sheetView showGridLines="0" zoomScaleNormal="100" workbookViewId="0">
      <selection sqref="A1:N1"/>
    </sheetView>
  </sheetViews>
  <sheetFormatPr defaultRowHeight="18.75"/>
  <sheetData>
    <row r="1" spans="1:14">
      <c r="A1" s="695" t="s">
        <v>139</v>
      </c>
      <c r="B1" s="695"/>
      <c r="C1" s="695"/>
      <c r="D1" s="695"/>
      <c r="E1" s="695"/>
      <c r="F1" s="695"/>
      <c r="G1" s="695"/>
      <c r="H1" s="695"/>
      <c r="I1" s="695"/>
      <c r="J1" s="695"/>
      <c r="K1" s="695"/>
      <c r="L1" s="695"/>
      <c r="M1" s="695"/>
      <c r="N1" s="695"/>
    </row>
  </sheetData>
  <mergeCells count="1">
    <mergeCell ref="A1:N1"/>
  </mergeCells>
  <phoneticPr fontId="6"/>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64</vt:i4>
      </vt:variant>
    </vt:vector>
  </HeadingPairs>
  <TitlesOfParts>
    <vt:vector size="64" baseType="lpstr">
      <vt:lpstr>表１</vt:lpstr>
      <vt:lpstr>表２（協会）</vt:lpstr>
      <vt:lpstr>表２（組合）</vt:lpstr>
      <vt:lpstr>表２（日雇）</vt:lpstr>
      <vt:lpstr>表３（協会）</vt:lpstr>
      <vt:lpstr>表３（組合）</vt:lpstr>
      <vt:lpstr>表３（日雇）</vt:lpstr>
      <vt:lpstr>表４（協会）</vt:lpstr>
      <vt:lpstr>表４（組合）</vt:lpstr>
      <vt:lpstr>表４（日雇）</vt:lpstr>
      <vt:lpstr>表５（協会）</vt:lpstr>
      <vt:lpstr>表５（組合）</vt:lpstr>
      <vt:lpstr>表５（日雇）</vt:lpstr>
      <vt:lpstr>表６（協会）</vt:lpstr>
      <vt:lpstr>表６（組合）</vt:lpstr>
      <vt:lpstr>表６（日雇）</vt:lpstr>
      <vt:lpstr>表７</vt:lpstr>
      <vt:lpstr>表８</vt:lpstr>
      <vt:lpstr>表９－１</vt:lpstr>
      <vt:lpstr>表９－２（協会）</vt:lpstr>
      <vt:lpstr>表９－２（組合）</vt:lpstr>
      <vt:lpstr>表１０</vt:lpstr>
      <vt:lpstr>表１１（協会）</vt:lpstr>
      <vt:lpstr>表１１（組合）</vt:lpstr>
      <vt:lpstr>表１２－１</vt:lpstr>
      <vt:lpstr>表１２－２（協会）</vt:lpstr>
      <vt:lpstr>表１２－２（組合）</vt:lpstr>
      <vt:lpstr>表１３</vt:lpstr>
      <vt:lpstr>表１４</vt:lpstr>
      <vt:lpstr>表１５</vt:lpstr>
      <vt:lpstr>表１６</vt:lpstr>
      <vt:lpstr>表１７</vt:lpstr>
      <vt:lpstr>表１８</vt:lpstr>
      <vt:lpstr>表１９</vt:lpstr>
      <vt:lpstr>表２０ </vt:lpstr>
      <vt:lpstr>表２１</vt:lpstr>
      <vt:lpstr>表２２－１（協会）</vt:lpstr>
      <vt:lpstr>表２２－１（組合）</vt:lpstr>
      <vt:lpstr>表２２－２（協会）</vt:lpstr>
      <vt:lpstr>表２２－２（組合）</vt:lpstr>
      <vt:lpstr>表２３（協会） </vt:lpstr>
      <vt:lpstr>表２３（組合） </vt:lpstr>
      <vt:lpstr>表２４ </vt:lpstr>
      <vt:lpstr>図１</vt:lpstr>
      <vt:lpstr>図２</vt:lpstr>
      <vt:lpstr>図３（協会）</vt:lpstr>
      <vt:lpstr>図３（組合）</vt:lpstr>
      <vt:lpstr>図４（協会）</vt:lpstr>
      <vt:lpstr>図４（組合）</vt:lpstr>
      <vt:lpstr>図５（協会）</vt:lpstr>
      <vt:lpstr>図５（組合）</vt:lpstr>
      <vt:lpstr>図６（協会）</vt:lpstr>
      <vt:lpstr>図６（組合）</vt:lpstr>
      <vt:lpstr>図７（協会）</vt:lpstr>
      <vt:lpstr>図７（組合）</vt:lpstr>
      <vt:lpstr>図８－１</vt:lpstr>
      <vt:lpstr>図８－２（協会）</vt:lpstr>
      <vt:lpstr>図８－２（組合）</vt:lpstr>
      <vt:lpstr>図９－１</vt:lpstr>
      <vt:lpstr>図９－２（協会男性）</vt:lpstr>
      <vt:lpstr>図９－２（組合男性）</vt:lpstr>
      <vt:lpstr>図１０－１</vt:lpstr>
      <vt:lpstr>図１０－２（協会女性）</vt:lpstr>
      <vt:lpstr>図１０－２（組合女性）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2024-11-18T10:48:17Z</dcterms:created>
  <dcterms:modified xsi:type="dcterms:W3CDTF">2024-11-19T04:46:59Z</dcterms:modified>
</cp:coreProperties>
</file>