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mc:AlternateContent xmlns:mc="http://schemas.openxmlformats.org/markup-compatibility/2006">
    <mc:Choice Requires="x15">
      <x15ac:absPath xmlns:x15ac="http://schemas.microsoft.com/office/spreadsheetml/2010/11/ac" url="\\nas10\交通・社会経済部門\2025_P16144_東京都市圏物資流動調査\30_分析\317_e-stat公表\07-1_公表ファイル_都市局送付\11_事業所機能調査\"/>
    </mc:Choice>
  </mc:AlternateContent>
  <xr:revisionPtr revIDLastSave="0" documentId="13_ncr:1_{006308F7-6D91-42E0-83C7-2BEDA69B480D}" xr6:coauthVersionLast="47" xr6:coauthVersionMax="47" xr10:uidLastSave="{00000000-0000-0000-0000-000000000000}"/>
  <bookViews>
    <workbookView xWindow="-110" yWindow="-110" windowWidth="21820" windowHeight="13900" tabRatio="754" xr2:uid="{00000000-000D-0000-FFFF-FFFF00000000}"/>
  </bookViews>
  <sheets>
    <sheet name="集計項目一覧_2603時点" sheetId="38" r:id="rId1"/>
  </sheets>
  <definedNames>
    <definedName name="_Order1" hidden="1">255</definedName>
    <definedName name="_Order2" hidden="1">0</definedName>
    <definedName name="_Sort" localSheetId="0" hidden="1">#REF!</definedName>
    <definedName name="_Sort" hidden="1">#REF!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1" i="38" l="1"/>
  <c r="C90" i="38"/>
  <c r="C89" i="38"/>
  <c r="C88" i="38"/>
  <c r="C87" i="38"/>
  <c r="C86" i="38"/>
  <c r="C85" i="38"/>
  <c r="C84" i="38"/>
  <c r="C83" i="38"/>
  <c r="C82" i="38"/>
  <c r="C81" i="38"/>
  <c r="C80" i="38"/>
  <c r="C79" i="38"/>
  <c r="C78" i="38"/>
  <c r="C77" i="38"/>
  <c r="C76" i="38"/>
  <c r="C75" i="38"/>
  <c r="C74" i="38"/>
  <c r="C73" i="38"/>
  <c r="C72" i="38"/>
  <c r="C71" i="38"/>
  <c r="C70" i="38"/>
  <c r="C69" i="38"/>
  <c r="C68" i="38"/>
  <c r="C67" i="38"/>
  <c r="C66" i="38"/>
  <c r="C65" i="38"/>
  <c r="C64" i="38"/>
  <c r="C63" i="38"/>
  <c r="C62" i="38"/>
  <c r="C61" i="38"/>
  <c r="C57" i="38"/>
  <c r="C56" i="38"/>
  <c r="C55" i="38"/>
  <c r="C54" i="38"/>
  <c r="C53" i="38"/>
  <c r="C49" i="38"/>
  <c r="C48" i="38"/>
  <c r="C47" i="38"/>
  <c r="C46" i="38"/>
  <c r="C45" i="38"/>
  <c r="C44" i="38"/>
  <c r="C43" i="38"/>
  <c r="C42" i="38"/>
  <c r="C41" i="38"/>
  <c r="C40" i="38"/>
  <c r="C39" i="38"/>
  <c r="C38" i="38"/>
  <c r="C37" i="38"/>
  <c r="C36" i="38"/>
  <c r="C35" i="38"/>
  <c r="C34" i="38"/>
  <c r="C33" i="38"/>
  <c r="C32" i="38"/>
  <c r="C31" i="38"/>
  <c r="C30" i="38"/>
  <c r="D91" i="38" l="1"/>
  <c r="D90" i="38"/>
  <c r="D89" i="38"/>
  <c r="D88" i="38"/>
  <c r="D87" i="38"/>
  <c r="D86" i="38"/>
  <c r="D85" i="38"/>
  <c r="D84" i="38"/>
  <c r="D83" i="38"/>
  <c r="D82" i="38"/>
  <c r="D81" i="38"/>
  <c r="D80" i="38"/>
  <c r="D79" i="38"/>
  <c r="D78" i="38"/>
  <c r="D77" i="38"/>
  <c r="D76" i="38"/>
  <c r="D75" i="38"/>
  <c r="D74" i="38"/>
  <c r="D73" i="38"/>
  <c r="D72" i="38"/>
  <c r="D71" i="38"/>
  <c r="D70" i="38"/>
  <c r="D69" i="38"/>
  <c r="D68" i="38"/>
  <c r="D67" i="38"/>
  <c r="D66" i="38"/>
  <c r="D65" i="38"/>
  <c r="D64" i="38"/>
  <c r="D63" i="38"/>
  <c r="D62" i="38"/>
  <c r="D61" i="38"/>
  <c r="D57" i="38"/>
  <c r="D56" i="38"/>
  <c r="D55" i="38"/>
  <c r="D54" i="38"/>
  <c r="D53" i="38"/>
  <c r="D49" i="38"/>
  <c r="D48" i="38"/>
  <c r="D47" i="38"/>
  <c r="D46" i="38"/>
  <c r="D45" i="38"/>
  <c r="D44" i="38"/>
  <c r="D43" i="38"/>
  <c r="D42" i="38"/>
  <c r="D41" i="38"/>
  <c r="D40" i="38"/>
  <c r="D39" i="38"/>
  <c r="D38" i="38"/>
  <c r="D37" i="38"/>
  <c r="D36" i="38"/>
  <c r="D35" i="38"/>
  <c r="D34" i="38"/>
  <c r="D33" i="38"/>
  <c r="D32" i="38"/>
  <c r="D31" i="38"/>
  <c r="D30" i="38"/>
  <c r="D26" i="38"/>
  <c r="D25" i="38"/>
  <c r="D24" i="38"/>
  <c r="D23" i="38"/>
  <c r="D22" i="38"/>
  <c r="D21" i="38"/>
  <c r="D20" i="38"/>
  <c r="D19" i="38"/>
  <c r="D18" i="38"/>
  <c r="D17" i="38"/>
  <c r="D16" i="38"/>
  <c r="D15" i="38"/>
  <c r="D14" i="38"/>
  <c r="D13" i="38"/>
  <c r="D12" i="38"/>
  <c r="D11" i="38"/>
  <c r="D10" i="38"/>
  <c r="D9" i="38"/>
  <c r="D8" i="38"/>
  <c r="D7" i="38"/>
  <c r="D6" i="38"/>
  <c r="D5" i="38"/>
  <c r="D4" i="38"/>
</calcChain>
</file>

<file path=xl/sharedStrings.xml><?xml version="1.0" encoding="utf-8"?>
<sst xmlns="http://schemas.openxmlformats.org/spreadsheetml/2006/main" count="372" uniqueCount="216">
  <si>
    <t>■集計事項一覧</t>
    <rPh sb="1" eb="5">
      <t>シュウケイジコウ</t>
    </rPh>
    <rPh sb="5" eb="7">
      <t>イチラン</t>
    </rPh>
    <phoneticPr fontId="9"/>
  </si>
  <si>
    <t>No.</t>
  </si>
  <si>
    <t>集計項目</t>
  </si>
  <si>
    <t>単位</t>
  </si>
  <si>
    <t>ファイル名</t>
    <rPh sb="4" eb="5">
      <t>メイ</t>
    </rPh>
    <phoneticPr fontId="11"/>
  </si>
  <si>
    <t>ファイル内項目名</t>
    <rPh sb="4" eb="5">
      <t>ナイ</t>
    </rPh>
    <rPh sb="5" eb="8">
      <t>コウモクメイ</t>
    </rPh>
    <phoneticPr fontId="9"/>
  </si>
  <si>
    <t>集計カテゴリ（表側）</t>
    <rPh sb="7" eb="9">
      <t>ヒョウソク</t>
    </rPh>
    <phoneticPr fontId="9"/>
  </si>
  <si>
    <t>集計カテゴリ（表頭）</t>
    <rPh sb="7" eb="9">
      <t>ヒョウトウ</t>
    </rPh>
    <phoneticPr fontId="9"/>
  </si>
  <si>
    <t>地域別品目別発生物流量・発生貨物車台数、集中物流量・集中貨物車台数</t>
    <rPh sb="0" eb="2">
      <t>チイキ</t>
    </rPh>
    <rPh sb="2" eb="3">
      <t>ベツ</t>
    </rPh>
    <rPh sb="3" eb="5">
      <t>ヒンモク</t>
    </rPh>
    <rPh sb="5" eb="6">
      <t>ベツ</t>
    </rPh>
    <rPh sb="6" eb="8">
      <t>ハッセイ</t>
    </rPh>
    <rPh sb="8" eb="10">
      <t>ブツリュウ</t>
    </rPh>
    <rPh sb="10" eb="11">
      <t>リョウ</t>
    </rPh>
    <rPh sb="12" eb="14">
      <t>ハッセイ</t>
    </rPh>
    <rPh sb="14" eb="17">
      <t>カモツシャ</t>
    </rPh>
    <rPh sb="17" eb="19">
      <t>ダイスウ</t>
    </rPh>
    <rPh sb="20" eb="22">
      <t>シュウチュウ</t>
    </rPh>
    <rPh sb="22" eb="24">
      <t>ブツリュウ</t>
    </rPh>
    <rPh sb="24" eb="25">
      <t>リョウ</t>
    </rPh>
    <rPh sb="26" eb="28">
      <t>シュウチュウ</t>
    </rPh>
    <rPh sb="28" eb="31">
      <t>カモツシャ</t>
    </rPh>
    <rPh sb="31" eb="33">
      <t>ダイスウ</t>
    </rPh>
    <phoneticPr fontId="11"/>
  </si>
  <si>
    <t>トン/日、台/日</t>
    <rPh sb="3" eb="4">
      <t>ニチ</t>
    </rPh>
    <rPh sb="5" eb="6">
      <t>ダイ</t>
    </rPh>
    <rPh sb="7" eb="8">
      <t>ニチ</t>
    </rPh>
    <phoneticPr fontId="9"/>
  </si>
  <si>
    <t>大ゾーン：57区分
品目：20区分</t>
    <rPh sb="0" eb="1">
      <t>ダイ</t>
    </rPh>
    <rPh sb="10" eb="12">
      <t>ヒンモク</t>
    </rPh>
    <rPh sb="15" eb="17">
      <t>クブン</t>
    </rPh>
    <phoneticPr fontId="11"/>
  </si>
  <si>
    <t>発生物流量
発生貨物車台数
集中物流量
集中貨物車台数</t>
    <phoneticPr fontId="9"/>
  </si>
  <si>
    <t>地域別業種別発生物流量・発生貨物車台数、集中物流量・集中貨物車台数</t>
    <rPh sb="0" eb="2">
      <t>チイキ</t>
    </rPh>
    <rPh sb="2" eb="3">
      <t>ベツ</t>
    </rPh>
    <rPh sb="3" eb="5">
      <t>ギョウシュ</t>
    </rPh>
    <rPh sb="5" eb="6">
      <t>ベツ</t>
    </rPh>
    <rPh sb="6" eb="8">
      <t>ハッセイ</t>
    </rPh>
    <rPh sb="8" eb="10">
      <t>ブツリュウ</t>
    </rPh>
    <rPh sb="10" eb="11">
      <t>リョウ</t>
    </rPh>
    <rPh sb="12" eb="14">
      <t>ハッセイ</t>
    </rPh>
    <rPh sb="14" eb="17">
      <t>カモツシャ</t>
    </rPh>
    <rPh sb="17" eb="19">
      <t>ダイスウ</t>
    </rPh>
    <rPh sb="20" eb="22">
      <t>シュウチュウ</t>
    </rPh>
    <rPh sb="22" eb="24">
      <t>ブツリュウ</t>
    </rPh>
    <rPh sb="24" eb="25">
      <t>リョウ</t>
    </rPh>
    <rPh sb="26" eb="28">
      <t>シュウチュウ</t>
    </rPh>
    <rPh sb="28" eb="31">
      <t>カモツシャ</t>
    </rPh>
    <rPh sb="31" eb="33">
      <t>ダイスウ</t>
    </rPh>
    <phoneticPr fontId="11"/>
  </si>
  <si>
    <t>大ゾーン：57区分
業種：5区分</t>
    <rPh sb="0" eb="1">
      <t>ダイ</t>
    </rPh>
    <rPh sb="10" eb="12">
      <t>ギョウシュ</t>
    </rPh>
    <rPh sb="14" eb="16">
      <t>クブン</t>
    </rPh>
    <phoneticPr fontId="11"/>
  </si>
  <si>
    <t>地域別施設種類別発生物流量・発生貨物車台数、集中物流量・集中貨物車台数</t>
    <rPh sb="0" eb="2">
      <t>チイキ</t>
    </rPh>
    <rPh sb="2" eb="3">
      <t>ベツ</t>
    </rPh>
    <rPh sb="3" eb="7">
      <t>シセツシュルイ</t>
    </rPh>
    <rPh sb="7" eb="8">
      <t>ベツ</t>
    </rPh>
    <rPh sb="8" eb="10">
      <t>ハッセイ</t>
    </rPh>
    <rPh sb="10" eb="12">
      <t>ブツリュウ</t>
    </rPh>
    <rPh sb="12" eb="13">
      <t>リョウ</t>
    </rPh>
    <rPh sb="14" eb="16">
      <t>ハッセイ</t>
    </rPh>
    <rPh sb="16" eb="19">
      <t>カモツシャ</t>
    </rPh>
    <rPh sb="19" eb="21">
      <t>ダイスウ</t>
    </rPh>
    <rPh sb="22" eb="24">
      <t>シュウチュウ</t>
    </rPh>
    <rPh sb="24" eb="26">
      <t>ブツリュウ</t>
    </rPh>
    <rPh sb="26" eb="27">
      <t>リョウ</t>
    </rPh>
    <rPh sb="28" eb="30">
      <t>シュウチュウ</t>
    </rPh>
    <rPh sb="30" eb="33">
      <t>カモツシャ</t>
    </rPh>
    <rPh sb="33" eb="35">
      <t>ダイスウ</t>
    </rPh>
    <phoneticPr fontId="11"/>
  </si>
  <si>
    <t>地域別時間帯別発生貨物車台数、集中貨物車台数</t>
    <rPh sb="0" eb="2">
      <t>チイキ</t>
    </rPh>
    <rPh sb="2" eb="3">
      <t>ベツ</t>
    </rPh>
    <rPh sb="3" eb="6">
      <t>ジカンタイ</t>
    </rPh>
    <rPh sb="6" eb="7">
      <t>ベツ</t>
    </rPh>
    <rPh sb="7" eb="9">
      <t>ハッセイ</t>
    </rPh>
    <rPh sb="9" eb="12">
      <t>カモツシャ</t>
    </rPh>
    <rPh sb="12" eb="14">
      <t>ダイスウ</t>
    </rPh>
    <rPh sb="15" eb="17">
      <t>シュウチュウ</t>
    </rPh>
    <rPh sb="17" eb="20">
      <t>カモツシャ</t>
    </rPh>
    <rPh sb="20" eb="22">
      <t>ダイスウ</t>
    </rPh>
    <phoneticPr fontId="11"/>
  </si>
  <si>
    <t>大ゾーン：57区分
施設種類：5区分</t>
    <rPh sb="0" eb="1">
      <t>ダイ</t>
    </rPh>
    <rPh sb="10" eb="12">
      <t>シセツ</t>
    </rPh>
    <rPh sb="12" eb="14">
      <t>シュルイ</t>
    </rPh>
    <rPh sb="16" eb="18">
      <t>クブン</t>
    </rPh>
    <phoneticPr fontId="11"/>
  </si>
  <si>
    <t>大ゾーン：57区分
時間帯：8区分</t>
    <rPh sb="0" eb="1">
      <t>ダイ</t>
    </rPh>
    <rPh sb="10" eb="13">
      <t>ジカンタイ</t>
    </rPh>
    <rPh sb="15" eb="17">
      <t>クブン</t>
    </rPh>
    <phoneticPr fontId="11"/>
  </si>
  <si>
    <t>台/3時間</t>
    <rPh sb="0" eb="1">
      <t>ダイ</t>
    </rPh>
    <rPh sb="3" eb="5">
      <t>ジカン</t>
    </rPh>
    <phoneticPr fontId="9"/>
  </si>
  <si>
    <t>車両サイズ別発生物流量・発生貨物車台数</t>
    <rPh sb="0" eb="2">
      <t>シャリョウ</t>
    </rPh>
    <rPh sb="5" eb="6">
      <t>ベツ</t>
    </rPh>
    <rPh sb="6" eb="8">
      <t>ハッセイ</t>
    </rPh>
    <rPh sb="8" eb="10">
      <t>ブツリュウ</t>
    </rPh>
    <rPh sb="10" eb="11">
      <t>リョウ</t>
    </rPh>
    <rPh sb="12" eb="14">
      <t>ハッセイ</t>
    </rPh>
    <rPh sb="14" eb="17">
      <t>カモツシャ</t>
    </rPh>
    <rPh sb="17" eb="19">
      <t>ダイスウ</t>
    </rPh>
    <phoneticPr fontId="11"/>
  </si>
  <si>
    <t>発生貨物車台数
集中貨物車台数</t>
    <phoneticPr fontId="9"/>
  </si>
  <si>
    <t>発生物流量
発生貨物車台数</t>
    <phoneticPr fontId="9"/>
  </si>
  <si>
    <t>車両サイズ：5区分</t>
    <rPh sb="0" eb="2">
      <t>シャリョウ</t>
    </rPh>
    <phoneticPr fontId="11"/>
  </si>
  <si>
    <t>業種別施設種類別施設機能別利用手段別発生物流量・発生貨物車台数、集中物流量・集中貨物車台数</t>
  </si>
  <si>
    <t>業種：5区分
施設種類：5区分
事業所の機能：8区分
流通加工機能の内容：6区分
利用手段：9区分</t>
    <rPh sb="0" eb="2">
      <t>ギョウシュ</t>
    </rPh>
    <rPh sb="4" eb="6">
      <t>クブン</t>
    </rPh>
    <rPh sb="24" eb="26">
      <t>クブン</t>
    </rPh>
    <rPh sb="38" eb="40">
      <t>クブン</t>
    </rPh>
    <rPh sb="47" eb="49">
      <t>クブン</t>
    </rPh>
    <phoneticPr fontId="11"/>
  </si>
  <si>
    <t>施設種類別施設機能別利用手段別発生物流量・発生貨物車台数、集中物流量・集中貨物車台数</t>
    <phoneticPr fontId="9"/>
  </si>
  <si>
    <t>施設種類：5区分
事業所の機能：8区分
流通加工機能の内容：6区分
利用手段：9区分</t>
    <rPh sb="17" eb="19">
      <t>クブン</t>
    </rPh>
    <rPh sb="31" eb="33">
      <t>クブン</t>
    </rPh>
    <rPh sb="40" eb="42">
      <t>クブン</t>
    </rPh>
    <phoneticPr fontId="11"/>
  </si>
  <si>
    <t>施設種類別施設機能別時間帯別発生貨物車台数、集中貨物車台数</t>
    <rPh sb="0" eb="2">
      <t>シセツ</t>
    </rPh>
    <rPh sb="2" eb="4">
      <t>シュルイ</t>
    </rPh>
    <rPh sb="4" eb="5">
      <t>ベツ</t>
    </rPh>
    <rPh sb="5" eb="7">
      <t>シセツ</t>
    </rPh>
    <rPh sb="7" eb="9">
      <t>キノウ</t>
    </rPh>
    <rPh sb="9" eb="10">
      <t>ベツ</t>
    </rPh>
    <rPh sb="10" eb="13">
      <t>ジカンタイ</t>
    </rPh>
    <rPh sb="13" eb="14">
      <t>ベツ</t>
    </rPh>
    <rPh sb="14" eb="16">
      <t>ハッセイ</t>
    </rPh>
    <rPh sb="16" eb="19">
      <t>カモツシャ</t>
    </rPh>
    <rPh sb="19" eb="21">
      <t>ダイスウ</t>
    </rPh>
    <rPh sb="22" eb="24">
      <t>シュウチュウ</t>
    </rPh>
    <rPh sb="24" eb="27">
      <t>カモツシャ</t>
    </rPh>
    <rPh sb="27" eb="29">
      <t>ダイスウ</t>
    </rPh>
    <phoneticPr fontId="11"/>
  </si>
  <si>
    <t>施設種類：5区分
事業所の機能：8区分
流通加工機能の内容：6区分
時間帯：8区分</t>
    <rPh sb="0" eb="2">
      <t>シセツ</t>
    </rPh>
    <rPh sb="2" eb="4">
      <t>シュルイ</t>
    </rPh>
    <rPh sb="6" eb="8">
      <t>クブン</t>
    </rPh>
    <rPh sb="9" eb="12">
      <t>ジギョウショ</t>
    </rPh>
    <rPh sb="13" eb="15">
      <t>キノウ</t>
    </rPh>
    <rPh sb="17" eb="19">
      <t>クブン</t>
    </rPh>
    <rPh sb="20" eb="22">
      <t>リュウツウ</t>
    </rPh>
    <rPh sb="22" eb="24">
      <t>カコウ</t>
    </rPh>
    <rPh sb="24" eb="26">
      <t>キノウ</t>
    </rPh>
    <rPh sb="27" eb="29">
      <t>ナイヨウ</t>
    </rPh>
    <rPh sb="31" eb="33">
      <t>クブン</t>
    </rPh>
    <rPh sb="34" eb="37">
      <t>ジカンタイ</t>
    </rPh>
    <rPh sb="39" eb="41">
      <t>クブン</t>
    </rPh>
    <phoneticPr fontId="11"/>
  </si>
  <si>
    <t>時刻指定の有無別利用手段別発生物流量・発生貨物車台数、集中物流量・集中貨物車台数</t>
    <phoneticPr fontId="9"/>
  </si>
  <si>
    <t>時刻指定の有無：2区分
利用手段：9区分</t>
    <rPh sb="0" eb="4">
      <t>ジコクシテイ</t>
    </rPh>
    <rPh sb="5" eb="7">
      <t>ウム</t>
    </rPh>
    <rPh sb="9" eb="11">
      <t>クブン</t>
    </rPh>
    <rPh sb="18" eb="20">
      <t>クブン</t>
    </rPh>
    <phoneticPr fontId="11"/>
  </si>
  <si>
    <t>搬出入圏域別利用手段別発生物流量・発生貨物車台数、集中物流量・集中貨物車台数</t>
    <phoneticPr fontId="9"/>
  </si>
  <si>
    <t>搬出入圏域：6区分
利用手段：9区分</t>
    <rPh sb="0" eb="3">
      <t>ハンシュツニュウ</t>
    </rPh>
    <rPh sb="3" eb="5">
      <t>ケンイキ</t>
    </rPh>
    <rPh sb="7" eb="9">
      <t>クブン</t>
    </rPh>
    <rPh sb="16" eb="18">
      <t>クブン</t>
    </rPh>
    <phoneticPr fontId="11"/>
  </si>
  <si>
    <t>搬出入圏域別時間帯別発生貨物車台数、集中貨物車台数</t>
    <phoneticPr fontId="9"/>
  </si>
  <si>
    <t>搬出入圏域：6区分
時間帯：8区分</t>
    <rPh sb="0" eb="3">
      <t>ハンシュツニュウ</t>
    </rPh>
    <rPh sb="3" eb="5">
      <t>ケンイキ</t>
    </rPh>
    <rPh sb="7" eb="9">
      <t>クブン</t>
    </rPh>
    <phoneticPr fontId="11"/>
  </si>
  <si>
    <t>品目別積載率制約条件別発生貨物車台数</t>
    <phoneticPr fontId="9"/>
  </si>
  <si>
    <t>台/日</t>
    <rPh sb="0" eb="1">
      <t>ダイ</t>
    </rPh>
    <rPh sb="2" eb="3">
      <t>ニチ</t>
    </rPh>
    <phoneticPr fontId="9"/>
  </si>
  <si>
    <t>品目：10区分
積載率制約条件：2区分</t>
    <rPh sb="0" eb="2">
      <t>ヒンモク</t>
    </rPh>
    <rPh sb="5" eb="7">
      <t>クブン</t>
    </rPh>
    <phoneticPr fontId="11"/>
  </si>
  <si>
    <t>発生貨物車台数</t>
    <phoneticPr fontId="9"/>
  </si>
  <si>
    <t>品目別到着時刻指定の有無別発生物流量</t>
    <rPh sb="3" eb="5">
      <t>トウチャク</t>
    </rPh>
    <phoneticPr fontId="9"/>
  </si>
  <si>
    <t>トン/日</t>
    <rPh sb="3" eb="4">
      <t>ニチ</t>
    </rPh>
    <phoneticPr fontId="9"/>
  </si>
  <si>
    <t>品目：10区分
時刻指定の有無：2区分</t>
    <rPh sb="0" eb="2">
      <t>ヒンモク</t>
    </rPh>
    <rPh sb="5" eb="7">
      <t>クブン</t>
    </rPh>
    <phoneticPr fontId="11"/>
  </si>
  <si>
    <t>発生物流量</t>
    <phoneticPr fontId="9"/>
  </si>
  <si>
    <t>品目別車両サイズ別平均積載率</t>
  </si>
  <si>
    <t>平均積載率</t>
    <rPh sb="0" eb="2">
      <t>ヘイキン</t>
    </rPh>
    <rPh sb="2" eb="5">
      <t>セキサイリツ</t>
    </rPh>
    <phoneticPr fontId="9"/>
  </si>
  <si>
    <t>品目：10区分
車両サイズ：5区分</t>
    <rPh sb="0" eb="2">
      <t>ヒンモク</t>
    </rPh>
    <rPh sb="5" eb="7">
      <t>クブン</t>
    </rPh>
    <phoneticPr fontId="11"/>
  </si>
  <si>
    <t>%</t>
    <phoneticPr fontId="9"/>
  </si>
  <si>
    <t>品目別時間帯別発生貨物車台数、集中貨物車台数</t>
    <rPh sb="0" eb="2">
      <t>ヒンモク</t>
    </rPh>
    <phoneticPr fontId="9"/>
  </si>
  <si>
    <t>品目：10区分
時間帯：8区分</t>
    <rPh sb="0" eb="2">
      <t>ヒンモク</t>
    </rPh>
    <rPh sb="5" eb="7">
      <t>クブン</t>
    </rPh>
    <phoneticPr fontId="11"/>
  </si>
  <si>
    <t>業種別施設種類別施設機能別利用手段別平均積載率</t>
  </si>
  <si>
    <t>業種：2区分
施設種類：5区分
事業所の機能：8区分
流通加工機能の内容：6区分
車両サイズ：5区分</t>
    <rPh sb="0" eb="2">
      <t>ギョウシュ</t>
    </rPh>
    <rPh sb="4" eb="6">
      <t>クブン</t>
    </rPh>
    <rPh sb="7" eb="9">
      <t>シセツ</t>
    </rPh>
    <rPh sb="9" eb="11">
      <t>シュルイ</t>
    </rPh>
    <rPh sb="13" eb="15">
      <t>クブン</t>
    </rPh>
    <rPh sb="16" eb="19">
      <t>ジギョウショ</t>
    </rPh>
    <rPh sb="20" eb="22">
      <t>キノウ</t>
    </rPh>
    <rPh sb="24" eb="26">
      <t>クブン</t>
    </rPh>
    <phoneticPr fontId="11"/>
  </si>
  <si>
    <t>施設種類別施設機能別利用手段別平均積載率</t>
    <phoneticPr fontId="9"/>
  </si>
  <si>
    <t>施設種類：5区分
事業所の機能：8区分
流通加工機能の内容：6区分
車両サイズ：5区分</t>
    <rPh sb="0" eb="2">
      <t>シセツ</t>
    </rPh>
    <rPh sb="2" eb="4">
      <t>シュルイ</t>
    </rPh>
    <rPh sb="6" eb="8">
      <t>クブン</t>
    </rPh>
    <rPh sb="9" eb="12">
      <t>ジギョウショ</t>
    </rPh>
    <rPh sb="13" eb="15">
      <t>キノウ</t>
    </rPh>
    <rPh sb="17" eb="19">
      <t>クブン</t>
    </rPh>
    <phoneticPr fontId="11"/>
  </si>
  <si>
    <t>時刻指定の有無別利用手段別平均積載率</t>
    <rPh sb="7" eb="8">
      <t>ベツ</t>
    </rPh>
    <phoneticPr fontId="9"/>
  </si>
  <si>
    <t>時刻指定の有無：2区分
車両サイズ：5区分</t>
    <rPh sb="0" eb="2">
      <t>ジコク</t>
    </rPh>
    <rPh sb="2" eb="4">
      <t>シテイ</t>
    </rPh>
    <rPh sb="5" eb="7">
      <t>ウム</t>
    </rPh>
    <rPh sb="9" eb="11">
      <t>クブン</t>
    </rPh>
    <rPh sb="12" eb="14">
      <t>シャリョウ</t>
    </rPh>
    <phoneticPr fontId="11"/>
  </si>
  <si>
    <t>搬出入圏域別利用手段別平均積載率</t>
  </si>
  <si>
    <t>搬出入圏域：6区分
車両サイズ：5区分</t>
    <rPh sb="0" eb="3">
      <t>ハンシュツニュウ</t>
    </rPh>
    <rPh sb="3" eb="5">
      <t>ケンイキ</t>
    </rPh>
    <rPh sb="7" eb="9">
      <t>クブン</t>
    </rPh>
    <rPh sb="10" eb="12">
      <t>シャリョウ</t>
    </rPh>
    <phoneticPr fontId="11"/>
  </si>
  <si>
    <t>搬出貨物量・貨物車台数・平均積載率、搬入貨物量・貨物車台数・平均積載率</t>
    <phoneticPr fontId="9"/>
  </si>
  <si>
    <t>貨物量
貨物車台数
平均積載率</t>
    <phoneticPr fontId="9"/>
  </si>
  <si>
    <t>トン/日、台/日、%</t>
    <rPh sb="3" eb="4">
      <t>ニチ</t>
    </rPh>
    <rPh sb="5" eb="6">
      <t>ダイ</t>
    </rPh>
    <rPh sb="7" eb="8">
      <t>ニチ</t>
    </rPh>
    <phoneticPr fontId="9"/>
  </si>
  <si>
    <t>搬出入：2区分
（1 搬出、2 搬入）</t>
    <rPh sb="0" eb="2">
      <t>ハンシュツ</t>
    </rPh>
    <rPh sb="2" eb="3">
      <t>ニュウ</t>
    </rPh>
    <rPh sb="5" eb="7">
      <t>クブン</t>
    </rPh>
    <rPh sb="11" eb="13">
      <t>ハンシュツ</t>
    </rPh>
    <rPh sb="16" eb="18">
      <t>ハンニュウ</t>
    </rPh>
    <phoneticPr fontId="11"/>
  </si>
  <si>
    <t>（２）発生集中量</t>
    <rPh sb="3" eb="8">
      <t>ハッセイシュウチュウリョウ</t>
    </rPh>
    <phoneticPr fontId="6"/>
  </si>
  <si>
    <t>（３）発生集中原単位</t>
    <rPh sb="7" eb="10">
      <t>ゲンタンイ</t>
    </rPh>
    <phoneticPr fontId="6"/>
  </si>
  <si>
    <t>地域：16区分
業種：14区分
施設種類：5区分</t>
    <rPh sb="0" eb="2">
      <t>チイキ</t>
    </rPh>
    <rPh sb="5" eb="7">
      <t>クブン</t>
    </rPh>
    <rPh sb="8" eb="10">
      <t>ギョウシュ</t>
    </rPh>
    <rPh sb="13" eb="15">
      <t>クブン</t>
    </rPh>
    <rPh sb="16" eb="18">
      <t>シセツ</t>
    </rPh>
    <rPh sb="18" eb="20">
      <t>シュルイ</t>
    </rPh>
    <rPh sb="22" eb="24">
      <t>クブン</t>
    </rPh>
    <phoneticPr fontId="11"/>
  </si>
  <si>
    <t>地域別業種別施設種類別敷地面積あたり発生物流量、発生貨物車台数</t>
    <phoneticPr fontId="9"/>
  </si>
  <si>
    <t>敷地面積あたり発生物流量
敷地面積あたり発生貨物車台数</t>
    <phoneticPr fontId="9"/>
  </si>
  <si>
    <t>１事業所あたり発生物流量
１事業所あたり発生貨物車台数</t>
    <phoneticPr fontId="9"/>
  </si>
  <si>
    <t>地域別業種別施設種類別１事業所あたり発生物流量、発生貨物車台数</t>
    <phoneticPr fontId="9"/>
  </si>
  <si>
    <t>地域別業種別施設種類別延床面積あたり発生物流量、発生貨物車台数</t>
    <rPh sb="11" eb="15">
      <t>ノベユカメンセキ</t>
    </rPh>
    <phoneticPr fontId="9"/>
  </si>
  <si>
    <t>延床面積あたり発生物流量
延床面積あたり発生貨物車台数</t>
    <phoneticPr fontId="9"/>
  </si>
  <si>
    <t>地域別業種別施設種類別従業員１人あたり発生物流量、発生貨物車台数</t>
    <rPh sb="11" eb="14">
      <t>ジュウギョウイン</t>
    </rPh>
    <rPh sb="15" eb="16">
      <t>ニン</t>
    </rPh>
    <phoneticPr fontId="9"/>
  </si>
  <si>
    <t>従業員１人あたり発生物流量
従業員１人あたり発生貨物車台数</t>
    <phoneticPr fontId="9"/>
  </si>
  <si>
    <t>トン/日・事業所、台/日・事業所</t>
    <rPh sb="9" eb="10">
      <t>ダイ</t>
    </rPh>
    <phoneticPr fontId="9"/>
  </si>
  <si>
    <t>トン/日・1000m2、台/日・1000m2</t>
    <rPh sb="12" eb="13">
      <t>ダイ</t>
    </rPh>
    <phoneticPr fontId="9"/>
  </si>
  <si>
    <t>トン/日・人、台/日・人</t>
    <rPh sb="5" eb="6">
      <t>ニン</t>
    </rPh>
    <rPh sb="7" eb="8">
      <t>ダイ</t>
    </rPh>
    <phoneticPr fontId="9"/>
  </si>
  <si>
    <t>人/事業所</t>
    <phoneticPr fontId="9"/>
  </si>
  <si>
    <t>地域別搬出品目別施設種類別１事業所あたり従業者数</t>
    <phoneticPr fontId="9"/>
  </si>
  <si>
    <t>１事業所あたり従業者数</t>
    <phoneticPr fontId="9"/>
  </si>
  <si>
    <t>地域：16区分
品目：10区分
施設種類：5区分</t>
    <rPh sb="0" eb="2">
      <t>チイキ</t>
    </rPh>
    <rPh sb="5" eb="7">
      <t>クブン</t>
    </rPh>
    <rPh sb="16" eb="18">
      <t>シセツ</t>
    </rPh>
    <rPh sb="18" eb="20">
      <t>シュルイ</t>
    </rPh>
    <rPh sb="22" eb="24">
      <t>クブン</t>
    </rPh>
    <phoneticPr fontId="11"/>
  </si>
  <si>
    <t>（４）地域間流動量</t>
    <rPh sb="3" eb="6">
      <t>チイキカン</t>
    </rPh>
    <phoneticPr fontId="6"/>
  </si>
  <si>
    <t>品目別地域間物流量、貨物車台数</t>
    <phoneticPr fontId="9"/>
  </si>
  <si>
    <t>物流量
貨物車台数</t>
    <phoneticPr fontId="9"/>
  </si>
  <si>
    <t>品目：20区分
発地／大ゾーン：65区分
着地／大ゾーン：65区分</t>
    <rPh sb="0" eb="2">
      <t>ヒンモク</t>
    </rPh>
    <rPh sb="5" eb="7">
      <t>クブン</t>
    </rPh>
    <rPh sb="8" eb="9">
      <t>ハツ</t>
    </rPh>
    <rPh sb="9" eb="10">
      <t>チ</t>
    </rPh>
    <rPh sb="11" eb="12">
      <t>ダイ</t>
    </rPh>
    <rPh sb="18" eb="20">
      <t>クブン</t>
    </rPh>
    <rPh sb="21" eb="23">
      <t>チャクチ</t>
    </rPh>
    <rPh sb="24" eb="25">
      <t>ダイ</t>
    </rPh>
    <rPh sb="31" eb="33">
      <t>クブン</t>
    </rPh>
    <phoneticPr fontId="11"/>
  </si>
  <si>
    <t>品目別業種間物流量、貨物車台数</t>
    <rPh sb="3" eb="5">
      <t>ギョウシュ</t>
    </rPh>
    <phoneticPr fontId="9"/>
  </si>
  <si>
    <t>品目別施設種類間物流量、貨物車台数</t>
    <rPh sb="3" eb="7">
      <t>シセツシュルイ</t>
    </rPh>
    <phoneticPr fontId="9"/>
  </si>
  <si>
    <t>品目：20区分
発地／施設種類：7区分
着地／施設種類：7区分</t>
    <rPh sb="11" eb="15">
      <t>シセツシュルイ</t>
    </rPh>
    <rPh sb="17" eb="19">
      <t>クブン</t>
    </rPh>
    <rPh sb="20" eb="22">
      <t>チャクチ</t>
    </rPh>
    <phoneticPr fontId="11"/>
  </si>
  <si>
    <t>品目：20区分
発地／業種：14区分
着地／業種：14区分</t>
    <rPh sb="11" eb="13">
      <t>ギョウシュ</t>
    </rPh>
    <rPh sb="16" eb="18">
      <t>クブン</t>
    </rPh>
    <rPh sb="19" eb="21">
      <t>チャクチ</t>
    </rPh>
    <phoneticPr fontId="11"/>
  </si>
  <si>
    <t>利用輸送手段別地域間物流量、貨物車台数</t>
    <rPh sb="0" eb="4">
      <t>リヨウユソウ</t>
    </rPh>
    <rPh sb="4" eb="6">
      <t>シュダン</t>
    </rPh>
    <phoneticPr fontId="9"/>
  </si>
  <si>
    <t>利用輸送手段：7区分
発地／地域：25区分
着地／地域：25区分</t>
    <rPh sb="0" eb="6">
      <t>リヨウユソウシュダン</t>
    </rPh>
    <rPh sb="8" eb="10">
      <t>クブン</t>
    </rPh>
    <rPh sb="11" eb="12">
      <t>ハツ</t>
    </rPh>
    <rPh sb="12" eb="13">
      <t>チ</t>
    </rPh>
    <rPh sb="14" eb="16">
      <t>チイキ</t>
    </rPh>
    <rPh sb="19" eb="21">
      <t>クブン</t>
    </rPh>
    <rPh sb="22" eb="24">
      <t>チャクチ</t>
    </rPh>
    <rPh sb="30" eb="32">
      <t>クブン</t>
    </rPh>
    <phoneticPr fontId="11"/>
  </si>
  <si>
    <t>利用輸送手段別主な中継地点別地域間物流量</t>
    <rPh sb="0" eb="4">
      <t>リヨウユソウ</t>
    </rPh>
    <rPh sb="4" eb="6">
      <t>シュダン</t>
    </rPh>
    <rPh sb="13" eb="14">
      <t>ベツ</t>
    </rPh>
    <phoneticPr fontId="9"/>
  </si>
  <si>
    <t>物流量</t>
    <phoneticPr fontId="9"/>
  </si>
  <si>
    <t>利用輸送手段：7区分
主な中継地点：4区分
発地／大ゾーン：65区分
着地／大ゾーン：65区分</t>
    <rPh sb="0" eb="6">
      <t>リヨウユソウシュダン</t>
    </rPh>
    <rPh sb="8" eb="10">
      <t>クブン</t>
    </rPh>
    <rPh sb="19" eb="21">
      <t>クブン</t>
    </rPh>
    <rPh sb="22" eb="23">
      <t>ハツ</t>
    </rPh>
    <rPh sb="23" eb="24">
      <t>チ</t>
    </rPh>
    <rPh sb="25" eb="26">
      <t>ダイ</t>
    </rPh>
    <rPh sb="32" eb="34">
      <t>クブン</t>
    </rPh>
    <rPh sb="35" eb="37">
      <t>チャクチ</t>
    </rPh>
    <rPh sb="38" eb="39">
      <t>ダイ</t>
    </rPh>
    <rPh sb="45" eb="47">
      <t>クブン</t>
    </rPh>
    <phoneticPr fontId="11"/>
  </si>
  <si>
    <t>利用輸送手段別業種間物流量</t>
    <rPh sb="0" eb="4">
      <t>リヨウユソウ</t>
    </rPh>
    <rPh sb="4" eb="6">
      <t>シュダン</t>
    </rPh>
    <rPh sb="7" eb="9">
      <t>ギョウシュ</t>
    </rPh>
    <phoneticPr fontId="9"/>
  </si>
  <si>
    <t>利用輸送手段別施設種類間物流量</t>
    <rPh sb="0" eb="4">
      <t>リヨウユソウ</t>
    </rPh>
    <rPh sb="4" eb="6">
      <t>シュダン</t>
    </rPh>
    <rPh sb="7" eb="9">
      <t>シセツ</t>
    </rPh>
    <rPh sb="9" eb="11">
      <t>シュルイ</t>
    </rPh>
    <rPh sb="11" eb="12">
      <t>カン</t>
    </rPh>
    <rPh sb="12" eb="14">
      <t>ブツリュウ</t>
    </rPh>
    <phoneticPr fontId="9"/>
  </si>
  <si>
    <t>利用輸送手段：7区分
発地／業種：14区分
着地／業種：14区分</t>
    <rPh sb="0" eb="6">
      <t>リヨウユソウシュダン</t>
    </rPh>
    <rPh sb="8" eb="10">
      <t>クブン</t>
    </rPh>
    <rPh sb="11" eb="12">
      <t>ハツ</t>
    </rPh>
    <rPh sb="12" eb="13">
      <t>チ</t>
    </rPh>
    <rPh sb="14" eb="16">
      <t>ギョウシュ</t>
    </rPh>
    <rPh sb="19" eb="21">
      <t>クブン</t>
    </rPh>
    <rPh sb="22" eb="24">
      <t>チャクチ</t>
    </rPh>
    <rPh sb="25" eb="27">
      <t>ギョウシュ</t>
    </rPh>
    <rPh sb="30" eb="32">
      <t>クブン</t>
    </rPh>
    <phoneticPr fontId="11"/>
  </si>
  <si>
    <t>利用輸送手段：7区分
発地／施設種類：7区分
着地／施設種類：7区分</t>
    <rPh sb="0" eb="6">
      <t>リヨウユソウシュダン</t>
    </rPh>
    <rPh sb="8" eb="10">
      <t>クブン</t>
    </rPh>
    <phoneticPr fontId="11"/>
  </si>
  <si>
    <t>国際海上コンテナ利用有無別地域間物流量</t>
    <phoneticPr fontId="9"/>
  </si>
  <si>
    <t>国際海上コンテナ利用有無：2区分
発地／大ゾーン：65区分
着地／大ゾーン：65区分</t>
    <rPh sb="0" eb="2">
      <t>コクサイ</t>
    </rPh>
    <rPh sb="2" eb="4">
      <t>カイジョウ</t>
    </rPh>
    <rPh sb="8" eb="10">
      <t>リヨウ</t>
    </rPh>
    <rPh sb="10" eb="12">
      <t>ウム</t>
    </rPh>
    <rPh sb="14" eb="16">
      <t>クブン</t>
    </rPh>
    <rPh sb="17" eb="18">
      <t>ハツ</t>
    </rPh>
    <rPh sb="18" eb="19">
      <t>チ</t>
    </rPh>
    <rPh sb="20" eb="21">
      <t>ダイ</t>
    </rPh>
    <rPh sb="27" eb="29">
      <t>クブン</t>
    </rPh>
    <rPh sb="30" eb="32">
      <t>チャクチ</t>
    </rPh>
    <rPh sb="33" eb="34">
      <t>ダイ</t>
    </rPh>
    <rPh sb="40" eb="42">
      <t>クブン</t>
    </rPh>
    <phoneticPr fontId="11"/>
  </si>
  <si>
    <t>国際海上コンテナ利用有無別業種間物流量</t>
    <rPh sb="13" eb="15">
      <t>ギョウシュ</t>
    </rPh>
    <phoneticPr fontId="9"/>
  </si>
  <si>
    <t>国際海上コンテナ利用有無：2区分
発地／業種：14区分
着地／業種：14区分</t>
    <rPh sb="0" eb="2">
      <t>コクサイ</t>
    </rPh>
    <rPh sb="2" eb="4">
      <t>カイジョウ</t>
    </rPh>
    <rPh sb="8" eb="10">
      <t>リヨウ</t>
    </rPh>
    <rPh sb="10" eb="12">
      <t>ウム</t>
    </rPh>
    <rPh sb="14" eb="16">
      <t>クブン</t>
    </rPh>
    <rPh sb="17" eb="18">
      <t>ハツ</t>
    </rPh>
    <rPh sb="18" eb="19">
      <t>チ</t>
    </rPh>
    <rPh sb="20" eb="22">
      <t>ギョウシュ</t>
    </rPh>
    <rPh sb="25" eb="27">
      <t>クブン</t>
    </rPh>
    <rPh sb="28" eb="30">
      <t>チャクチ</t>
    </rPh>
    <rPh sb="31" eb="33">
      <t>ギョウシュ</t>
    </rPh>
    <rPh sb="36" eb="38">
      <t>クブン</t>
    </rPh>
    <phoneticPr fontId="11"/>
  </si>
  <si>
    <t>国際海上コンテナ利用有無別施設種類間物流量</t>
    <rPh sb="13" eb="15">
      <t>シセツ</t>
    </rPh>
    <rPh sb="15" eb="17">
      <t>シュルイ</t>
    </rPh>
    <rPh sb="17" eb="18">
      <t>カン</t>
    </rPh>
    <rPh sb="18" eb="20">
      <t>ブツリュウ</t>
    </rPh>
    <rPh sb="20" eb="21">
      <t>リョウ</t>
    </rPh>
    <phoneticPr fontId="9"/>
  </si>
  <si>
    <t>国際海上コンテナ利用有無：2区分
発地／施設種類：7区分
着地／施設種類：7区分</t>
    <rPh sb="0" eb="2">
      <t>コクサイ</t>
    </rPh>
    <rPh sb="2" eb="4">
      <t>カイジョウ</t>
    </rPh>
    <rPh sb="8" eb="10">
      <t>リヨウ</t>
    </rPh>
    <rPh sb="10" eb="12">
      <t>ウム</t>
    </rPh>
    <rPh sb="14" eb="16">
      <t>クブン</t>
    </rPh>
    <rPh sb="17" eb="18">
      <t>ハツ</t>
    </rPh>
    <rPh sb="18" eb="19">
      <t>チ</t>
    </rPh>
    <rPh sb="20" eb="22">
      <t>シセツ</t>
    </rPh>
    <rPh sb="22" eb="24">
      <t>シュルイ</t>
    </rPh>
    <rPh sb="26" eb="28">
      <t>クブン</t>
    </rPh>
    <rPh sb="29" eb="31">
      <t>チャクチ</t>
    </rPh>
    <rPh sb="32" eb="34">
      <t>シセツ</t>
    </rPh>
    <rPh sb="34" eb="36">
      <t>シュルイ</t>
    </rPh>
    <rPh sb="38" eb="40">
      <t>クブン</t>
    </rPh>
    <phoneticPr fontId="11"/>
  </si>
  <si>
    <t>高速道路利用有無別地域間物流量</t>
  </si>
  <si>
    <t>高速道路利用有無：2区分
発地／大ゾーン：65区分
着地／大ゾーン：65区分</t>
    <rPh sb="4" eb="6">
      <t>リヨウ</t>
    </rPh>
    <rPh sb="6" eb="8">
      <t>ウム</t>
    </rPh>
    <rPh sb="10" eb="12">
      <t>クブン</t>
    </rPh>
    <rPh sb="13" eb="14">
      <t>ハツ</t>
    </rPh>
    <rPh sb="14" eb="15">
      <t>チ</t>
    </rPh>
    <rPh sb="16" eb="17">
      <t>ダイ</t>
    </rPh>
    <rPh sb="23" eb="25">
      <t>クブン</t>
    </rPh>
    <rPh sb="26" eb="28">
      <t>チャクチ</t>
    </rPh>
    <rPh sb="29" eb="30">
      <t>ダイ</t>
    </rPh>
    <rPh sb="36" eb="38">
      <t>クブン</t>
    </rPh>
    <phoneticPr fontId="11"/>
  </si>
  <si>
    <t>高速道路利用有無別業種間物流量</t>
    <rPh sb="9" eb="11">
      <t>ギョウシュ</t>
    </rPh>
    <phoneticPr fontId="9"/>
  </si>
  <si>
    <t>高速道路利用有無：2区分
発地／業種：14区分
着地／業種：14区分</t>
    <rPh sb="4" eb="6">
      <t>リヨウ</t>
    </rPh>
    <rPh sb="6" eb="8">
      <t>ウム</t>
    </rPh>
    <rPh sb="10" eb="12">
      <t>クブン</t>
    </rPh>
    <rPh sb="13" eb="14">
      <t>ハツ</t>
    </rPh>
    <rPh sb="14" eb="15">
      <t>チ</t>
    </rPh>
    <rPh sb="16" eb="18">
      <t>ギョウシュ</t>
    </rPh>
    <rPh sb="21" eb="23">
      <t>クブン</t>
    </rPh>
    <rPh sb="24" eb="26">
      <t>チャクチ</t>
    </rPh>
    <rPh sb="27" eb="29">
      <t>ギョウシュ</t>
    </rPh>
    <rPh sb="32" eb="34">
      <t>クブン</t>
    </rPh>
    <phoneticPr fontId="11"/>
  </si>
  <si>
    <t>高速道路利用有無別施設種類間物流量</t>
    <rPh sb="9" eb="11">
      <t>シセツ</t>
    </rPh>
    <rPh sb="11" eb="13">
      <t>シュルイ</t>
    </rPh>
    <rPh sb="13" eb="14">
      <t>カン</t>
    </rPh>
    <rPh sb="14" eb="16">
      <t>ブツリュウ</t>
    </rPh>
    <rPh sb="16" eb="17">
      <t>リョウ</t>
    </rPh>
    <phoneticPr fontId="9"/>
  </si>
  <si>
    <t>高速道路利用有無：2区分
発地／施設種類：7区分
着地／施設種類：7区分</t>
    <rPh sb="4" eb="6">
      <t>リヨウ</t>
    </rPh>
    <rPh sb="6" eb="8">
      <t>ウム</t>
    </rPh>
    <rPh sb="10" eb="12">
      <t>クブン</t>
    </rPh>
    <rPh sb="13" eb="14">
      <t>ハツ</t>
    </rPh>
    <rPh sb="14" eb="15">
      <t>チ</t>
    </rPh>
    <rPh sb="16" eb="18">
      <t>シセツ</t>
    </rPh>
    <rPh sb="18" eb="20">
      <t>シュルイ</t>
    </rPh>
    <rPh sb="22" eb="24">
      <t>クブン</t>
    </rPh>
    <rPh sb="25" eb="27">
      <t>チャクチ</t>
    </rPh>
    <rPh sb="28" eb="30">
      <t>シセツ</t>
    </rPh>
    <rPh sb="30" eb="32">
      <t>シュルイ</t>
    </rPh>
    <rPh sb="34" eb="36">
      <t>クブン</t>
    </rPh>
    <phoneticPr fontId="11"/>
  </si>
  <si>
    <t>目的地・出発地の箇所数別地域間物流量</t>
  </si>
  <si>
    <t>目的地・出発地の箇所数別業種間物流量</t>
    <rPh sb="12" eb="14">
      <t>ギョウシュ</t>
    </rPh>
    <phoneticPr fontId="9"/>
  </si>
  <si>
    <t>目的地・出発地の箇所数別施設種類間物流量</t>
    <rPh sb="12" eb="14">
      <t>シセツ</t>
    </rPh>
    <rPh sb="14" eb="16">
      <t>シュルイ</t>
    </rPh>
    <rPh sb="16" eb="17">
      <t>カン</t>
    </rPh>
    <rPh sb="17" eb="19">
      <t>ブツリュウ</t>
    </rPh>
    <rPh sb="19" eb="20">
      <t>リョウ</t>
    </rPh>
    <phoneticPr fontId="9"/>
  </si>
  <si>
    <t>出発地の箇所数：5区分
目的地の箇所数：5区分
発地／大ゾーン：65区分
着地／大ゾーン：65区分</t>
    <rPh sb="0" eb="3">
      <t>シュッパツチ</t>
    </rPh>
    <rPh sb="12" eb="15">
      <t>モクテキチ</t>
    </rPh>
    <rPh sb="24" eb="25">
      <t>ハツ</t>
    </rPh>
    <rPh sb="25" eb="26">
      <t>チ</t>
    </rPh>
    <rPh sb="27" eb="28">
      <t>ダイ</t>
    </rPh>
    <rPh sb="34" eb="36">
      <t>クブン</t>
    </rPh>
    <rPh sb="37" eb="39">
      <t>チャクチ</t>
    </rPh>
    <rPh sb="40" eb="41">
      <t>ダイ</t>
    </rPh>
    <rPh sb="47" eb="49">
      <t>クブン</t>
    </rPh>
    <phoneticPr fontId="11"/>
  </si>
  <si>
    <t>出発地の箇所数：5区分
目的地の箇所数：5区分
発地／業種：14区分
着地／業種：14区分</t>
    <rPh sb="0" eb="3">
      <t>シュッパツチ</t>
    </rPh>
    <rPh sb="12" eb="15">
      <t>モクテキチ</t>
    </rPh>
    <rPh sb="24" eb="25">
      <t>ハツ</t>
    </rPh>
    <rPh sb="25" eb="26">
      <t>チ</t>
    </rPh>
    <rPh sb="27" eb="29">
      <t>ギョウシュ</t>
    </rPh>
    <rPh sb="32" eb="34">
      <t>クブン</t>
    </rPh>
    <rPh sb="35" eb="37">
      <t>チャクチ</t>
    </rPh>
    <rPh sb="38" eb="40">
      <t>ギョウシュ</t>
    </rPh>
    <rPh sb="43" eb="45">
      <t>クブン</t>
    </rPh>
    <phoneticPr fontId="11"/>
  </si>
  <si>
    <t>出発地の箇所数：5区分
目的地の箇所数：5区分
発地／施設種類：7区分
着地／施設種類：7区分</t>
    <rPh sb="0" eb="3">
      <t>シュッパツチ</t>
    </rPh>
    <rPh sb="12" eb="15">
      <t>モクテキチ</t>
    </rPh>
    <rPh sb="24" eb="25">
      <t>ハツ</t>
    </rPh>
    <rPh sb="25" eb="26">
      <t>チ</t>
    </rPh>
    <rPh sb="27" eb="29">
      <t>シセツ</t>
    </rPh>
    <rPh sb="29" eb="31">
      <t>シュルイ</t>
    </rPh>
    <rPh sb="33" eb="35">
      <t>クブン</t>
    </rPh>
    <rPh sb="36" eb="38">
      <t>チャクチ</t>
    </rPh>
    <rPh sb="39" eb="41">
      <t>シセツ</t>
    </rPh>
    <rPh sb="41" eb="43">
      <t>シュルイ</t>
    </rPh>
    <rPh sb="45" eb="47">
      <t>クブン</t>
    </rPh>
    <phoneticPr fontId="11"/>
  </si>
  <si>
    <t>利用輸送手段別業種間貨物車台数</t>
    <rPh sb="0" eb="4">
      <t>リヨウユソウ</t>
    </rPh>
    <rPh sb="4" eb="6">
      <t>シュダン</t>
    </rPh>
    <rPh sb="7" eb="9">
      <t>ギョウシュ</t>
    </rPh>
    <phoneticPr fontId="9"/>
  </si>
  <si>
    <t>貨物車台数</t>
  </si>
  <si>
    <t>利用輸送手段別施設種類間貨物車台数</t>
    <rPh sb="0" eb="4">
      <t>リヨウユソウ</t>
    </rPh>
    <rPh sb="4" eb="6">
      <t>シュダン</t>
    </rPh>
    <rPh sb="7" eb="9">
      <t>シセツ</t>
    </rPh>
    <rPh sb="9" eb="11">
      <t>シュルイ</t>
    </rPh>
    <rPh sb="11" eb="12">
      <t>カン</t>
    </rPh>
    <phoneticPr fontId="9"/>
  </si>
  <si>
    <t>国際海上コンテナ利用有無別地域間貨物車台数</t>
  </si>
  <si>
    <t>国際海上コンテナ利用有無別業種間貨物車台数</t>
    <rPh sb="13" eb="15">
      <t>ギョウシュ</t>
    </rPh>
    <phoneticPr fontId="9"/>
  </si>
  <si>
    <t>国際海上コンテナ利用有無別施設種類間貨物車台数</t>
    <rPh sb="13" eb="15">
      <t>シセツ</t>
    </rPh>
    <rPh sb="15" eb="17">
      <t>シュルイ</t>
    </rPh>
    <rPh sb="17" eb="18">
      <t>カン</t>
    </rPh>
    <phoneticPr fontId="9"/>
  </si>
  <si>
    <t>高速道路利用有無別地域間貨物車台数</t>
  </si>
  <si>
    <t>高速道路利用有無別業種間貨物車台数</t>
    <rPh sb="9" eb="11">
      <t>ギョウシュ</t>
    </rPh>
    <phoneticPr fontId="9"/>
  </si>
  <si>
    <t>高速道路利用有無別施設種類間貨物車台数</t>
    <rPh sb="9" eb="11">
      <t>シセツ</t>
    </rPh>
    <rPh sb="11" eb="13">
      <t>シュルイ</t>
    </rPh>
    <rPh sb="13" eb="14">
      <t>カン</t>
    </rPh>
    <phoneticPr fontId="9"/>
  </si>
  <si>
    <t>目的地・出発地の箇所数別地域間貨物車台数</t>
  </si>
  <si>
    <t>目的地・出発地の箇所数別業種間貨物車台数</t>
    <rPh sb="12" eb="14">
      <t>ギョウシュ</t>
    </rPh>
    <phoneticPr fontId="9"/>
  </si>
  <si>
    <t>目的地・出発地の箇所数別施設種類間貨物車台数</t>
    <rPh sb="12" eb="14">
      <t>シセツ</t>
    </rPh>
    <rPh sb="14" eb="16">
      <t>シュルイ</t>
    </rPh>
    <rPh sb="16" eb="17">
      <t>カン</t>
    </rPh>
    <phoneticPr fontId="9"/>
  </si>
  <si>
    <t>台/日</t>
  </si>
  <si>
    <t>トン/台</t>
    <rPh sb="3" eb="4">
      <t>ダイ</t>
    </rPh>
    <phoneticPr fontId="9"/>
  </si>
  <si>
    <t>地域：25区分
業種：14区分</t>
    <rPh sb="0" eb="2">
      <t>チイキ</t>
    </rPh>
    <rPh sb="5" eb="7">
      <t>クブン</t>
    </rPh>
    <phoneticPr fontId="11"/>
  </si>
  <si>
    <t>１台あたり輸送トン数</t>
  </si>
  <si>
    <t>目的地の地域別業種別貨物車１台あたり輸送トン数</t>
    <rPh sb="0" eb="3">
      <t>モクテキチ</t>
    </rPh>
    <phoneticPr fontId="9"/>
  </si>
  <si>
    <t>出発地の地域別業種別貨物車１台あたり輸送トン数</t>
    <rPh sb="0" eb="3">
      <t>シュッパツチ</t>
    </rPh>
    <phoneticPr fontId="9"/>
  </si>
  <si>
    <t>出発地の地域別施設種類別貨物車１台あたり輸送トン数</t>
    <rPh sb="0" eb="3">
      <t>シュッパツチ</t>
    </rPh>
    <phoneticPr fontId="9"/>
  </si>
  <si>
    <t>目的地の地域別施設種類別貨物車１台あたり輸送トン数</t>
    <rPh sb="0" eb="3">
      <t>モクテキチ</t>
    </rPh>
    <phoneticPr fontId="9"/>
  </si>
  <si>
    <t>地域：25区分
施設種類：7区分</t>
    <rPh sb="0" eb="2">
      <t>チイキ</t>
    </rPh>
    <rPh sb="5" eb="7">
      <t>クブン</t>
    </rPh>
    <phoneticPr fontId="11"/>
  </si>
  <si>
    <t>（１）事業所数</t>
    <rPh sb="3" eb="6">
      <t>ジギョウショ</t>
    </rPh>
    <rPh sb="6" eb="7">
      <t>スウ</t>
    </rPh>
    <phoneticPr fontId="6"/>
  </si>
  <si>
    <t>業種別施設種類別事業所数</t>
  </si>
  <si>
    <t>地域別施設種類別業種別事業所数構成比</t>
  </si>
  <si>
    <t>開設年代別土地所有形態別事業所数</t>
  </si>
  <si>
    <t>地域別開設年代別業種別事業所数</t>
  </si>
  <si>
    <t>地域別業種別施設種類別コンテナ利用の有無別事業所数</t>
  </si>
  <si>
    <t>地域別施設機能別事業所数</t>
  </si>
  <si>
    <t>地域別流通加工機能別事業所数</t>
  </si>
  <si>
    <t>地域別業種別従業員規模別事業所数</t>
  </si>
  <si>
    <t>地域別業種別延床面積規模別事業所数</t>
  </si>
  <si>
    <t>地域別業種別個人向け貨物の有無別事業所数</t>
  </si>
  <si>
    <t>地域別施設種類別従業員規模別事業所数</t>
  </si>
  <si>
    <t>地域別施設種類別延床面積規模別事業所数</t>
  </si>
  <si>
    <t>地域別施設種類別個人向け貨物の有無別事業所数</t>
  </si>
  <si>
    <t>業種別施設種類別物資の搬出・搬入有無別事業所数</t>
  </si>
  <si>
    <t>業種別敷地面積規模別事業所数</t>
  </si>
  <si>
    <t>業種別顧客の特性別事業所数（運輸業）</t>
    <rPh sb="0" eb="2">
      <t>ギョウシュ</t>
    </rPh>
    <rPh sb="2" eb="3">
      <t>ベツ</t>
    </rPh>
    <rPh sb="3" eb="5">
      <t>コキャク</t>
    </rPh>
    <rPh sb="6" eb="8">
      <t>トクセイ</t>
    </rPh>
    <rPh sb="8" eb="9">
      <t>ベツ</t>
    </rPh>
    <rPh sb="9" eb="12">
      <t>ジギョウショ</t>
    </rPh>
    <rPh sb="12" eb="13">
      <t>スウ</t>
    </rPh>
    <rPh sb="14" eb="17">
      <t>ウンユギョウ</t>
    </rPh>
    <phoneticPr fontId="3"/>
  </si>
  <si>
    <t>業種別目的地・出発地の箇所数別事業所数</t>
    <rPh sb="0" eb="3">
      <t>ギョウシュベツ</t>
    </rPh>
    <rPh sb="3" eb="5">
      <t>モクテキ</t>
    </rPh>
    <rPh sb="5" eb="6">
      <t>チ</t>
    </rPh>
    <rPh sb="7" eb="10">
      <t>シュッパツチ</t>
    </rPh>
    <rPh sb="11" eb="13">
      <t>カショ</t>
    </rPh>
    <rPh sb="13" eb="14">
      <t>スウ</t>
    </rPh>
    <rPh sb="14" eb="15">
      <t>ベツ</t>
    </rPh>
    <rPh sb="15" eb="18">
      <t>ジギョウショ</t>
    </rPh>
    <rPh sb="18" eb="19">
      <t>スウ</t>
    </rPh>
    <phoneticPr fontId="3"/>
  </si>
  <si>
    <t>業種別施設種類別施設機能別物資の搬出・搬入有無別事業所数</t>
  </si>
  <si>
    <t>立地理由別業種別施設種類別施設機能別事業所数</t>
    <rPh sb="12" eb="13">
      <t>ベツ</t>
    </rPh>
    <rPh sb="13" eb="15">
      <t>シセツ</t>
    </rPh>
    <rPh sb="15" eb="17">
      <t>キノウ</t>
    </rPh>
    <phoneticPr fontId="3"/>
  </si>
  <si>
    <t>地域別搬出入トラック台数ランク別駐車可能台数ランク別事業所数</t>
    <rPh sb="15" eb="16">
      <t>ベツ</t>
    </rPh>
    <phoneticPr fontId="3"/>
  </si>
  <si>
    <t>業種別建築年次別建築物の構造別階層数別事業所数</t>
  </si>
  <si>
    <t>業種別施設種類別施設機能別搬出入圏域別事業所数</t>
  </si>
  <si>
    <t>業種別施設種類別施設機能別個人向け貨物の有無別事業所数</t>
    <rPh sb="7" eb="8">
      <t>ベツ</t>
    </rPh>
    <rPh sb="8" eb="10">
      <t>シセツ</t>
    </rPh>
    <rPh sb="10" eb="12">
      <t>キノウ</t>
    </rPh>
    <phoneticPr fontId="3"/>
  </si>
  <si>
    <t>ss309_R5</t>
  </si>
  <si>
    <t>事業所数</t>
  </si>
  <si>
    <t>%</t>
  </si>
  <si>
    <t>地域：16区分
業種：5区分
施設種類：5区分
コンテナ利用の有無：2区分
搬出・搬入・搬出入の有無：3区分</t>
    <rPh sb="15" eb="19">
      <t>シセツシュルイ</t>
    </rPh>
    <rPh sb="21" eb="23">
      <t>クブン</t>
    </rPh>
    <rPh sb="28" eb="30">
      <t>リヨウ</t>
    </rPh>
    <rPh sb="31" eb="33">
      <t>ウム</t>
    </rPh>
    <rPh sb="35" eb="37">
      <t>クブン</t>
    </rPh>
    <rPh sb="52" eb="54">
      <t>クブン</t>
    </rPh>
    <phoneticPr fontId="11"/>
  </si>
  <si>
    <t>地域：16区分
業種：5区分
従業員規模：6区分</t>
    <rPh sb="0" eb="2">
      <t>チイキ</t>
    </rPh>
    <rPh sb="5" eb="7">
      <t>クブン</t>
    </rPh>
    <rPh sb="8" eb="10">
      <t>ギョウシュ</t>
    </rPh>
    <rPh sb="12" eb="14">
      <t>クブン</t>
    </rPh>
    <rPh sb="15" eb="18">
      <t>ジュウギョウイン</t>
    </rPh>
    <rPh sb="18" eb="20">
      <t>キボ</t>
    </rPh>
    <rPh sb="22" eb="24">
      <t>クブン</t>
    </rPh>
    <phoneticPr fontId="11"/>
  </si>
  <si>
    <t>地域：16区分
業種：5区分
延床面積：5区分</t>
    <rPh sb="0" eb="2">
      <t>チイキ</t>
    </rPh>
    <rPh sb="5" eb="7">
      <t>クブン</t>
    </rPh>
    <rPh sb="8" eb="10">
      <t>ギョウシュ</t>
    </rPh>
    <rPh sb="12" eb="14">
      <t>クブン</t>
    </rPh>
    <rPh sb="15" eb="16">
      <t>ノ</t>
    </rPh>
    <rPh sb="16" eb="19">
      <t>ユカメンセキ</t>
    </rPh>
    <rPh sb="21" eb="23">
      <t>クブン</t>
    </rPh>
    <phoneticPr fontId="11"/>
  </si>
  <si>
    <t>地域：16区分
業種：5区分
個人宅向け貨物の有無：2区分</t>
    <rPh sb="0" eb="2">
      <t>チイキ</t>
    </rPh>
    <rPh sb="5" eb="7">
      <t>クブン</t>
    </rPh>
    <rPh sb="8" eb="10">
      <t>ギョウシュ</t>
    </rPh>
    <rPh sb="12" eb="14">
      <t>クブン</t>
    </rPh>
    <rPh sb="15" eb="17">
      <t>コジン</t>
    </rPh>
    <rPh sb="17" eb="18">
      <t>タク</t>
    </rPh>
    <rPh sb="18" eb="19">
      <t>ム</t>
    </rPh>
    <rPh sb="20" eb="22">
      <t>カモツ</t>
    </rPh>
    <rPh sb="23" eb="25">
      <t>ウム</t>
    </rPh>
    <rPh sb="27" eb="29">
      <t>クブン</t>
    </rPh>
    <phoneticPr fontId="11"/>
  </si>
  <si>
    <t>地域：16区分
施設種類：5区分
従業員規模：6区分</t>
    <rPh sb="0" eb="2">
      <t>チイキ</t>
    </rPh>
    <rPh sb="5" eb="7">
      <t>クブン</t>
    </rPh>
    <rPh sb="8" eb="12">
      <t>シセツシュルイ</t>
    </rPh>
    <rPh sb="14" eb="16">
      <t>クブン</t>
    </rPh>
    <rPh sb="17" eb="22">
      <t>ジュウギョウインキボ</t>
    </rPh>
    <rPh sb="24" eb="26">
      <t>クブン</t>
    </rPh>
    <phoneticPr fontId="11"/>
  </si>
  <si>
    <t>地域：16区分
施設種類：5区分
延床面積：5区分</t>
    <rPh sb="0" eb="2">
      <t>チイキ</t>
    </rPh>
    <rPh sb="5" eb="7">
      <t>クブン</t>
    </rPh>
    <rPh sb="8" eb="12">
      <t>シセツシュルイ</t>
    </rPh>
    <rPh sb="14" eb="16">
      <t>クブン</t>
    </rPh>
    <rPh sb="17" eb="21">
      <t>ノベユカメンセキ</t>
    </rPh>
    <rPh sb="23" eb="25">
      <t>クブン</t>
    </rPh>
    <phoneticPr fontId="11"/>
  </si>
  <si>
    <t>地域：16区分
施設種類：5区分
個人宅向け貨物の有無：2区分</t>
    <rPh sb="0" eb="2">
      <t>チイキ</t>
    </rPh>
    <rPh sb="5" eb="7">
      <t>クブン</t>
    </rPh>
    <rPh sb="8" eb="12">
      <t>シセツシュルイ</t>
    </rPh>
    <rPh sb="14" eb="16">
      <t>クブン</t>
    </rPh>
    <rPh sb="17" eb="19">
      <t>コジン</t>
    </rPh>
    <rPh sb="19" eb="20">
      <t>タク</t>
    </rPh>
    <rPh sb="20" eb="21">
      <t>ム</t>
    </rPh>
    <rPh sb="22" eb="24">
      <t>カモツ</t>
    </rPh>
    <rPh sb="25" eb="27">
      <t>ウム</t>
    </rPh>
    <rPh sb="29" eb="31">
      <t>クブン</t>
    </rPh>
    <phoneticPr fontId="11"/>
  </si>
  <si>
    <t>業種：5区分
施設種類：5区分
搬出入の有無：2区分</t>
    <rPh sb="0" eb="2">
      <t>ギョウシュ</t>
    </rPh>
    <rPh sb="4" eb="6">
      <t>クブン</t>
    </rPh>
    <rPh sb="7" eb="11">
      <t>シセツシュルイ</t>
    </rPh>
    <rPh sb="13" eb="15">
      <t>クブン</t>
    </rPh>
    <rPh sb="16" eb="19">
      <t>ハンシュツニュウ</t>
    </rPh>
    <rPh sb="20" eb="22">
      <t>ウム</t>
    </rPh>
    <rPh sb="24" eb="26">
      <t>クブン</t>
    </rPh>
    <phoneticPr fontId="11"/>
  </si>
  <si>
    <t>業種：6区分
顧客の特性：2区分</t>
    <rPh sb="0" eb="2">
      <t>ギョウシュ</t>
    </rPh>
    <rPh sb="4" eb="6">
      <t>クブン</t>
    </rPh>
    <rPh sb="7" eb="9">
      <t>コキャク</t>
    </rPh>
    <rPh sb="10" eb="12">
      <t>トクセイ</t>
    </rPh>
    <rPh sb="14" eb="16">
      <t>クブン</t>
    </rPh>
    <phoneticPr fontId="11"/>
  </si>
  <si>
    <t>目的地・出発地特定の有無：2区分
業種：5区分
施設種類：5区分
目的地・出発地の箇所数：5区分</t>
    <rPh sb="0" eb="3">
      <t>モクテキチ</t>
    </rPh>
    <rPh sb="4" eb="7">
      <t>シュッパツチ</t>
    </rPh>
    <rPh sb="14" eb="16">
      <t>クブン</t>
    </rPh>
    <rPh sb="17" eb="19">
      <t>ギョウシュ</t>
    </rPh>
    <rPh sb="21" eb="23">
      <t>クブン</t>
    </rPh>
    <rPh sb="33" eb="36">
      <t>モクテキチ</t>
    </rPh>
    <rPh sb="37" eb="40">
      <t>シュッパツチ</t>
    </rPh>
    <rPh sb="41" eb="43">
      <t>カショ</t>
    </rPh>
    <rPh sb="43" eb="44">
      <t>スウ</t>
    </rPh>
    <rPh sb="46" eb="48">
      <t>クブン</t>
    </rPh>
    <phoneticPr fontId="11"/>
  </si>
  <si>
    <t>地域：5区分
トラック搬出／搬入台数：5区分
駐車可能台数：6区分</t>
    <rPh sb="0" eb="2">
      <t>チイキ</t>
    </rPh>
    <rPh sb="4" eb="6">
      <t>クブン</t>
    </rPh>
    <rPh sb="11" eb="13">
      <t>ハンシュツ</t>
    </rPh>
    <rPh sb="14" eb="16">
      <t>ハンニュウ</t>
    </rPh>
    <rPh sb="16" eb="18">
      <t>ダイスウ</t>
    </rPh>
    <rPh sb="20" eb="22">
      <t>クブン</t>
    </rPh>
    <rPh sb="23" eb="27">
      <t>チュウシャカノウ</t>
    </rPh>
    <rPh sb="27" eb="29">
      <t>ダイスウ</t>
    </rPh>
    <rPh sb="31" eb="33">
      <t>クブン</t>
    </rPh>
    <phoneticPr fontId="11"/>
  </si>
  <si>
    <t>施設種類：5区分</t>
    <phoneticPr fontId="9"/>
  </si>
  <si>
    <t>業種：14区分</t>
    <phoneticPr fontId="11"/>
  </si>
  <si>
    <t>地域：16区分
業種：14区分</t>
    <phoneticPr fontId="11"/>
  </si>
  <si>
    <t>開設年代：6区分</t>
    <phoneticPr fontId="11"/>
  </si>
  <si>
    <t>所有形態：4区分</t>
    <phoneticPr fontId="9"/>
  </si>
  <si>
    <t>地域：16区分
開設年代：6区分</t>
    <phoneticPr fontId="11"/>
  </si>
  <si>
    <t>業種：5区分</t>
    <phoneticPr fontId="9"/>
  </si>
  <si>
    <t>事業所数</t>
    <rPh sb="0" eb="4">
      <t>ジギョウショスウ</t>
    </rPh>
    <phoneticPr fontId="9"/>
  </si>
  <si>
    <t>地域：16区分</t>
    <rPh sb="0" eb="2">
      <t>チイキ</t>
    </rPh>
    <rPh sb="5" eb="7">
      <t>クブン</t>
    </rPh>
    <phoneticPr fontId="11"/>
  </si>
  <si>
    <t>流通加工機能：6区分</t>
    <phoneticPr fontId="9"/>
  </si>
  <si>
    <t>地域：16区分</t>
    <phoneticPr fontId="11"/>
  </si>
  <si>
    <t>保有機能：8区分</t>
    <phoneticPr fontId="9"/>
  </si>
  <si>
    <t>業種：5区分</t>
    <phoneticPr fontId="11"/>
  </si>
  <si>
    <t>敷地面積：5区分</t>
    <phoneticPr fontId="9"/>
  </si>
  <si>
    <t>搬出
搬入</t>
    <rPh sb="0" eb="2">
      <t>ハンシュツ</t>
    </rPh>
    <rPh sb="3" eb="5">
      <t>ハンニュウ</t>
    </rPh>
    <phoneticPr fontId="9"/>
  </si>
  <si>
    <t>業種：2区分
施設種類：5区分
搬出入の有無：2区分</t>
    <rPh sb="0" eb="2">
      <t>ギョウシュ</t>
    </rPh>
    <rPh sb="4" eb="6">
      <t>クブン</t>
    </rPh>
    <rPh sb="7" eb="11">
      <t>シセツシュルイ</t>
    </rPh>
    <rPh sb="13" eb="15">
      <t>クブン</t>
    </rPh>
    <rPh sb="16" eb="19">
      <t>ハンシュツニュウ</t>
    </rPh>
    <rPh sb="20" eb="22">
      <t>ウム</t>
    </rPh>
    <rPh sb="24" eb="26">
      <t>クブン</t>
    </rPh>
    <phoneticPr fontId="11"/>
  </si>
  <si>
    <t>施設機能：8区分
流通加工機能：6区分</t>
    <phoneticPr fontId="9"/>
  </si>
  <si>
    <t>立地理由：13区分
業種：2区分
施設種類：5区分</t>
    <rPh sb="0" eb="4">
      <t>リッチリユウ</t>
    </rPh>
    <rPh sb="7" eb="9">
      <t>クブン</t>
    </rPh>
    <rPh sb="10" eb="12">
      <t>ギョウシュ</t>
    </rPh>
    <rPh sb="14" eb="16">
      <t>クブン</t>
    </rPh>
    <rPh sb="17" eb="21">
      <t>シセツシュルイ</t>
    </rPh>
    <rPh sb="23" eb="25">
      <t>クブン</t>
    </rPh>
    <phoneticPr fontId="11"/>
  </si>
  <si>
    <t>建築物の構造：6区分
施設の階層数：5区分
建築年次：6区分</t>
    <phoneticPr fontId="11"/>
  </si>
  <si>
    <t>業種：2区分
施設種類：5区分
搬出入圏域：6区分</t>
    <phoneticPr fontId="11"/>
  </si>
  <si>
    <t>業種：5区分
施設種類：5区分
個人向け貨物の有無：2区分</t>
    <rPh sb="0" eb="2">
      <t>ギョウシュ</t>
    </rPh>
    <rPh sb="4" eb="6">
      <t>クブン</t>
    </rPh>
    <rPh sb="7" eb="11">
      <t>シセツシュルイ</t>
    </rPh>
    <rPh sb="13" eb="15">
      <t>クブン</t>
    </rPh>
    <rPh sb="16" eb="19">
      <t>コジンム</t>
    </rPh>
    <rPh sb="20" eb="22">
      <t>カモツ</t>
    </rPh>
    <rPh sb="23" eb="25">
      <t>ウム</t>
    </rPh>
    <rPh sb="27" eb="29">
      <t>クブン</t>
    </rPh>
    <phoneticPr fontId="2"/>
  </si>
  <si>
    <t>ss301_r05</t>
  </si>
  <si>
    <t>ss302_r05</t>
  </si>
  <si>
    <t>ss303_r05</t>
  </si>
  <si>
    <t>ss304_r05</t>
  </si>
  <si>
    <t>ss305_r05</t>
  </si>
  <si>
    <t>ss306_r05</t>
  </si>
  <si>
    <t>ss307_r05</t>
  </si>
  <si>
    <t>ss308_r05</t>
  </si>
  <si>
    <t>ss310_r05</t>
  </si>
  <si>
    <t>ss311_r05</t>
  </si>
  <si>
    <t>ss312_r05</t>
  </si>
  <si>
    <t>ss313_r05</t>
  </si>
  <si>
    <t>ss314_r05</t>
  </si>
  <si>
    <t>ss315_r05</t>
  </si>
  <si>
    <t>ss316_r05</t>
  </si>
  <si>
    <t>ss317_r05</t>
  </si>
  <si>
    <t>ss318_r05</t>
  </si>
  <si>
    <t>ss319_r05</t>
  </si>
  <si>
    <t>ss320_r05</t>
  </si>
  <si>
    <t>ss321_r05</t>
  </si>
  <si>
    <t>ss322_r05</t>
  </si>
  <si>
    <t>ss323_r05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</si>
</sst>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font>
      <sz val="11"/>
      <color theme="1"/>
      <name val="Yu Gothic"/>
      <family val="2"/>
      <scheme val="minor"/>
    </font>
    <font>
      <sz val="11"/>
      <color theme="1"/>
      <name val="Yu Gothic"/>
      <family val="2"/>
      <charset val="128"/>
      <scheme val="minor"/>
    </font>
    <font>
      <sz val="11"/>
      <color theme="1"/>
      <name val="Yu Gothic"/>
      <family val="2"/>
      <charset val="128"/>
      <scheme val="minor"/>
    </font>
    <font>
      <sz val="11"/>
      <color theme="1"/>
      <name val="Yu Gothic"/>
      <family val="2"/>
      <charset val="128"/>
      <scheme val="minor"/>
    </font>
    <font>
      <sz val="11"/>
      <color theme="1"/>
      <name val="Yu Gothic"/>
      <family val="2"/>
      <charset val="128"/>
      <scheme val="minor"/>
    </font>
    <font>
      <sz val="11"/>
      <color theme="1"/>
      <name val="Yu Gothic"/>
      <family val="2"/>
      <charset val="128"/>
      <scheme val="minor"/>
    </font>
    <font>
      <sz val="11"/>
      <color theme="1"/>
      <name val="Yu Gothic"/>
      <family val="2"/>
      <charset val="128"/>
      <scheme val="minor"/>
    </font>
    <font>
      <sz val="11"/>
      <color theme="1"/>
      <name val="Yu Gothic"/>
      <family val="2"/>
      <charset val="128"/>
      <scheme val="minor"/>
    </font>
    <font>
      <sz val="11"/>
      <color rgb="FFFF0000"/>
      <name val="Yu Gothic"/>
      <family val="2"/>
      <charset val="128"/>
      <scheme val="minor"/>
    </font>
    <font>
      <sz val="6"/>
      <name val="Yu Gothic"/>
      <family val="3"/>
      <charset val="128"/>
      <scheme val="minor"/>
    </font>
    <font>
      <b/>
      <sz val="11"/>
      <color rgb="FF231815"/>
      <name val="メイリオ"/>
      <family val="3"/>
      <charset val="128"/>
    </font>
    <font>
      <sz val="6"/>
      <name val="Yu Gothic"/>
      <family val="2"/>
      <charset val="128"/>
      <scheme val="minor"/>
    </font>
    <font>
      <sz val="11"/>
      <color theme="1"/>
      <name val="Yu Gothic"/>
      <family val="3"/>
      <charset val="128"/>
      <scheme val="minor"/>
    </font>
    <font>
      <sz val="11"/>
      <name val="ＭＳ Ｐゴシック"/>
      <family val="3"/>
      <charset val="128"/>
    </font>
    <font>
      <u/>
      <sz val="10"/>
      <color indexed="12"/>
      <name val="ＭＳ ゴシック"/>
      <family val="3"/>
      <charset val="128"/>
    </font>
  </fonts>
  <fills count="3">
    <fill>
      <patternFill patternType="none"/>
    </fill>
    <fill>
      <patternFill patternType="gray125"/>
    </fill>
    <fill>
      <patternFill patternType="solid">
        <fgColor theme="0" tint="-0.149998474074526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6">
    <xf numFmtId="0" fontId="0" fillId="0" borderId="0"/>
    <xf numFmtId="0" fontId="7" fillId="0" borderId="0">
      <alignment vertical="center"/>
    </xf>
    <xf numFmtId="0" fontId="12" fillId="0" borderId="0">
      <alignment vertical="center"/>
    </xf>
    <xf numFmtId="0" fontId="5" fillId="0" borderId="0">
      <alignment vertical="center"/>
    </xf>
    <xf numFmtId="0" fontId="14" fillId="0" borderId="0" applyNumberFormat="0" applyFill="0" applyBorder="0" applyAlignment="0" applyProtection="0">
      <alignment vertical="top"/>
      <protection locked="0"/>
    </xf>
    <xf numFmtId="0" fontId="13" fillId="0" borderId="0"/>
  </cellStyleXfs>
  <cellXfs count="17">
    <xf numFmtId="0" fontId="0" fillId="0" borderId="0" xfId="0"/>
    <xf numFmtId="0" fontId="10" fillId="0" borderId="0" xfId="1" applyFont="1">
      <alignment vertical="center"/>
    </xf>
    <xf numFmtId="0" fontId="7" fillId="0" borderId="0" xfId="1">
      <alignment vertical="center"/>
    </xf>
    <xf numFmtId="0" fontId="7" fillId="0" borderId="0" xfId="1" applyAlignment="1">
      <alignment vertical="center" wrapText="1"/>
    </xf>
    <xf numFmtId="0" fontId="7" fillId="2" borderId="1" xfId="1" applyFill="1" applyBorder="1" applyAlignment="1">
      <alignment horizontal="center" vertical="center"/>
    </xf>
    <xf numFmtId="0" fontId="7" fillId="2" borderId="1" xfId="1" applyFill="1" applyBorder="1" applyAlignment="1">
      <alignment horizontal="center" vertical="center" wrapText="1"/>
    </xf>
    <xf numFmtId="0" fontId="7" fillId="0" borderId="0" xfId="1" applyAlignment="1"/>
    <xf numFmtId="0" fontId="7" fillId="0" borderId="1" xfId="1" applyBorder="1">
      <alignment vertical="center"/>
    </xf>
    <xf numFmtId="0" fontId="6" fillId="2" borderId="1" xfId="1" applyFont="1" applyFill="1" applyBorder="1" applyAlignment="1">
      <alignment horizontal="center" vertical="center" wrapText="1"/>
    </xf>
    <xf numFmtId="0" fontId="5" fillId="0" borderId="1" xfId="1" applyFont="1" applyBorder="1" applyAlignment="1">
      <alignment vertical="center" wrapText="1"/>
    </xf>
    <xf numFmtId="0" fontId="4" fillId="0" borderId="1" xfId="1" applyFont="1" applyBorder="1" applyAlignment="1">
      <alignment vertical="center" wrapText="1"/>
    </xf>
    <xf numFmtId="0" fontId="4" fillId="0" borderId="1" xfId="3" applyFont="1" applyBorder="1" applyAlignment="1">
      <alignment vertical="center" wrapText="1"/>
    </xf>
    <xf numFmtId="0" fontId="4" fillId="0" borderId="0" xfId="1" applyFont="1">
      <alignment vertical="center"/>
    </xf>
    <xf numFmtId="0" fontId="8" fillId="0" borderId="0" xfId="1" applyFont="1" applyAlignment="1">
      <alignment vertical="center" wrapText="1"/>
    </xf>
    <xf numFmtId="0" fontId="2" fillId="0" borderId="1" xfId="1" applyFont="1" applyBorder="1" applyAlignment="1">
      <alignment vertical="center" wrapText="1"/>
    </xf>
    <xf numFmtId="0" fontId="1" fillId="0" borderId="0" xfId="1" applyFont="1">
      <alignment vertical="center"/>
    </xf>
    <xf numFmtId="0" fontId="1" fillId="0" borderId="1" xfId="1" applyFont="1" applyBorder="1" applyAlignment="1">
      <alignment vertical="center" wrapText="1"/>
    </xf>
  </cellXfs>
  <cellStyles count="6">
    <cellStyle name="ハイパーリンク 2" xfId="4" xr:uid="{4CBA82A9-292F-4EBE-853F-F16E6297A7A3}"/>
    <cellStyle name="標準" xfId="0" builtinId="0"/>
    <cellStyle name="標準 2" xfId="1" xr:uid="{B959F592-C4DB-472F-85CC-00ABC7998718}"/>
    <cellStyle name="標準 3" xfId="2" xr:uid="{2F939C55-06EE-4B58-9AEC-334D18293EF5}"/>
    <cellStyle name="標準 4" xfId="3" xr:uid="{00000000-0005-0000-0000-000033000000}"/>
    <cellStyle name="標準 5" xfId="5" xr:uid="{5AA410B0-AC49-4947-BC94-CDB5F0913A36}"/>
  </cellStyles>
  <dxfs count="0"/>
  <tableStyles count="0" defaultTableStyle="TableStyleMedium2" defaultPivotStyle="PivotStyleLight16"/>
  <colors>
    <mruColors>
      <color rgb="FFCC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3FA399-5D6E-4DAB-9FFA-9293FD5203E0}">
  <dimension ref="A1:H91"/>
  <sheetViews>
    <sheetView showGridLines="0" tabSelected="1" zoomScale="40" zoomScaleNormal="40" workbookViewId="0"/>
  </sheetViews>
  <sheetFormatPr defaultRowHeight="18"/>
  <cols>
    <col min="1" max="1" width="4.83203125" style="2" customWidth="1"/>
    <col min="2" max="2" width="37.83203125" style="3" customWidth="1"/>
    <col min="3" max="3" width="11.75" style="3" bestFit="1" customWidth="1"/>
    <col min="4" max="4" width="46.33203125" style="3" customWidth="1"/>
    <col min="5" max="5" width="10" style="2" customWidth="1"/>
    <col min="6" max="7" width="52.08203125" style="3" customWidth="1"/>
    <col min="8" max="16384" width="8.6640625" style="2"/>
  </cols>
  <sheetData>
    <row r="1" spans="1:7">
      <c r="A1" s="1" t="s">
        <v>0</v>
      </c>
    </row>
    <row r="2" spans="1:7">
      <c r="A2" s="15" t="s">
        <v>135</v>
      </c>
      <c r="C2" s="12"/>
    </row>
    <row r="3" spans="1:7">
      <c r="A3" s="4" t="s">
        <v>1</v>
      </c>
      <c r="B3" s="5" t="s">
        <v>2</v>
      </c>
      <c r="C3" s="5" t="s">
        <v>4</v>
      </c>
      <c r="D3" s="5" t="s">
        <v>5</v>
      </c>
      <c r="E3" s="4" t="s">
        <v>3</v>
      </c>
      <c r="F3" s="8" t="s">
        <v>6</v>
      </c>
      <c r="G3" s="8" t="s">
        <v>7</v>
      </c>
    </row>
    <row r="4" spans="1:7">
      <c r="A4" s="7">
        <v>1</v>
      </c>
      <c r="B4" s="9" t="s">
        <v>136</v>
      </c>
      <c r="C4" s="11" t="s">
        <v>194</v>
      </c>
      <c r="D4" s="9" t="str">
        <f t="shared" ref="D4:D26" si="0">"■"&amp;C4&amp;"_"&amp;B4</f>
        <v>■ss301_r05_業種別施設種類別事業所数</v>
      </c>
      <c r="E4" s="9" t="s">
        <v>160</v>
      </c>
      <c r="F4" s="16" t="s">
        <v>174</v>
      </c>
      <c r="G4" s="16" t="s">
        <v>173</v>
      </c>
    </row>
    <row r="5" spans="1:7" ht="36">
      <c r="A5" s="7">
        <v>2</v>
      </c>
      <c r="B5" s="9" t="s">
        <v>137</v>
      </c>
      <c r="C5" s="11" t="s">
        <v>195</v>
      </c>
      <c r="D5" s="9" t="str">
        <f t="shared" si="0"/>
        <v>■ss302_r05_地域別施設種類別業種別事業所数構成比</v>
      </c>
      <c r="E5" s="9" t="s">
        <v>161</v>
      </c>
      <c r="F5" s="16" t="s">
        <v>175</v>
      </c>
      <c r="G5" s="16" t="s">
        <v>173</v>
      </c>
    </row>
    <row r="6" spans="1:7">
      <c r="A6" s="7">
        <v>3</v>
      </c>
      <c r="B6" s="9" t="s">
        <v>138</v>
      </c>
      <c r="C6" s="11" t="s">
        <v>196</v>
      </c>
      <c r="D6" s="9" t="str">
        <f t="shared" si="0"/>
        <v>■ss303_r05_開設年代別土地所有形態別事業所数</v>
      </c>
      <c r="E6" s="9" t="s">
        <v>160</v>
      </c>
      <c r="F6" s="16" t="s">
        <v>176</v>
      </c>
      <c r="G6" s="16" t="s">
        <v>177</v>
      </c>
    </row>
    <row r="7" spans="1:7" ht="36">
      <c r="A7" s="7">
        <v>4</v>
      </c>
      <c r="B7" s="9" t="s">
        <v>139</v>
      </c>
      <c r="C7" s="11" t="s">
        <v>197</v>
      </c>
      <c r="D7" s="9" t="str">
        <f t="shared" si="0"/>
        <v>■ss304_r05_地域別開設年代別業種別事業所数</v>
      </c>
      <c r="E7" s="9" t="s">
        <v>160</v>
      </c>
      <c r="F7" s="16" t="s">
        <v>178</v>
      </c>
      <c r="G7" s="16" t="s">
        <v>179</v>
      </c>
    </row>
    <row r="8" spans="1:7" ht="90">
      <c r="A8" s="7">
        <v>5</v>
      </c>
      <c r="B8" s="9" t="s">
        <v>140</v>
      </c>
      <c r="C8" s="11" t="s">
        <v>198</v>
      </c>
      <c r="D8" s="9" t="str">
        <f t="shared" si="0"/>
        <v>■ss305_r05_地域別業種別施設種類別コンテナ利用の有無別事業所数</v>
      </c>
      <c r="E8" s="9" t="s">
        <v>160</v>
      </c>
      <c r="F8" s="10" t="s">
        <v>162</v>
      </c>
      <c r="G8" s="16" t="s">
        <v>180</v>
      </c>
    </row>
    <row r="9" spans="1:7">
      <c r="A9" s="7">
        <v>6</v>
      </c>
      <c r="B9" s="9" t="s">
        <v>141</v>
      </c>
      <c r="C9" s="11" t="s">
        <v>199</v>
      </c>
      <c r="D9" s="9" t="str">
        <f t="shared" si="0"/>
        <v>■ss306_r05_地域別施設機能別事業所数</v>
      </c>
      <c r="E9" s="9" t="s">
        <v>160</v>
      </c>
      <c r="F9" s="16" t="s">
        <v>183</v>
      </c>
      <c r="G9" s="16" t="s">
        <v>184</v>
      </c>
    </row>
    <row r="10" spans="1:7">
      <c r="A10" s="7">
        <v>7</v>
      </c>
      <c r="B10" s="9" t="s">
        <v>142</v>
      </c>
      <c r="C10" s="11" t="s">
        <v>200</v>
      </c>
      <c r="D10" s="9" t="str">
        <f t="shared" si="0"/>
        <v>■ss307_r05_地域別流通加工機能別事業所数</v>
      </c>
      <c r="E10" s="9" t="s">
        <v>160</v>
      </c>
      <c r="F10" s="16" t="s">
        <v>181</v>
      </c>
      <c r="G10" s="16" t="s">
        <v>182</v>
      </c>
    </row>
    <row r="11" spans="1:7" ht="54">
      <c r="A11" s="7">
        <v>8</v>
      </c>
      <c r="B11" s="9" t="s">
        <v>143</v>
      </c>
      <c r="C11" s="11" t="s">
        <v>201</v>
      </c>
      <c r="D11" s="9" t="str">
        <f t="shared" si="0"/>
        <v>■ss308_r05_地域別業種別従業員規模別事業所数</v>
      </c>
      <c r="E11" s="9" t="s">
        <v>160</v>
      </c>
      <c r="F11" s="10" t="s">
        <v>163</v>
      </c>
      <c r="G11" s="16" t="s">
        <v>180</v>
      </c>
    </row>
    <row r="12" spans="1:7" ht="54">
      <c r="A12" s="7">
        <v>9</v>
      </c>
      <c r="B12" s="9" t="s">
        <v>144</v>
      </c>
      <c r="C12" s="11" t="s">
        <v>159</v>
      </c>
      <c r="D12" s="9" t="str">
        <f t="shared" si="0"/>
        <v>■ss309_R5_地域別業種別延床面積規模別事業所数</v>
      </c>
      <c r="E12" s="9" t="s">
        <v>160</v>
      </c>
      <c r="F12" s="10" t="s">
        <v>164</v>
      </c>
      <c r="G12" s="16" t="s">
        <v>180</v>
      </c>
    </row>
    <row r="13" spans="1:7" ht="54">
      <c r="A13" s="7">
        <v>10</v>
      </c>
      <c r="B13" s="9" t="s">
        <v>145</v>
      </c>
      <c r="C13" s="11" t="s">
        <v>202</v>
      </c>
      <c r="D13" s="9" t="str">
        <f t="shared" si="0"/>
        <v>■ss310_r05_地域別業種別個人向け貨物の有無別事業所数</v>
      </c>
      <c r="E13" s="9" t="s">
        <v>160</v>
      </c>
      <c r="F13" s="10" t="s">
        <v>165</v>
      </c>
      <c r="G13" s="16" t="s">
        <v>180</v>
      </c>
    </row>
    <row r="14" spans="1:7" ht="54">
      <c r="A14" s="7">
        <v>11</v>
      </c>
      <c r="B14" s="9" t="s">
        <v>146</v>
      </c>
      <c r="C14" s="11" t="s">
        <v>203</v>
      </c>
      <c r="D14" s="9" t="str">
        <f t="shared" si="0"/>
        <v>■ss311_r05_地域別施設種類別従業員規模別事業所数</v>
      </c>
      <c r="E14" s="9" t="s">
        <v>160</v>
      </c>
      <c r="F14" s="10" t="s">
        <v>166</v>
      </c>
      <c r="G14" s="16" t="s">
        <v>180</v>
      </c>
    </row>
    <row r="15" spans="1:7" ht="54">
      <c r="A15" s="7">
        <v>12</v>
      </c>
      <c r="B15" s="9" t="s">
        <v>147</v>
      </c>
      <c r="C15" s="11" t="s">
        <v>204</v>
      </c>
      <c r="D15" s="9" t="str">
        <f t="shared" si="0"/>
        <v>■ss312_r05_地域別施設種類別延床面積規模別事業所数</v>
      </c>
      <c r="E15" s="9" t="s">
        <v>160</v>
      </c>
      <c r="F15" s="10" t="s">
        <v>167</v>
      </c>
      <c r="G15" s="16" t="s">
        <v>180</v>
      </c>
    </row>
    <row r="16" spans="1:7" ht="54">
      <c r="A16" s="7">
        <v>13</v>
      </c>
      <c r="B16" s="9" t="s">
        <v>148</v>
      </c>
      <c r="C16" s="11" t="s">
        <v>205</v>
      </c>
      <c r="D16" s="9" t="str">
        <f t="shared" si="0"/>
        <v>■ss313_r05_地域別施設種類別個人向け貨物の有無別事業所数</v>
      </c>
      <c r="E16" s="9" t="s">
        <v>160</v>
      </c>
      <c r="F16" s="10" t="s">
        <v>168</v>
      </c>
      <c r="G16" s="16" t="s">
        <v>180</v>
      </c>
    </row>
    <row r="17" spans="1:8" ht="54">
      <c r="A17" s="7">
        <v>14</v>
      </c>
      <c r="B17" s="9" t="s">
        <v>149</v>
      </c>
      <c r="C17" s="11" t="s">
        <v>206</v>
      </c>
      <c r="D17" s="9" t="str">
        <f t="shared" si="0"/>
        <v>■ss314_r05_業種別施設種類別物資の搬出・搬入有無別事業所数</v>
      </c>
      <c r="E17" s="9" t="s">
        <v>160</v>
      </c>
      <c r="F17" s="10" t="s">
        <v>169</v>
      </c>
      <c r="G17" s="16" t="s">
        <v>180</v>
      </c>
    </row>
    <row r="18" spans="1:8">
      <c r="A18" s="7">
        <v>15</v>
      </c>
      <c r="B18" s="9" t="s">
        <v>150</v>
      </c>
      <c r="C18" s="11" t="s">
        <v>207</v>
      </c>
      <c r="D18" s="9" t="str">
        <f t="shared" si="0"/>
        <v>■ss315_r05_業種別敷地面積規模別事業所数</v>
      </c>
      <c r="E18" s="9" t="s">
        <v>160</v>
      </c>
      <c r="F18" s="16" t="s">
        <v>185</v>
      </c>
      <c r="G18" s="16" t="s">
        <v>186</v>
      </c>
    </row>
    <row r="19" spans="1:8" ht="36">
      <c r="A19" s="7">
        <v>16</v>
      </c>
      <c r="B19" s="9" t="s">
        <v>151</v>
      </c>
      <c r="C19" s="11" t="s">
        <v>208</v>
      </c>
      <c r="D19" s="9" t="str">
        <f t="shared" si="0"/>
        <v>■ss316_r05_業種別顧客の特性別事業所数（運輸業）</v>
      </c>
      <c r="E19" s="9" t="s">
        <v>160</v>
      </c>
      <c r="F19" s="10" t="s">
        <v>170</v>
      </c>
      <c r="G19" s="16" t="s">
        <v>180</v>
      </c>
    </row>
    <row r="20" spans="1:8" ht="72">
      <c r="A20" s="7">
        <v>17</v>
      </c>
      <c r="B20" s="9" t="s">
        <v>152</v>
      </c>
      <c r="C20" s="11" t="s">
        <v>209</v>
      </c>
      <c r="D20" s="9" t="str">
        <f t="shared" si="0"/>
        <v>■ss317_r05_業種別目的地・出発地の箇所数別事業所数</v>
      </c>
      <c r="E20" s="9" t="s">
        <v>160</v>
      </c>
      <c r="F20" s="10" t="s">
        <v>171</v>
      </c>
      <c r="G20" s="16" t="s">
        <v>187</v>
      </c>
    </row>
    <row r="21" spans="1:8" ht="54">
      <c r="A21" s="7">
        <v>18</v>
      </c>
      <c r="B21" s="9" t="s">
        <v>153</v>
      </c>
      <c r="C21" s="11" t="s">
        <v>210</v>
      </c>
      <c r="D21" s="9" t="str">
        <f t="shared" si="0"/>
        <v>■ss318_r05_業種別施設種類別施設機能別物資の搬出・搬入有無別事業所数</v>
      </c>
      <c r="E21" s="9" t="s">
        <v>160</v>
      </c>
      <c r="F21" s="16" t="s">
        <v>188</v>
      </c>
      <c r="G21" s="16" t="s">
        <v>189</v>
      </c>
    </row>
    <row r="22" spans="1:8" ht="54">
      <c r="A22" s="7">
        <v>19</v>
      </c>
      <c r="B22" s="9" t="s">
        <v>154</v>
      </c>
      <c r="C22" s="11" t="s">
        <v>211</v>
      </c>
      <c r="D22" s="9" t="str">
        <f t="shared" si="0"/>
        <v>■ss319_r05_立地理由別業種別施設種類別施設機能別事業所数</v>
      </c>
      <c r="E22" s="9" t="s">
        <v>160</v>
      </c>
      <c r="F22" s="16" t="s">
        <v>190</v>
      </c>
      <c r="G22" s="16" t="s">
        <v>189</v>
      </c>
    </row>
    <row r="23" spans="1:8" ht="54">
      <c r="A23" s="7">
        <v>20</v>
      </c>
      <c r="B23" s="9" t="s">
        <v>155</v>
      </c>
      <c r="C23" s="11" t="s">
        <v>212</v>
      </c>
      <c r="D23" s="9" t="str">
        <f t="shared" si="0"/>
        <v>■ss320_r05_地域別搬出入トラック台数ランク別駐車可能台数ランク別事業所数</v>
      </c>
      <c r="E23" s="9" t="s">
        <v>160</v>
      </c>
      <c r="F23" s="10" t="s">
        <v>172</v>
      </c>
      <c r="G23" s="16" t="s">
        <v>180</v>
      </c>
    </row>
    <row r="24" spans="1:8" ht="54">
      <c r="A24" s="7">
        <v>21</v>
      </c>
      <c r="B24" s="9" t="s">
        <v>156</v>
      </c>
      <c r="C24" s="11" t="s">
        <v>213</v>
      </c>
      <c r="D24" s="9" t="str">
        <f t="shared" si="0"/>
        <v>■ss321_r05_業種別建築年次別建築物の構造別階層数別事業所数</v>
      </c>
      <c r="E24" s="9" t="s">
        <v>160</v>
      </c>
      <c r="F24" s="16" t="s">
        <v>191</v>
      </c>
      <c r="G24" s="16" t="s">
        <v>179</v>
      </c>
    </row>
    <row r="25" spans="1:8" ht="54">
      <c r="A25" s="7">
        <v>22</v>
      </c>
      <c r="B25" s="9" t="s">
        <v>157</v>
      </c>
      <c r="C25" s="11" t="s">
        <v>214</v>
      </c>
      <c r="D25" s="9" t="str">
        <f t="shared" si="0"/>
        <v>■ss322_r05_業種別施設種類別施設機能別搬出入圏域別事業所数</v>
      </c>
      <c r="E25" s="9" t="s">
        <v>160</v>
      </c>
      <c r="F25" s="16" t="s">
        <v>192</v>
      </c>
      <c r="G25" s="16" t="s">
        <v>189</v>
      </c>
    </row>
    <row r="26" spans="1:8" ht="54">
      <c r="A26" s="7">
        <v>23</v>
      </c>
      <c r="B26" s="9" t="s">
        <v>158</v>
      </c>
      <c r="C26" s="11" t="s">
        <v>215</v>
      </c>
      <c r="D26" s="9" t="str">
        <f t="shared" si="0"/>
        <v>■ss323_r05_業種別施設種類別施設機能別個人向け貨物の有無別事業所数</v>
      </c>
      <c r="E26" s="9" t="s">
        <v>160</v>
      </c>
      <c r="F26" s="16" t="s">
        <v>193</v>
      </c>
      <c r="G26" s="16" t="s">
        <v>189</v>
      </c>
    </row>
    <row r="27" spans="1:8">
      <c r="A27" s="1"/>
    </row>
    <row r="28" spans="1:8">
      <c r="A28" s="2" t="s">
        <v>61</v>
      </c>
      <c r="C28" s="12"/>
    </row>
    <row r="29" spans="1:8">
      <c r="A29" s="4" t="s">
        <v>1</v>
      </c>
      <c r="B29" s="5" t="s">
        <v>2</v>
      </c>
      <c r="C29" s="5" t="s">
        <v>4</v>
      </c>
      <c r="D29" s="5" t="s">
        <v>5</v>
      </c>
      <c r="E29" s="4" t="s">
        <v>3</v>
      </c>
      <c r="F29" s="8" t="s">
        <v>6</v>
      </c>
      <c r="G29" s="8" t="s">
        <v>7</v>
      </c>
    </row>
    <row r="30" spans="1:8" ht="72">
      <c r="A30" s="7">
        <v>24</v>
      </c>
      <c r="B30" s="9" t="s">
        <v>8</v>
      </c>
      <c r="C30" s="11" t="str">
        <f t="shared" ref="C30:C49" si="1">"ss3"&amp;A30&amp;"_R05a"</f>
        <v>ss324_R05a</v>
      </c>
      <c r="D30" s="9" t="str">
        <f t="shared" ref="D30:D49" si="2">"■"&amp;C30&amp;"_"&amp;B30</f>
        <v>■ss324_R05a_地域別品目別発生物流量・発生貨物車台数、集中物流量・集中貨物車台数</v>
      </c>
      <c r="E30" s="9" t="s">
        <v>9</v>
      </c>
      <c r="F30" s="10" t="s">
        <v>10</v>
      </c>
      <c r="G30" s="9" t="s">
        <v>11</v>
      </c>
      <c r="H30" s="6"/>
    </row>
    <row r="31" spans="1:8" ht="72">
      <c r="A31" s="7">
        <v>25</v>
      </c>
      <c r="B31" s="9" t="s">
        <v>12</v>
      </c>
      <c r="C31" s="11" t="str">
        <f t="shared" si="1"/>
        <v>ss325_R05a</v>
      </c>
      <c r="D31" s="9" t="str">
        <f t="shared" si="2"/>
        <v>■ss325_R05a_地域別業種別発生物流量・発生貨物車台数、集中物流量・集中貨物車台数</v>
      </c>
      <c r="E31" s="9" t="s">
        <v>9</v>
      </c>
      <c r="F31" s="10" t="s">
        <v>13</v>
      </c>
      <c r="G31" s="9" t="s">
        <v>11</v>
      </c>
      <c r="H31" s="6"/>
    </row>
    <row r="32" spans="1:8" ht="72">
      <c r="A32" s="7">
        <v>26</v>
      </c>
      <c r="B32" s="9" t="s">
        <v>14</v>
      </c>
      <c r="C32" s="11" t="str">
        <f t="shared" si="1"/>
        <v>ss326_R05a</v>
      </c>
      <c r="D32" s="9" t="str">
        <f t="shared" si="2"/>
        <v>■ss326_R05a_地域別施設種類別発生物流量・発生貨物車台数、集中物流量・集中貨物車台数</v>
      </c>
      <c r="E32" s="9" t="s">
        <v>9</v>
      </c>
      <c r="F32" s="10" t="s">
        <v>16</v>
      </c>
      <c r="G32" s="9" t="s">
        <v>11</v>
      </c>
      <c r="H32" s="6"/>
    </row>
    <row r="33" spans="1:8" ht="36">
      <c r="A33" s="7">
        <v>27</v>
      </c>
      <c r="B33" s="10" t="s">
        <v>15</v>
      </c>
      <c r="C33" s="11" t="str">
        <f t="shared" si="1"/>
        <v>ss327_R05a</v>
      </c>
      <c r="D33" s="9" t="str">
        <f t="shared" si="2"/>
        <v>■ss327_R05a_地域別時間帯別発生貨物車台数、集中貨物車台数</v>
      </c>
      <c r="E33" s="9" t="s">
        <v>18</v>
      </c>
      <c r="F33" s="9" t="s">
        <v>17</v>
      </c>
      <c r="G33" s="10" t="s">
        <v>20</v>
      </c>
      <c r="H33" s="6"/>
    </row>
    <row r="34" spans="1:8" ht="36">
      <c r="A34" s="7">
        <v>28</v>
      </c>
      <c r="B34" s="10" t="s">
        <v>19</v>
      </c>
      <c r="C34" s="11" t="str">
        <f t="shared" si="1"/>
        <v>ss328_R05a</v>
      </c>
      <c r="D34" s="9" t="str">
        <f t="shared" si="2"/>
        <v>■ss328_R05a_車両サイズ別発生物流量・発生貨物車台数</v>
      </c>
      <c r="E34" s="9" t="s">
        <v>9</v>
      </c>
      <c r="F34" s="10" t="s">
        <v>22</v>
      </c>
      <c r="G34" s="10" t="s">
        <v>21</v>
      </c>
      <c r="H34" s="6"/>
    </row>
    <row r="35" spans="1:8" ht="90">
      <c r="A35" s="7">
        <v>29</v>
      </c>
      <c r="B35" s="9" t="s">
        <v>23</v>
      </c>
      <c r="C35" s="11" t="str">
        <f t="shared" si="1"/>
        <v>ss329_R05a</v>
      </c>
      <c r="D35" s="9" t="str">
        <f t="shared" si="2"/>
        <v>■ss329_R05a_業種別施設種類別施設機能別利用手段別発生物流量・発生貨物車台数、集中物流量・集中貨物車台数</v>
      </c>
      <c r="E35" s="9" t="s">
        <v>9</v>
      </c>
      <c r="F35" s="10" t="s">
        <v>24</v>
      </c>
      <c r="G35" s="9" t="s">
        <v>11</v>
      </c>
      <c r="H35" s="6"/>
    </row>
    <row r="36" spans="1:8" ht="72">
      <c r="A36" s="7">
        <v>30</v>
      </c>
      <c r="B36" s="10" t="s">
        <v>25</v>
      </c>
      <c r="C36" s="11" t="str">
        <f t="shared" si="1"/>
        <v>ss330_R05a</v>
      </c>
      <c r="D36" s="9" t="str">
        <f t="shared" si="2"/>
        <v>■ss330_R05a_施設種類別施設機能別利用手段別発生物流量・発生貨物車台数、集中物流量・集中貨物車台数</v>
      </c>
      <c r="E36" s="9" t="s">
        <v>9</v>
      </c>
      <c r="F36" s="10" t="s">
        <v>26</v>
      </c>
      <c r="G36" s="9" t="s">
        <v>11</v>
      </c>
      <c r="H36" s="6"/>
    </row>
    <row r="37" spans="1:8" ht="72">
      <c r="A37" s="7">
        <v>31</v>
      </c>
      <c r="B37" s="10" t="s">
        <v>27</v>
      </c>
      <c r="C37" s="11" t="str">
        <f t="shared" si="1"/>
        <v>ss331_R05a</v>
      </c>
      <c r="D37" s="9" t="str">
        <f t="shared" si="2"/>
        <v>■ss331_R05a_施設種類別施設機能別時間帯別発生貨物車台数、集中貨物車台数</v>
      </c>
      <c r="E37" s="9" t="s">
        <v>18</v>
      </c>
      <c r="F37" s="10" t="s">
        <v>28</v>
      </c>
      <c r="G37" s="10" t="s">
        <v>20</v>
      </c>
      <c r="H37" s="6"/>
    </row>
    <row r="38" spans="1:8" ht="72">
      <c r="A38" s="7">
        <v>32</v>
      </c>
      <c r="B38" s="10" t="s">
        <v>29</v>
      </c>
      <c r="C38" s="11" t="str">
        <f t="shared" si="1"/>
        <v>ss332_R05a</v>
      </c>
      <c r="D38" s="9" t="str">
        <f t="shared" si="2"/>
        <v>■ss332_R05a_時刻指定の有無別利用手段別発生物流量・発生貨物車台数、集中物流量・集中貨物車台数</v>
      </c>
      <c r="E38" s="9" t="s">
        <v>9</v>
      </c>
      <c r="F38" s="10" t="s">
        <v>30</v>
      </c>
      <c r="G38" s="10" t="s">
        <v>11</v>
      </c>
      <c r="H38" s="6"/>
    </row>
    <row r="39" spans="1:8" ht="72">
      <c r="A39" s="7">
        <v>33</v>
      </c>
      <c r="B39" s="10" t="s">
        <v>31</v>
      </c>
      <c r="C39" s="11" t="str">
        <f t="shared" si="1"/>
        <v>ss333_R05a</v>
      </c>
      <c r="D39" s="9" t="str">
        <f t="shared" si="2"/>
        <v>■ss333_R05a_搬出入圏域別利用手段別発生物流量・発生貨物車台数、集中物流量・集中貨物車台数</v>
      </c>
      <c r="E39" s="9" t="s">
        <v>9</v>
      </c>
      <c r="F39" s="10" t="s">
        <v>32</v>
      </c>
      <c r="G39" s="10" t="s">
        <v>11</v>
      </c>
      <c r="H39" s="6"/>
    </row>
    <row r="40" spans="1:8" ht="36">
      <c r="A40" s="7">
        <v>34</v>
      </c>
      <c r="B40" s="10" t="s">
        <v>33</v>
      </c>
      <c r="C40" s="11" t="str">
        <f t="shared" si="1"/>
        <v>ss334_R05a</v>
      </c>
      <c r="D40" s="9" t="str">
        <f t="shared" si="2"/>
        <v>■ss334_R05a_搬出入圏域別時間帯別発生貨物車台数、集中貨物車台数</v>
      </c>
      <c r="E40" s="9" t="s">
        <v>18</v>
      </c>
      <c r="F40" s="10" t="s">
        <v>34</v>
      </c>
      <c r="G40" s="10" t="s">
        <v>20</v>
      </c>
      <c r="H40" s="6"/>
    </row>
    <row r="41" spans="1:8" ht="36">
      <c r="A41" s="7">
        <v>35</v>
      </c>
      <c r="B41" s="10" t="s">
        <v>35</v>
      </c>
      <c r="C41" s="11" t="str">
        <f t="shared" si="1"/>
        <v>ss335_R05a</v>
      </c>
      <c r="D41" s="9" t="str">
        <f t="shared" si="2"/>
        <v>■ss335_R05a_品目別積載率制約条件別発生貨物車台数</v>
      </c>
      <c r="E41" s="10" t="s">
        <v>36</v>
      </c>
      <c r="F41" s="10" t="s">
        <v>37</v>
      </c>
      <c r="G41" s="10" t="s">
        <v>38</v>
      </c>
      <c r="H41" s="6"/>
    </row>
    <row r="42" spans="1:8" ht="36">
      <c r="A42" s="7">
        <v>36</v>
      </c>
      <c r="B42" s="10" t="s">
        <v>39</v>
      </c>
      <c r="C42" s="11" t="str">
        <f t="shared" si="1"/>
        <v>ss336_R05a</v>
      </c>
      <c r="D42" s="9" t="str">
        <f t="shared" si="2"/>
        <v>■ss336_R05a_品目別到着時刻指定の有無別発生物流量</v>
      </c>
      <c r="E42" s="10" t="s">
        <v>40</v>
      </c>
      <c r="F42" s="10" t="s">
        <v>41</v>
      </c>
      <c r="G42" s="10" t="s">
        <v>42</v>
      </c>
      <c r="H42" s="6"/>
    </row>
    <row r="43" spans="1:8" ht="36">
      <c r="A43" s="7">
        <v>37</v>
      </c>
      <c r="B43" s="10" t="s">
        <v>43</v>
      </c>
      <c r="C43" s="11" t="str">
        <f t="shared" si="1"/>
        <v>ss337_R05a</v>
      </c>
      <c r="D43" s="9" t="str">
        <f t="shared" si="2"/>
        <v>■ss337_R05a_品目別車両サイズ別平均積載率</v>
      </c>
      <c r="E43" s="10" t="s">
        <v>46</v>
      </c>
      <c r="F43" s="10" t="s">
        <v>45</v>
      </c>
      <c r="G43" s="10" t="s">
        <v>44</v>
      </c>
      <c r="H43" s="6"/>
    </row>
    <row r="44" spans="1:8" ht="36">
      <c r="A44" s="7">
        <v>38</v>
      </c>
      <c r="B44" s="10" t="s">
        <v>47</v>
      </c>
      <c r="C44" s="11" t="str">
        <f t="shared" si="1"/>
        <v>ss338_R05a</v>
      </c>
      <c r="D44" s="9" t="str">
        <f t="shared" si="2"/>
        <v>■ss338_R05a_品目別時間帯別発生貨物車台数、集中貨物車台数</v>
      </c>
      <c r="E44" s="9" t="s">
        <v>18</v>
      </c>
      <c r="F44" s="10" t="s">
        <v>48</v>
      </c>
      <c r="G44" s="10" t="s">
        <v>20</v>
      </c>
      <c r="H44" s="6"/>
    </row>
    <row r="45" spans="1:8" ht="90">
      <c r="A45" s="7">
        <v>39</v>
      </c>
      <c r="B45" s="10" t="s">
        <v>49</v>
      </c>
      <c r="C45" s="11" t="str">
        <f t="shared" si="1"/>
        <v>ss339_R05a</v>
      </c>
      <c r="D45" s="9" t="str">
        <f t="shared" si="2"/>
        <v>■ss339_R05a_業種別施設種類別施設機能別利用手段別平均積載率</v>
      </c>
      <c r="E45" s="10" t="s">
        <v>46</v>
      </c>
      <c r="F45" s="10" t="s">
        <v>50</v>
      </c>
      <c r="G45" s="10" t="s">
        <v>44</v>
      </c>
      <c r="H45" s="6"/>
    </row>
    <row r="46" spans="1:8" ht="72">
      <c r="A46" s="7">
        <v>40</v>
      </c>
      <c r="B46" s="10" t="s">
        <v>51</v>
      </c>
      <c r="C46" s="11" t="str">
        <f t="shared" si="1"/>
        <v>ss340_R05a</v>
      </c>
      <c r="D46" s="9" t="str">
        <f t="shared" si="2"/>
        <v>■ss340_R05a_施設種類別施設機能別利用手段別平均積載率</v>
      </c>
      <c r="E46" s="10" t="s">
        <v>46</v>
      </c>
      <c r="F46" s="10" t="s">
        <v>52</v>
      </c>
      <c r="G46" s="10" t="s">
        <v>44</v>
      </c>
      <c r="H46" s="6"/>
    </row>
    <row r="47" spans="1:8" ht="36">
      <c r="A47" s="7">
        <v>41</v>
      </c>
      <c r="B47" s="10" t="s">
        <v>53</v>
      </c>
      <c r="C47" s="11" t="str">
        <f t="shared" si="1"/>
        <v>ss341_R05a</v>
      </c>
      <c r="D47" s="9" t="str">
        <f t="shared" si="2"/>
        <v>■ss341_R05a_時刻指定の有無別利用手段別平均積載率</v>
      </c>
      <c r="E47" s="10" t="s">
        <v>46</v>
      </c>
      <c r="F47" s="10" t="s">
        <v>54</v>
      </c>
      <c r="G47" s="10" t="s">
        <v>44</v>
      </c>
      <c r="H47" s="6"/>
    </row>
    <row r="48" spans="1:8" ht="36">
      <c r="A48" s="7">
        <v>42</v>
      </c>
      <c r="B48" s="10" t="s">
        <v>55</v>
      </c>
      <c r="C48" s="11" t="str">
        <f t="shared" si="1"/>
        <v>ss342_R05a</v>
      </c>
      <c r="D48" s="9" t="str">
        <f t="shared" si="2"/>
        <v>■ss342_R05a_搬出入圏域別利用手段別平均積載率</v>
      </c>
      <c r="E48" s="10" t="s">
        <v>46</v>
      </c>
      <c r="F48" s="10" t="s">
        <v>56</v>
      </c>
      <c r="G48" s="10" t="s">
        <v>44</v>
      </c>
      <c r="H48" s="6"/>
    </row>
    <row r="49" spans="1:8" ht="54">
      <c r="A49" s="7">
        <v>43</v>
      </c>
      <c r="B49" s="10" t="s">
        <v>57</v>
      </c>
      <c r="C49" s="11" t="str">
        <f t="shared" si="1"/>
        <v>ss343_R05a</v>
      </c>
      <c r="D49" s="9" t="str">
        <f t="shared" si="2"/>
        <v>■ss343_R05a_搬出貨物量・貨物車台数・平均積載率、搬入貨物量・貨物車台数・平均積載率</v>
      </c>
      <c r="E49" s="10" t="s">
        <v>59</v>
      </c>
      <c r="F49" s="10" t="s">
        <v>60</v>
      </c>
      <c r="G49" s="10" t="s">
        <v>58</v>
      </c>
    </row>
    <row r="50" spans="1:8">
      <c r="H50" s="6"/>
    </row>
    <row r="51" spans="1:8">
      <c r="A51" s="2" t="s">
        <v>62</v>
      </c>
      <c r="C51" s="12"/>
      <c r="H51" s="6"/>
    </row>
    <row r="52" spans="1:8">
      <c r="A52" s="4" t="s">
        <v>1</v>
      </c>
      <c r="B52" s="5" t="s">
        <v>2</v>
      </c>
      <c r="C52" s="5" t="s">
        <v>4</v>
      </c>
      <c r="D52" s="5" t="s">
        <v>5</v>
      </c>
      <c r="E52" s="4" t="s">
        <v>3</v>
      </c>
      <c r="F52" s="8" t="s">
        <v>6</v>
      </c>
      <c r="G52" s="8" t="s">
        <v>7</v>
      </c>
      <c r="H52" s="6"/>
    </row>
    <row r="53" spans="1:8" ht="72">
      <c r="A53" s="7">
        <v>44</v>
      </c>
      <c r="B53" s="10" t="s">
        <v>67</v>
      </c>
      <c r="C53" s="11" t="str">
        <f>"ss3"&amp;A53&amp;"_R05a"</f>
        <v>ss344_R05a</v>
      </c>
      <c r="D53" s="9" t="str">
        <f>"■"&amp;C53&amp;"_"&amp;B53</f>
        <v>■ss344_R05a_地域別業種別施設種類別１事業所あたり発生物流量、発生貨物車台数</v>
      </c>
      <c r="E53" s="10" t="s">
        <v>72</v>
      </c>
      <c r="F53" s="10" t="s">
        <v>63</v>
      </c>
      <c r="G53" s="10" t="s">
        <v>66</v>
      </c>
      <c r="H53" s="6"/>
    </row>
    <row r="54" spans="1:8" ht="72">
      <c r="A54" s="7">
        <v>45</v>
      </c>
      <c r="B54" s="10" t="s">
        <v>64</v>
      </c>
      <c r="C54" s="11" t="str">
        <f>"ss3"&amp;A54&amp;"_R05a"</f>
        <v>ss345_R05a</v>
      </c>
      <c r="D54" s="9" t="str">
        <f>"■"&amp;C54&amp;"_"&amp;B54</f>
        <v>■ss345_R05a_地域別業種別施設種類別敷地面積あたり発生物流量、発生貨物車台数</v>
      </c>
      <c r="E54" s="10" t="s">
        <v>73</v>
      </c>
      <c r="F54" s="10" t="s">
        <v>63</v>
      </c>
      <c r="G54" s="10" t="s">
        <v>65</v>
      </c>
      <c r="H54" s="6"/>
    </row>
    <row r="55" spans="1:8" ht="72">
      <c r="A55" s="7">
        <v>46</v>
      </c>
      <c r="B55" s="10" t="s">
        <v>68</v>
      </c>
      <c r="C55" s="11" t="str">
        <f>"ss3"&amp;A55&amp;"_R05a"</f>
        <v>ss346_R05a</v>
      </c>
      <c r="D55" s="9" t="str">
        <f>"■"&amp;C55&amp;"_"&amp;B55</f>
        <v>■ss346_R05a_地域別業種別施設種類別延床面積あたり発生物流量、発生貨物車台数</v>
      </c>
      <c r="E55" s="10" t="s">
        <v>73</v>
      </c>
      <c r="F55" s="10" t="s">
        <v>63</v>
      </c>
      <c r="G55" s="10" t="s">
        <v>69</v>
      </c>
      <c r="H55" s="6"/>
    </row>
    <row r="56" spans="1:8" ht="54">
      <c r="A56" s="7">
        <v>47</v>
      </c>
      <c r="B56" s="10" t="s">
        <v>70</v>
      </c>
      <c r="C56" s="11" t="str">
        <f>"ss3"&amp;A56&amp;"_R05a"</f>
        <v>ss347_R05a</v>
      </c>
      <c r="D56" s="9" t="str">
        <f>"■"&amp;C56&amp;"_"&amp;B56</f>
        <v>■ss347_R05a_地域別業種別施設種類別従業員１人あたり発生物流量、発生貨物車台数</v>
      </c>
      <c r="E56" s="10" t="s">
        <v>74</v>
      </c>
      <c r="F56" s="10" t="s">
        <v>63</v>
      </c>
      <c r="G56" s="10" t="s">
        <v>71</v>
      </c>
      <c r="H56" s="6"/>
    </row>
    <row r="57" spans="1:8" ht="54">
      <c r="A57" s="7">
        <v>48</v>
      </c>
      <c r="B57" s="10" t="s">
        <v>76</v>
      </c>
      <c r="C57" s="11" t="str">
        <f>"ss3"&amp;A57&amp;"_R05a"</f>
        <v>ss348_R05a</v>
      </c>
      <c r="D57" s="9" t="str">
        <f>"■"&amp;C57&amp;"_"&amp;B57</f>
        <v>■ss348_R05a_地域別搬出品目別施設種類別１事業所あたり従業者数</v>
      </c>
      <c r="E57" s="10" t="s">
        <v>75</v>
      </c>
      <c r="F57" s="10" t="s">
        <v>78</v>
      </c>
      <c r="G57" s="10" t="s">
        <v>77</v>
      </c>
      <c r="H57" s="6"/>
    </row>
    <row r="58" spans="1:8">
      <c r="H58" s="6"/>
    </row>
    <row r="59" spans="1:8">
      <c r="A59" s="2" t="s">
        <v>79</v>
      </c>
      <c r="C59" s="12"/>
      <c r="H59" s="6"/>
    </row>
    <row r="60" spans="1:8">
      <c r="A60" s="4" t="s">
        <v>1</v>
      </c>
      <c r="B60" s="5" t="s">
        <v>2</v>
      </c>
      <c r="C60" s="5" t="s">
        <v>4</v>
      </c>
      <c r="D60" s="5" t="s">
        <v>5</v>
      </c>
      <c r="E60" s="4" t="s">
        <v>3</v>
      </c>
      <c r="F60" s="8" t="s">
        <v>6</v>
      </c>
      <c r="G60" s="8" t="s">
        <v>7</v>
      </c>
      <c r="H60" s="6"/>
    </row>
    <row r="61" spans="1:8" ht="54">
      <c r="A61" s="7">
        <v>49</v>
      </c>
      <c r="B61" s="10" t="s">
        <v>80</v>
      </c>
      <c r="C61" s="11" t="str">
        <f t="shared" ref="C61:C91" si="3">"ss3"&amp;A61&amp;"_R05a"</f>
        <v>ss349_R05a</v>
      </c>
      <c r="D61" s="9" t="str">
        <f t="shared" ref="D61:D91" si="4">"■"&amp;C61&amp;"_"&amp;B61</f>
        <v>■ss349_R05a_品目別地域間物流量、貨物車台数</v>
      </c>
      <c r="E61" s="9" t="s">
        <v>9</v>
      </c>
      <c r="F61" s="14" t="s">
        <v>82</v>
      </c>
      <c r="G61" s="10" t="s">
        <v>81</v>
      </c>
      <c r="H61" s="6"/>
    </row>
    <row r="62" spans="1:8" ht="54">
      <c r="A62" s="7">
        <v>50</v>
      </c>
      <c r="B62" s="10" t="s">
        <v>83</v>
      </c>
      <c r="C62" s="11" t="str">
        <f t="shared" si="3"/>
        <v>ss350_R05a</v>
      </c>
      <c r="D62" s="9" t="str">
        <f t="shared" si="4"/>
        <v>■ss350_R05a_品目別業種間物流量、貨物車台数</v>
      </c>
      <c r="E62" s="9" t="s">
        <v>9</v>
      </c>
      <c r="F62" s="14" t="s">
        <v>86</v>
      </c>
      <c r="G62" s="10" t="s">
        <v>81</v>
      </c>
      <c r="H62" s="13"/>
    </row>
    <row r="63" spans="1:8" ht="54">
      <c r="A63" s="7">
        <v>51</v>
      </c>
      <c r="B63" s="14" t="s">
        <v>84</v>
      </c>
      <c r="C63" s="11" t="str">
        <f t="shared" si="3"/>
        <v>ss351_R05a</v>
      </c>
      <c r="D63" s="9" t="str">
        <f t="shared" si="4"/>
        <v>■ss351_R05a_品目別施設種類間物流量、貨物車台数</v>
      </c>
      <c r="E63" s="9" t="s">
        <v>9</v>
      </c>
      <c r="F63" s="14" t="s">
        <v>85</v>
      </c>
      <c r="G63" s="10" t="s">
        <v>81</v>
      </c>
      <c r="H63" s="13"/>
    </row>
    <row r="64" spans="1:8" ht="54">
      <c r="A64" s="7">
        <v>52</v>
      </c>
      <c r="B64" s="14" t="s">
        <v>87</v>
      </c>
      <c r="C64" s="11" t="str">
        <f t="shared" si="3"/>
        <v>ss352_R05a</v>
      </c>
      <c r="D64" s="9" t="str">
        <f t="shared" si="4"/>
        <v>■ss352_R05a_利用輸送手段別地域間物流量、貨物車台数</v>
      </c>
      <c r="E64" s="14" t="s">
        <v>9</v>
      </c>
      <c r="F64" s="14" t="s">
        <v>88</v>
      </c>
      <c r="G64" s="10" t="s">
        <v>81</v>
      </c>
    </row>
    <row r="65" spans="1:7" ht="72">
      <c r="A65" s="7">
        <v>53</v>
      </c>
      <c r="B65" s="14" t="s">
        <v>89</v>
      </c>
      <c r="C65" s="11" t="str">
        <f t="shared" si="3"/>
        <v>ss353_R05a</v>
      </c>
      <c r="D65" s="9" t="str">
        <f t="shared" si="4"/>
        <v>■ss353_R05a_利用輸送手段別主な中継地点別地域間物流量</v>
      </c>
      <c r="E65" s="14" t="s">
        <v>40</v>
      </c>
      <c r="F65" s="14" t="s">
        <v>91</v>
      </c>
      <c r="G65" s="14" t="s">
        <v>90</v>
      </c>
    </row>
    <row r="66" spans="1:7" ht="54">
      <c r="A66" s="7">
        <v>54</v>
      </c>
      <c r="B66" s="14" t="s">
        <v>92</v>
      </c>
      <c r="C66" s="11" t="str">
        <f t="shared" si="3"/>
        <v>ss354_R05a</v>
      </c>
      <c r="D66" s="9" t="str">
        <f t="shared" si="4"/>
        <v>■ss354_R05a_利用輸送手段別業種間物流量</v>
      </c>
      <c r="E66" s="14" t="s">
        <v>40</v>
      </c>
      <c r="F66" s="14" t="s">
        <v>94</v>
      </c>
      <c r="G66" s="14" t="s">
        <v>90</v>
      </c>
    </row>
    <row r="67" spans="1:7" ht="54">
      <c r="A67" s="7">
        <v>55</v>
      </c>
      <c r="B67" s="14" t="s">
        <v>93</v>
      </c>
      <c r="C67" s="11" t="str">
        <f t="shared" si="3"/>
        <v>ss355_R05a</v>
      </c>
      <c r="D67" s="9" t="str">
        <f t="shared" si="4"/>
        <v>■ss355_R05a_利用輸送手段別施設種類間物流量</v>
      </c>
      <c r="E67" s="14" t="s">
        <v>40</v>
      </c>
      <c r="F67" s="14" t="s">
        <v>95</v>
      </c>
      <c r="G67" s="14" t="s">
        <v>90</v>
      </c>
    </row>
    <row r="68" spans="1:7" ht="54">
      <c r="A68" s="7">
        <v>56</v>
      </c>
      <c r="B68" s="14" t="s">
        <v>96</v>
      </c>
      <c r="C68" s="11" t="str">
        <f t="shared" si="3"/>
        <v>ss356_R05a</v>
      </c>
      <c r="D68" s="9" t="str">
        <f t="shared" si="4"/>
        <v>■ss356_R05a_国際海上コンテナ利用有無別地域間物流量</v>
      </c>
      <c r="E68" s="14" t="s">
        <v>40</v>
      </c>
      <c r="F68" s="14" t="s">
        <v>97</v>
      </c>
      <c r="G68" s="14" t="s">
        <v>90</v>
      </c>
    </row>
    <row r="69" spans="1:7" ht="54">
      <c r="A69" s="7">
        <v>57</v>
      </c>
      <c r="B69" s="14" t="s">
        <v>98</v>
      </c>
      <c r="C69" s="11" t="str">
        <f t="shared" si="3"/>
        <v>ss357_R05a</v>
      </c>
      <c r="D69" s="9" t="str">
        <f t="shared" si="4"/>
        <v>■ss357_R05a_国際海上コンテナ利用有無別業種間物流量</v>
      </c>
      <c r="E69" s="14" t="s">
        <v>40</v>
      </c>
      <c r="F69" s="14" t="s">
        <v>99</v>
      </c>
      <c r="G69" s="14" t="s">
        <v>90</v>
      </c>
    </row>
    <row r="70" spans="1:7" ht="54">
      <c r="A70" s="7">
        <v>58</v>
      </c>
      <c r="B70" s="14" t="s">
        <v>100</v>
      </c>
      <c r="C70" s="11" t="str">
        <f t="shared" si="3"/>
        <v>ss358_R05a</v>
      </c>
      <c r="D70" s="9" t="str">
        <f t="shared" si="4"/>
        <v>■ss358_R05a_国際海上コンテナ利用有無別施設種類間物流量</v>
      </c>
      <c r="E70" s="14" t="s">
        <v>40</v>
      </c>
      <c r="F70" s="14" t="s">
        <v>101</v>
      </c>
      <c r="G70" s="14" t="s">
        <v>90</v>
      </c>
    </row>
    <row r="71" spans="1:7" ht="54">
      <c r="A71" s="7">
        <v>59</v>
      </c>
      <c r="B71" s="14" t="s">
        <v>102</v>
      </c>
      <c r="C71" s="11" t="str">
        <f t="shared" si="3"/>
        <v>ss359_R05a</v>
      </c>
      <c r="D71" s="9" t="str">
        <f t="shared" si="4"/>
        <v>■ss359_R05a_高速道路利用有無別地域間物流量</v>
      </c>
      <c r="E71" s="14" t="s">
        <v>40</v>
      </c>
      <c r="F71" s="14" t="s">
        <v>103</v>
      </c>
      <c r="G71" s="14" t="s">
        <v>90</v>
      </c>
    </row>
    <row r="72" spans="1:7" ht="54">
      <c r="A72" s="7">
        <v>60</v>
      </c>
      <c r="B72" s="14" t="s">
        <v>104</v>
      </c>
      <c r="C72" s="11" t="str">
        <f t="shared" si="3"/>
        <v>ss360_R05a</v>
      </c>
      <c r="D72" s="9" t="str">
        <f t="shared" si="4"/>
        <v>■ss360_R05a_高速道路利用有無別業種間物流量</v>
      </c>
      <c r="E72" s="14" t="s">
        <v>40</v>
      </c>
      <c r="F72" s="14" t="s">
        <v>105</v>
      </c>
      <c r="G72" s="14" t="s">
        <v>90</v>
      </c>
    </row>
    <row r="73" spans="1:7" ht="54">
      <c r="A73" s="7">
        <v>61</v>
      </c>
      <c r="B73" s="14" t="s">
        <v>106</v>
      </c>
      <c r="C73" s="11" t="str">
        <f t="shared" si="3"/>
        <v>ss361_R05a</v>
      </c>
      <c r="D73" s="9" t="str">
        <f t="shared" si="4"/>
        <v>■ss361_R05a_高速道路利用有無別施設種類間物流量</v>
      </c>
      <c r="E73" s="14" t="s">
        <v>40</v>
      </c>
      <c r="F73" s="14" t="s">
        <v>107</v>
      </c>
      <c r="G73" s="14" t="s">
        <v>90</v>
      </c>
    </row>
    <row r="74" spans="1:7" ht="72">
      <c r="A74" s="7">
        <v>62</v>
      </c>
      <c r="B74" s="14" t="s">
        <v>108</v>
      </c>
      <c r="C74" s="11" t="str">
        <f t="shared" si="3"/>
        <v>ss362_R05a</v>
      </c>
      <c r="D74" s="9" t="str">
        <f t="shared" si="4"/>
        <v>■ss362_R05a_目的地・出発地の箇所数別地域間物流量</v>
      </c>
      <c r="E74" s="14" t="s">
        <v>40</v>
      </c>
      <c r="F74" s="14" t="s">
        <v>111</v>
      </c>
      <c r="G74" s="14" t="s">
        <v>90</v>
      </c>
    </row>
    <row r="75" spans="1:7" ht="72">
      <c r="A75" s="7">
        <v>63</v>
      </c>
      <c r="B75" s="14" t="s">
        <v>109</v>
      </c>
      <c r="C75" s="11" t="str">
        <f t="shared" si="3"/>
        <v>ss363_R05a</v>
      </c>
      <c r="D75" s="9" t="str">
        <f t="shared" si="4"/>
        <v>■ss363_R05a_目的地・出発地の箇所数別業種間物流量</v>
      </c>
      <c r="E75" s="14" t="s">
        <v>40</v>
      </c>
      <c r="F75" s="14" t="s">
        <v>112</v>
      </c>
      <c r="G75" s="14" t="s">
        <v>90</v>
      </c>
    </row>
    <row r="76" spans="1:7" ht="72">
      <c r="A76" s="7">
        <v>64</v>
      </c>
      <c r="B76" s="14" t="s">
        <v>110</v>
      </c>
      <c r="C76" s="11" t="str">
        <f t="shared" si="3"/>
        <v>ss364_R05a</v>
      </c>
      <c r="D76" s="9" t="str">
        <f t="shared" si="4"/>
        <v>■ss364_R05a_目的地・出発地の箇所数別施設種類間物流量</v>
      </c>
      <c r="E76" s="14" t="s">
        <v>40</v>
      </c>
      <c r="F76" s="14" t="s">
        <v>113</v>
      </c>
      <c r="G76" s="14" t="s">
        <v>90</v>
      </c>
    </row>
    <row r="77" spans="1:7" ht="54">
      <c r="A77" s="7">
        <v>65</v>
      </c>
      <c r="B77" s="14" t="s">
        <v>114</v>
      </c>
      <c r="C77" s="11" t="str">
        <f t="shared" si="3"/>
        <v>ss365_R05a</v>
      </c>
      <c r="D77" s="9" t="str">
        <f t="shared" si="4"/>
        <v>■ss365_R05a_利用輸送手段別業種間貨物車台数</v>
      </c>
      <c r="E77" s="14" t="s">
        <v>126</v>
      </c>
      <c r="F77" s="14" t="s">
        <v>94</v>
      </c>
      <c r="G77" s="14" t="s">
        <v>115</v>
      </c>
    </row>
    <row r="78" spans="1:7" ht="54">
      <c r="A78" s="7">
        <v>66</v>
      </c>
      <c r="B78" s="14" t="s">
        <v>116</v>
      </c>
      <c r="C78" s="11" t="str">
        <f t="shared" si="3"/>
        <v>ss366_R05a</v>
      </c>
      <c r="D78" s="9" t="str">
        <f t="shared" si="4"/>
        <v>■ss366_R05a_利用輸送手段別施設種類間貨物車台数</v>
      </c>
      <c r="E78" s="14" t="s">
        <v>126</v>
      </c>
      <c r="F78" s="14" t="s">
        <v>95</v>
      </c>
      <c r="G78" s="14" t="s">
        <v>115</v>
      </c>
    </row>
    <row r="79" spans="1:7" ht="54">
      <c r="A79" s="7">
        <v>67</v>
      </c>
      <c r="B79" s="14" t="s">
        <v>117</v>
      </c>
      <c r="C79" s="11" t="str">
        <f t="shared" si="3"/>
        <v>ss367_R05a</v>
      </c>
      <c r="D79" s="9" t="str">
        <f t="shared" si="4"/>
        <v>■ss367_R05a_国際海上コンテナ利用有無別地域間貨物車台数</v>
      </c>
      <c r="E79" s="14" t="s">
        <v>126</v>
      </c>
      <c r="F79" s="14" t="s">
        <v>97</v>
      </c>
      <c r="G79" s="14" t="s">
        <v>115</v>
      </c>
    </row>
    <row r="80" spans="1:7" ht="54">
      <c r="A80" s="7">
        <v>68</v>
      </c>
      <c r="B80" s="14" t="s">
        <v>118</v>
      </c>
      <c r="C80" s="11" t="str">
        <f t="shared" si="3"/>
        <v>ss368_R05a</v>
      </c>
      <c r="D80" s="9" t="str">
        <f t="shared" si="4"/>
        <v>■ss368_R05a_国際海上コンテナ利用有無別業種間貨物車台数</v>
      </c>
      <c r="E80" s="14" t="s">
        <v>126</v>
      </c>
      <c r="F80" s="14" t="s">
        <v>99</v>
      </c>
      <c r="G80" s="14" t="s">
        <v>115</v>
      </c>
    </row>
    <row r="81" spans="1:7" ht="54">
      <c r="A81" s="7">
        <v>69</v>
      </c>
      <c r="B81" s="14" t="s">
        <v>119</v>
      </c>
      <c r="C81" s="11" t="str">
        <f t="shared" si="3"/>
        <v>ss369_R05a</v>
      </c>
      <c r="D81" s="9" t="str">
        <f t="shared" si="4"/>
        <v>■ss369_R05a_国際海上コンテナ利用有無別施設種類間貨物車台数</v>
      </c>
      <c r="E81" s="14" t="s">
        <v>126</v>
      </c>
      <c r="F81" s="14" t="s">
        <v>101</v>
      </c>
      <c r="G81" s="14" t="s">
        <v>115</v>
      </c>
    </row>
    <row r="82" spans="1:7" ht="54">
      <c r="A82" s="7">
        <v>70</v>
      </c>
      <c r="B82" s="14" t="s">
        <v>120</v>
      </c>
      <c r="C82" s="11" t="str">
        <f t="shared" si="3"/>
        <v>ss370_R05a</v>
      </c>
      <c r="D82" s="9" t="str">
        <f t="shared" si="4"/>
        <v>■ss370_R05a_高速道路利用有無別地域間貨物車台数</v>
      </c>
      <c r="E82" s="14" t="s">
        <v>126</v>
      </c>
      <c r="F82" s="14" t="s">
        <v>103</v>
      </c>
      <c r="G82" s="14" t="s">
        <v>115</v>
      </c>
    </row>
    <row r="83" spans="1:7" ht="54">
      <c r="A83" s="7">
        <v>71</v>
      </c>
      <c r="B83" s="14" t="s">
        <v>121</v>
      </c>
      <c r="C83" s="11" t="str">
        <f t="shared" si="3"/>
        <v>ss371_R05a</v>
      </c>
      <c r="D83" s="9" t="str">
        <f t="shared" si="4"/>
        <v>■ss371_R05a_高速道路利用有無別業種間貨物車台数</v>
      </c>
      <c r="E83" s="14" t="s">
        <v>126</v>
      </c>
      <c r="F83" s="14" t="s">
        <v>105</v>
      </c>
      <c r="G83" s="14" t="s">
        <v>115</v>
      </c>
    </row>
    <row r="84" spans="1:7" ht="54">
      <c r="A84" s="7">
        <v>72</v>
      </c>
      <c r="B84" s="14" t="s">
        <v>122</v>
      </c>
      <c r="C84" s="11" t="str">
        <f t="shared" si="3"/>
        <v>ss372_R05a</v>
      </c>
      <c r="D84" s="9" t="str">
        <f t="shared" si="4"/>
        <v>■ss372_R05a_高速道路利用有無別施設種類間貨物車台数</v>
      </c>
      <c r="E84" s="14" t="s">
        <v>126</v>
      </c>
      <c r="F84" s="14" t="s">
        <v>107</v>
      </c>
      <c r="G84" s="14" t="s">
        <v>115</v>
      </c>
    </row>
    <row r="85" spans="1:7" ht="72">
      <c r="A85" s="7">
        <v>73</v>
      </c>
      <c r="B85" s="14" t="s">
        <v>123</v>
      </c>
      <c r="C85" s="11" t="str">
        <f t="shared" si="3"/>
        <v>ss373_R05a</v>
      </c>
      <c r="D85" s="9" t="str">
        <f t="shared" si="4"/>
        <v>■ss373_R05a_目的地・出発地の箇所数別地域間貨物車台数</v>
      </c>
      <c r="E85" s="14" t="s">
        <v>126</v>
      </c>
      <c r="F85" s="14" t="s">
        <v>111</v>
      </c>
      <c r="G85" s="14" t="s">
        <v>115</v>
      </c>
    </row>
    <row r="86" spans="1:7" ht="72">
      <c r="A86" s="7">
        <v>74</v>
      </c>
      <c r="B86" s="14" t="s">
        <v>124</v>
      </c>
      <c r="C86" s="11" t="str">
        <f t="shared" si="3"/>
        <v>ss374_R05a</v>
      </c>
      <c r="D86" s="9" t="str">
        <f t="shared" si="4"/>
        <v>■ss374_R05a_目的地・出発地の箇所数別業種間貨物車台数</v>
      </c>
      <c r="E86" s="14" t="s">
        <v>126</v>
      </c>
      <c r="F86" s="14" t="s">
        <v>112</v>
      </c>
      <c r="G86" s="14" t="s">
        <v>115</v>
      </c>
    </row>
    <row r="87" spans="1:7" ht="72">
      <c r="A87" s="7">
        <v>75</v>
      </c>
      <c r="B87" s="14" t="s">
        <v>125</v>
      </c>
      <c r="C87" s="11" t="str">
        <f t="shared" si="3"/>
        <v>ss375_R05a</v>
      </c>
      <c r="D87" s="9" t="str">
        <f t="shared" si="4"/>
        <v>■ss375_R05a_目的地・出発地の箇所数別施設種類間貨物車台数</v>
      </c>
      <c r="E87" s="14" t="s">
        <v>126</v>
      </c>
      <c r="F87" s="14" t="s">
        <v>113</v>
      </c>
      <c r="G87" s="14" t="s">
        <v>115</v>
      </c>
    </row>
    <row r="88" spans="1:7" ht="36">
      <c r="A88" s="7">
        <v>76</v>
      </c>
      <c r="B88" s="14" t="s">
        <v>131</v>
      </c>
      <c r="C88" s="11" t="str">
        <f t="shared" si="3"/>
        <v>ss376_R05a</v>
      </c>
      <c r="D88" s="9" t="str">
        <f t="shared" si="4"/>
        <v>■ss376_R05a_出発地の地域別業種別貨物車１台あたり輸送トン数</v>
      </c>
      <c r="E88" s="14" t="s">
        <v>127</v>
      </c>
      <c r="F88" s="14" t="s">
        <v>128</v>
      </c>
      <c r="G88" s="14" t="s">
        <v>129</v>
      </c>
    </row>
    <row r="89" spans="1:7" ht="36">
      <c r="A89" s="7">
        <v>77</v>
      </c>
      <c r="B89" s="14" t="s">
        <v>130</v>
      </c>
      <c r="C89" s="11" t="str">
        <f t="shared" si="3"/>
        <v>ss377_R05a</v>
      </c>
      <c r="D89" s="9" t="str">
        <f t="shared" si="4"/>
        <v>■ss377_R05a_目的地の地域別業種別貨物車１台あたり輸送トン数</v>
      </c>
      <c r="E89" s="14" t="s">
        <v>127</v>
      </c>
      <c r="F89" s="14" t="s">
        <v>128</v>
      </c>
      <c r="G89" s="14" t="s">
        <v>129</v>
      </c>
    </row>
    <row r="90" spans="1:7" ht="36">
      <c r="A90" s="7">
        <v>78</v>
      </c>
      <c r="B90" s="14" t="s">
        <v>132</v>
      </c>
      <c r="C90" s="11" t="str">
        <f t="shared" si="3"/>
        <v>ss378_R05a</v>
      </c>
      <c r="D90" s="9" t="str">
        <f t="shared" si="4"/>
        <v>■ss378_R05a_出発地の地域別施設種類別貨物車１台あたり輸送トン数</v>
      </c>
      <c r="E90" s="14" t="s">
        <v>127</v>
      </c>
      <c r="F90" s="14" t="s">
        <v>134</v>
      </c>
      <c r="G90" s="14" t="s">
        <v>129</v>
      </c>
    </row>
    <row r="91" spans="1:7" ht="36">
      <c r="A91" s="7">
        <v>79</v>
      </c>
      <c r="B91" s="14" t="s">
        <v>133</v>
      </c>
      <c r="C91" s="11" t="str">
        <f t="shared" si="3"/>
        <v>ss379_R05a</v>
      </c>
      <c r="D91" s="9" t="str">
        <f t="shared" si="4"/>
        <v>■ss379_R05a_目的地の地域別施設種類別貨物車１台あたり輸送トン数</v>
      </c>
      <c r="E91" s="14" t="s">
        <v>127</v>
      </c>
      <c r="F91" s="14" t="s">
        <v>134</v>
      </c>
      <c r="G91" s="14" t="s">
        <v>129</v>
      </c>
    </row>
  </sheetData>
  <phoneticPr fontId="9"/>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2" baseType="variant">
      <vt:variant>
        <vt:lpstr>ワークシート</vt:lpstr>
      </vt:variant>
      <vt:variant>
        <vt:i4>1</vt:i4>
      </vt:variant>
    </vt:vector>
  </HeadingPairs>
  <TitlesOfParts>
    <vt:vector size="1" baseType="lpstr">
      <vt:lpstr>集計項目一覧_2603時点</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2015-06-05T18:19:34Z</dcterms:created>
  <dcterms:modified xsi:type="dcterms:W3CDTF">2026-03-13T10:46:52Z</dcterms:modified>
</cp:coreProperties>
</file>