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10.25.248.247\企画調整\判断困難なファイル\■【機２】【個有】月報\01（個有）月報公表資料案\04_公表用\令和６年度\６年１２月（１月３１日公表）\"/>
    </mc:Choice>
  </mc:AlternateContent>
  <xr:revisionPtr revIDLastSave="0" documentId="13_ncr:1_{A4829E29-BB27-4DD2-8E66-957937F067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令和６年12月" sheetId="1" r:id="rId1"/>
  </sheets>
  <definedNames>
    <definedName name="_xlnm.Print_Area" localSheetId="0">令和６年12月!$A$1:$K$25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1" l="1"/>
  <c r="K16" i="1"/>
  <c r="K17" i="1"/>
  <c r="K18" i="1"/>
  <c r="K15" i="1"/>
  <c r="K14" i="1"/>
  <c r="K13" i="1"/>
  <c r="K12" i="1"/>
  <c r="G16" i="1"/>
  <c r="G17" i="1"/>
  <c r="G18" i="1"/>
  <c r="G19" i="1"/>
  <c r="G15" i="1"/>
  <c r="G14" i="1"/>
  <c r="G13" i="1"/>
  <c r="G12" i="1"/>
</calcChain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<sst xmlns="http://schemas.openxmlformats.org/spreadsheetml/2006/main" count="61" uniqueCount="26">
  <si>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</si>
  <si>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</si>
  <si>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</si>
  <si>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</si>
  <si>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</si>
  <si>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</si>
  <si>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</si>
  <si>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</si>
  <si>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</si>
  <si>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</si>
  <si>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</si>
  <si>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</si>
  <si>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</si>
  <si>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</si>
  <si>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</si>
  <si>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</si>
  <si>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</si>
  <si>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</si>
  <si>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</si>
  <si>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</si>
  <si>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</si>
  <si>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</si>
  <si>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</si>
  <si>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令和６年12月</t>
  </si>
  <si>
    <t>平成27年３月～令和６年12月</t>
    <rPh sb="0" eb="2">
      <t>ヘイセイ</t>
    </rPh>
    <rPh sb="4" eb="5">
      <t>ネン</t>
    </rPh>
    <rPh sb="6" eb="7">
      <t>ツキ</t>
    </rPh>
    <phoneticPr fontId="3"/>
  </si>
  <si>
    <t>2015年3月～2024年12月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</si>
</sst>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177" fontId="8" fillId="0" borderId="44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25"/>
  <sheetViews>
    <sheetView tabSelected="1" view="pageBreakPreview" zoomScale="60" zoomScaleNormal="60" workbookViewId="0">
      <selection activeCell="J4" sqref="J4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7" width="20.625" style="1" customWidth="1"/>
    <col min="38" max="42" width="1.75" style="1" customWidth="1"/>
    <col min="43" max="50" width="2" style="1" customWidth="1"/>
    <col min="51" max="56" width="1.75" style="1" customWidth="1"/>
    <col min="57" max="60" width="1.75" style="1" hidden="1" customWidth="1"/>
    <col min="61" max="104" width="1.75" style="1" customWidth="1"/>
    <col min="105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45688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45688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4" t="s">
        <v>1</v>
      </c>
      <c r="B5" s="84"/>
      <c r="C5" s="84"/>
      <c r="D5" s="84"/>
      <c r="E5" s="84"/>
      <c r="F5" s="84"/>
      <c r="G5" s="84"/>
      <c r="H5" s="84"/>
      <c r="I5" s="84"/>
      <c r="J5" s="84"/>
      <c r="K5" s="84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45627</v>
      </c>
      <c r="E9" s="77">
        <v>45627</v>
      </c>
      <c r="F9" s="77">
        <v>45627</v>
      </c>
      <c r="G9" s="78">
        <v>45627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21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16</v>
      </c>
      <c r="E12" s="31">
        <v>630</v>
      </c>
      <c r="F12" s="81">
        <v>1</v>
      </c>
      <c r="G12" s="32">
        <f>SUM(D12:F12)</f>
        <v>647</v>
      </c>
      <c r="H12" s="33">
        <v>3668</v>
      </c>
      <c r="I12" s="31">
        <v>47464</v>
      </c>
      <c r="J12" s="31">
        <v>278</v>
      </c>
      <c r="K12" s="34">
        <f>SUM(H12:J12)</f>
        <v>51410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18</v>
      </c>
      <c r="E13" s="39">
        <v>196</v>
      </c>
      <c r="F13" s="82">
        <v>1</v>
      </c>
      <c r="G13" s="40">
        <f>SUM(D13:F13)</f>
        <v>215</v>
      </c>
      <c r="H13" s="41">
        <v>3552</v>
      </c>
      <c r="I13" s="42">
        <v>45634</v>
      </c>
      <c r="J13" s="42">
        <v>275</v>
      </c>
      <c r="K13" s="43">
        <f>SUM(H13:J13)</f>
        <v>49461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16</v>
      </c>
      <c r="E14" s="48">
        <v>40</v>
      </c>
      <c r="F14" s="48">
        <v>1</v>
      </c>
      <c r="G14" s="49">
        <f>SUM(D14:F14)</f>
        <v>57</v>
      </c>
      <c r="H14" s="50">
        <v>3094</v>
      </c>
      <c r="I14" s="51">
        <v>10618</v>
      </c>
      <c r="J14" s="51">
        <v>246</v>
      </c>
      <c r="K14" s="52">
        <f>SUM(H14:J14)</f>
        <v>13958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0</v>
      </c>
      <c r="E15" s="48">
        <v>27</v>
      </c>
      <c r="F15" s="48">
        <v>1</v>
      </c>
      <c r="G15" s="49">
        <f>SUM(D15:F15)</f>
        <v>28</v>
      </c>
      <c r="H15" s="50">
        <v>364</v>
      </c>
      <c r="I15" s="51">
        <v>7046</v>
      </c>
      <c r="J15" s="51">
        <v>17</v>
      </c>
      <c r="K15" s="52">
        <f>SUM(H15:J15)</f>
        <v>7427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16</v>
      </c>
      <c r="E16" s="48">
        <v>13</v>
      </c>
      <c r="F16" s="48">
        <v>0</v>
      </c>
      <c r="G16" s="49">
        <f t="shared" ref="G16:G19" si="0">SUM(D16:F16)</f>
        <v>29</v>
      </c>
      <c r="H16" s="50">
        <v>2713</v>
      </c>
      <c r="I16" s="51">
        <v>3562</v>
      </c>
      <c r="J16" s="51">
        <v>228</v>
      </c>
      <c r="K16" s="52">
        <f t="shared" ref="K16:K18" si="1">SUM(H16:J16)</f>
        <v>6503</v>
      </c>
    </row>
    <row r="17" spans="1:16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0</v>
      </c>
      <c r="E17" s="48">
        <v>0</v>
      </c>
      <c r="F17" s="48">
        <v>0</v>
      </c>
      <c r="G17" s="49">
        <f t="shared" si="0"/>
        <v>0</v>
      </c>
      <c r="H17" s="50">
        <v>17</v>
      </c>
      <c r="I17" s="51">
        <v>10</v>
      </c>
      <c r="J17" s="51">
        <v>1</v>
      </c>
      <c r="K17" s="52">
        <f t="shared" si="1"/>
        <v>28</v>
      </c>
    </row>
    <row r="18" spans="1:16" ht="39.950000000000003" customHeight="1" x14ac:dyDescent="0.4">
      <c r="A18" s="44" t="s">
        <v>10</v>
      </c>
      <c r="B18" s="55" t="s">
        <v>16</v>
      </c>
      <c r="C18" s="56"/>
      <c r="D18" s="57">
        <v>0</v>
      </c>
      <c r="E18" s="48">
        <v>145</v>
      </c>
      <c r="F18" s="48">
        <v>0</v>
      </c>
      <c r="G18" s="49">
        <f t="shared" si="0"/>
        <v>145</v>
      </c>
      <c r="H18" s="58">
        <v>81</v>
      </c>
      <c r="I18" s="51">
        <v>32313</v>
      </c>
      <c r="J18" s="51">
        <v>5</v>
      </c>
      <c r="K18" s="52">
        <f t="shared" si="1"/>
        <v>32399</v>
      </c>
    </row>
    <row r="19" spans="1:16" ht="39.950000000000003" customHeight="1" thickBot="1" x14ac:dyDescent="0.45">
      <c r="A19" s="59" t="s">
        <v>10</v>
      </c>
      <c r="B19" s="60" t="s">
        <v>17</v>
      </c>
      <c r="C19" s="61"/>
      <c r="D19" s="62">
        <v>2</v>
      </c>
      <c r="E19" s="63">
        <v>11</v>
      </c>
      <c r="F19" s="63">
        <v>0</v>
      </c>
      <c r="G19" s="83">
        <f t="shared" si="0"/>
        <v>13</v>
      </c>
      <c r="H19" s="65">
        <v>377</v>
      </c>
      <c r="I19" s="63">
        <v>2703</v>
      </c>
      <c r="J19" s="63">
        <v>24</v>
      </c>
      <c r="K19" s="64">
        <f>SUM(H19:J19)</f>
        <v>3104</v>
      </c>
    </row>
    <row r="20" spans="1:16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6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</row>
    <row r="22" spans="1:16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</row>
    <row r="23" spans="1:16" x14ac:dyDescent="0.4">
      <c r="A23" s="67" t="s">
        <v>22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3"/>
      <c r="M23" s="73"/>
      <c r="N23" s="73"/>
      <c r="O23" s="73"/>
      <c r="P23" s="73"/>
    </row>
    <row r="24" spans="1:16" ht="20.100000000000001" customHeight="1" x14ac:dyDescent="0.4">
      <c r="A24" s="67" t="s">
        <v>20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</row>
    <row r="25" spans="1:16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令和６年12月</vt:lpstr>
      <vt:lpstr>令和６年12月!Print_Area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石井 沙映(ishii-sae.xm4)</cp:lastModifiedBy>
  <cp:lastPrinted>2025-01-30T00:51:57Z</cp:lastPrinted>
  <dcterms:created xsi:type="dcterms:W3CDTF">2021-01-25T05:16:53Z</dcterms:created>
  <dcterms:modified xsi:type="dcterms:W3CDTF">2025-01-30T00:54:19Z</dcterms:modified>
</cp:coreProperties>
</file>