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16" documentId="8_{14D33838-F128-42BF-8D16-7B7E366F4673}" xr6:coauthVersionLast="47" xr6:coauthVersionMax="47" xr10:uidLastSave="{AC99779D-3477-4E57-AF98-E6DB56436765}"/>
  <bookViews>
    <workbookView xWindow="-120" yWindow="-120" windowWidth="29040" windowHeight="15840" xr2:uid="{D623B222-C547-4435-87F6-2DF2496316B5}"/>
  </bookViews>
  <sheets>
    <sheet name="１級（第３表）" sheetId="1" r:id="rId1"/>
  </sheets>
  <definedNames>
    <definedName name="_xlnm._FilterDatabase" localSheetId="0" hidden="1">'１級（第３表）'!$A$5:$WVQ$376</definedName>
    <definedName name="_xlnm.Print_Area" localSheetId="0">'１級（第３表）'!$A$1:$H$376</definedName>
    <definedName name="_xlnm.Print_Titles" localSheetId="0">'１級（第３表）'!$3:$5</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46" i="1" l="1"/>
  <c r="E350" i="1"/>
  <c r="E354" i="1"/>
  <c r="E358" i="1"/>
  <c r="E361" i="1"/>
  <c r="E362" i="1"/>
  <c r="C369" i="1"/>
  <c r="E365" i="1"/>
  <c r="E366" i="1"/>
  <c r="E367" i="1"/>
  <c r="E62" i="1"/>
  <c r="E82" i="1"/>
  <c r="E147" i="1"/>
  <c r="E155" i="1"/>
  <c r="E160" i="1"/>
  <c r="E195" i="1"/>
  <c r="E230" i="1"/>
  <c r="E238" i="1"/>
  <c r="E250" i="1"/>
  <c r="E258" i="1"/>
  <c r="E270" i="1"/>
  <c r="E274" i="1"/>
  <c r="E286" i="1"/>
  <c r="E294" i="1"/>
  <c r="E306" i="1"/>
  <c r="E315" i="1"/>
  <c r="E323" i="1"/>
  <c r="E334" i="1"/>
  <c r="E338" i="1"/>
  <c r="E339" i="1"/>
  <c r="E357" i="1"/>
  <c r="E360" i="1"/>
  <c r="E364" i="1"/>
  <c r="E368" i="1"/>
  <c r="E104" i="1"/>
  <c r="E121" i="1"/>
  <c r="E125" i="1"/>
  <c r="E135" i="1"/>
  <c r="E139" i="1"/>
  <c r="E174" i="1"/>
  <c r="E183" i="1"/>
  <c r="E204" i="1"/>
  <c r="E214" i="1"/>
  <c r="E226" i="1"/>
  <c r="E254" i="1"/>
  <c r="E347" i="1"/>
  <c r="E348" i="1"/>
  <c r="E353" i="1"/>
  <c r="E351" i="1"/>
  <c r="E345" i="1"/>
  <c r="E343" i="1"/>
  <c r="E341" i="1"/>
  <c r="E340" i="1"/>
  <c r="E333" i="1"/>
  <c r="E332" i="1"/>
  <c r="E331" i="1"/>
  <c r="E329" i="1"/>
  <c r="E327" i="1"/>
  <c r="E325" i="1"/>
  <c r="E317" i="1"/>
  <c r="E312" i="1"/>
  <c r="E311" i="1"/>
  <c r="E310" i="1"/>
  <c r="E308" i="1"/>
  <c r="E307" i="1"/>
  <c r="E305" i="1"/>
  <c r="E303" i="1"/>
  <c r="E301" i="1"/>
  <c r="E299" i="1"/>
  <c r="E296" i="1"/>
  <c r="E295" i="1"/>
  <c r="E292" i="1"/>
  <c r="E291" i="1"/>
  <c r="E288" i="1"/>
  <c r="E287" i="1"/>
  <c r="E284" i="1"/>
  <c r="E283" i="1"/>
  <c r="E281" i="1"/>
  <c r="E280" i="1"/>
  <c r="E277" i="1"/>
  <c r="E276" i="1"/>
  <c r="E272" i="1"/>
  <c r="E271" i="1"/>
  <c r="E268" i="1"/>
  <c r="E267" i="1"/>
  <c r="E265" i="1"/>
  <c r="E264" i="1"/>
  <c r="E261" i="1"/>
  <c r="E260" i="1"/>
  <c r="E256" i="1"/>
  <c r="E255" i="1"/>
  <c r="E251" i="1"/>
  <c r="E249" i="1"/>
  <c r="E248" i="1"/>
  <c r="E246" i="1"/>
  <c r="E245" i="1"/>
  <c r="E244" i="1"/>
  <c r="E241" i="1"/>
  <c r="E240" i="1"/>
  <c r="E239" i="1"/>
  <c r="E236" i="1"/>
  <c r="E235" i="1"/>
  <c r="E234" i="1"/>
  <c r="E233" i="1"/>
  <c r="E232" i="1"/>
  <c r="E224" i="1"/>
  <c r="E220" i="1"/>
  <c r="E219" i="1"/>
  <c r="E216" i="1"/>
  <c r="E215" i="1"/>
  <c r="E213" i="1"/>
  <c r="E212" i="1"/>
  <c r="E211" i="1"/>
  <c r="E203" i="1"/>
  <c r="E194" i="1"/>
  <c r="E193" i="1"/>
  <c r="E185" i="1"/>
  <c r="E184" i="1"/>
  <c r="E182" i="1"/>
  <c r="E180" i="1"/>
  <c r="E177" i="1"/>
  <c r="E175" i="1"/>
  <c r="E173" i="1"/>
  <c r="E172" i="1"/>
  <c r="E171" i="1"/>
  <c r="E169" i="1"/>
  <c r="E168" i="1"/>
  <c r="E167" i="1"/>
  <c r="E162" i="1"/>
  <c r="E161" i="1"/>
  <c r="E157" i="1"/>
  <c r="E156" i="1"/>
  <c r="E153" i="1"/>
  <c r="E152" i="1"/>
  <c r="E151" i="1"/>
  <c r="E149" i="1"/>
  <c r="E148" i="1"/>
  <c r="E146" i="1"/>
  <c r="E145" i="1"/>
  <c r="E144" i="1"/>
  <c r="E142" i="1"/>
  <c r="E140" i="1"/>
  <c r="E138" i="1"/>
  <c r="E137" i="1"/>
  <c r="E136" i="1"/>
  <c r="E134" i="1"/>
  <c r="E131" i="1"/>
  <c r="E129" i="1"/>
  <c r="E127" i="1"/>
  <c r="E126" i="1"/>
  <c r="E123" i="1"/>
  <c r="E119" i="1"/>
  <c r="E118" i="1"/>
  <c r="E114" i="1"/>
  <c r="E111" i="1"/>
  <c r="E110" i="1"/>
  <c r="E107" i="1"/>
  <c r="E106" i="1"/>
  <c r="E99" i="1"/>
  <c r="E98" i="1"/>
  <c r="E97" i="1"/>
  <c r="E96" i="1"/>
  <c r="E92" i="1"/>
  <c r="E87" i="1"/>
  <c r="E81" i="1"/>
  <c r="E79" i="1"/>
  <c r="E68" i="1"/>
  <c r="E66" i="1"/>
  <c r="E63" i="1"/>
  <c r="E60" i="1"/>
  <c r="E52" i="1"/>
  <c r="E51" i="1"/>
  <c r="E46" i="1"/>
  <c r="E45" i="1"/>
  <c r="E44" i="1"/>
  <c r="E43" i="1"/>
  <c r="E39" i="1"/>
  <c r="E37" i="1"/>
  <c r="E36" i="1"/>
  <c r="E32" i="1"/>
  <c r="E29" i="1"/>
  <c r="E28" i="1"/>
  <c r="E25" i="1"/>
  <c r="E21" i="1"/>
  <c r="E20" i="1"/>
  <c r="E14" i="1"/>
  <c r="E7" i="1"/>
  <c r="E18" i="1" l="1"/>
  <c r="E154" i="1"/>
  <c r="E262" i="1"/>
  <c r="E269" i="1"/>
  <c r="E9" i="1"/>
  <c r="E35" i="1"/>
  <c r="E42" i="1"/>
  <c r="E55" i="1"/>
  <c r="E61" i="1"/>
  <c r="E64" i="1"/>
  <c r="E122" i="1"/>
  <c r="E130" i="1"/>
  <c r="E141" i="1"/>
  <c r="E158" i="1"/>
  <c r="E223" i="1"/>
  <c r="E259" i="1"/>
  <c r="E266" i="1"/>
  <c r="E273" i="1"/>
  <c r="E298" i="1"/>
  <c r="E359" i="1"/>
  <c r="E13" i="1"/>
  <c r="E31" i="1"/>
  <c r="E67" i="1"/>
  <c r="E164" i="1"/>
  <c r="E199" i="1"/>
  <c r="E231" i="1"/>
  <c r="E263" i="1"/>
  <c r="E302" i="1"/>
  <c r="E309" i="1"/>
  <c r="E313" i="1"/>
  <c r="E316" i="1"/>
  <c r="E324" i="1"/>
  <c r="E328" i="1"/>
  <c r="E335" i="1"/>
  <c r="E342" i="1"/>
  <c r="E349" i="1"/>
  <c r="E356" i="1"/>
  <c r="D369" i="1"/>
  <c r="E369" i="1" s="1"/>
  <c r="E217" i="1"/>
  <c r="E278" i="1"/>
  <c r="E285" i="1"/>
  <c r="E363" i="1"/>
  <c r="E49" i="1"/>
  <c r="E102" i="1"/>
  <c r="E19" i="1"/>
  <c r="E33" i="1"/>
  <c r="E70" i="1"/>
  <c r="E100" i="1"/>
  <c r="E112" i="1"/>
  <c r="E24" i="1"/>
  <c r="E38" i="1"/>
  <c r="E95" i="1"/>
  <c r="E6" i="1"/>
  <c r="E22" i="1"/>
  <c r="E40" i="1"/>
  <c r="E93" i="1"/>
  <c r="E105" i="1"/>
  <c r="E59" i="1"/>
  <c r="E117" i="1"/>
  <c r="E120" i="1"/>
  <c r="E124" i="1"/>
  <c r="E143" i="1"/>
  <c r="E166" i="1"/>
  <c r="E176" i="1"/>
  <c r="E181" i="1"/>
  <c r="E196" i="1"/>
  <c r="E200" i="1"/>
  <c r="E221" i="1"/>
  <c r="E225" i="1"/>
  <c r="E257" i="1"/>
  <c r="E275" i="1"/>
  <c r="E282" i="1"/>
  <c r="E289" i="1"/>
  <c r="E314" i="1"/>
  <c r="E17" i="1"/>
  <c r="E77" i="1"/>
  <c r="E10" i="1"/>
  <c r="E58" i="1"/>
  <c r="E11" i="1"/>
  <c r="E26" i="1"/>
  <c r="E47" i="1"/>
  <c r="E88" i="1"/>
  <c r="E108" i="1"/>
  <c r="E8" i="1"/>
  <c r="E12" i="1"/>
  <c r="E16" i="1"/>
  <c r="E23" i="1"/>
  <c r="E27" i="1"/>
  <c r="E30" i="1"/>
  <c r="E34" i="1"/>
  <c r="E41" i="1"/>
  <c r="E71" i="1"/>
  <c r="E90" i="1"/>
  <c r="E94" i="1"/>
  <c r="E101" i="1"/>
  <c r="E109" i="1"/>
  <c r="E113" i="1"/>
  <c r="E133" i="1"/>
  <c r="E150" i="1"/>
  <c r="E170" i="1"/>
  <c r="E218" i="1"/>
  <c r="E229" i="1"/>
  <c r="E243" i="1"/>
  <c r="E247" i="1"/>
  <c r="E279" i="1"/>
  <c r="E293" i="1"/>
  <c r="E297" i="1"/>
  <c r="E300" i="1"/>
  <c r="E304" i="1"/>
  <c r="E330" i="1"/>
  <c r="E344" i="1"/>
</calcChain>
</file>

<file path=xl/sharedStrings.xml><?xml version="1.0" encoding="utf-8"?>
<sst xmlns="http://schemas.openxmlformats.org/spreadsheetml/2006/main" count="386" uniqueCount="382">
  <si>
    <t>第３表　職種別　受検申請者数、合格者数及び合格率（１級、令和５年度）</t>
    <rPh sb="28" eb="30">
      <t>レイワ</t>
    </rPh>
    <phoneticPr fontId="4"/>
  </si>
  <si>
    <t>１級</t>
    <phoneticPr fontId="3"/>
  </si>
  <si>
    <t>　 職種名（※）</t>
    <phoneticPr fontId="3"/>
  </si>
  <si>
    <t>申請者</t>
  </si>
  <si>
    <t>合格者</t>
  </si>
  <si>
    <t>合格率</t>
  </si>
  <si>
    <t xml:space="preserve"> 　　作業名</t>
    <rPh sb="3" eb="5">
      <t>サギョウ</t>
    </rPh>
    <rPh sb="5" eb="6">
      <t>メイ</t>
    </rPh>
    <phoneticPr fontId="3"/>
  </si>
  <si>
    <t>（人）</t>
  </si>
  <si>
    <t>（％）</t>
  </si>
  <si>
    <t>ウェブデザイン</t>
  </si>
  <si>
    <t>ウェブデザイン作業</t>
  </si>
  <si>
    <t>キャリアコンサルティング</t>
  </si>
  <si>
    <t>キャリアコンサルティング作業</t>
  </si>
  <si>
    <t>ピアノ調律</t>
  </si>
  <si>
    <t>ピアノ調律作業</t>
  </si>
  <si>
    <t>ファイナンシャル・プランニング</t>
  </si>
  <si>
    <t>資産相談業務</t>
  </si>
  <si>
    <t>資産設計提案業務</t>
  </si>
  <si>
    <t>学科試験のみ</t>
  </si>
  <si>
    <t>-</t>
    <phoneticPr fontId="3"/>
  </si>
  <si>
    <t>眼鏡作製</t>
    <rPh sb="0" eb="4">
      <t>メガネサクセイ</t>
    </rPh>
    <phoneticPr fontId="3"/>
  </si>
  <si>
    <t>眼鏡作製</t>
    <rPh sb="0" eb="2">
      <t>メガネ</t>
    </rPh>
    <rPh sb="2" eb="4">
      <t>サクセイ</t>
    </rPh>
    <phoneticPr fontId="3"/>
  </si>
  <si>
    <t>知的財産管理</t>
  </si>
  <si>
    <t>特許専門業務</t>
  </si>
  <si>
    <t>コンテンツ専門業務</t>
  </si>
  <si>
    <t>ブランド専門業務</t>
  </si>
  <si>
    <t>金融窓口サービス</t>
  </si>
  <si>
    <t>金融窓口サービス業務</t>
  </si>
  <si>
    <t>ブライダルコーディネート</t>
  </si>
  <si>
    <t>ブライダルコーディネート作業</t>
  </si>
  <si>
    <t>接客販売</t>
  </si>
  <si>
    <t>レディスファッション販売作業</t>
    <rPh sb="10" eb="12">
      <t>ハンバイ</t>
    </rPh>
    <phoneticPr fontId="6"/>
  </si>
  <si>
    <t>メンズファッション販売作業</t>
    <rPh sb="9" eb="11">
      <t>ハンバイ</t>
    </rPh>
    <phoneticPr fontId="6"/>
  </si>
  <si>
    <t>ギフト販売作業</t>
    <rPh sb="3" eb="5">
      <t>ハンバイ</t>
    </rPh>
    <phoneticPr fontId="6"/>
  </si>
  <si>
    <t>着付け</t>
  </si>
  <si>
    <t>着付け作業</t>
  </si>
  <si>
    <t>ホテル・マネジメント</t>
  </si>
  <si>
    <t>ホテル・マネジメント作業</t>
  </si>
  <si>
    <t>レストランサービス</t>
  </si>
  <si>
    <t>レストランサービス作業</t>
  </si>
  <si>
    <t>フィットネスクラブ・マネジメント</t>
    <phoneticPr fontId="3"/>
  </si>
  <si>
    <t>フィットネスクラブ・マネジメント作業</t>
    <phoneticPr fontId="3"/>
  </si>
  <si>
    <t>ビル設備管理</t>
  </si>
  <si>
    <t>ビル設備管理作業</t>
  </si>
  <si>
    <t>園芸装飾</t>
  </si>
  <si>
    <t>室内園芸装飾作業</t>
    <phoneticPr fontId="3"/>
  </si>
  <si>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</si>
  <si>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</si>
  <si>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</si>
  <si>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</si>
  <si>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</si>
  <si>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</si>
  <si>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</si>
  <si>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3"/>
  </si>
  <si>
    <t>軽合金溶解炉溶解作業</t>
    <rPh sb="0" eb="3">
      <t>ケイゴウキン</t>
    </rPh>
    <rPh sb="3" eb="5">
      <t>ヨウカイ</t>
    </rPh>
    <rPh sb="5" eb="6">
      <t>ロ</t>
    </rPh>
    <rPh sb="6" eb="8">
      <t>ヨウカイ</t>
    </rPh>
    <rPh sb="8" eb="10">
      <t>サギョウ</t>
    </rPh>
    <phoneticPr fontId="3"/>
  </si>
  <si>
    <t>鋳造</t>
  </si>
  <si>
    <t>鋳鉄鋳物鋳造作業</t>
  </si>
  <si>
    <t>鋳鋼鋳物鋳造作業</t>
  </si>
  <si>
    <t>非鉄金属鋳物鋳造作業</t>
  </si>
  <si>
    <t>鍛造</t>
  </si>
  <si>
    <t>自由鍛造作業</t>
  </si>
  <si>
    <t>ハンマ型鍛造作業</t>
  </si>
  <si>
    <t>プレス型鍛造作業</t>
  </si>
  <si>
    <t>金属熱処理</t>
  </si>
  <si>
    <t>一般熱処理作業</t>
  </si>
  <si>
    <t>浸炭・浸炭窒化・窒化処理作業</t>
    <phoneticPr fontId="3"/>
  </si>
  <si>
    <t>高周波・炎熱処理作業</t>
    <phoneticPr fontId="3"/>
  </si>
  <si>
    <t>粉末冶金</t>
  </si>
  <si>
    <t>成形・再圧縮作業</t>
  </si>
  <si>
    <t>焼結作業</t>
  </si>
  <si>
    <t>機械加工</t>
  </si>
  <si>
    <t>普通旋盤作業</t>
  </si>
  <si>
    <t>数値制御旋盤作業</t>
  </si>
  <si>
    <t>立旋盤作業</t>
    <rPh sb="0" eb="1">
      <t>タチ</t>
    </rPh>
    <rPh sb="1" eb="3">
      <t>センバン</t>
    </rPh>
    <rPh sb="3" eb="5">
      <t>サギョウ</t>
    </rPh>
    <phoneticPr fontId="3"/>
  </si>
  <si>
    <t>フライス盤作業</t>
  </si>
  <si>
    <t>数値制御フライス盤作業</t>
  </si>
  <si>
    <t>ブローチ盤作業</t>
  </si>
  <si>
    <t>ボール盤作業</t>
  </si>
  <si>
    <t>数値制御ボール盤作業</t>
  </si>
  <si>
    <t>横中ぐり盤作業</t>
    <rPh sb="0" eb="1">
      <t>ヨコ</t>
    </rPh>
    <phoneticPr fontId="3"/>
  </si>
  <si>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</si>
  <si>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</si>
  <si>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</si>
  <si>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</si>
  <si>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</si>
  <si>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</si>
  <si>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</si>
  <si>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</si>
  <si>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</si>
  <si>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</si>
  <si>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</si>
  <si>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</si>
  <si>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</si>
  <si>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</si>
  <si>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非接触除去加工</t>
    <rPh sb="0" eb="3">
      <t>ヒセッショク</t>
    </rPh>
    <rPh sb="3" eb="5">
      <t>ジョキョ</t>
    </rPh>
    <rPh sb="5" eb="7">
      <t>カコウ</t>
    </rPh>
    <phoneticPr fontId="3"/>
  </si>
  <si>
    <t>形彫り放電加工作業</t>
  </si>
  <si>
    <t>数値制御形彫り放電加工作業</t>
  </si>
  <si>
    <t>ワイヤ放電加工作業</t>
  </si>
  <si>
    <t>レーザー加工作業</t>
    <rPh sb="4" eb="6">
      <t>カコウ</t>
    </rPh>
    <rPh sb="6" eb="8">
      <t>サギョウ</t>
    </rPh>
    <phoneticPr fontId="3"/>
  </si>
  <si>
    <t>金型製作</t>
  </si>
  <si>
    <t>プレス金型製作作業</t>
  </si>
  <si>
    <t>プラスチック成形用金型製作作業</t>
  </si>
  <si>
    <t>金属プレス加工</t>
  </si>
  <si>
    <t>金属プレス作業</t>
  </si>
  <si>
    <t>鉄工</t>
  </si>
  <si>
    <t>製缶作業</t>
  </si>
  <si>
    <t>構造物鉄工作業</t>
  </si>
  <si>
    <t>構造物現図作業</t>
    <phoneticPr fontId="3"/>
  </si>
  <si>
    <t>建築板金</t>
  </si>
  <si>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</si>
  <si>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</si>
  <si>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</si>
  <si>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</si>
  <si>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</si>
  <si>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</si>
  <si>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</si>
  <si>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</si>
  <si>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</si>
  <si>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</si>
  <si>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</si>
  <si>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</si>
  <si>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</si>
  <si>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</si>
  <si>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</si>
  <si>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</si>
  <si>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</si>
  <si>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</si>
  <si>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</si>
  <si>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</si>
  <si>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</si>
  <si>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</si>
  <si>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</si>
  <si>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</si>
  <si>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</si>
  <si>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</si>
  <si>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</si>
  <si>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phoneticPr fontId="3"/>
  </si>
  <si>
    <t>コールドチャンバダイカスト作業</t>
    <phoneticPr fontId="3"/>
  </si>
  <si>
    <t>機械保全</t>
  </si>
  <si>
    <t>機械系保全作業</t>
  </si>
  <si>
    <t>電気系保全作業</t>
  </si>
  <si>
    <t>設備診断作業</t>
  </si>
  <si>
    <t>電子機器組立て</t>
  </si>
  <si>
    <t>電子機器組立て作業</t>
  </si>
  <si>
    <t>電気機器組立て</t>
  </si>
  <si>
    <t>回転電機組立て作業</t>
  </si>
  <si>
    <t>変圧器組立て作業</t>
  </si>
  <si>
    <t>配電盤・制御盤組立て作業</t>
    <phoneticPr fontId="3"/>
  </si>
  <si>
    <t>開閉制御器具組立て作業</t>
  </si>
  <si>
    <t>回転電機巻線製作作業</t>
  </si>
  <si>
    <t>シーケンス制御</t>
    <rPh sb="5" eb="7">
      <t>セイギョ</t>
    </rPh>
    <phoneticPr fontId="3"/>
  </si>
  <si>
    <t>シーケンス制御作業</t>
  </si>
  <si>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</si>
  <si>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</si>
  <si>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</si>
  <si>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</si>
  <si>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</si>
  <si>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</si>
  <si>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</si>
  <si>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</si>
  <si>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</si>
  <si>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</si>
  <si>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</si>
  <si>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</si>
  <si>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</si>
  <si>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</si>
  <si>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</si>
  <si>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</si>
  <si>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</si>
  <si>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</si>
  <si>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</si>
  <si>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</si>
  <si>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</si>
  <si>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</si>
  <si>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</si>
  <si>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</si>
  <si>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</si>
  <si>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</si>
  <si>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</si>
  <si>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</si>
  <si>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</si>
  <si>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</si>
  <si>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</si>
  <si>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</si>
  <si>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</si>
  <si>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</si>
  <si>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</si>
  <si>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</si>
  <si>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</si>
  <si>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</si>
  <si>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</si>
  <si>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</si>
  <si>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</si>
  <si>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</si>
  <si>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</si>
  <si>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</si>
  <si>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</si>
  <si>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</si>
  <si>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</si>
  <si>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</si>
  <si>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</si>
  <si>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</si>
  <si>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紳士既製服製造作業</t>
  </si>
  <si>
    <t>和裁</t>
  </si>
  <si>
    <t>和服製作作業</t>
  </si>
  <si>
    <t>寝具製作</t>
  </si>
  <si>
    <t>寝具製作作業</t>
  </si>
  <si>
    <t>帆布製品製造</t>
  </si>
  <si>
    <t>帆布製品製造作業</t>
    <phoneticPr fontId="3"/>
  </si>
  <si>
    <t>布はく縫製</t>
  </si>
  <si>
    <t>ワイシャツ製造作業</t>
  </si>
  <si>
    <t>衛生白衣製造作業</t>
    <rPh sb="0" eb="2">
      <t>エイセイ</t>
    </rPh>
    <rPh sb="2" eb="4">
      <t>ハクイ</t>
    </rPh>
    <rPh sb="4" eb="6">
      <t>セイゾウ</t>
    </rPh>
    <rPh sb="6" eb="8">
      <t>サギョウ</t>
    </rPh>
    <phoneticPr fontId="3"/>
  </si>
  <si>
    <t>機械木工</t>
  </si>
  <si>
    <t>機械木工作業</t>
  </si>
  <si>
    <t>木工機械整備作業</t>
  </si>
  <si>
    <t>家具製作</t>
  </si>
  <si>
    <t>家具手加工作業</t>
  </si>
  <si>
    <t>家具機械加工作業</t>
  </si>
  <si>
    <t>いす張り作業</t>
  </si>
  <si>
    <t>建具製作</t>
  </si>
  <si>
    <t>木製建具手加工作業</t>
  </si>
  <si>
    <t>木製建具機械加工作業</t>
  </si>
  <si>
    <t>紙器・段ボール箱製造</t>
  </si>
  <si>
    <t>印刷箱打抜き作業</t>
  </si>
  <si>
    <t>印刷箱製箱作業</t>
  </si>
  <si>
    <t>貼箱製造作業</t>
  </si>
  <si>
    <t>段ボール箱製造作業</t>
  </si>
  <si>
    <t>プリプレス</t>
  </si>
  <si>
    <t>DTP作業</t>
    <phoneticPr fontId="3"/>
  </si>
  <si>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</si>
  <si>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</si>
  <si>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</si>
  <si>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</si>
  <si>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</si>
  <si>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</si>
  <si>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</si>
  <si>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</si>
  <si>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3"/>
  </si>
  <si>
    <t>真空成形作業</t>
    <rPh sb="0" eb="2">
      <t>シンクウ</t>
    </rPh>
    <rPh sb="2" eb="4">
      <t>セイケイ</t>
    </rPh>
    <rPh sb="4" eb="6">
      <t>サギョウ</t>
    </rPh>
    <phoneticPr fontId="3"/>
  </si>
  <si>
    <t>強化プラスチック成形</t>
  </si>
  <si>
    <t>手積み積層成形作業</t>
  </si>
  <si>
    <t>エポキシ樹脂積層防食作業</t>
  </si>
  <si>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</si>
  <si>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</si>
  <si>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</si>
  <si>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</si>
  <si>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</si>
  <si>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</si>
  <si>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</si>
  <si>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</si>
  <si>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</si>
  <si>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</si>
  <si>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ハム・ソーセージ・ベーコン製造</t>
  </si>
  <si>
    <t>ハム・ソーセージ・ベーコン製造作業</t>
  </si>
  <si>
    <t>水産練り製品製造</t>
  </si>
  <si>
    <t>かまぼこ製品製造作業</t>
    <phoneticPr fontId="3"/>
  </si>
  <si>
    <t>みそ製造</t>
  </si>
  <si>
    <t>みそ製造作業</t>
  </si>
  <si>
    <t>酒造</t>
  </si>
  <si>
    <t>清酒製造作業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</si>
  <si>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</si>
  <si>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</si>
  <si>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</si>
  <si>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</si>
  <si>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</si>
  <si>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</si>
  <si>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</si>
  <si>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</si>
  <si>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</si>
  <si>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</si>
  <si>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</si>
  <si>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</si>
  <si>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</si>
  <si>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</si>
  <si>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</si>
  <si>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</si>
  <si>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</si>
  <si>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</si>
  <si>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</si>
  <si>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</si>
  <si>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</si>
  <si>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</si>
  <si>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</si>
  <si>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</si>
  <si>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</si>
  <si>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</si>
  <si>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</si>
  <si>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</si>
  <si>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</si>
  <si>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</si>
  <si>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</si>
  <si>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</si>
  <si>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</si>
  <si>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</si>
  <si>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</si>
  <si>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</si>
  <si>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</si>
  <si>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</si>
  <si>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rPh sb="20" eb="22">
      <t>サギョウ</t>
    </rPh>
    <phoneticPr fontId="3"/>
  </si>
  <si>
    <t>改質アスファルトシート常温粘着工法防水工事作業</t>
    <rPh sb="11" eb="13">
      <t>ジョウオン</t>
    </rPh>
    <rPh sb="13" eb="15">
      <t>ネンチャク</t>
    </rPh>
    <rPh sb="21" eb="23">
      <t>サギョウ</t>
    </rPh>
    <phoneticPr fontId="3"/>
  </si>
  <si>
    <t>FRP防水工事作業</t>
    <phoneticPr fontId="3"/>
  </si>
  <si>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</si>
  <si>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</si>
  <si>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</si>
  <si>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</si>
  <si>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</si>
  <si>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</si>
  <si>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</si>
  <si>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</si>
  <si>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</si>
  <si>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</si>
  <si>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</si>
  <si>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</si>
  <si>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</si>
  <si>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</si>
  <si>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</si>
  <si>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</si>
  <si>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</si>
  <si>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</si>
  <si>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</si>
  <si>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</si>
  <si>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</si>
  <si>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</si>
  <si>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</si>
  <si>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</si>
  <si>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</si>
  <si>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テクニカルイラストレーションCAD作業</t>
    <phoneticPr fontId="3"/>
  </si>
  <si>
    <t>機械・プラント製図</t>
  </si>
  <si>
    <t>機械製図手書き作業</t>
  </si>
  <si>
    <t>機械製図CAD作業</t>
    <phoneticPr fontId="3"/>
  </si>
  <si>
    <t>プラント配管製図作業</t>
  </si>
  <si>
    <t>電気製図</t>
  </si>
  <si>
    <t>配電盤・制御盤製図作業</t>
    <phoneticPr fontId="3"/>
  </si>
  <si>
    <t>化学分析</t>
  </si>
  <si>
    <t>化学分析作業</t>
  </si>
  <si>
    <t>金属材料試験</t>
  </si>
  <si>
    <t>機械試験作業</t>
  </si>
  <si>
    <t>組織試験作業</t>
  </si>
  <si>
    <t>貴金属装身具製作</t>
  </si>
  <si>
    <t>貴金属装身具製作作業</t>
  </si>
  <si>
    <t>印章彫刻</t>
  </si>
  <si>
    <t>木口彫刻作業</t>
    <rPh sb="0" eb="2">
      <t>キグチ</t>
    </rPh>
    <rPh sb="2" eb="4">
      <t>チョウコク</t>
    </rPh>
    <phoneticPr fontId="3"/>
  </si>
  <si>
    <t>ガラス用フィルム施工</t>
  </si>
  <si>
    <t>自動車フィルム作業</t>
  </si>
  <si>
    <t>建築フィルム作業</t>
  </si>
  <si>
    <t>表装</t>
  </si>
  <si>
    <t>表具作業</t>
  </si>
  <si>
    <t>壁装作業</t>
  </si>
  <si>
    <t>塗装</t>
  </si>
  <si>
    <t>木工塗装作業</t>
  </si>
  <si>
    <t>建築塗装作業</t>
  </si>
  <si>
    <t>金属塗装作業</t>
    <phoneticPr fontId="3"/>
  </si>
  <si>
    <t>鋼橋塗装作業</t>
  </si>
  <si>
    <t>噴霧塗装作業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</si>
  <si>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</si>
  <si>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</si>
  <si>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</si>
  <si>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</si>
  <si>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</si>
  <si>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</si>
  <si>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</si>
  <si>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</si>
  <si>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</si>
  <si>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</si>
  <si>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phoneticPr fontId="3"/>
  </si>
  <si>
    <t>写真</t>
  </si>
  <si>
    <t>肖像写真デジタル作業</t>
  </si>
  <si>
    <t>ビルクリーニング</t>
  </si>
  <si>
    <t>ビルクリーニング作業</t>
  </si>
  <si>
    <t>商品装飾展示</t>
  </si>
  <si>
    <t>商品装飾展示作業</t>
  </si>
  <si>
    <t>フラワー装飾</t>
  </si>
  <si>
    <t>フラワー装飾作業</t>
  </si>
  <si>
    <t>合計</t>
    <rPh sb="0" eb="2">
      <t>ゴウケイ</t>
    </rPh>
    <phoneticPr fontId="3"/>
  </si>
  <si>
    <t>※：職種名における番号は、省令順に便宜的に付与したものである。</t>
    <rPh sb="13" eb="15">
      <t>ショウレイ</t>
    </rPh>
    <phoneticPr fontId="3"/>
  </si>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</sst>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
    <numFmt numFmtId="178" formatCode="#,##0.0;[Red]\-#,##0.0"/>
    <numFmt numFmtId="179" formatCode="#,##0_);[Red]\(#,##0\)"/>
  </numFmts>
  <fonts count="8"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theme="1"/>
      <name val="ＭＳ 明朝"/>
      <family val="1"/>
      <charset val="128"/>
    </font>
    <font>
      <sz val="6"/>
      <name val="ＭＳ Ｐゴシック"/>
      <family val="3"/>
      <charset val="128"/>
    </font>
    <font>
      <sz val="8"/>
      <color rgb="FFFFFF00"/>
      <name val="ＭＳ 明朝"/>
      <family val="1"/>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34">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top style="hair">
        <color indexed="64"/>
      </top>
      <bottom style="thin">
        <color indexed="64"/>
      </bottom>
      <diagonal/>
    </border>
    <border>
      <left/>
      <right/>
      <top/>
      <bottom style="hair">
        <color indexed="64"/>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right style="thin">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38" fontId="1" fillId="0" borderId="0" applyFont="0" applyFill="0" applyBorder="0" applyAlignment="0" applyProtection="0"/>
    <xf numFmtId="9" fontId="1" fillId="0" borderId="0" applyFont="0" applyFill="0" applyBorder="0" applyAlignment="0" applyProtection="0"/>
  </cellStyleXfs>
  <cellXfs count="134">
    <xf numFmtId="0" fontId="0" fillId="0" borderId="0" xfId="0"/>
    <xf numFmtId="0" fontId="2" fillId="0" borderId="0" xfId="0" applyFont="1" applyAlignment="1">
      <alignment vertical="center"/>
    </xf>
    <xf numFmtId="0" fontId="2" fillId="2" borderId="0" xfId="0" applyFont="1" applyFill="1" applyAlignment="1">
      <alignment vertical="center"/>
    </xf>
    <xf numFmtId="38" fontId="2" fillId="2" borderId="0" xfId="1" applyFont="1" applyFill="1" applyAlignment="1">
      <alignment vertical="center"/>
    </xf>
    <xf numFmtId="0" fontId="2" fillId="0" borderId="1" xfId="0" applyFont="1" applyBorder="1" applyAlignment="1">
      <alignment vertical="center"/>
    </xf>
    <xf numFmtId="0" fontId="2" fillId="2" borderId="2" xfId="0" applyFont="1" applyFill="1" applyBorder="1" applyAlignment="1">
      <alignment vertical="center"/>
    </xf>
    <xf numFmtId="176" fontId="2" fillId="0" borderId="0" xfId="2" applyNumberFormat="1" applyFont="1" applyFill="1" applyBorder="1" applyAlignment="1">
      <alignment horizontal="centerContinuous" vertical="center"/>
    </xf>
    <xf numFmtId="38" fontId="2" fillId="2" borderId="8" xfId="1" applyFont="1" applyFill="1" applyBorder="1" applyAlignment="1">
      <alignment horizontal="center" vertical="center"/>
    </xf>
    <xf numFmtId="176" fontId="2" fillId="2" borderId="8" xfId="2" applyNumberFormat="1" applyFont="1" applyFill="1" applyBorder="1" applyAlignment="1">
      <alignment horizontal="center" vertical="center"/>
    </xf>
    <xf numFmtId="176" fontId="2" fillId="0" borderId="0" xfId="2" applyNumberFormat="1" applyFont="1" applyFill="1" applyBorder="1" applyAlignment="1">
      <alignment horizontal="center" vertical="center"/>
    </xf>
    <xf numFmtId="0" fontId="2" fillId="0" borderId="9" xfId="0" applyFont="1" applyBorder="1" applyAlignment="1">
      <alignment vertical="center"/>
    </xf>
    <xf numFmtId="0" fontId="2" fillId="2" borderId="10" xfId="0" applyFont="1" applyFill="1" applyBorder="1" applyAlignment="1">
      <alignment vertical="center"/>
    </xf>
    <xf numFmtId="38" fontId="2" fillId="2" borderId="11" xfId="1" applyFont="1" applyFill="1" applyBorder="1" applyAlignment="1">
      <alignment horizontal="center" vertical="center"/>
    </xf>
    <xf numFmtId="176" fontId="2" fillId="2" borderId="11" xfId="2" applyNumberFormat="1" applyFont="1" applyFill="1" applyBorder="1" applyAlignment="1">
      <alignment horizontal="center" vertical="center"/>
    </xf>
    <xf numFmtId="0" fontId="5" fillId="2" borderId="2" xfId="0" applyFont="1" applyFill="1" applyBorder="1" applyAlignment="1">
      <alignment horizontal="left" vertical="center"/>
    </xf>
    <xf numFmtId="38" fontId="5" fillId="2" borderId="12" xfId="1" applyFont="1" applyFill="1" applyBorder="1" applyAlignment="1">
      <alignment horizontal="right" vertical="center"/>
    </xf>
    <xf numFmtId="177" fontId="2" fillId="2" borderId="12" xfId="0" applyNumberFormat="1" applyFont="1" applyFill="1" applyBorder="1" applyAlignment="1">
      <alignment horizontal="right" vertical="center"/>
    </xf>
    <xf numFmtId="177" fontId="2" fillId="0" borderId="0" xfId="0" applyNumberFormat="1" applyFont="1" applyAlignment="1">
      <alignment horizontal="right" vertical="center"/>
    </xf>
    <xf numFmtId="1" fontId="2" fillId="0" borderId="0" xfId="0" applyNumberFormat="1" applyFont="1" applyAlignment="1">
      <alignment horizontal="right" vertical="center"/>
    </xf>
    <xf numFmtId="0" fontId="2" fillId="2" borderId="10" xfId="0" applyFont="1" applyFill="1" applyBorder="1" applyAlignment="1">
      <alignment horizontal="left" vertical="center" indent="1"/>
    </xf>
    <xf numFmtId="38" fontId="5" fillId="2" borderId="13" xfId="1" applyFont="1" applyFill="1" applyBorder="1" applyAlignment="1">
      <alignment horizontal="right" vertical="center"/>
    </xf>
    <xf numFmtId="38" fontId="5" fillId="2" borderId="14" xfId="1" applyFont="1" applyFill="1" applyBorder="1" applyAlignment="1">
      <alignment horizontal="right" vertical="center"/>
    </xf>
    <xf numFmtId="177" fontId="2" fillId="2" borderId="11" xfId="0" applyNumberFormat="1" applyFont="1" applyFill="1" applyBorder="1" applyAlignment="1">
      <alignment horizontal="right" vertical="center"/>
    </xf>
    <xf numFmtId="38" fontId="5" fillId="2" borderId="15" xfId="1" applyFont="1" applyFill="1" applyBorder="1" applyAlignment="1">
      <alignment horizontal="right" vertical="center"/>
    </xf>
    <xf numFmtId="38" fontId="5" fillId="2" borderId="11" xfId="1" applyFont="1" applyFill="1" applyBorder="1" applyAlignment="1">
      <alignment horizontal="right" vertical="center"/>
    </xf>
    <xf numFmtId="38" fontId="5" fillId="2" borderId="8" xfId="1" applyFont="1" applyFill="1" applyBorder="1" applyAlignment="1">
      <alignment horizontal="right" vertical="center"/>
    </xf>
    <xf numFmtId="0" fontId="2" fillId="0" borderId="6" xfId="0" applyFont="1" applyBorder="1" applyAlignment="1">
      <alignment vertical="center"/>
    </xf>
    <xf numFmtId="0" fontId="2" fillId="2" borderId="7" xfId="0" applyFont="1" applyFill="1" applyBorder="1" applyAlignment="1">
      <alignment horizontal="left" vertical="center" indent="1"/>
    </xf>
    <xf numFmtId="177" fontId="2" fillId="2" borderId="16" xfId="0" applyNumberFormat="1" applyFont="1" applyFill="1" applyBorder="1" applyAlignment="1">
      <alignment horizontal="right" vertical="center"/>
    </xf>
    <xf numFmtId="38" fontId="5" fillId="2" borderId="16" xfId="1" applyFont="1" applyFill="1" applyBorder="1" applyAlignment="1">
      <alignment horizontal="right" vertical="center"/>
    </xf>
    <xf numFmtId="177" fontId="2" fillId="2" borderId="17" xfId="0" applyNumberFormat="1" applyFont="1" applyFill="1" applyBorder="1" applyAlignment="1">
      <alignment horizontal="right" vertical="center"/>
    </xf>
    <xf numFmtId="177" fontId="2" fillId="2" borderId="9" xfId="0" applyNumberFormat="1" applyFont="1" applyFill="1" applyBorder="1" applyAlignment="1">
      <alignment horizontal="right" vertical="center"/>
    </xf>
    <xf numFmtId="177" fontId="2" fillId="2" borderId="14" xfId="0" applyNumberFormat="1" applyFont="1" applyFill="1" applyBorder="1" applyAlignment="1">
      <alignment horizontal="right" vertical="center"/>
    </xf>
    <xf numFmtId="178" fontId="2" fillId="2" borderId="7" xfId="1" applyNumberFormat="1" applyFont="1" applyFill="1" applyBorder="1" applyAlignment="1">
      <alignment horizontal="right" vertical="center"/>
    </xf>
    <xf numFmtId="38" fontId="2" fillId="0" borderId="0" xfId="1" applyFont="1" applyFill="1" applyBorder="1" applyAlignment="1">
      <alignment horizontal="right" vertical="center"/>
    </xf>
    <xf numFmtId="178" fontId="2" fillId="2" borderId="14" xfId="1" applyNumberFormat="1" applyFont="1" applyFill="1" applyBorder="1" applyAlignment="1">
      <alignment horizontal="right" vertical="center"/>
    </xf>
    <xf numFmtId="38" fontId="5" fillId="2" borderId="17" xfId="1" applyFont="1" applyFill="1" applyBorder="1" applyAlignment="1">
      <alignment horizontal="right" vertical="center"/>
    </xf>
    <xf numFmtId="176" fontId="0" fillId="0" borderId="0" xfId="0" applyNumberFormat="1"/>
    <xf numFmtId="0" fontId="5" fillId="2" borderId="7" xfId="0" applyFont="1" applyFill="1" applyBorder="1" applyAlignment="1">
      <alignment horizontal="left" vertical="center" indent="1"/>
    </xf>
    <xf numFmtId="38" fontId="5" fillId="3" borderId="16" xfId="1" applyFont="1" applyFill="1" applyBorder="1" applyAlignment="1">
      <alignment horizontal="right" vertical="center"/>
    </xf>
    <xf numFmtId="38" fontId="5" fillId="3" borderId="13" xfId="1" applyFont="1" applyFill="1" applyBorder="1" applyAlignment="1">
      <alignment horizontal="right" vertical="center"/>
    </xf>
    <xf numFmtId="177" fontId="2" fillId="3" borderId="13" xfId="0" applyNumberFormat="1" applyFont="1" applyFill="1" applyBorder="1" applyAlignment="1">
      <alignment horizontal="right" vertical="center"/>
    </xf>
    <xf numFmtId="177" fontId="2" fillId="2" borderId="15" xfId="0" applyNumberFormat="1" applyFont="1" applyFill="1" applyBorder="1" applyAlignment="1">
      <alignment horizontal="right" vertical="center"/>
    </xf>
    <xf numFmtId="38" fontId="5" fillId="3" borderId="17" xfId="1" applyFont="1" applyFill="1" applyBorder="1" applyAlignment="1">
      <alignment horizontal="right" vertical="center"/>
    </xf>
    <xf numFmtId="177" fontId="2" fillId="3" borderId="14" xfId="0" applyNumberFormat="1" applyFont="1" applyFill="1" applyBorder="1" applyAlignment="1">
      <alignment horizontal="right" vertical="center"/>
    </xf>
    <xf numFmtId="177" fontId="2" fillId="3" borderId="18" xfId="0" applyNumberFormat="1" applyFont="1" applyFill="1" applyBorder="1" applyAlignment="1">
      <alignment horizontal="right" vertical="center"/>
    </xf>
    <xf numFmtId="177" fontId="2" fillId="3" borderId="16" xfId="0" applyNumberFormat="1" applyFont="1" applyFill="1" applyBorder="1" applyAlignment="1">
      <alignment horizontal="right" vertical="center"/>
    </xf>
    <xf numFmtId="177" fontId="2" fillId="3" borderId="19" xfId="0" applyNumberFormat="1" applyFont="1" applyFill="1" applyBorder="1" applyAlignment="1">
      <alignment horizontal="right" vertical="center"/>
    </xf>
    <xf numFmtId="0" fontId="5" fillId="2" borderId="7" xfId="0" applyFont="1" applyFill="1" applyBorder="1" applyAlignment="1">
      <alignment horizontal="left" vertical="center"/>
    </xf>
    <xf numFmtId="177" fontId="2" fillId="3" borderId="6" xfId="0" applyNumberFormat="1" applyFont="1" applyFill="1" applyBorder="1" applyAlignment="1">
      <alignment horizontal="right" vertical="center"/>
    </xf>
    <xf numFmtId="0" fontId="2" fillId="0" borderId="7" xfId="0" applyFont="1" applyBorder="1" applyAlignment="1">
      <alignment horizontal="left" vertical="center" indent="1"/>
    </xf>
    <xf numFmtId="0" fontId="2" fillId="0" borderId="10" xfId="0" applyFont="1" applyBorder="1" applyAlignment="1">
      <alignment horizontal="left" vertical="center" indent="1"/>
    </xf>
    <xf numFmtId="177" fontId="2" fillId="2" borderId="13" xfId="0" applyNumberFormat="1" applyFont="1" applyFill="1" applyBorder="1" applyAlignment="1">
      <alignment horizontal="right" vertical="center"/>
    </xf>
    <xf numFmtId="38" fontId="5" fillId="3" borderId="14" xfId="1" applyFont="1" applyFill="1" applyBorder="1" applyAlignment="1">
      <alignment horizontal="right" vertical="center"/>
    </xf>
    <xf numFmtId="38" fontId="2" fillId="3" borderId="6" xfId="1" applyFont="1" applyFill="1" applyBorder="1" applyAlignment="1">
      <alignment horizontal="right" vertical="center"/>
    </xf>
    <xf numFmtId="38" fontId="2" fillId="3" borderId="16" xfId="1" applyFont="1" applyFill="1" applyBorder="1" applyAlignment="1">
      <alignment horizontal="right" vertical="center"/>
    </xf>
    <xf numFmtId="38" fontId="2" fillId="3" borderId="20" xfId="1" applyFont="1" applyFill="1" applyBorder="1" applyAlignment="1">
      <alignment horizontal="right" vertical="center"/>
    </xf>
    <xf numFmtId="38" fontId="2" fillId="3" borderId="17" xfId="1" applyFont="1" applyFill="1" applyBorder="1" applyAlignment="1">
      <alignment horizontal="right" vertical="center"/>
    </xf>
    <xf numFmtId="38" fontId="2" fillId="3" borderId="21" xfId="1" applyFont="1" applyFill="1" applyBorder="1" applyAlignment="1">
      <alignment horizontal="right" vertical="center"/>
    </xf>
    <xf numFmtId="38" fontId="2" fillId="3" borderId="22" xfId="1" applyFont="1" applyFill="1" applyBorder="1" applyAlignment="1">
      <alignment horizontal="right" vertical="center"/>
    </xf>
    <xf numFmtId="38" fontId="2" fillId="3" borderId="0" xfId="1" applyFont="1" applyFill="1" applyBorder="1" applyAlignment="1">
      <alignment horizontal="right" vertical="center"/>
    </xf>
    <xf numFmtId="177" fontId="2" fillId="0" borderId="0" xfId="0" applyNumberFormat="1" applyFont="1" applyAlignment="1">
      <alignment vertical="center"/>
    </xf>
    <xf numFmtId="38" fontId="5" fillId="3" borderId="23" xfId="1" applyFont="1" applyFill="1" applyBorder="1" applyAlignment="1">
      <alignment horizontal="right" vertical="center"/>
    </xf>
    <xf numFmtId="38" fontId="5" fillId="3" borderId="22" xfId="1" applyFont="1" applyFill="1" applyBorder="1" applyAlignment="1">
      <alignment horizontal="right" vertical="center"/>
    </xf>
    <xf numFmtId="177" fontId="2" fillId="3" borderId="17" xfId="0" applyNumberFormat="1" applyFont="1" applyFill="1" applyBorder="1" applyAlignment="1">
      <alignment horizontal="right" vertical="center"/>
    </xf>
    <xf numFmtId="38" fontId="5" fillId="3" borderId="15" xfId="1" applyFont="1" applyFill="1" applyBorder="1" applyAlignment="1">
      <alignment horizontal="right" vertical="center"/>
    </xf>
    <xf numFmtId="38" fontId="5" fillId="3" borderId="18" xfId="1" applyFont="1" applyFill="1" applyBorder="1" applyAlignment="1">
      <alignment horizontal="right" vertical="center"/>
    </xf>
    <xf numFmtId="38" fontId="5" fillId="3" borderId="19" xfId="1" applyFont="1" applyFill="1" applyBorder="1" applyAlignment="1">
      <alignment horizontal="right" vertical="center"/>
    </xf>
    <xf numFmtId="38" fontId="2" fillId="2" borderId="16" xfId="1" applyFont="1" applyFill="1" applyBorder="1" applyAlignment="1">
      <alignment horizontal="right" vertical="center"/>
    </xf>
    <xf numFmtId="38" fontId="2" fillId="2" borderId="11" xfId="1" applyFont="1" applyFill="1" applyBorder="1" applyAlignment="1">
      <alignment horizontal="right" vertical="center"/>
    </xf>
    <xf numFmtId="177" fontId="2" fillId="3" borderId="24" xfId="0" applyNumberFormat="1" applyFont="1" applyFill="1" applyBorder="1" applyAlignment="1">
      <alignment horizontal="right" vertical="center"/>
    </xf>
    <xf numFmtId="38" fontId="5" fillId="0" borderId="8" xfId="1" applyFont="1" applyFill="1" applyBorder="1" applyAlignment="1">
      <alignment horizontal="right" vertical="center"/>
    </xf>
    <xf numFmtId="177" fontId="2" fillId="0" borderId="8" xfId="0" applyNumberFormat="1" applyFont="1" applyBorder="1" applyAlignment="1">
      <alignment horizontal="right" vertical="center"/>
    </xf>
    <xf numFmtId="0" fontId="2" fillId="3" borderId="14" xfId="0" applyFont="1" applyFill="1" applyBorder="1" applyAlignment="1">
      <alignment vertical="center"/>
    </xf>
    <xf numFmtId="177" fontId="2" fillId="3" borderId="9" xfId="0" applyNumberFormat="1" applyFont="1" applyFill="1" applyBorder="1" applyAlignment="1">
      <alignment horizontal="right" vertical="center"/>
    </xf>
    <xf numFmtId="177" fontId="2" fillId="3" borderId="23" xfId="0" applyNumberFormat="1" applyFont="1" applyFill="1" applyBorder="1" applyAlignment="1">
      <alignment horizontal="right" vertical="center"/>
    </xf>
    <xf numFmtId="38" fontId="2" fillId="0" borderId="12" xfId="1" applyFont="1" applyFill="1" applyBorder="1" applyAlignment="1">
      <alignment horizontal="right" vertical="center"/>
    </xf>
    <xf numFmtId="38" fontId="2" fillId="0" borderId="8" xfId="1" applyFont="1" applyFill="1" applyBorder="1" applyAlignment="1">
      <alignment horizontal="right" vertical="center"/>
    </xf>
    <xf numFmtId="177" fontId="2" fillId="0" borderId="12" xfId="0" applyNumberFormat="1" applyFont="1" applyBorder="1" applyAlignment="1">
      <alignment horizontal="right" vertical="center"/>
    </xf>
    <xf numFmtId="38" fontId="2" fillId="0" borderId="13" xfId="1" applyFont="1" applyFill="1" applyBorder="1" applyAlignment="1">
      <alignment horizontal="right" vertical="center"/>
    </xf>
    <xf numFmtId="38" fontId="2" fillId="0" borderId="15" xfId="1" applyFont="1" applyFill="1" applyBorder="1" applyAlignment="1">
      <alignment horizontal="right" vertical="center"/>
    </xf>
    <xf numFmtId="177" fontId="2" fillId="0" borderId="17" xfId="0" applyNumberFormat="1" applyFont="1" applyBorder="1" applyAlignment="1">
      <alignment horizontal="right" vertical="center"/>
    </xf>
    <xf numFmtId="38" fontId="2" fillId="0" borderId="14" xfId="1" applyFont="1" applyFill="1" applyBorder="1" applyAlignment="1">
      <alignment horizontal="right" vertical="center"/>
    </xf>
    <xf numFmtId="177" fontId="2" fillId="0" borderId="11" xfId="0" applyNumberFormat="1" applyFont="1" applyBorder="1" applyAlignment="1">
      <alignment horizontal="right" vertical="center"/>
    </xf>
    <xf numFmtId="177" fontId="2" fillId="2" borderId="8" xfId="0" applyNumberFormat="1" applyFont="1" applyFill="1" applyBorder="1" applyAlignment="1">
      <alignment horizontal="right" vertical="center"/>
    </xf>
    <xf numFmtId="0" fontId="2" fillId="2" borderId="7" xfId="0" applyFont="1" applyFill="1" applyBorder="1" applyAlignment="1">
      <alignment horizontal="left" vertical="center"/>
    </xf>
    <xf numFmtId="38" fontId="5" fillId="0" borderId="12" xfId="1" applyFont="1" applyFill="1" applyBorder="1" applyAlignment="1">
      <alignment horizontal="right" vertical="center"/>
    </xf>
    <xf numFmtId="38" fontId="5" fillId="0" borderId="25" xfId="1" applyFont="1" applyFill="1" applyBorder="1" applyAlignment="1">
      <alignment horizontal="right" vertical="center"/>
    </xf>
    <xf numFmtId="177" fontId="2" fillId="3" borderId="11" xfId="0" applyNumberFormat="1" applyFont="1" applyFill="1" applyBorder="1" applyAlignment="1">
      <alignment horizontal="right" vertical="center"/>
    </xf>
    <xf numFmtId="177" fontId="2" fillId="0" borderId="16" xfId="0" applyNumberFormat="1" applyFont="1" applyBorder="1" applyAlignment="1">
      <alignment horizontal="right" vertical="center"/>
    </xf>
    <xf numFmtId="38" fontId="5" fillId="0" borderId="2" xfId="1" applyFont="1" applyFill="1" applyBorder="1" applyAlignment="1">
      <alignment horizontal="right" vertical="center"/>
    </xf>
    <xf numFmtId="177" fontId="2" fillId="0" borderId="7" xfId="0" applyNumberFormat="1" applyFont="1" applyBorder="1" applyAlignment="1">
      <alignment horizontal="right" vertical="center"/>
    </xf>
    <xf numFmtId="177" fontId="2" fillId="3" borderId="15" xfId="0" applyNumberFormat="1" applyFont="1" applyFill="1" applyBorder="1" applyAlignment="1">
      <alignment horizontal="right" vertical="center"/>
    </xf>
    <xf numFmtId="177" fontId="2" fillId="3" borderId="26" xfId="0" applyNumberFormat="1" applyFont="1" applyFill="1" applyBorder="1" applyAlignment="1">
      <alignment horizontal="right" vertical="center"/>
    </xf>
    <xf numFmtId="177" fontId="2" fillId="3" borderId="27" xfId="0" applyNumberFormat="1" applyFont="1" applyFill="1" applyBorder="1" applyAlignment="1">
      <alignment horizontal="right" vertical="center"/>
    </xf>
    <xf numFmtId="177" fontId="2" fillId="0" borderId="13" xfId="0" applyNumberFormat="1" applyFont="1" applyBorder="1" applyAlignment="1">
      <alignment horizontal="right" vertical="center"/>
    </xf>
    <xf numFmtId="38" fontId="5" fillId="0" borderId="28" xfId="1" applyFont="1" applyFill="1" applyBorder="1" applyAlignment="1">
      <alignment horizontal="right" vertical="center"/>
    </xf>
    <xf numFmtId="177" fontId="2" fillId="0" borderId="25" xfId="0" applyNumberFormat="1" applyFont="1" applyBorder="1" applyAlignment="1">
      <alignment horizontal="right" vertical="center"/>
    </xf>
    <xf numFmtId="38" fontId="2" fillId="0" borderId="11" xfId="1" applyFont="1" applyFill="1" applyBorder="1" applyAlignment="1">
      <alignment horizontal="right" vertical="center"/>
    </xf>
    <xf numFmtId="38" fontId="5" fillId="2" borderId="21" xfId="1" applyFont="1" applyFill="1" applyBorder="1" applyAlignment="1">
      <alignment horizontal="right" vertical="center"/>
    </xf>
    <xf numFmtId="38" fontId="5" fillId="2" borderId="7" xfId="1" applyFont="1" applyFill="1" applyBorder="1" applyAlignment="1">
      <alignment horizontal="right" vertical="center"/>
    </xf>
    <xf numFmtId="38" fontId="5" fillId="3" borderId="26" xfId="1" applyFont="1" applyFill="1" applyBorder="1" applyAlignment="1">
      <alignment horizontal="right" vertical="center"/>
    </xf>
    <xf numFmtId="38" fontId="5" fillId="2" borderId="26" xfId="1" applyFont="1" applyFill="1" applyBorder="1" applyAlignment="1">
      <alignment horizontal="right" vertical="center"/>
    </xf>
    <xf numFmtId="38" fontId="5" fillId="2" borderId="27" xfId="1" applyFont="1" applyFill="1" applyBorder="1" applyAlignment="1">
      <alignment horizontal="right" vertical="center"/>
    </xf>
    <xf numFmtId="38" fontId="5" fillId="2" borderId="25" xfId="1" applyFont="1" applyFill="1" applyBorder="1" applyAlignment="1">
      <alignment horizontal="right" vertical="center"/>
    </xf>
    <xf numFmtId="38" fontId="5" fillId="0" borderId="15" xfId="1" applyFont="1" applyFill="1" applyBorder="1" applyAlignment="1">
      <alignment horizontal="right" vertical="center"/>
    </xf>
    <xf numFmtId="38" fontId="5" fillId="0" borderId="14" xfId="1" applyFont="1" applyFill="1" applyBorder="1" applyAlignment="1">
      <alignment horizontal="right" vertical="center"/>
    </xf>
    <xf numFmtId="38" fontId="7" fillId="3" borderId="15" xfId="1" applyFont="1" applyFill="1" applyBorder="1" applyAlignment="1">
      <alignment horizontal="right" vertical="center"/>
    </xf>
    <xf numFmtId="38" fontId="2" fillId="3" borderId="15" xfId="1" applyFont="1" applyFill="1" applyBorder="1" applyAlignment="1">
      <alignment horizontal="right" vertical="center"/>
    </xf>
    <xf numFmtId="177" fontId="7" fillId="3" borderId="17" xfId="0" applyNumberFormat="1" applyFont="1" applyFill="1" applyBorder="1" applyAlignment="1">
      <alignment horizontal="right" vertical="center"/>
    </xf>
    <xf numFmtId="38" fontId="5" fillId="2" borderId="1" xfId="1" applyFont="1" applyFill="1" applyBorder="1" applyAlignment="1">
      <alignment horizontal="right" vertical="center"/>
    </xf>
    <xf numFmtId="0" fontId="2" fillId="0" borderId="29" xfId="0" applyFont="1" applyBorder="1" applyAlignment="1">
      <alignment vertical="center"/>
    </xf>
    <xf numFmtId="0" fontId="2" fillId="2" borderId="30" xfId="0" applyFont="1" applyFill="1" applyBorder="1" applyAlignment="1">
      <alignment horizontal="left" vertical="center" indent="1"/>
    </xf>
    <xf numFmtId="38" fontId="5" fillId="2" borderId="31" xfId="1" applyFont="1" applyFill="1" applyBorder="1" applyAlignment="1">
      <alignment horizontal="right" vertical="center"/>
    </xf>
    <xf numFmtId="38" fontId="5" fillId="2" borderId="32" xfId="1" applyFont="1" applyFill="1" applyBorder="1" applyAlignment="1">
      <alignment horizontal="right" vertical="center"/>
    </xf>
    <xf numFmtId="177" fontId="2" fillId="2" borderId="32" xfId="0" applyNumberFormat="1" applyFont="1" applyFill="1" applyBorder="1" applyAlignment="1">
      <alignment horizontal="right" vertical="center"/>
    </xf>
    <xf numFmtId="0" fontId="5" fillId="2" borderId="10" xfId="0" applyFont="1" applyFill="1" applyBorder="1" applyAlignment="1">
      <alignment horizontal="left" vertical="center"/>
    </xf>
    <xf numFmtId="38" fontId="5" fillId="2" borderId="11" xfId="1" applyFont="1" applyFill="1" applyBorder="1" applyAlignment="1">
      <alignment vertical="center"/>
    </xf>
    <xf numFmtId="177" fontId="5" fillId="2" borderId="11" xfId="0" applyNumberFormat="1" applyFont="1" applyFill="1" applyBorder="1" applyAlignment="1">
      <alignment vertical="center"/>
    </xf>
    <xf numFmtId="177" fontId="5" fillId="0" borderId="0" xfId="0" applyNumberFormat="1" applyFont="1" applyAlignment="1">
      <alignment vertical="center"/>
    </xf>
    <xf numFmtId="0" fontId="0" fillId="2" borderId="0" xfId="0" applyFill="1"/>
    <xf numFmtId="176" fontId="0" fillId="2" borderId="0" xfId="0" applyNumberFormat="1" applyFill="1"/>
    <xf numFmtId="176" fontId="2" fillId="2" borderId="0" xfId="0" applyNumberFormat="1" applyFont="1" applyFill="1"/>
    <xf numFmtId="176" fontId="2" fillId="0" borderId="0" xfId="0" applyNumberFormat="1" applyFont="1"/>
    <xf numFmtId="0" fontId="2" fillId="3" borderId="33" xfId="0" applyFont="1" applyFill="1" applyBorder="1"/>
    <xf numFmtId="0" fontId="2" fillId="2" borderId="0" xfId="0" applyFont="1" applyFill="1"/>
    <xf numFmtId="179" fontId="2" fillId="2" borderId="33" xfId="1" applyNumberFormat="1" applyFont="1" applyFill="1" applyBorder="1" applyAlignment="1">
      <alignment horizontal="center"/>
    </xf>
    <xf numFmtId="38" fontId="2" fillId="2" borderId="0" xfId="1" applyFont="1" applyFill="1" applyBorder="1" applyAlignment="1">
      <alignment vertical="center"/>
    </xf>
    <xf numFmtId="0" fontId="0" fillId="0" borderId="0" xfId="0" quotePrefix="1" applyAlignment="1">
      <alignment horizontal="left" vertical="center"/>
    </xf>
    <xf numFmtId="38" fontId="2" fillId="2" borderId="3" xfId="1" applyFont="1" applyFill="1" applyBorder="1" applyAlignment="1">
      <alignment horizontal="center"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2" fillId="0" borderId="6" xfId="0" applyFont="1" applyBorder="1" applyAlignment="1">
      <alignment vertical="center"/>
    </xf>
    <xf numFmtId="0" fontId="2" fillId="0" borderId="7" xfId="0" applyFont="1" applyBorder="1" applyAlignment="1">
      <alignment vertical="center"/>
    </xf>
  </cellXfs>
  <cellStyles count="3">
    <cellStyle name="パーセント 2" xfId="2" xr:uid="{669F7F8B-4D6B-4C8A-A0DA-9518D9EF982C}"/>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6A2EE-9C3B-4033-92A3-41B6F72F203C}">
  <sheetPr>
    <pageSetUpPr fitToPage="1"/>
  </sheetPr>
  <dimension ref="A1:K409"/>
  <sheetViews>
    <sheetView showGridLines="0" showZeros="0" tabSelected="1" view="pageBreakPreview" zoomScaleNormal="100" zoomScaleSheetLayoutView="100" zoomScalePageLayoutView="82" workbookViewId="0">
      <selection activeCell="D33" sqref="D33"/>
    </sheetView>
  </sheetViews>
  <sheetFormatPr defaultRowHeight="12.75" customHeight="1" x14ac:dyDescent="0.15"/>
  <cols>
    <col min="1" max="1" width="3.625" style="1" customWidth="1"/>
    <col min="2" max="2" width="41.625" style="2" customWidth="1"/>
    <col min="3" max="4" width="7.625" style="3" customWidth="1"/>
    <col min="5" max="5" width="7.625" style="2" customWidth="1"/>
    <col min="6" max="7" width="9" style="1" customWidth="1"/>
    <col min="8" max="8" width="18.5" style="1" customWidth="1"/>
    <col min="9" max="9" width="9" style="1" customWidth="1"/>
    <col min="10" max="251" width="9" style="1"/>
    <col min="252" max="252" width="3.625" style="1" customWidth="1"/>
    <col min="253" max="253" width="41.625" style="1" customWidth="1"/>
    <col min="254" max="256" width="7.625" style="1" customWidth="1"/>
    <col min="257" max="258" width="9" style="1"/>
    <col min="259" max="259" width="18.5" style="1" customWidth="1"/>
    <col min="260" max="262" width="9" style="1"/>
    <col min="263" max="263" width="9.25" style="1" customWidth="1"/>
    <col min="264" max="264" width="9.625" style="1" customWidth="1"/>
    <col min="265" max="265" width="9.125" style="1" customWidth="1"/>
    <col min="266" max="507" width="9" style="1"/>
    <col min="508" max="508" width="3.625" style="1" customWidth="1"/>
    <col min="509" max="509" width="41.625" style="1" customWidth="1"/>
    <col min="510" max="512" width="7.625" style="1" customWidth="1"/>
    <col min="513" max="514" width="9" style="1"/>
    <col min="515" max="515" width="18.5" style="1" customWidth="1"/>
    <col min="516" max="518" width="9" style="1"/>
    <col min="519" max="519" width="9.25" style="1" customWidth="1"/>
    <col min="520" max="520" width="9.625" style="1" customWidth="1"/>
    <col min="521" max="521" width="9.125" style="1" customWidth="1"/>
    <col min="522" max="763" width="9" style="1"/>
    <col min="764" max="764" width="3.625" style="1" customWidth="1"/>
    <col min="765" max="765" width="41.625" style="1" customWidth="1"/>
    <col min="766" max="768" width="7.625" style="1" customWidth="1"/>
    <col min="769" max="770" width="9" style="1"/>
    <col min="771" max="771" width="18.5" style="1" customWidth="1"/>
    <col min="772" max="774" width="9" style="1"/>
    <col min="775" max="775" width="9.25" style="1" customWidth="1"/>
    <col min="776" max="776" width="9.625" style="1" customWidth="1"/>
    <col min="777" max="777" width="9.125" style="1" customWidth="1"/>
    <col min="778" max="1019" width="9" style="1"/>
    <col min="1020" max="1020" width="3.625" style="1" customWidth="1"/>
    <col min="1021" max="1021" width="41.625" style="1" customWidth="1"/>
    <col min="1022" max="1024" width="7.625" style="1" customWidth="1"/>
    <col min="1025" max="1026" width="9" style="1"/>
    <col min="1027" max="1027" width="18.5" style="1" customWidth="1"/>
    <col min="1028" max="1030" width="9" style="1"/>
    <col min="1031" max="1031" width="9.25" style="1" customWidth="1"/>
    <col min="1032" max="1032" width="9.625" style="1" customWidth="1"/>
    <col min="1033" max="1033" width="9.125" style="1" customWidth="1"/>
    <col min="1034" max="1275" width="9" style="1"/>
    <col min="1276" max="1276" width="3.625" style="1" customWidth="1"/>
    <col min="1277" max="1277" width="41.625" style="1" customWidth="1"/>
    <col min="1278" max="1280" width="7.625" style="1" customWidth="1"/>
    <col min="1281" max="1282" width="9" style="1"/>
    <col min="1283" max="1283" width="18.5" style="1" customWidth="1"/>
    <col min="1284" max="1286" width="9" style="1"/>
    <col min="1287" max="1287" width="9.25" style="1" customWidth="1"/>
    <col min="1288" max="1288" width="9.625" style="1" customWidth="1"/>
    <col min="1289" max="1289" width="9.125" style="1" customWidth="1"/>
    <col min="1290" max="1531" width="9" style="1"/>
    <col min="1532" max="1532" width="3.625" style="1" customWidth="1"/>
    <col min="1533" max="1533" width="41.625" style="1" customWidth="1"/>
    <col min="1534" max="1536" width="7.625" style="1" customWidth="1"/>
    <col min="1537" max="1538" width="9" style="1"/>
    <col min="1539" max="1539" width="18.5" style="1" customWidth="1"/>
    <col min="1540" max="1542" width="9" style="1"/>
    <col min="1543" max="1543" width="9.25" style="1" customWidth="1"/>
    <col min="1544" max="1544" width="9.625" style="1" customWidth="1"/>
    <col min="1545" max="1545" width="9.125" style="1" customWidth="1"/>
    <col min="1546" max="1787" width="9" style="1"/>
    <col min="1788" max="1788" width="3.625" style="1" customWidth="1"/>
    <col min="1789" max="1789" width="41.625" style="1" customWidth="1"/>
    <col min="1790" max="1792" width="7.625" style="1" customWidth="1"/>
    <col min="1793" max="1794" width="9" style="1"/>
    <col min="1795" max="1795" width="18.5" style="1" customWidth="1"/>
    <col min="1796" max="1798" width="9" style="1"/>
    <col min="1799" max="1799" width="9.25" style="1" customWidth="1"/>
    <col min="1800" max="1800" width="9.625" style="1" customWidth="1"/>
    <col min="1801" max="1801" width="9.125" style="1" customWidth="1"/>
    <col min="1802" max="2043" width="9" style="1"/>
    <col min="2044" max="2044" width="3.625" style="1" customWidth="1"/>
    <col min="2045" max="2045" width="41.625" style="1" customWidth="1"/>
    <col min="2046" max="2048" width="7.625" style="1" customWidth="1"/>
    <col min="2049" max="2050" width="9" style="1"/>
    <col min="2051" max="2051" width="18.5" style="1" customWidth="1"/>
    <col min="2052" max="2054" width="9" style="1"/>
    <col min="2055" max="2055" width="9.25" style="1" customWidth="1"/>
    <col min="2056" max="2056" width="9.625" style="1" customWidth="1"/>
    <col min="2057" max="2057" width="9.125" style="1" customWidth="1"/>
    <col min="2058" max="2299" width="9" style="1"/>
    <col min="2300" max="2300" width="3.625" style="1" customWidth="1"/>
    <col min="2301" max="2301" width="41.625" style="1" customWidth="1"/>
    <col min="2302" max="2304" width="7.625" style="1" customWidth="1"/>
    <col min="2305" max="2306" width="9" style="1"/>
    <col min="2307" max="2307" width="18.5" style="1" customWidth="1"/>
    <col min="2308" max="2310" width="9" style="1"/>
    <col min="2311" max="2311" width="9.25" style="1" customWidth="1"/>
    <col min="2312" max="2312" width="9.625" style="1" customWidth="1"/>
    <col min="2313" max="2313" width="9.125" style="1" customWidth="1"/>
    <col min="2314" max="2555" width="9" style="1"/>
    <col min="2556" max="2556" width="3.625" style="1" customWidth="1"/>
    <col min="2557" max="2557" width="41.625" style="1" customWidth="1"/>
    <col min="2558" max="2560" width="7.625" style="1" customWidth="1"/>
    <col min="2561" max="2562" width="9" style="1"/>
    <col min="2563" max="2563" width="18.5" style="1" customWidth="1"/>
    <col min="2564" max="2566" width="9" style="1"/>
    <col min="2567" max="2567" width="9.25" style="1" customWidth="1"/>
    <col min="2568" max="2568" width="9.625" style="1" customWidth="1"/>
    <col min="2569" max="2569" width="9.125" style="1" customWidth="1"/>
    <col min="2570" max="2811" width="9" style="1"/>
    <col min="2812" max="2812" width="3.625" style="1" customWidth="1"/>
    <col min="2813" max="2813" width="41.625" style="1" customWidth="1"/>
    <col min="2814" max="2816" width="7.625" style="1" customWidth="1"/>
    <col min="2817" max="2818" width="9" style="1"/>
    <col min="2819" max="2819" width="18.5" style="1" customWidth="1"/>
    <col min="2820" max="2822" width="9" style="1"/>
    <col min="2823" max="2823" width="9.25" style="1" customWidth="1"/>
    <col min="2824" max="2824" width="9.625" style="1" customWidth="1"/>
    <col min="2825" max="2825" width="9.125" style="1" customWidth="1"/>
    <col min="2826" max="3067" width="9" style="1"/>
    <col min="3068" max="3068" width="3.625" style="1" customWidth="1"/>
    <col min="3069" max="3069" width="41.625" style="1" customWidth="1"/>
    <col min="3070" max="3072" width="7.625" style="1" customWidth="1"/>
    <col min="3073" max="3074" width="9" style="1"/>
    <col min="3075" max="3075" width="18.5" style="1" customWidth="1"/>
    <col min="3076" max="3078" width="9" style="1"/>
    <col min="3079" max="3079" width="9.25" style="1" customWidth="1"/>
    <col min="3080" max="3080" width="9.625" style="1" customWidth="1"/>
    <col min="3081" max="3081" width="9.125" style="1" customWidth="1"/>
    <col min="3082" max="3323" width="9" style="1"/>
    <col min="3324" max="3324" width="3.625" style="1" customWidth="1"/>
    <col min="3325" max="3325" width="41.625" style="1" customWidth="1"/>
    <col min="3326" max="3328" width="7.625" style="1" customWidth="1"/>
    <col min="3329" max="3330" width="9" style="1"/>
    <col min="3331" max="3331" width="18.5" style="1" customWidth="1"/>
    <col min="3332" max="3334" width="9" style="1"/>
    <col min="3335" max="3335" width="9.25" style="1" customWidth="1"/>
    <col min="3336" max="3336" width="9.625" style="1" customWidth="1"/>
    <col min="3337" max="3337" width="9.125" style="1" customWidth="1"/>
    <col min="3338" max="3579" width="9" style="1"/>
    <col min="3580" max="3580" width="3.625" style="1" customWidth="1"/>
    <col min="3581" max="3581" width="41.625" style="1" customWidth="1"/>
    <col min="3582" max="3584" width="7.625" style="1" customWidth="1"/>
    <col min="3585" max="3586" width="9" style="1"/>
    <col min="3587" max="3587" width="18.5" style="1" customWidth="1"/>
    <col min="3588" max="3590" width="9" style="1"/>
    <col min="3591" max="3591" width="9.25" style="1" customWidth="1"/>
    <col min="3592" max="3592" width="9.625" style="1" customWidth="1"/>
    <col min="3593" max="3593" width="9.125" style="1" customWidth="1"/>
    <col min="3594" max="3835" width="9" style="1"/>
    <col min="3836" max="3836" width="3.625" style="1" customWidth="1"/>
    <col min="3837" max="3837" width="41.625" style="1" customWidth="1"/>
    <col min="3838" max="3840" width="7.625" style="1" customWidth="1"/>
    <col min="3841" max="3842" width="9" style="1"/>
    <col min="3843" max="3843" width="18.5" style="1" customWidth="1"/>
    <col min="3844" max="3846" width="9" style="1"/>
    <col min="3847" max="3847" width="9.25" style="1" customWidth="1"/>
    <col min="3848" max="3848" width="9.625" style="1" customWidth="1"/>
    <col min="3849" max="3849" width="9.125" style="1" customWidth="1"/>
    <col min="3850" max="4091" width="9" style="1"/>
    <col min="4092" max="4092" width="3.625" style="1" customWidth="1"/>
    <col min="4093" max="4093" width="41.625" style="1" customWidth="1"/>
    <col min="4094" max="4096" width="7.625" style="1" customWidth="1"/>
    <col min="4097" max="4098" width="9" style="1"/>
    <col min="4099" max="4099" width="18.5" style="1" customWidth="1"/>
    <col min="4100" max="4102" width="9" style="1"/>
    <col min="4103" max="4103" width="9.25" style="1" customWidth="1"/>
    <col min="4104" max="4104" width="9.625" style="1" customWidth="1"/>
    <col min="4105" max="4105" width="9.125" style="1" customWidth="1"/>
    <col min="4106" max="4347" width="9" style="1"/>
    <col min="4348" max="4348" width="3.625" style="1" customWidth="1"/>
    <col min="4349" max="4349" width="41.625" style="1" customWidth="1"/>
    <col min="4350" max="4352" width="7.625" style="1" customWidth="1"/>
    <col min="4353" max="4354" width="9" style="1"/>
    <col min="4355" max="4355" width="18.5" style="1" customWidth="1"/>
    <col min="4356" max="4358" width="9" style="1"/>
    <col min="4359" max="4359" width="9.25" style="1" customWidth="1"/>
    <col min="4360" max="4360" width="9.625" style="1" customWidth="1"/>
    <col min="4361" max="4361" width="9.125" style="1" customWidth="1"/>
    <col min="4362" max="4603" width="9" style="1"/>
    <col min="4604" max="4604" width="3.625" style="1" customWidth="1"/>
    <col min="4605" max="4605" width="41.625" style="1" customWidth="1"/>
    <col min="4606" max="4608" width="7.625" style="1" customWidth="1"/>
    <col min="4609" max="4610" width="9" style="1"/>
    <col min="4611" max="4611" width="18.5" style="1" customWidth="1"/>
    <col min="4612" max="4614" width="9" style="1"/>
    <col min="4615" max="4615" width="9.25" style="1" customWidth="1"/>
    <col min="4616" max="4616" width="9.625" style="1" customWidth="1"/>
    <col min="4617" max="4617" width="9.125" style="1" customWidth="1"/>
    <col min="4618" max="4859" width="9" style="1"/>
    <col min="4860" max="4860" width="3.625" style="1" customWidth="1"/>
    <col min="4861" max="4861" width="41.625" style="1" customWidth="1"/>
    <col min="4862" max="4864" width="7.625" style="1" customWidth="1"/>
    <col min="4865" max="4866" width="9" style="1"/>
    <col min="4867" max="4867" width="18.5" style="1" customWidth="1"/>
    <col min="4868" max="4870" width="9" style="1"/>
    <col min="4871" max="4871" width="9.25" style="1" customWidth="1"/>
    <col min="4872" max="4872" width="9.625" style="1" customWidth="1"/>
    <col min="4873" max="4873" width="9.125" style="1" customWidth="1"/>
    <col min="4874" max="5115" width="9" style="1"/>
    <col min="5116" max="5116" width="3.625" style="1" customWidth="1"/>
    <col min="5117" max="5117" width="41.625" style="1" customWidth="1"/>
    <col min="5118" max="5120" width="7.625" style="1" customWidth="1"/>
    <col min="5121" max="5122" width="9" style="1"/>
    <col min="5123" max="5123" width="18.5" style="1" customWidth="1"/>
    <col min="5124" max="5126" width="9" style="1"/>
    <col min="5127" max="5127" width="9.25" style="1" customWidth="1"/>
    <col min="5128" max="5128" width="9.625" style="1" customWidth="1"/>
    <col min="5129" max="5129" width="9.125" style="1" customWidth="1"/>
    <col min="5130" max="5371" width="9" style="1"/>
    <col min="5372" max="5372" width="3.625" style="1" customWidth="1"/>
    <col min="5373" max="5373" width="41.625" style="1" customWidth="1"/>
    <col min="5374" max="5376" width="7.625" style="1" customWidth="1"/>
    <col min="5377" max="5378" width="9" style="1"/>
    <col min="5379" max="5379" width="18.5" style="1" customWidth="1"/>
    <col min="5380" max="5382" width="9" style="1"/>
    <col min="5383" max="5383" width="9.25" style="1" customWidth="1"/>
    <col min="5384" max="5384" width="9.625" style="1" customWidth="1"/>
    <col min="5385" max="5385" width="9.125" style="1" customWidth="1"/>
    <col min="5386" max="5627" width="9" style="1"/>
    <col min="5628" max="5628" width="3.625" style="1" customWidth="1"/>
    <col min="5629" max="5629" width="41.625" style="1" customWidth="1"/>
    <col min="5630" max="5632" width="7.625" style="1" customWidth="1"/>
    <col min="5633" max="5634" width="9" style="1"/>
    <col min="5635" max="5635" width="18.5" style="1" customWidth="1"/>
    <col min="5636" max="5638" width="9" style="1"/>
    <col min="5639" max="5639" width="9.25" style="1" customWidth="1"/>
    <col min="5640" max="5640" width="9.625" style="1" customWidth="1"/>
    <col min="5641" max="5641" width="9.125" style="1" customWidth="1"/>
    <col min="5642" max="5883" width="9" style="1"/>
    <col min="5884" max="5884" width="3.625" style="1" customWidth="1"/>
    <col min="5885" max="5885" width="41.625" style="1" customWidth="1"/>
    <col min="5886" max="5888" width="7.625" style="1" customWidth="1"/>
    <col min="5889" max="5890" width="9" style="1"/>
    <col min="5891" max="5891" width="18.5" style="1" customWidth="1"/>
    <col min="5892" max="5894" width="9" style="1"/>
    <col min="5895" max="5895" width="9.25" style="1" customWidth="1"/>
    <col min="5896" max="5896" width="9.625" style="1" customWidth="1"/>
    <col min="5897" max="5897" width="9.125" style="1" customWidth="1"/>
    <col min="5898" max="6139" width="9" style="1"/>
    <col min="6140" max="6140" width="3.625" style="1" customWidth="1"/>
    <col min="6141" max="6141" width="41.625" style="1" customWidth="1"/>
    <col min="6142" max="6144" width="7.625" style="1" customWidth="1"/>
    <col min="6145" max="6146" width="9" style="1"/>
    <col min="6147" max="6147" width="18.5" style="1" customWidth="1"/>
    <col min="6148" max="6150" width="9" style="1"/>
    <col min="6151" max="6151" width="9.25" style="1" customWidth="1"/>
    <col min="6152" max="6152" width="9.625" style="1" customWidth="1"/>
    <col min="6153" max="6153" width="9.125" style="1" customWidth="1"/>
    <col min="6154" max="6395" width="9" style="1"/>
    <col min="6396" max="6396" width="3.625" style="1" customWidth="1"/>
    <col min="6397" max="6397" width="41.625" style="1" customWidth="1"/>
    <col min="6398" max="6400" width="7.625" style="1" customWidth="1"/>
    <col min="6401" max="6402" width="9" style="1"/>
    <col min="6403" max="6403" width="18.5" style="1" customWidth="1"/>
    <col min="6404" max="6406" width="9" style="1"/>
    <col min="6407" max="6407" width="9.25" style="1" customWidth="1"/>
    <col min="6408" max="6408" width="9.625" style="1" customWidth="1"/>
    <col min="6409" max="6409" width="9.125" style="1" customWidth="1"/>
    <col min="6410" max="6651" width="9" style="1"/>
    <col min="6652" max="6652" width="3.625" style="1" customWidth="1"/>
    <col min="6653" max="6653" width="41.625" style="1" customWidth="1"/>
    <col min="6654" max="6656" width="7.625" style="1" customWidth="1"/>
    <col min="6657" max="6658" width="9" style="1"/>
    <col min="6659" max="6659" width="18.5" style="1" customWidth="1"/>
    <col min="6660" max="6662" width="9" style="1"/>
    <col min="6663" max="6663" width="9.25" style="1" customWidth="1"/>
    <col min="6664" max="6664" width="9.625" style="1" customWidth="1"/>
    <col min="6665" max="6665" width="9.125" style="1" customWidth="1"/>
    <col min="6666" max="6907" width="9" style="1"/>
    <col min="6908" max="6908" width="3.625" style="1" customWidth="1"/>
    <col min="6909" max="6909" width="41.625" style="1" customWidth="1"/>
    <col min="6910" max="6912" width="7.625" style="1" customWidth="1"/>
    <col min="6913" max="6914" width="9" style="1"/>
    <col min="6915" max="6915" width="18.5" style="1" customWidth="1"/>
    <col min="6916" max="6918" width="9" style="1"/>
    <col min="6919" max="6919" width="9.25" style="1" customWidth="1"/>
    <col min="6920" max="6920" width="9.625" style="1" customWidth="1"/>
    <col min="6921" max="6921" width="9.125" style="1" customWidth="1"/>
    <col min="6922" max="7163" width="9" style="1"/>
    <col min="7164" max="7164" width="3.625" style="1" customWidth="1"/>
    <col min="7165" max="7165" width="41.625" style="1" customWidth="1"/>
    <col min="7166" max="7168" width="7.625" style="1" customWidth="1"/>
    <col min="7169" max="7170" width="9" style="1"/>
    <col min="7171" max="7171" width="18.5" style="1" customWidth="1"/>
    <col min="7172" max="7174" width="9" style="1"/>
    <col min="7175" max="7175" width="9.25" style="1" customWidth="1"/>
    <col min="7176" max="7176" width="9.625" style="1" customWidth="1"/>
    <col min="7177" max="7177" width="9.125" style="1" customWidth="1"/>
    <col min="7178" max="7419" width="9" style="1"/>
    <col min="7420" max="7420" width="3.625" style="1" customWidth="1"/>
    <col min="7421" max="7421" width="41.625" style="1" customWidth="1"/>
    <col min="7422" max="7424" width="7.625" style="1" customWidth="1"/>
    <col min="7425" max="7426" width="9" style="1"/>
    <col min="7427" max="7427" width="18.5" style="1" customWidth="1"/>
    <col min="7428" max="7430" width="9" style="1"/>
    <col min="7431" max="7431" width="9.25" style="1" customWidth="1"/>
    <col min="7432" max="7432" width="9.625" style="1" customWidth="1"/>
    <col min="7433" max="7433" width="9.125" style="1" customWidth="1"/>
    <col min="7434" max="7675" width="9" style="1"/>
    <col min="7676" max="7676" width="3.625" style="1" customWidth="1"/>
    <col min="7677" max="7677" width="41.625" style="1" customWidth="1"/>
    <col min="7678" max="7680" width="7.625" style="1" customWidth="1"/>
    <col min="7681" max="7682" width="9" style="1"/>
    <col min="7683" max="7683" width="18.5" style="1" customWidth="1"/>
    <col min="7684" max="7686" width="9" style="1"/>
    <col min="7687" max="7687" width="9.25" style="1" customWidth="1"/>
    <col min="7688" max="7688" width="9.625" style="1" customWidth="1"/>
    <col min="7689" max="7689" width="9.125" style="1" customWidth="1"/>
    <col min="7690" max="7931" width="9" style="1"/>
    <col min="7932" max="7932" width="3.625" style="1" customWidth="1"/>
    <col min="7933" max="7933" width="41.625" style="1" customWidth="1"/>
    <col min="7934" max="7936" width="7.625" style="1" customWidth="1"/>
    <col min="7937" max="7938" width="9" style="1"/>
    <col min="7939" max="7939" width="18.5" style="1" customWidth="1"/>
    <col min="7940" max="7942" width="9" style="1"/>
    <col min="7943" max="7943" width="9.25" style="1" customWidth="1"/>
    <col min="7944" max="7944" width="9.625" style="1" customWidth="1"/>
    <col min="7945" max="7945" width="9.125" style="1" customWidth="1"/>
    <col min="7946" max="8187" width="9" style="1"/>
    <col min="8188" max="8188" width="3.625" style="1" customWidth="1"/>
    <col min="8189" max="8189" width="41.625" style="1" customWidth="1"/>
    <col min="8190" max="8192" width="7.625" style="1" customWidth="1"/>
    <col min="8193" max="8194" width="9" style="1"/>
    <col min="8195" max="8195" width="18.5" style="1" customWidth="1"/>
    <col min="8196" max="8198" width="9" style="1"/>
    <col min="8199" max="8199" width="9.25" style="1" customWidth="1"/>
    <col min="8200" max="8200" width="9.625" style="1" customWidth="1"/>
    <col min="8201" max="8201" width="9.125" style="1" customWidth="1"/>
    <col min="8202" max="8443" width="9" style="1"/>
    <col min="8444" max="8444" width="3.625" style="1" customWidth="1"/>
    <col min="8445" max="8445" width="41.625" style="1" customWidth="1"/>
    <col min="8446" max="8448" width="7.625" style="1" customWidth="1"/>
    <col min="8449" max="8450" width="9" style="1"/>
    <col min="8451" max="8451" width="18.5" style="1" customWidth="1"/>
    <col min="8452" max="8454" width="9" style="1"/>
    <col min="8455" max="8455" width="9.25" style="1" customWidth="1"/>
    <col min="8456" max="8456" width="9.625" style="1" customWidth="1"/>
    <col min="8457" max="8457" width="9.125" style="1" customWidth="1"/>
    <col min="8458" max="8699" width="9" style="1"/>
    <col min="8700" max="8700" width="3.625" style="1" customWidth="1"/>
    <col min="8701" max="8701" width="41.625" style="1" customWidth="1"/>
    <col min="8702" max="8704" width="7.625" style="1" customWidth="1"/>
    <col min="8705" max="8706" width="9" style="1"/>
    <col min="8707" max="8707" width="18.5" style="1" customWidth="1"/>
    <col min="8708" max="8710" width="9" style="1"/>
    <col min="8711" max="8711" width="9.25" style="1" customWidth="1"/>
    <col min="8712" max="8712" width="9.625" style="1" customWidth="1"/>
    <col min="8713" max="8713" width="9.125" style="1" customWidth="1"/>
    <col min="8714" max="8955" width="9" style="1"/>
    <col min="8956" max="8956" width="3.625" style="1" customWidth="1"/>
    <col min="8957" max="8957" width="41.625" style="1" customWidth="1"/>
    <col min="8958" max="8960" width="7.625" style="1" customWidth="1"/>
    <col min="8961" max="8962" width="9" style="1"/>
    <col min="8963" max="8963" width="18.5" style="1" customWidth="1"/>
    <col min="8964" max="8966" width="9" style="1"/>
    <col min="8967" max="8967" width="9.25" style="1" customWidth="1"/>
    <col min="8968" max="8968" width="9.625" style="1" customWidth="1"/>
    <col min="8969" max="8969" width="9.125" style="1" customWidth="1"/>
    <col min="8970" max="9211" width="9" style="1"/>
    <col min="9212" max="9212" width="3.625" style="1" customWidth="1"/>
    <col min="9213" max="9213" width="41.625" style="1" customWidth="1"/>
    <col min="9214" max="9216" width="7.625" style="1" customWidth="1"/>
    <col min="9217" max="9218" width="9" style="1"/>
    <col min="9219" max="9219" width="18.5" style="1" customWidth="1"/>
    <col min="9220" max="9222" width="9" style="1"/>
    <col min="9223" max="9223" width="9.25" style="1" customWidth="1"/>
    <col min="9224" max="9224" width="9.625" style="1" customWidth="1"/>
    <col min="9225" max="9225" width="9.125" style="1" customWidth="1"/>
    <col min="9226" max="9467" width="9" style="1"/>
    <col min="9468" max="9468" width="3.625" style="1" customWidth="1"/>
    <col min="9469" max="9469" width="41.625" style="1" customWidth="1"/>
    <col min="9470" max="9472" width="7.625" style="1" customWidth="1"/>
    <col min="9473" max="9474" width="9" style="1"/>
    <col min="9475" max="9475" width="18.5" style="1" customWidth="1"/>
    <col min="9476" max="9478" width="9" style="1"/>
    <col min="9479" max="9479" width="9.25" style="1" customWidth="1"/>
    <col min="9480" max="9480" width="9.625" style="1" customWidth="1"/>
    <col min="9481" max="9481" width="9.125" style="1" customWidth="1"/>
    <col min="9482" max="9723" width="9" style="1"/>
    <col min="9724" max="9724" width="3.625" style="1" customWidth="1"/>
    <col min="9725" max="9725" width="41.625" style="1" customWidth="1"/>
    <col min="9726" max="9728" width="7.625" style="1" customWidth="1"/>
    <col min="9729" max="9730" width="9" style="1"/>
    <col min="9731" max="9731" width="18.5" style="1" customWidth="1"/>
    <col min="9732" max="9734" width="9" style="1"/>
    <col min="9735" max="9735" width="9.25" style="1" customWidth="1"/>
    <col min="9736" max="9736" width="9.625" style="1" customWidth="1"/>
    <col min="9737" max="9737" width="9.125" style="1" customWidth="1"/>
    <col min="9738" max="9979" width="9" style="1"/>
    <col min="9980" max="9980" width="3.625" style="1" customWidth="1"/>
    <col min="9981" max="9981" width="41.625" style="1" customWidth="1"/>
    <col min="9982" max="9984" width="7.625" style="1" customWidth="1"/>
    <col min="9985" max="9986" width="9" style="1"/>
    <col min="9987" max="9987" width="18.5" style="1" customWidth="1"/>
    <col min="9988" max="9990" width="9" style="1"/>
    <col min="9991" max="9991" width="9.25" style="1" customWidth="1"/>
    <col min="9992" max="9992" width="9.625" style="1" customWidth="1"/>
    <col min="9993" max="9993" width="9.125" style="1" customWidth="1"/>
    <col min="9994" max="10235" width="9" style="1"/>
    <col min="10236" max="10236" width="3.625" style="1" customWidth="1"/>
    <col min="10237" max="10237" width="41.625" style="1" customWidth="1"/>
    <col min="10238" max="10240" width="7.625" style="1" customWidth="1"/>
    <col min="10241" max="10242" width="9" style="1"/>
    <col min="10243" max="10243" width="18.5" style="1" customWidth="1"/>
    <col min="10244" max="10246" width="9" style="1"/>
    <col min="10247" max="10247" width="9.25" style="1" customWidth="1"/>
    <col min="10248" max="10248" width="9.625" style="1" customWidth="1"/>
    <col min="10249" max="10249" width="9.125" style="1" customWidth="1"/>
    <col min="10250" max="10491" width="9" style="1"/>
    <col min="10492" max="10492" width="3.625" style="1" customWidth="1"/>
    <col min="10493" max="10493" width="41.625" style="1" customWidth="1"/>
    <col min="10494" max="10496" width="7.625" style="1" customWidth="1"/>
    <col min="10497" max="10498" width="9" style="1"/>
    <col min="10499" max="10499" width="18.5" style="1" customWidth="1"/>
    <col min="10500" max="10502" width="9" style="1"/>
    <col min="10503" max="10503" width="9.25" style="1" customWidth="1"/>
    <col min="10504" max="10504" width="9.625" style="1" customWidth="1"/>
    <col min="10505" max="10505" width="9.125" style="1" customWidth="1"/>
    <col min="10506" max="10747" width="9" style="1"/>
    <col min="10748" max="10748" width="3.625" style="1" customWidth="1"/>
    <col min="10749" max="10749" width="41.625" style="1" customWidth="1"/>
    <col min="10750" max="10752" width="7.625" style="1" customWidth="1"/>
    <col min="10753" max="10754" width="9" style="1"/>
    <col min="10755" max="10755" width="18.5" style="1" customWidth="1"/>
    <col min="10756" max="10758" width="9" style="1"/>
    <col min="10759" max="10759" width="9.25" style="1" customWidth="1"/>
    <col min="10760" max="10760" width="9.625" style="1" customWidth="1"/>
    <col min="10761" max="10761" width="9.125" style="1" customWidth="1"/>
    <col min="10762" max="11003" width="9" style="1"/>
    <col min="11004" max="11004" width="3.625" style="1" customWidth="1"/>
    <col min="11005" max="11005" width="41.625" style="1" customWidth="1"/>
    <col min="11006" max="11008" width="7.625" style="1" customWidth="1"/>
    <col min="11009" max="11010" width="9" style="1"/>
    <col min="11011" max="11011" width="18.5" style="1" customWidth="1"/>
    <col min="11012" max="11014" width="9" style="1"/>
    <col min="11015" max="11015" width="9.25" style="1" customWidth="1"/>
    <col min="11016" max="11016" width="9.625" style="1" customWidth="1"/>
    <col min="11017" max="11017" width="9.125" style="1" customWidth="1"/>
    <col min="11018" max="11259" width="9" style="1"/>
    <col min="11260" max="11260" width="3.625" style="1" customWidth="1"/>
    <col min="11261" max="11261" width="41.625" style="1" customWidth="1"/>
    <col min="11262" max="11264" width="7.625" style="1" customWidth="1"/>
    <col min="11265" max="11266" width="9" style="1"/>
    <col min="11267" max="11267" width="18.5" style="1" customWidth="1"/>
    <col min="11268" max="11270" width="9" style="1"/>
    <col min="11271" max="11271" width="9.25" style="1" customWidth="1"/>
    <col min="11272" max="11272" width="9.625" style="1" customWidth="1"/>
    <col min="11273" max="11273" width="9.125" style="1" customWidth="1"/>
    <col min="11274" max="11515" width="9" style="1"/>
    <col min="11516" max="11516" width="3.625" style="1" customWidth="1"/>
    <col min="11517" max="11517" width="41.625" style="1" customWidth="1"/>
    <col min="11518" max="11520" width="7.625" style="1" customWidth="1"/>
    <col min="11521" max="11522" width="9" style="1"/>
    <col min="11523" max="11523" width="18.5" style="1" customWidth="1"/>
    <col min="11524" max="11526" width="9" style="1"/>
    <col min="11527" max="11527" width="9.25" style="1" customWidth="1"/>
    <col min="11528" max="11528" width="9.625" style="1" customWidth="1"/>
    <col min="11529" max="11529" width="9.125" style="1" customWidth="1"/>
    <col min="11530" max="11771" width="9" style="1"/>
    <col min="11772" max="11772" width="3.625" style="1" customWidth="1"/>
    <col min="11773" max="11773" width="41.625" style="1" customWidth="1"/>
    <col min="11774" max="11776" width="7.625" style="1" customWidth="1"/>
    <col min="11777" max="11778" width="9" style="1"/>
    <col min="11779" max="11779" width="18.5" style="1" customWidth="1"/>
    <col min="11780" max="11782" width="9" style="1"/>
    <col min="11783" max="11783" width="9.25" style="1" customWidth="1"/>
    <col min="11784" max="11784" width="9.625" style="1" customWidth="1"/>
    <col min="11785" max="11785" width="9.125" style="1" customWidth="1"/>
    <col min="11786" max="12027" width="9" style="1"/>
    <col min="12028" max="12028" width="3.625" style="1" customWidth="1"/>
    <col min="12029" max="12029" width="41.625" style="1" customWidth="1"/>
    <col min="12030" max="12032" width="7.625" style="1" customWidth="1"/>
    <col min="12033" max="12034" width="9" style="1"/>
    <col min="12035" max="12035" width="18.5" style="1" customWidth="1"/>
    <col min="12036" max="12038" width="9" style="1"/>
    <col min="12039" max="12039" width="9.25" style="1" customWidth="1"/>
    <col min="12040" max="12040" width="9.625" style="1" customWidth="1"/>
    <col min="12041" max="12041" width="9.125" style="1" customWidth="1"/>
    <col min="12042" max="12283" width="9" style="1"/>
    <col min="12284" max="12284" width="3.625" style="1" customWidth="1"/>
    <col min="12285" max="12285" width="41.625" style="1" customWidth="1"/>
    <col min="12286" max="12288" width="7.625" style="1" customWidth="1"/>
    <col min="12289" max="12290" width="9" style="1"/>
    <col min="12291" max="12291" width="18.5" style="1" customWidth="1"/>
    <col min="12292" max="12294" width="9" style="1"/>
    <col min="12295" max="12295" width="9.25" style="1" customWidth="1"/>
    <col min="12296" max="12296" width="9.625" style="1" customWidth="1"/>
    <col min="12297" max="12297" width="9.125" style="1" customWidth="1"/>
    <col min="12298" max="12539" width="9" style="1"/>
    <col min="12540" max="12540" width="3.625" style="1" customWidth="1"/>
    <col min="12541" max="12541" width="41.625" style="1" customWidth="1"/>
    <col min="12542" max="12544" width="7.625" style="1" customWidth="1"/>
    <col min="12545" max="12546" width="9" style="1"/>
    <col min="12547" max="12547" width="18.5" style="1" customWidth="1"/>
    <col min="12548" max="12550" width="9" style="1"/>
    <col min="12551" max="12551" width="9.25" style="1" customWidth="1"/>
    <col min="12552" max="12552" width="9.625" style="1" customWidth="1"/>
    <col min="12553" max="12553" width="9.125" style="1" customWidth="1"/>
    <col min="12554" max="12795" width="9" style="1"/>
    <col min="12796" max="12796" width="3.625" style="1" customWidth="1"/>
    <col min="12797" max="12797" width="41.625" style="1" customWidth="1"/>
    <col min="12798" max="12800" width="7.625" style="1" customWidth="1"/>
    <col min="12801" max="12802" width="9" style="1"/>
    <col min="12803" max="12803" width="18.5" style="1" customWidth="1"/>
    <col min="12804" max="12806" width="9" style="1"/>
    <col min="12807" max="12807" width="9.25" style="1" customWidth="1"/>
    <col min="12808" max="12808" width="9.625" style="1" customWidth="1"/>
    <col min="12809" max="12809" width="9.125" style="1" customWidth="1"/>
    <col min="12810" max="13051" width="9" style="1"/>
    <col min="13052" max="13052" width="3.625" style="1" customWidth="1"/>
    <col min="13053" max="13053" width="41.625" style="1" customWidth="1"/>
    <col min="13054" max="13056" width="7.625" style="1" customWidth="1"/>
    <col min="13057" max="13058" width="9" style="1"/>
    <col min="13059" max="13059" width="18.5" style="1" customWidth="1"/>
    <col min="13060" max="13062" width="9" style="1"/>
    <col min="13063" max="13063" width="9.25" style="1" customWidth="1"/>
    <col min="13064" max="13064" width="9.625" style="1" customWidth="1"/>
    <col min="13065" max="13065" width="9.125" style="1" customWidth="1"/>
    <col min="13066" max="13307" width="9" style="1"/>
    <col min="13308" max="13308" width="3.625" style="1" customWidth="1"/>
    <col min="13309" max="13309" width="41.625" style="1" customWidth="1"/>
    <col min="13310" max="13312" width="7.625" style="1" customWidth="1"/>
    <col min="13313" max="13314" width="9" style="1"/>
    <col min="13315" max="13315" width="18.5" style="1" customWidth="1"/>
    <col min="13316" max="13318" width="9" style="1"/>
    <col min="13319" max="13319" width="9.25" style="1" customWidth="1"/>
    <col min="13320" max="13320" width="9.625" style="1" customWidth="1"/>
    <col min="13321" max="13321" width="9.125" style="1" customWidth="1"/>
    <col min="13322" max="13563" width="9" style="1"/>
    <col min="13564" max="13564" width="3.625" style="1" customWidth="1"/>
    <col min="13565" max="13565" width="41.625" style="1" customWidth="1"/>
    <col min="13566" max="13568" width="7.625" style="1" customWidth="1"/>
    <col min="13569" max="13570" width="9" style="1"/>
    <col min="13571" max="13571" width="18.5" style="1" customWidth="1"/>
    <col min="13572" max="13574" width="9" style="1"/>
    <col min="13575" max="13575" width="9.25" style="1" customWidth="1"/>
    <col min="13576" max="13576" width="9.625" style="1" customWidth="1"/>
    <col min="13577" max="13577" width="9.125" style="1" customWidth="1"/>
    <col min="13578" max="13819" width="9" style="1"/>
    <col min="13820" max="13820" width="3.625" style="1" customWidth="1"/>
    <col min="13821" max="13821" width="41.625" style="1" customWidth="1"/>
    <col min="13822" max="13824" width="7.625" style="1" customWidth="1"/>
    <col min="13825" max="13826" width="9" style="1"/>
    <col min="13827" max="13827" width="18.5" style="1" customWidth="1"/>
    <col min="13828" max="13830" width="9" style="1"/>
    <col min="13831" max="13831" width="9.25" style="1" customWidth="1"/>
    <col min="13832" max="13832" width="9.625" style="1" customWidth="1"/>
    <col min="13833" max="13833" width="9.125" style="1" customWidth="1"/>
    <col min="13834" max="14075" width="9" style="1"/>
    <col min="14076" max="14076" width="3.625" style="1" customWidth="1"/>
    <col min="14077" max="14077" width="41.625" style="1" customWidth="1"/>
    <col min="14078" max="14080" width="7.625" style="1" customWidth="1"/>
    <col min="14081" max="14082" width="9" style="1"/>
    <col min="14083" max="14083" width="18.5" style="1" customWidth="1"/>
    <col min="14084" max="14086" width="9" style="1"/>
    <col min="14087" max="14087" width="9.25" style="1" customWidth="1"/>
    <col min="14088" max="14088" width="9.625" style="1" customWidth="1"/>
    <col min="14089" max="14089" width="9.125" style="1" customWidth="1"/>
    <col min="14090" max="14331" width="9" style="1"/>
    <col min="14332" max="14332" width="3.625" style="1" customWidth="1"/>
    <col min="14333" max="14333" width="41.625" style="1" customWidth="1"/>
    <col min="14334" max="14336" width="7.625" style="1" customWidth="1"/>
    <col min="14337" max="14338" width="9" style="1"/>
    <col min="14339" max="14339" width="18.5" style="1" customWidth="1"/>
    <col min="14340" max="14342" width="9" style="1"/>
    <col min="14343" max="14343" width="9.25" style="1" customWidth="1"/>
    <col min="14344" max="14344" width="9.625" style="1" customWidth="1"/>
    <col min="14345" max="14345" width="9.125" style="1" customWidth="1"/>
    <col min="14346" max="14587" width="9" style="1"/>
    <col min="14588" max="14588" width="3.625" style="1" customWidth="1"/>
    <col min="14589" max="14589" width="41.625" style="1" customWidth="1"/>
    <col min="14590" max="14592" width="7.625" style="1" customWidth="1"/>
    <col min="14593" max="14594" width="9" style="1"/>
    <col min="14595" max="14595" width="18.5" style="1" customWidth="1"/>
    <col min="14596" max="14598" width="9" style="1"/>
    <col min="14599" max="14599" width="9.25" style="1" customWidth="1"/>
    <col min="14600" max="14600" width="9.625" style="1" customWidth="1"/>
    <col min="14601" max="14601" width="9.125" style="1" customWidth="1"/>
    <col min="14602" max="14843" width="9" style="1"/>
    <col min="14844" max="14844" width="3.625" style="1" customWidth="1"/>
    <col min="14845" max="14845" width="41.625" style="1" customWidth="1"/>
    <col min="14846" max="14848" width="7.625" style="1" customWidth="1"/>
    <col min="14849" max="14850" width="9" style="1"/>
    <col min="14851" max="14851" width="18.5" style="1" customWidth="1"/>
    <col min="14852" max="14854" width="9" style="1"/>
    <col min="14855" max="14855" width="9.25" style="1" customWidth="1"/>
    <col min="14856" max="14856" width="9.625" style="1" customWidth="1"/>
    <col min="14857" max="14857" width="9.125" style="1" customWidth="1"/>
    <col min="14858" max="15099" width="9" style="1"/>
    <col min="15100" max="15100" width="3.625" style="1" customWidth="1"/>
    <col min="15101" max="15101" width="41.625" style="1" customWidth="1"/>
    <col min="15102" max="15104" width="7.625" style="1" customWidth="1"/>
    <col min="15105" max="15106" width="9" style="1"/>
    <col min="15107" max="15107" width="18.5" style="1" customWidth="1"/>
    <col min="15108" max="15110" width="9" style="1"/>
    <col min="15111" max="15111" width="9.25" style="1" customWidth="1"/>
    <col min="15112" max="15112" width="9.625" style="1" customWidth="1"/>
    <col min="15113" max="15113" width="9.125" style="1" customWidth="1"/>
    <col min="15114" max="15355" width="9" style="1"/>
    <col min="15356" max="15356" width="3.625" style="1" customWidth="1"/>
    <col min="15357" max="15357" width="41.625" style="1" customWidth="1"/>
    <col min="15358" max="15360" width="7.625" style="1" customWidth="1"/>
    <col min="15361" max="15362" width="9" style="1"/>
    <col min="15363" max="15363" width="18.5" style="1" customWidth="1"/>
    <col min="15364" max="15366" width="9" style="1"/>
    <col min="15367" max="15367" width="9.25" style="1" customWidth="1"/>
    <col min="15368" max="15368" width="9.625" style="1" customWidth="1"/>
    <col min="15369" max="15369" width="9.125" style="1" customWidth="1"/>
    <col min="15370" max="15611" width="9" style="1"/>
    <col min="15612" max="15612" width="3.625" style="1" customWidth="1"/>
    <col min="15613" max="15613" width="41.625" style="1" customWidth="1"/>
    <col min="15614" max="15616" width="7.625" style="1" customWidth="1"/>
    <col min="15617" max="15618" width="9" style="1"/>
    <col min="15619" max="15619" width="18.5" style="1" customWidth="1"/>
    <col min="15620" max="15622" width="9" style="1"/>
    <col min="15623" max="15623" width="9.25" style="1" customWidth="1"/>
    <col min="15624" max="15624" width="9.625" style="1" customWidth="1"/>
    <col min="15625" max="15625" width="9.125" style="1" customWidth="1"/>
    <col min="15626" max="15867" width="9" style="1"/>
    <col min="15868" max="15868" width="3.625" style="1" customWidth="1"/>
    <col min="15869" max="15869" width="41.625" style="1" customWidth="1"/>
    <col min="15870" max="15872" width="7.625" style="1" customWidth="1"/>
    <col min="15873" max="15874" width="9" style="1"/>
    <col min="15875" max="15875" width="18.5" style="1" customWidth="1"/>
    <col min="15876" max="15878" width="9" style="1"/>
    <col min="15879" max="15879" width="9.25" style="1" customWidth="1"/>
    <col min="15880" max="15880" width="9.625" style="1" customWidth="1"/>
    <col min="15881" max="15881" width="9.125" style="1" customWidth="1"/>
    <col min="15882" max="16123" width="9" style="1"/>
    <col min="16124" max="16124" width="3.625" style="1" customWidth="1"/>
    <col min="16125" max="16125" width="41.625" style="1" customWidth="1"/>
    <col min="16126" max="16128" width="7.625" style="1" customWidth="1"/>
    <col min="16129" max="16130" width="9" style="1"/>
    <col min="16131" max="16131" width="18.5" style="1" customWidth="1"/>
    <col min="16132" max="16134" width="9" style="1"/>
    <col min="16135" max="16135" width="9.25" style="1" customWidth="1"/>
    <col min="16136" max="16136" width="9.625" style="1" customWidth="1"/>
    <col min="16137" max="16137" width="9.125" style="1" customWidth="1"/>
    <col min="16138" max="16384" width="9" style="1"/>
  </cols>
  <sheetData>
    <row r="1" spans="1:9" ht="15" customHeight="1" x14ac:dyDescent="0.15">
      <c r="B1" s="128" t="s">
        <v>0</v>
      </c>
      <c r="C1" s="128"/>
      <c r="D1" s="128"/>
      <c r="E1" s="128"/>
      <c r="F1" s="128"/>
      <c r="G1" s="128"/>
      <c r="H1" s="128"/>
      <c r="I1" s="128"/>
    </row>
    <row r="2" spans="1:9" ht="15" customHeight="1" x14ac:dyDescent="0.15"/>
    <row r="3" spans="1:9" ht="15" customHeight="1" x14ac:dyDescent="0.15">
      <c r="A3" s="4"/>
      <c r="B3" s="5"/>
      <c r="C3" s="129" t="s">
        <v>1</v>
      </c>
      <c r="D3" s="130"/>
      <c r="E3" s="131"/>
      <c r="F3" s="6"/>
      <c r="G3" s="6"/>
      <c r="H3" s="6"/>
      <c r="I3" s="6"/>
    </row>
    <row r="4" spans="1:9" ht="15" customHeight="1" x14ac:dyDescent="0.15">
      <c r="A4" s="132" t="s">
        <v>2</v>
      </c>
      <c r="B4" s="133"/>
      <c r="C4" s="7" t="s">
        <v>3</v>
      </c>
      <c r="D4" s="7" t="s">
        <v>4</v>
      </c>
      <c r="E4" s="8" t="s">
        <v>5</v>
      </c>
      <c r="F4" s="9"/>
      <c r="G4" s="9"/>
      <c r="H4" s="9"/>
      <c r="I4" s="9"/>
    </row>
    <row r="5" spans="1:9" ht="15" customHeight="1" x14ac:dyDescent="0.15">
      <c r="A5" s="10"/>
      <c r="B5" s="11" t="s">
        <v>6</v>
      </c>
      <c r="C5" s="12" t="s">
        <v>7</v>
      </c>
      <c r="D5" s="12" t="s">
        <v>7</v>
      </c>
      <c r="E5" s="13" t="s">
        <v>8</v>
      </c>
      <c r="F5" s="9"/>
      <c r="G5" s="9"/>
      <c r="H5" s="9"/>
      <c r="I5" s="9"/>
    </row>
    <row r="6" spans="1:9" ht="15" customHeight="1" x14ac:dyDescent="0.15">
      <c r="A6" s="4">
        <v>1</v>
      </c>
      <c r="B6" s="14" t="s">
        <v>9</v>
      </c>
      <c r="C6" s="15">
        <v>68</v>
      </c>
      <c r="D6" s="15">
        <v>9</v>
      </c>
      <c r="E6" s="16">
        <f t="shared" ref="E6:E14" si="0">D6/C6*100</f>
        <v>13.23529411764706</v>
      </c>
      <c r="F6" s="17"/>
      <c r="G6" s="17"/>
      <c r="H6" s="17"/>
      <c r="I6" s="17"/>
    </row>
    <row r="7" spans="1:9" ht="15" customHeight="1" x14ac:dyDescent="0.15">
      <c r="A7" s="10"/>
      <c r="B7" s="19" t="s">
        <v>10</v>
      </c>
      <c r="C7" s="20">
        <v>68</v>
      </c>
      <c r="D7" s="21">
        <v>9</v>
      </c>
      <c r="E7" s="22">
        <f t="shared" si="0"/>
        <v>13.23529411764706</v>
      </c>
      <c r="F7" s="17"/>
      <c r="G7" s="17"/>
      <c r="H7" s="17"/>
      <c r="I7" s="17"/>
    </row>
    <row r="8" spans="1:9" ht="15" customHeight="1" x14ac:dyDescent="0.15">
      <c r="A8" s="4">
        <v>2</v>
      </c>
      <c r="B8" s="14" t="s">
        <v>11</v>
      </c>
      <c r="C8" s="15">
        <v>1050</v>
      </c>
      <c r="D8" s="15">
        <v>73</v>
      </c>
      <c r="E8" s="16">
        <f t="shared" si="0"/>
        <v>6.9523809523809526</v>
      </c>
      <c r="F8" s="17"/>
      <c r="G8" s="17"/>
      <c r="H8" s="17"/>
      <c r="I8" s="17"/>
    </row>
    <row r="9" spans="1:9" ht="15" customHeight="1" x14ac:dyDescent="0.15">
      <c r="A9" s="10"/>
      <c r="B9" s="19" t="s">
        <v>12</v>
      </c>
      <c r="C9" s="23">
        <v>1050</v>
      </c>
      <c r="D9" s="24">
        <v>73</v>
      </c>
      <c r="E9" s="22">
        <f t="shared" si="0"/>
        <v>6.9523809523809526</v>
      </c>
      <c r="F9" s="17"/>
      <c r="G9" s="17"/>
      <c r="H9" s="17"/>
      <c r="I9" s="17"/>
    </row>
    <row r="10" spans="1:9" ht="15" customHeight="1" x14ac:dyDescent="0.15">
      <c r="A10" s="4">
        <v>3</v>
      </c>
      <c r="B10" s="14" t="s">
        <v>13</v>
      </c>
      <c r="C10" s="15">
        <v>133</v>
      </c>
      <c r="D10" s="15">
        <v>33</v>
      </c>
      <c r="E10" s="16">
        <f t="shared" si="0"/>
        <v>24.81203007518797</v>
      </c>
      <c r="F10" s="17"/>
      <c r="G10" s="17"/>
      <c r="H10" s="17"/>
      <c r="I10" s="17"/>
    </row>
    <row r="11" spans="1:9" ht="15" customHeight="1" x14ac:dyDescent="0.15">
      <c r="A11" s="10"/>
      <c r="B11" s="19" t="s">
        <v>14</v>
      </c>
      <c r="C11" s="23">
        <v>133</v>
      </c>
      <c r="D11" s="24">
        <v>33</v>
      </c>
      <c r="E11" s="22">
        <f t="shared" si="0"/>
        <v>24.81203007518797</v>
      </c>
      <c r="F11" s="17"/>
      <c r="G11" s="17"/>
      <c r="H11" s="17"/>
      <c r="I11" s="17"/>
    </row>
    <row r="12" spans="1:9" ht="15" customHeight="1" x14ac:dyDescent="0.15">
      <c r="A12" s="4">
        <v>4</v>
      </c>
      <c r="B12" s="14" t="s">
        <v>15</v>
      </c>
      <c r="C12" s="15">
        <v>25178</v>
      </c>
      <c r="D12" s="25">
        <v>2363</v>
      </c>
      <c r="E12" s="16">
        <f t="shared" si="0"/>
        <v>9.3851775359440772</v>
      </c>
      <c r="F12" s="17"/>
      <c r="G12" s="17"/>
      <c r="H12" s="17"/>
      <c r="I12" s="17"/>
    </row>
    <row r="13" spans="1:9" ht="15" customHeight="1" x14ac:dyDescent="0.15">
      <c r="A13" s="26"/>
      <c r="B13" s="27" t="s">
        <v>16</v>
      </c>
      <c r="C13" s="23">
        <v>1706</v>
      </c>
      <c r="D13" s="23">
        <v>1396</v>
      </c>
      <c r="E13" s="28">
        <f t="shared" si="0"/>
        <v>81.828839390386861</v>
      </c>
      <c r="F13" s="17"/>
      <c r="G13" s="17"/>
      <c r="H13" s="17"/>
      <c r="I13" s="17"/>
    </row>
    <row r="14" spans="1:9" ht="15" customHeight="1" x14ac:dyDescent="0.15">
      <c r="A14" s="26"/>
      <c r="B14" s="27" t="s">
        <v>17</v>
      </c>
      <c r="C14" s="29">
        <v>1028</v>
      </c>
      <c r="D14" s="29">
        <v>967</v>
      </c>
      <c r="E14" s="30">
        <f t="shared" si="0"/>
        <v>94.066147859922182</v>
      </c>
      <c r="F14" s="17"/>
      <c r="G14" s="17"/>
      <c r="H14" s="17"/>
      <c r="I14" s="17"/>
    </row>
    <row r="15" spans="1:9" ht="15" customHeight="1" x14ac:dyDescent="0.15">
      <c r="A15" s="10"/>
      <c r="B15" s="19" t="s">
        <v>18</v>
      </c>
      <c r="C15" s="23">
        <v>22444</v>
      </c>
      <c r="D15" s="31" t="s">
        <v>19</v>
      </c>
      <c r="E15" s="32" t="s">
        <v>19</v>
      </c>
      <c r="F15" s="17"/>
      <c r="G15" s="17"/>
      <c r="H15" s="17"/>
      <c r="I15" s="17"/>
    </row>
    <row r="16" spans="1:9" ht="15" customHeight="1" x14ac:dyDescent="0.15">
      <c r="A16" s="4">
        <v>5</v>
      </c>
      <c r="B16" s="14" t="s">
        <v>20</v>
      </c>
      <c r="C16" s="15">
        <v>1223</v>
      </c>
      <c r="D16" s="25">
        <v>928</v>
      </c>
      <c r="E16" s="16">
        <f t="shared" ref="E16:E47" si="1">D16/C16*100</f>
        <v>75.878986099754698</v>
      </c>
      <c r="F16" s="17"/>
      <c r="G16" s="17"/>
      <c r="H16" s="17"/>
      <c r="I16" s="17"/>
    </row>
    <row r="17" spans="1:9" ht="15" customHeight="1" x14ac:dyDescent="0.15">
      <c r="A17" s="10"/>
      <c r="B17" s="19" t="s">
        <v>21</v>
      </c>
      <c r="C17" s="23">
        <v>1223</v>
      </c>
      <c r="D17" s="21">
        <v>928</v>
      </c>
      <c r="E17" s="30">
        <f t="shared" si="1"/>
        <v>75.878986099754698</v>
      </c>
      <c r="F17" s="17"/>
      <c r="G17" s="17"/>
      <c r="H17" s="17"/>
      <c r="I17" s="17"/>
    </row>
    <row r="18" spans="1:9" ht="15" customHeight="1" x14ac:dyDescent="0.15">
      <c r="A18" s="4">
        <v>6</v>
      </c>
      <c r="B18" s="14" t="s">
        <v>22</v>
      </c>
      <c r="C18" s="15">
        <v>775</v>
      </c>
      <c r="D18" s="25">
        <v>38</v>
      </c>
      <c r="E18" s="16">
        <f t="shared" si="1"/>
        <v>4.903225806451613</v>
      </c>
      <c r="F18" s="17"/>
      <c r="G18" s="17"/>
      <c r="H18" s="17"/>
      <c r="I18" s="17"/>
    </row>
    <row r="19" spans="1:9" ht="15" customHeight="1" x14ac:dyDescent="0.15">
      <c r="A19" s="26"/>
      <c r="B19" s="27" t="s">
        <v>23</v>
      </c>
      <c r="C19" s="29">
        <v>491</v>
      </c>
      <c r="D19" s="29">
        <v>20</v>
      </c>
      <c r="E19" s="30">
        <f t="shared" si="1"/>
        <v>4.0733197556008145</v>
      </c>
      <c r="F19" s="17"/>
      <c r="G19" s="17"/>
      <c r="H19" s="17"/>
      <c r="I19" s="17"/>
    </row>
    <row r="20" spans="1:9" ht="15" customHeight="1" x14ac:dyDescent="0.15">
      <c r="A20" s="26"/>
      <c r="B20" s="27" t="s">
        <v>24</v>
      </c>
      <c r="C20" s="23">
        <v>134</v>
      </c>
      <c r="D20" s="23">
        <v>4</v>
      </c>
      <c r="E20" s="30">
        <f t="shared" si="1"/>
        <v>2.9850746268656714</v>
      </c>
      <c r="F20" s="17"/>
      <c r="G20" s="17"/>
      <c r="H20" s="17"/>
      <c r="I20" s="17"/>
    </row>
    <row r="21" spans="1:9" ht="15" customHeight="1" x14ac:dyDescent="0.15">
      <c r="A21" s="10"/>
      <c r="B21" s="19" t="s">
        <v>25</v>
      </c>
      <c r="C21" s="23">
        <v>150</v>
      </c>
      <c r="D21" s="21">
        <v>14</v>
      </c>
      <c r="E21" s="22">
        <f t="shared" si="1"/>
        <v>9.3333333333333339</v>
      </c>
      <c r="F21" s="17"/>
      <c r="G21" s="17"/>
      <c r="H21" s="17"/>
      <c r="I21" s="17"/>
    </row>
    <row r="22" spans="1:9" ht="15" customHeight="1" x14ac:dyDescent="0.15">
      <c r="A22" s="4">
        <v>7</v>
      </c>
      <c r="B22" s="14" t="s">
        <v>26</v>
      </c>
      <c r="C22" s="15">
        <v>247</v>
      </c>
      <c r="D22" s="25">
        <v>35</v>
      </c>
      <c r="E22" s="16">
        <f t="shared" si="1"/>
        <v>14.17004048582996</v>
      </c>
      <c r="F22" s="17"/>
      <c r="G22" s="17"/>
      <c r="H22" s="17"/>
      <c r="I22" s="17"/>
    </row>
    <row r="23" spans="1:9" ht="15" customHeight="1" x14ac:dyDescent="0.15">
      <c r="A23" s="26"/>
      <c r="B23" s="27" t="s">
        <v>27</v>
      </c>
      <c r="C23" s="29">
        <v>247</v>
      </c>
      <c r="D23" s="23">
        <v>35</v>
      </c>
      <c r="E23" s="28">
        <f t="shared" si="1"/>
        <v>14.17004048582996</v>
      </c>
      <c r="F23" s="17"/>
      <c r="G23" s="17"/>
      <c r="H23" s="17"/>
      <c r="I23" s="17"/>
    </row>
    <row r="24" spans="1:9" ht="15" customHeight="1" x14ac:dyDescent="0.15">
      <c r="A24" s="4">
        <v>8</v>
      </c>
      <c r="B24" s="14" t="s">
        <v>28</v>
      </c>
      <c r="C24" s="15">
        <v>79</v>
      </c>
      <c r="D24" s="25">
        <v>33</v>
      </c>
      <c r="E24" s="16">
        <f t="shared" si="1"/>
        <v>41.77215189873418</v>
      </c>
      <c r="F24" s="17"/>
      <c r="G24" s="17"/>
      <c r="H24" s="17"/>
      <c r="I24" s="17"/>
    </row>
    <row r="25" spans="1:9" ht="15" customHeight="1" x14ac:dyDescent="0.15">
      <c r="A25" s="10"/>
      <c r="B25" s="19" t="s">
        <v>29</v>
      </c>
      <c r="C25" s="23">
        <v>79</v>
      </c>
      <c r="D25" s="21">
        <v>33</v>
      </c>
      <c r="E25" s="22">
        <f t="shared" si="1"/>
        <v>41.77215189873418</v>
      </c>
      <c r="F25" s="17"/>
      <c r="G25" s="17"/>
      <c r="H25" s="17"/>
      <c r="I25" s="17"/>
    </row>
    <row r="26" spans="1:9" ht="15" customHeight="1" x14ac:dyDescent="0.15">
      <c r="A26" s="4">
        <v>9</v>
      </c>
      <c r="B26" s="14" t="s">
        <v>30</v>
      </c>
      <c r="C26" s="15">
        <v>63</v>
      </c>
      <c r="D26" s="25">
        <v>14</v>
      </c>
      <c r="E26" s="16">
        <f t="shared" si="1"/>
        <v>22.222222222222221</v>
      </c>
      <c r="F26" s="17"/>
      <c r="G26" s="17"/>
      <c r="H26" s="17"/>
      <c r="I26" s="17"/>
    </row>
    <row r="27" spans="1:9" ht="15" customHeight="1" x14ac:dyDescent="0.15">
      <c r="A27" s="26"/>
      <c r="B27" s="27" t="s">
        <v>31</v>
      </c>
      <c r="C27" s="23">
        <v>16</v>
      </c>
      <c r="D27" s="23">
        <v>5</v>
      </c>
      <c r="E27" s="30">
        <f t="shared" si="1"/>
        <v>31.25</v>
      </c>
      <c r="F27" s="17"/>
      <c r="G27" s="17"/>
      <c r="H27" s="17"/>
      <c r="I27" s="17"/>
    </row>
    <row r="28" spans="1:9" ht="15" customHeight="1" x14ac:dyDescent="0.15">
      <c r="A28" s="26"/>
      <c r="B28" s="27" t="s">
        <v>32</v>
      </c>
      <c r="C28" s="23">
        <v>6</v>
      </c>
      <c r="D28" s="29">
        <v>3</v>
      </c>
      <c r="E28" s="30">
        <f t="shared" si="1"/>
        <v>50</v>
      </c>
      <c r="F28" s="17"/>
      <c r="G28" s="17"/>
      <c r="H28" s="17"/>
      <c r="I28" s="17"/>
    </row>
    <row r="29" spans="1:9" ht="15" customHeight="1" x14ac:dyDescent="0.15">
      <c r="A29" s="10"/>
      <c r="B29" s="19" t="s">
        <v>33</v>
      </c>
      <c r="C29" s="21">
        <v>41</v>
      </c>
      <c r="D29" s="24">
        <v>6</v>
      </c>
      <c r="E29" s="22">
        <f t="shared" si="1"/>
        <v>14.634146341463413</v>
      </c>
      <c r="F29" s="17"/>
      <c r="G29" s="17"/>
      <c r="H29" s="17"/>
      <c r="I29" s="17"/>
    </row>
    <row r="30" spans="1:9" ht="15" customHeight="1" x14ac:dyDescent="0.15">
      <c r="A30" s="4">
        <v>10</v>
      </c>
      <c r="B30" s="14" t="s">
        <v>34</v>
      </c>
      <c r="C30" s="20">
        <v>1157</v>
      </c>
      <c r="D30" s="25">
        <v>685</v>
      </c>
      <c r="E30" s="16">
        <f t="shared" si="1"/>
        <v>59.204840103716506</v>
      </c>
      <c r="F30" s="17"/>
      <c r="G30" s="17"/>
      <c r="H30" s="17"/>
      <c r="I30" s="17"/>
    </row>
    <row r="31" spans="1:9" ht="15" customHeight="1" x14ac:dyDescent="0.15">
      <c r="A31" s="10"/>
      <c r="B31" s="19" t="s">
        <v>35</v>
      </c>
      <c r="C31" s="23">
        <v>1157</v>
      </c>
      <c r="D31" s="21">
        <v>685</v>
      </c>
      <c r="E31" s="32">
        <f t="shared" si="1"/>
        <v>59.204840103716506</v>
      </c>
      <c r="F31" s="17"/>
      <c r="G31" s="17"/>
      <c r="H31" s="17"/>
      <c r="I31" s="17"/>
    </row>
    <row r="32" spans="1:9" ht="15" customHeight="1" x14ac:dyDescent="0.15">
      <c r="A32" s="4">
        <v>11</v>
      </c>
      <c r="B32" s="14" t="s">
        <v>36</v>
      </c>
      <c r="C32" s="15">
        <v>54</v>
      </c>
      <c r="D32" s="25">
        <v>8</v>
      </c>
      <c r="E32" s="33">
        <f t="shared" si="1"/>
        <v>14.814814814814813</v>
      </c>
      <c r="F32" s="34"/>
      <c r="G32" s="34"/>
      <c r="H32" s="34"/>
      <c r="I32" s="34"/>
    </row>
    <row r="33" spans="1:11" ht="15" customHeight="1" x14ac:dyDescent="0.15">
      <c r="A33" s="10"/>
      <c r="B33" s="19" t="s">
        <v>37</v>
      </c>
      <c r="C33" s="21">
        <v>54</v>
      </c>
      <c r="D33" s="21">
        <v>8</v>
      </c>
      <c r="E33" s="35">
        <f t="shared" si="1"/>
        <v>14.814814814814813</v>
      </c>
      <c r="F33" s="34"/>
      <c r="G33" s="34"/>
      <c r="H33" s="34"/>
      <c r="I33" s="34"/>
    </row>
    <row r="34" spans="1:11" ht="15" customHeight="1" x14ac:dyDescent="0.15">
      <c r="A34" s="4">
        <v>12</v>
      </c>
      <c r="B34" s="14" t="s">
        <v>38</v>
      </c>
      <c r="C34" s="36">
        <v>260</v>
      </c>
      <c r="D34" s="25">
        <v>106</v>
      </c>
      <c r="E34" s="16">
        <f t="shared" si="1"/>
        <v>40.769230769230766</v>
      </c>
      <c r="F34" s="17"/>
      <c r="G34" s="17"/>
      <c r="H34" s="17"/>
      <c r="I34" s="17"/>
    </row>
    <row r="35" spans="1:11" ht="15" customHeight="1" x14ac:dyDescent="0.15">
      <c r="A35" s="10"/>
      <c r="B35" s="19" t="s">
        <v>39</v>
      </c>
      <c r="C35" s="20">
        <v>260</v>
      </c>
      <c r="D35" s="21">
        <v>106</v>
      </c>
      <c r="E35" s="22">
        <f t="shared" si="1"/>
        <v>40.769230769230766</v>
      </c>
      <c r="F35" s="17"/>
      <c r="G35" s="17"/>
      <c r="H35" s="17"/>
      <c r="I35" s="17"/>
    </row>
    <row r="36" spans="1:11" ht="15" customHeight="1" x14ac:dyDescent="0.15">
      <c r="A36" s="4">
        <v>13</v>
      </c>
      <c r="B36" s="14" t="s">
        <v>40</v>
      </c>
      <c r="C36" s="15">
        <v>72</v>
      </c>
      <c r="D36" s="25">
        <v>8</v>
      </c>
      <c r="E36" s="16">
        <f t="shared" si="1"/>
        <v>11.111111111111111</v>
      </c>
      <c r="F36" s="17"/>
      <c r="G36" s="17"/>
      <c r="H36" s="17"/>
      <c r="I36" s="17"/>
    </row>
    <row r="37" spans="1:11" ht="15" customHeight="1" x14ac:dyDescent="0.15">
      <c r="A37" s="10"/>
      <c r="B37" s="19" t="s">
        <v>41</v>
      </c>
      <c r="C37" s="23">
        <v>72</v>
      </c>
      <c r="D37" s="21">
        <v>8</v>
      </c>
      <c r="E37" s="22">
        <f t="shared" si="1"/>
        <v>11.111111111111111</v>
      </c>
      <c r="F37" s="17"/>
      <c r="G37" s="17"/>
      <c r="H37" s="17"/>
      <c r="I37" s="37"/>
      <c r="J37" s="18"/>
    </row>
    <row r="38" spans="1:11" ht="15" customHeight="1" x14ac:dyDescent="0.15">
      <c r="A38" s="4">
        <v>14</v>
      </c>
      <c r="B38" s="14" t="s">
        <v>42</v>
      </c>
      <c r="C38" s="15">
        <v>32</v>
      </c>
      <c r="D38" s="25">
        <v>18</v>
      </c>
      <c r="E38" s="16">
        <f t="shared" si="1"/>
        <v>56.25</v>
      </c>
      <c r="F38" s="17"/>
      <c r="G38" s="17"/>
      <c r="H38" s="17"/>
      <c r="I38" s="37"/>
      <c r="J38" s="18"/>
    </row>
    <row r="39" spans="1:11" ht="15" customHeight="1" x14ac:dyDescent="0.15">
      <c r="A39" s="10"/>
      <c r="B39" s="19" t="s">
        <v>43</v>
      </c>
      <c r="C39" s="21">
        <v>32</v>
      </c>
      <c r="D39" s="21">
        <v>18</v>
      </c>
      <c r="E39" s="22">
        <f t="shared" si="1"/>
        <v>56.25</v>
      </c>
      <c r="F39" s="17"/>
      <c r="G39" s="17"/>
      <c r="H39" s="17"/>
      <c r="J39" s="18"/>
    </row>
    <row r="40" spans="1:11" ht="15" customHeight="1" x14ac:dyDescent="0.15">
      <c r="A40" s="4">
        <v>15</v>
      </c>
      <c r="B40" s="14" t="s">
        <v>44</v>
      </c>
      <c r="C40" s="15">
        <v>35</v>
      </c>
      <c r="D40" s="15">
        <v>12</v>
      </c>
      <c r="E40" s="16">
        <f t="shared" si="1"/>
        <v>34.285714285714285</v>
      </c>
      <c r="F40" s="17"/>
      <c r="G40" s="17"/>
      <c r="H40" s="17"/>
      <c r="J40" s="18"/>
    </row>
    <row r="41" spans="1:11" ht="15" customHeight="1" x14ac:dyDescent="0.15">
      <c r="A41" s="10"/>
      <c r="B41" s="19" t="s">
        <v>45</v>
      </c>
      <c r="C41" s="36">
        <v>35</v>
      </c>
      <c r="D41" s="36">
        <v>12</v>
      </c>
      <c r="E41" s="22">
        <f t="shared" si="1"/>
        <v>34.285714285714285</v>
      </c>
      <c r="F41" s="17"/>
      <c r="G41" s="17"/>
      <c r="H41" s="17"/>
    </row>
    <row r="42" spans="1:11" ht="15" customHeight="1" x14ac:dyDescent="0.15">
      <c r="A42" s="4">
        <v>16</v>
      </c>
      <c r="B42" s="14" t="s">
        <v>46</v>
      </c>
      <c r="C42" s="25">
        <v>597</v>
      </c>
      <c r="D42" s="25">
        <v>207</v>
      </c>
      <c r="E42" s="16">
        <f t="shared" si="1"/>
        <v>34.673366834170857</v>
      </c>
      <c r="F42" s="17"/>
      <c r="G42" s="17"/>
      <c r="H42" s="17"/>
    </row>
    <row r="43" spans="1:11" ht="15" customHeight="1" x14ac:dyDescent="0.15">
      <c r="A43" s="10"/>
      <c r="B43" s="19" t="s">
        <v>47</v>
      </c>
      <c r="C43" s="21">
        <v>597</v>
      </c>
      <c r="D43" s="21">
        <v>207</v>
      </c>
      <c r="E43" s="22">
        <f t="shared" si="1"/>
        <v>34.673366834170857</v>
      </c>
      <c r="F43" s="17"/>
      <c r="G43" s="17"/>
      <c r="H43" s="17"/>
    </row>
    <row r="44" spans="1:11" ht="15" customHeight="1" x14ac:dyDescent="0.15">
      <c r="A44" s="4">
        <v>17</v>
      </c>
      <c r="B44" s="14" t="s">
        <v>48</v>
      </c>
      <c r="C44" s="25">
        <v>252</v>
      </c>
      <c r="D44" s="25">
        <v>158</v>
      </c>
      <c r="E44" s="16">
        <f t="shared" si="1"/>
        <v>62.698412698412696</v>
      </c>
      <c r="F44" s="17"/>
      <c r="G44" s="17"/>
      <c r="H44" s="17"/>
    </row>
    <row r="45" spans="1:11" ht="15" customHeight="1" x14ac:dyDescent="0.15">
      <c r="A45" s="26"/>
      <c r="B45" s="27" t="s">
        <v>49</v>
      </c>
      <c r="C45" s="23">
        <v>47</v>
      </c>
      <c r="D45" s="29">
        <v>26</v>
      </c>
      <c r="E45" s="30">
        <f t="shared" si="1"/>
        <v>55.319148936170215</v>
      </c>
      <c r="F45" s="17"/>
      <c r="G45" s="17"/>
      <c r="H45" s="17"/>
    </row>
    <row r="46" spans="1:11" ht="15" customHeight="1" x14ac:dyDescent="0.15">
      <c r="A46" s="10"/>
      <c r="B46" s="19" t="s">
        <v>50</v>
      </c>
      <c r="C46" s="21">
        <v>205</v>
      </c>
      <c r="D46" s="36">
        <v>132</v>
      </c>
      <c r="E46" s="22">
        <f t="shared" si="1"/>
        <v>64.390243902439025</v>
      </c>
      <c r="F46" s="17"/>
      <c r="G46" s="17"/>
      <c r="H46" s="17"/>
    </row>
    <row r="47" spans="1:11" s="2" customFormat="1" ht="15" customHeight="1" x14ac:dyDescent="0.15">
      <c r="A47" s="4">
        <v>18</v>
      </c>
      <c r="B47" s="14" t="s">
        <v>51</v>
      </c>
      <c r="C47" s="15">
        <v>10</v>
      </c>
      <c r="D47" s="15">
        <v>10</v>
      </c>
      <c r="E47" s="16">
        <f t="shared" si="1"/>
        <v>100</v>
      </c>
      <c r="F47" s="17"/>
      <c r="G47" s="17"/>
      <c r="H47" s="17"/>
      <c r="I47" s="1"/>
      <c r="J47" s="1"/>
      <c r="K47" s="1"/>
    </row>
    <row r="48" spans="1:11" ht="15" customHeight="1" x14ac:dyDescent="0.15">
      <c r="A48" s="26"/>
      <c r="B48" s="38" t="s">
        <v>52</v>
      </c>
      <c r="C48" s="39">
        <v>0</v>
      </c>
      <c r="D48" s="40">
        <v>0</v>
      </c>
      <c r="E48" s="41"/>
      <c r="F48" s="17"/>
      <c r="G48" s="17"/>
      <c r="H48" s="17"/>
    </row>
    <row r="49" spans="1:8" ht="15" customHeight="1" x14ac:dyDescent="0.15">
      <c r="A49" s="26"/>
      <c r="B49" s="38" t="s">
        <v>53</v>
      </c>
      <c r="C49" s="29">
        <v>10</v>
      </c>
      <c r="D49" s="29">
        <v>10</v>
      </c>
      <c r="E49" s="42">
        <f t="shared" ref="E49" si="2">D49/C49*100</f>
        <v>100</v>
      </c>
      <c r="F49" s="17"/>
      <c r="G49" s="17"/>
      <c r="H49" s="17"/>
    </row>
    <row r="50" spans="1:8" ht="15" customHeight="1" x14ac:dyDescent="0.15">
      <c r="A50" s="10"/>
      <c r="B50" s="19" t="s">
        <v>54</v>
      </c>
      <c r="C50" s="43">
        <v>0</v>
      </c>
      <c r="D50" s="43">
        <v>0</v>
      </c>
      <c r="E50" s="44"/>
      <c r="F50" s="17"/>
      <c r="G50" s="17"/>
      <c r="H50" s="17"/>
    </row>
    <row r="51" spans="1:8" ht="15" customHeight="1" x14ac:dyDescent="0.15">
      <c r="A51" s="4">
        <v>19</v>
      </c>
      <c r="B51" s="14" t="s">
        <v>55</v>
      </c>
      <c r="C51" s="15">
        <v>204</v>
      </c>
      <c r="D51" s="25">
        <v>154</v>
      </c>
      <c r="E51" s="16">
        <f>D51/C51*100</f>
        <v>75.490196078431367</v>
      </c>
      <c r="F51" s="17"/>
      <c r="G51" s="17"/>
      <c r="H51" s="17"/>
    </row>
    <row r="52" spans="1:8" ht="15" customHeight="1" x14ac:dyDescent="0.15">
      <c r="A52" s="26"/>
      <c r="B52" s="27" t="s">
        <v>56</v>
      </c>
      <c r="C52" s="36">
        <v>204</v>
      </c>
      <c r="D52" s="29">
        <v>154</v>
      </c>
      <c r="E52" s="30">
        <f>D52/C52*100</f>
        <v>75.490196078431367</v>
      </c>
      <c r="F52" s="17"/>
      <c r="G52" s="17"/>
      <c r="H52" s="17"/>
    </row>
    <row r="53" spans="1:8" ht="15" customHeight="1" x14ac:dyDescent="0.15">
      <c r="A53" s="26"/>
      <c r="B53" s="27" t="s">
        <v>57</v>
      </c>
      <c r="C53" s="45"/>
      <c r="D53" s="46"/>
      <c r="E53" s="46"/>
      <c r="F53" s="17"/>
      <c r="G53" s="17"/>
      <c r="H53" s="17"/>
    </row>
    <row r="54" spans="1:8" ht="15" customHeight="1" x14ac:dyDescent="0.15">
      <c r="A54" s="10"/>
      <c r="B54" s="19" t="s">
        <v>58</v>
      </c>
      <c r="C54" s="47"/>
      <c r="D54" s="47"/>
      <c r="E54" s="44"/>
      <c r="F54" s="17"/>
      <c r="H54" s="17"/>
    </row>
    <row r="55" spans="1:8" ht="15" customHeight="1" x14ac:dyDescent="0.15">
      <c r="A55" s="26">
        <v>20</v>
      </c>
      <c r="B55" s="48" t="s">
        <v>59</v>
      </c>
      <c r="C55" s="36">
        <v>18</v>
      </c>
      <c r="D55" s="36">
        <v>16</v>
      </c>
      <c r="E55" s="30">
        <f>D55/C55*100</f>
        <v>88.888888888888886</v>
      </c>
      <c r="F55" s="17"/>
      <c r="G55" s="17"/>
      <c r="H55" s="17"/>
    </row>
    <row r="56" spans="1:8" ht="15" customHeight="1" x14ac:dyDescent="0.15">
      <c r="A56" s="26"/>
      <c r="B56" s="27" t="s">
        <v>60</v>
      </c>
      <c r="C56" s="45"/>
      <c r="D56" s="46"/>
      <c r="E56" s="46"/>
      <c r="F56" s="17"/>
      <c r="G56" s="17"/>
      <c r="H56" s="17"/>
    </row>
    <row r="57" spans="1:8" ht="15" customHeight="1" x14ac:dyDescent="0.15">
      <c r="A57" s="26"/>
      <c r="B57" s="27" t="s">
        <v>61</v>
      </c>
      <c r="C57" s="49"/>
      <c r="D57" s="46"/>
      <c r="E57" s="46"/>
      <c r="F57" s="17"/>
      <c r="G57" s="17"/>
      <c r="H57" s="17"/>
    </row>
    <row r="58" spans="1:8" ht="15" customHeight="1" x14ac:dyDescent="0.15">
      <c r="A58" s="10"/>
      <c r="B58" s="19" t="s">
        <v>62</v>
      </c>
      <c r="C58" s="21">
        <v>18</v>
      </c>
      <c r="D58" s="21">
        <v>16</v>
      </c>
      <c r="E58" s="30">
        <f t="shared" ref="E58:E64" si="3">D58/C58*100</f>
        <v>88.888888888888886</v>
      </c>
      <c r="F58" s="17"/>
      <c r="G58" s="17"/>
      <c r="H58" s="17"/>
    </row>
    <row r="59" spans="1:8" ht="15" customHeight="1" x14ac:dyDescent="0.15">
      <c r="A59" s="4">
        <v>21</v>
      </c>
      <c r="B59" s="14" t="s">
        <v>63</v>
      </c>
      <c r="C59" s="15">
        <v>1129</v>
      </c>
      <c r="D59" s="25">
        <v>572</v>
      </c>
      <c r="E59" s="16">
        <f t="shared" si="3"/>
        <v>50.66430469441984</v>
      </c>
      <c r="F59" s="17"/>
      <c r="G59" s="17"/>
      <c r="H59" s="17"/>
    </row>
    <row r="60" spans="1:8" ht="15" customHeight="1" x14ac:dyDescent="0.15">
      <c r="A60" s="26"/>
      <c r="B60" s="27" t="s">
        <v>64</v>
      </c>
      <c r="C60" s="20">
        <v>691</v>
      </c>
      <c r="D60" s="29">
        <v>310</v>
      </c>
      <c r="E60" s="30">
        <f t="shared" si="3"/>
        <v>44.862518089725036</v>
      </c>
      <c r="F60" s="17"/>
      <c r="G60" s="17"/>
      <c r="H60" s="17"/>
    </row>
    <row r="61" spans="1:8" ht="15" customHeight="1" x14ac:dyDescent="0.15">
      <c r="A61" s="26"/>
      <c r="B61" s="50" t="s">
        <v>65</v>
      </c>
      <c r="C61" s="23">
        <v>225</v>
      </c>
      <c r="D61" s="20">
        <v>146</v>
      </c>
      <c r="E61" s="30">
        <f t="shared" si="3"/>
        <v>64.888888888888886</v>
      </c>
      <c r="F61" s="17"/>
      <c r="G61" s="17"/>
      <c r="H61" s="17"/>
    </row>
    <row r="62" spans="1:8" ht="15" customHeight="1" x14ac:dyDescent="0.15">
      <c r="A62" s="10"/>
      <c r="B62" s="51" t="s">
        <v>66</v>
      </c>
      <c r="C62" s="21">
        <v>213</v>
      </c>
      <c r="D62" s="21">
        <v>116</v>
      </c>
      <c r="E62" s="32">
        <f t="shared" si="3"/>
        <v>54.460093896713616</v>
      </c>
      <c r="F62" s="17"/>
      <c r="G62" s="17"/>
      <c r="H62" s="17"/>
    </row>
    <row r="63" spans="1:8" ht="15" customHeight="1" x14ac:dyDescent="0.15">
      <c r="A63" s="4">
        <v>22</v>
      </c>
      <c r="B63" s="14" t="s">
        <v>67</v>
      </c>
      <c r="C63" s="25">
        <v>19</v>
      </c>
      <c r="D63" s="25">
        <v>11</v>
      </c>
      <c r="E63" s="30">
        <f t="shared" si="3"/>
        <v>57.894736842105267</v>
      </c>
      <c r="F63" s="17"/>
      <c r="G63" s="17"/>
      <c r="H63" s="17"/>
    </row>
    <row r="64" spans="1:8" ht="15" customHeight="1" x14ac:dyDescent="0.15">
      <c r="A64" s="26"/>
      <c r="B64" s="27" t="s">
        <v>68</v>
      </c>
      <c r="C64" s="29">
        <v>19</v>
      </c>
      <c r="D64" s="23">
        <v>11</v>
      </c>
      <c r="E64" s="52">
        <f t="shared" si="3"/>
        <v>57.894736842105267</v>
      </c>
      <c r="F64" s="17"/>
      <c r="G64" s="17"/>
      <c r="H64" s="17"/>
    </row>
    <row r="65" spans="1:8" ht="15" customHeight="1" x14ac:dyDescent="0.15">
      <c r="A65" s="10"/>
      <c r="B65" s="19" t="s">
        <v>69</v>
      </c>
      <c r="C65" s="43">
        <v>0</v>
      </c>
      <c r="D65" s="53">
        <v>0</v>
      </c>
      <c r="E65" s="44"/>
      <c r="F65" s="17"/>
      <c r="G65" s="17"/>
      <c r="H65" s="17"/>
    </row>
    <row r="66" spans="1:8" ht="15" customHeight="1" x14ac:dyDescent="0.15">
      <c r="A66" s="4">
        <v>23</v>
      </c>
      <c r="B66" s="14" t="s">
        <v>70</v>
      </c>
      <c r="C66" s="25">
        <v>2370</v>
      </c>
      <c r="D66" s="15">
        <v>1275</v>
      </c>
      <c r="E66" s="16">
        <f>D66/C66*100</f>
        <v>53.797468354430379</v>
      </c>
      <c r="F66" s="17"/>
      <c r="G66" s="17"/>
      <c r="H66" s="17"/>
    </row>
    <row r="67" spans="1:8" ht="15" customHeight="1" x14ac:dyDescent="0.15">
      <c r="A67" s="26"/>
      <c r="B67" s="27" t="s">
        <v>71</v>
      </c>
      <c r="C67" s="23">
        <v>395</v>
      </c>
      <c r="D67" s="20">
        <v>215</v>
      </c>
      <c r="E67" s="30">
        <f>D67/C67*100</f>
        <v>54.430379746835442</v>
      </c>
      <c r="F67" s="17"/>
      <c r="G67" s="17"/>
      <c r="H67" s="17"/>
    </row>
    <row r="68" spans="1:8" ht="15" customHeight="1" x14ac:dyDescent="0.15">
      <c r="A68" s="26"/>
      <c r="B68" s="27" t="s">
        <v>72</v>
      </c>
      <c r="C68" s="29">
        <v>417</v>
      </c>
      <c r="D68" s="29">
        <v>244</v>
      </c>
      <c r="E68" s="30">
        <f>D68/C68*100</f>
        <v>58.513189448441253</v>
      </c>
      <c r="F68" s="17"/>
    </row>
    <row r="69" spans="1:8" ht="15" customHeight="1" x14ac:dyDescent="0.15">
      <c r="A69" s="26"/>
      <c r="B69" s="27" t="s">
        <v>73</v>
      </c>
      <c r="C69" s="54"/>
      <c r="D69" s="55"/>
      <c r="E69" s="55"/>
      <c r="F69" s="17"/>
    </row>
    <row r="70" spans="1:8" ht="15" customHeight="1" x14ac:dyDescent="0.15">
      <c r="A70" s="26"/>
      <c r="B70" s="27" t="s">
        <v>74</v>
      </c>
      <c r="C70" s="23">
        <v>173</v>
      </c>
      <c r="D70" s="23">
        <v>84</v>
      </c>
      <c r="E70" s="30">
        <f>D70/C70*100</f>
        <v>48.554913294797686</v>
      </c>
      <c r="F70" s="17"/>
    </row>
    <row r="71" spans="1:8" ht="15" customHeight="1" x14ac:dyDescent="0.15">
      <c r="A71" s="26"/>
      <c r="B71" s="27" t="s">
        <v>75</v>
      </c>
      <c r="C71" s="29">
        <v>328</v>
      </c>
      <c r="D71" s="29">
        <v>189</v>
      </c>
      <c r="E71" s="30">
        <f>D71/C71*100</f>
        <v>57.621951219512191</v>
      </c>
      <c r="F71" s="17"/>
    </row>
    <row r="72" spans="1:8" ht="15" customHeight="1" x14ac:dyDescent="0.15">
      <c r="A72" s="26"/>
      <c r="B72" s="27" t="s">
        <v>76</v>
      </c>
      <c r="C72" s="55"/>
      <c r="D72" s="56"/>
      <c r="E72" s="55"/>
      <c r="F72" s="17"/>
    </row>
    <row r="73" spans="1:8" ht="15" customHeight="1" x14ac:dyDescent="0.15">
      <c r="A73" s="26"/>
      <c r="B73" s="27" t="s">
        <v>77</v>
      </c>
      <c r="C73" s="57"/>
      <c r="D73" s="56"/>
      <c r="E73" s="55"/>
      <c r="F73" s="17"/>
    </row>
    <row r="74" spans="1:8" ht="15" customHeight="1" x14ac:dyDescent="0.15">
      <c r="A74" s="26"/>
      <c r="B74" s="27" t="s">
        <v>78</v>
      </c>
      <c r="C74" s="57"/>
      <c r="D74" s="58"/>
      <c r="E74" s="59"/>
      <c r="F74" s="17"/>
    </row>
    <row r="75" spans="1:8" ht="15" customHeight="1" x14ac:dyDescent="0.15">
      <c r="A75" s="26"/>
      <c r="B75" s="27" t="s">
        <v>79</v>
      </c>
      <c r="C75" s="57"/>
      <c r="D75" s="59"/>
      <c r="E75" s="59"/>
      <c r="F75" s="17"/>
    </row>
    <row r="76" spans="1:8" ht="15" customHeight="1" x14ac:dyDescent="0.15">
      <c r="A76" s="26"/>
      <c r="B76" s="27" t="s">
        <v>80</v>
      </c>
      <c r="C76" s="55"/>
      <c r="D76" s="60"/>
      <c r="E76" s="55"/>
      <c r="F76" s="17"/>
    </row>
    <row r="77" spans="1:8" ht="15" customHeight="1" x14ac:dyDescent="0.15">
      <c r="A77" s="26"/>
      <c r="B77" s="27" t="s">
        <v>81</v>
      </c>
      <c r="C77" s="36">
        <v>111</v>
      </c>
      <c r="D77" s="29">
        <v>59</v>
      </c>
      <c r="E77" s="30">
        <f>D77/C77*100</f>
        <v>53.153153153153156</v>
      </c>
      <c r="F77" s="17"/>
    </row>
    <row r="78" spans="1:8" ht="15" customHeight="1" x14ac:dyDescent="0.15">
      <c r="A78" s="26"/>
      <c r="B78" s="27" t="s">
        <v>82</v>
      </c>
      <c r="C78" s="54"/>
      <c r="D78" s="55"/>
      <c r="E78" s="55"/>
      <c r="F78" s="61"/>
    </row>
    <row r="79" spans="1:8" ht="15" customHeight="1" x14ac:dyDescent="0.15">
      <c r="A79" s="26"/>
      <c r="B79" s="27" t="s">
        <v>83</v>
      </c>
      <c r="C79" s="29">
        <v>30</v>
      </c>
      <c r="D79" s="20">
        <v>17</v>
      </c>
      <c r="E79" s="28">
        <f>D79/C79*100</f>
        <v>56.666666666666664</v>
      </c>
      <c r="F79" s="61"/>
    </row>
    <row r="80" spans="1:8" ht="15" customHeight="1" x14ac:dyDescent="0.15">
      <c r="A80" s="26"/>
      <c r="B80" s="27" t="s">
        <v>84</v>
      </c>
      <c r="C80" s="62"/>
      <c r="D80" s="39"/>
      <c r="E80" s="63"/>
      <c r="F80" s="61"/>
    </row>
    <row r="81" spans="1:8" ht="15" customHeight="1" x14ac:dyDescent="0.15">
      <c r="A81" s="26"/>
      <c r="B81" s="50" t="s">
        <v>85</v>
      </c>
      <c r="C81" s="40">
        <v>1</v>
      </c>
      <c r="D81" s="43">
        <v>1</v>
      </c>
      <c r="E81" s="64">
        <f>D81/C81*100</f>
        <v>100</v>
      </c>
      <c r="F81" s="17"/>
    </row>
    <row r="82" spans="1:8" ht="15" customHeight="1" x14ac:dyDescent="0.15">
      <c r="A82" s="26"/>
      <c r="B82" s="27" t="s">
        <v>86</v>
      </c>
      <c r="C82" s="29">
        <v>24</v>
      </c>
      <c r="D82" s="20">
        <v>8</v>
      </c>
      <c r="E82" s="28">
        <f>D82/C82*100</f>
        <v>33.333333333333329</v>
      </c>
      <c r="F82" s="17"/>
    </row>
    <row r="83" spans="1:8" ht="15" customHeight="1" x14ac:dyDescent="0.15">
      <c r="A83" s="26"/>
      <c r="B83" s="27" t="s">
        <v>87</v>
      </c>
      <c r="C83" s="65"/>
      <c r="D83" s="39"/>
      <c r="E83" s="65"/>
      <c r="F83" s="17"/>
    </row>
    <row r="84" spans="1:8" ht="15" customHeight="1" x14ac:dyDescent="0.15">
      <c r="A84" s="26"/>
      <c r="B84" s="27" t="s">
        <v>88</v>
      </c>
      <c r="C84" s="65"/>
      <c r="D84" s="39"/>
      <c r="E84" s="39"/>
      <c r="F84" s="17"/>
    </row>
    <row r="85" spans="1:8" ht="15" customHeight="1" x14ac:dyDescent="0.15">
      <c r="A85" s="26"/>
      <c r="B85" s="27" t="s">
        <v>89</v>
      </c>
      <c r="C85" s="39"/>
      <c r="D85" s="39"/>
      <c r="E85" s="39"/>
      <c r="F85" s="17"/>
    </row>
    <row r="86" spans="1:8" ht="15" customHeight="1" x14ac:dyDescent="0.15">
      <c r="A86" s="26"/>
      <c r="B86" s="27" t="s">
        <v>90</v>
      </c>
      <c r="C86" s="39"/>
      <c r="D86" s="43"/>
      <c r="E86" s="43"/>
      <c r="F86" s="61"/>
    </row>
    <row r="87" spans="1:8" ht="15" customHeight="1" x14ac:dyDescent="0.15">
      <c r="A87" s="26"/>
      <c r="B87" s="27" t="s">
        <v>91</v>
      </c>
      <c r="C87" s="29">
        <v>884</v>
      </c>
      <c r="D87" s="29">
        <v>452</v>
      </c>
      <c r="E87" s="30">
        <f>D87/C87*100</f>
        <v>51.13122171945701</v>
      </c>
      <c r="F87" s="61"/>
      <c r="G87" s="61"/>
      <c r="H87" s="61"/>
    </row>
    <row r="88" spans="1:8" ht="15" customHeight="1" x14ac:dyDescent="0.15">
      <c r="A88" s="26"/>
      <c r="B88" s="27" t="s">
        <v>92</v>
      </c>
      <c r="C88" s="29">
        <v>7</v>
      </c>
      <c r="D88" s="29">
        <v>6</v>
      </c>
      <c r="E88" s="28">
        <f>D88/C88*100</f>
        <v>85.714285714285708</v>
      </c>
      <c r="F88" s="61"/>
      <c r="G88" s="61"/>
      <c r="H88" s="61"/>
    </row>
    <row r="89" spans="1:8" ht="15" customHeight="1" x14ac:dyDescent="0.15">
      <c r="A89" s="10"/>
      <c r="B89" s="19" t="s">
        <v>93</v>
      </c>
      <c r="C89" s="66"/>
      <c r="D89" s="67"/>
      <c r="E89" s="53"/>
      <c r="F89" s="61"/>
      <c r="G89" s="61"/>
      <c r="H89" s="61"/>
    </row>
    <row r="90" spans="1:8" ht="15" customHeight="1" x14ac:dyDescent="0.15">
      <c r="A90" s="4">
        <v>24</v>
      </c>
      <c r="B90" s="14" t="s">
        <v>94</v>
      </c>
      <c r="C90" s="25">
        <v>196</v>
      </c>
      <c r="D90" s="15">
        <v>93</v>
      </c>
      <c r="E90" s="16">
        <f>D90/C90*100</f>
        <v>47.448979591836739</v>
      </c>
      <c r="F90" s="61"/>
      <c r="G90" s="61"/>
      <c r="H90" s="61"/>
    </row>
    <row r="91" spans="1:8" ht="15" customHeight="1" x14ac:dyDescent="0.15">
      <c r="A91" s="26"/>
      <c r="B91" s="27" t="s">
        <v>95</v>
      </c>
      <c r="C91" s="39">
        <v>0</v>
      </c>
      <c r="D91" s="39">
        <v>0</v>
      </c>
      <c r="E91" s="64"/>
      <c r="F91" s="61"/>
      <c r="G91" s="61"/>
      <c r="H91" s="61"/>
    </row>
    <row r="92" spans="1:8" ht="15" customHeight="1" x14ac:dyDescent="0.15">
      <c r="A92" s="26"/>
      <c r="B92" s="27" t="s">
        <v>96</v>
      </c>
      <c r="C92" s="29">
        <v>25</v>
      </c>
      <c r="D92" s="29">
        <v>9</v>
      </c>
      <c r="E92" s="30">
        <f>D92/C92*100</f>
        <v>36</v>
      </c>
      <c r="F92" s="61"/>
      <c r="G92" s="61"/>
      <c r="H92" s="61"/>
    </row>
    <row r="93" spans="1:8" ht="15" customHeight="1" x14ac:dyDescent="0.15">
      <c r="A93" s="26"/>
      <c r="B93" s="27" t="s">
        <v>97</v>
      </c>
      <c r="C93" s="68">
        <v>79</v>
      </c>
      <c r="D93" s="29">
        <v>45</v>
      </c>
      <c r="E93" s="28">
        <f>D93/C93*100</f>
        <v>56.962025316455701</v>
      </c>
      <c r="F93" s="61"/>
      <c r="G93" s="61"/>
      <c r="H93" s="61"/>
    </row>
    <row r="94" spans="1:8" ht="15" customHeight="1" x14ac:dyDescent="0.15">
      <c r="A94" s="10"/>
      <c r="B94" s="19" t="s">
        <v>98</v>
      </c>
      <c r="C94" s="69">
        <v>92</v>
      </c>
      <c r="D94" s="36">
        <v>39</v>
      </c>
      <c r="E94" s="22">
        <f>D94/C94*100</f>
        <v>42.391304347826086</v>
      </c>
      <c r="F94" s="61"/>
      <c r="G94" s="61"/>
      <c r="H94" s="61"/>
    </row>
    <row r="95" spans="1:8" ht="15" customHeight="1" x14ac:dyDescent="0.15">
      <c r="A95" s="26">
        <v>25</v>
      </c>
      <c r="B95" s="14" t="s">
        <v>99</v>
      </c>
      <c r="C95" s="15">
        <v>34</v>
      </c>
      <c r="D95" s="15">
        <v>18</v>
      </c>
      <c r="E95" s="16">
        <f t="shared" ref="E95:E97" si="4">D95/C95*100</f>
        <v>52.941176470588239</v>
      </c>
      <c r="F95" s="61"/>
      <c r="G95" s="61"/>
      <c r="H95" s="61"/>
    </row>
    <row r="96" spans="1:8" ht="15" customHeight="1" x14ac:dyDescent="0.15">
      <c r="A96" s="26"/>
      <c r="B96" s="27" t="s">
        <v>100</v>
      </c>
      <c r="C96" s="29">
        <v>25</v>
      </c>
      <c r="D96" s="20">
        <v>12</v>
      </c>
      <c r="E96" s="28">
        <f t="shared" si="4"/>
        <v>48</v>
      </c>
      <c r="F96" s="61"/>
      <c r="G96" s="61"/>
      <c r="H96" s="61"/>
    </row>
    <row r="97" spans="1:8" ht="15" customHeight="1" x14ac:dyDescent="0.15">
      <c r="A97" s="10"/>
      <c r="B97" s="19" t="s">
        <v>101</v>
      </c>
      <c r="C97" s="36">
        <v>9</v>
      </c>
      <c r="D97" s="21">
        <v>6</v>
      </c>
      <c r="E97" s="22">
        <f t="shared" si="4"/>
        <v>66.666666666666657</v>
      </c>
      <c r="F97" s="61"/>
      <c r="G97" s="61"/>
      <c r="H97" s="61"/>
    </row>
    <row r="98" spans="1:8" ht="15" customHeight="1" x14ac:dyDescent="0.15">
      <c r="A98" s="4">
        <v>26</v>
      </c>
      <c r="B98" s="14" t="s">
        <v>102</v>
      </c>
      <c r="C98" s="15">
        <v>229</v>
      </c>
      <c r="D98" s="25">
        <v>136</v>
      </c>
      <c r="E98" s="16">
        <f>D98/C98*100</f>
        <v>59.388646288209614</v>
      </c>
      <c r="F98" s="61"/>
      <c r="G98" s="61"/>
      <c r="H98" s="61"/>
    </row>
    <row r="99" spans="1:8" ht="15" customHeight="1" x14ac:dyDescent="0.15">
      <c r="A99" s="10"/>
      <c r="B99" s="19" t="s">
        <v>103</v>
      </c>
      <c r="C99" s="36">
        <v>229</v>
      </c>
      <c r="D99" s="21">
        <v>136</v>
      </c>
      <c r="E99" s="22">
        <f>D99/C99*100</f>
        <v>59.388646288209614</v>
      </c>
      <c r="F99" s="61"/>
      <c r="G99" s="61"/>
      <c r="H99" s="61"/>
    </row>
    <row r="100" spans="1:8" ht="15" customHeight="1" x14ac:dyDescent="0.15">
      <c r="A100" s="4">
        <v>27</v>
      </c>
      <c r="B100" s="14" t="s">
        <v>104</v>
      </c>
      <c r="C100" s="15">
        <v>520</v>
      </c>
      <c r="D100" s="25">
        <v>209</v>
      </c>
      <c r="E100" s="16">
        <f>D100/C100*100</f>
        <v>40.192307692307693</v>
      </c>
      <c r="F100" s="61"/>
      <c r="G100" s="61"/>
      <c r="H100" s="61"/>
    </row>
    <row r="101" spans="1:8" ht="15" customHeight="1" x14ac:dyDescent="0.15">
      <c r="A101" s="26"/>
      <c r="B101" s="27" t="s">
        <v>105</v>
      </c>
      <c r="C101" s="29">
        <v>86</v>
      </c>
      <c r="D101" s="23">
        <v>42</v>
      </c>
      <c r="E101" s="30">
        <f>D101/C101*100</f>
        <v>48.837209302325576</v>
      </c>
      <c r="F101" s="61"/>
      <c r="G101" s="61"/>
      <c r="H101" s="61"/>
    </row>
    <row r="102" spans="1:8" ht="15" customHeight="1" x14ac:dyDescent="0.15">
      <c r="A102" s="26"/>
      <c r="B102" s="27" t="s">
        <v>106</v>
      </c>
      <c r="C102" s="36">
        <v>434</v>
      </c>
      <c r="D102" s="29">
        <v>167</v>
      </c>
      <c r="E102" s="28">
        <f>D102/C102*100</f>
        <v>38.47926267281106</v>
      </c>
      <c r="F102" s="61"/>
      <c r="G102" s="61"/>
      <c r="H102" s="61"/>
    </row>
    <row r="103" spans="1:8" ht="15" customHeight="1" x14ac:dyDescent="0.15">
      <c r="A103" s="10"/>
      <c r="B103" s="19" t="s">
        <v>107</v>
      </c>
      <c r="C103" s="44"/>
      <c r="D103" s="70"/>
      <c r="E103" s="44"/>
      <c r="F103" s="61"/>
      <c r="G103" s="61"/>
      <c r="H103" s="61"/>
    </row>
    <row r="104" spans="1:8" ht="15" customHeight="1" x14ac:dyDescent="0.15">
      <c r="A104" s="4">
        <v>28</v>
      </c>
      <c r="B104" s="14" t="s">
        <v>108</v>
      </c>
      <c r="C104" s="15">
        <v>859</v>
      </c>
      <c r="D104" s="25">
        <v>355</v>
      </c>
      <c r="E104" s="16">
        <f t="shared" ref="E104:E114" si="5">D104/C104*100</f>
        <v>41.327124563445864</v>
      </c>
      <c r="F104" s="61"/>
      <c r="G104" s="61"/>
      <c r="H104" s="61"/>
    </row>
    <row r="105" spans="1:8" ht="15" customHeight="1" x14ac:dyDescent="0.15">
      <c r="A105" s="26"/>
      <c r="B105" s="27" t="s">
        <v>109</v>
      </c>
      <c r="C105" s="29">
        <v>563</v>
      </c>
      <c r="D105" s="29">
        <v>248</v>
      </c>
      <c r="E105" s="30">
        <f t="shared" si="5"/>
        <v>44.049733570159859</v>
      </c>
      <c r="F105" s="61"/>
      <c r="G105" s="61"/>
      <c r="H105" s="61"/>
    </row>
    <row r="106" spans="1:8" ht="15" customHeight="1" x14ac:dyDescent="0.15">
      <c r="A106" s="10"/>
      <c r="B106" s="19" t="s">
        <v>110</v>
      </c>
      <c r="C106" s="36">
        <v>296</v>
      </c>
      <c r="D106" s="36">
        <v>107</v>
      </c>
      <c r="E106" s="22">
        <f t="shared" si="5"/>
        <v>36.148648648648653</v>
      </c>
      <c r="F106" s="61"/>
      <c r="G106" s="61"/>
      <c r="H106" s="61"/>
    </row>
    <row r="107" spans="1:8" ht="15" customHeight="1" x14ac:dyDescent="0.15">
      <c r="A107" s="4">
        <v>29</v>
      </c>
      <c r="B107" s="14" t="s">
        <v>111</v>
      </c>
      <c r="C107" s="15">
        <v>470</v>
      </c>
      <c r="D107" s="25">
        <v>234</v>
      </c>
      <c r="E107" s="16">
        <f t="shared" si="5"/>
        <v>49.787234042553195</v>
      </c>
      <c r="F107" s="61"/>
      <c r="G107" s="61"/>
      <c r="H107" s="61"/>
    </row>
    <row r="108" spans="1:8" ht="15" customHeight="1" x14ac:dyDescent="0.15">
      <c r="A108" s="26"/>
      <c r="B108" s="27" t="s">
        <v>112</v>
      </c>
      <c r="C108" s="20">
        <v>99</v>
      </c>
      <c r="D108" s="29">
        <v>55</v>
      </c>
      <c r="E108" s="30">
        <f t="shared" si="5"/>
        <v>55.555555555555557</v>
      </c>
      <c r="F108" s="61"/>
      <c r="G108" s="61"/>
      <c r="H108" s="61"/>
    </row>
    <row r="109" spans="1:8" ht="15" customHeight="1" x14ac:dyDescent="0.15">
      <c r="A109" s="26"/>
      <c r="B109" s="27" t="s">
        <v>113</v>
      </c>
      <c r="C109" s="29">
        <v>65</v>
      </c>
      <c r="D109" s="20">
        <v>32</v>
      </c>
      <c r="E109" s="30">
        <f t="shared" si="5"/>
        <v>49.230769230769234</v>
      </c>
      <c r="F109" s="61"/>
      <c r="G109" s="61"/>
      <c r="H109" s="61"/>
    </row>
    <row r="110" spans="1:8" ht="15" customHeight="1" x14ac:dyDescent="0.15">
      <c r="A110" s="26"/>
      <c r="B110" s="27" t="s">
        <v>114</v>
      </c>
      <c r="C110" s="29">
        <v>229</v>
      </c>
      <c r="D110" s="29">
        <v>89</v>
      </c>
      <c r="E110" s="30">
        <f t="shared" si="5"/>
        <v>38.864628820960704</v>
      </c>
      <c r="F110" s="61"/>
      <c r="G110" s="61"/>
      <c r="H110" s="61"/>
    </row>
    <row r="111" spans="1:8" ht="15" customHeight="1" x14ac:dyDescent="0.15">
      <c r="A111" s="10"/>
      <c r="B111" s="19" t="s">
        <v>115</v>
      </c>
      <c r="C111" s="21">
        <v>77</v>
      </c>
      <c r="D111" s="21">
        <v>58</v>
      </c>
      <c r="E111" s="32">
        <f t="shared" si="5"/>
        <v>75.324675324675326</v>
      </c>
      <c r="F111" s="61"/>
      <c r="G111" s="61"/>
      <c r="H111" s="61"/>
    </row>
    <row r="112" spans="1:8" ht="15" customHeight="1" x14ac:dyDescent="0.15">
      <c r="A112" s="4">
        <v>30</v>
      </c>
      <c r="B112" s="14" t="s">
        <v>116</v>
      </c>
      <c r="C112" s="15">
        <v>345</v>
      </c>
      <c r="D112" s="15">
        <v>189</v>
      </c>
      <c r="E112" s="16">
        <f t="shared" si="5"/>
        <v>54.782608695652172</v>
      </c>
      <c r="F112" s="61"/>
      <c r="G112" s="61"/>
      <c r="H112" s="61"/>
    </row>
    <row r="113" spans="1:11" ht="15" customHeight="1" x14ac:dyDescent="0.15">
      <c r="A113" s="26"/>
      <c r="B113" s="27" t="s">
        <v>117</v>
      </c>
      <c r="C113" s="20">
        <v>232</v>
      </c>
      <c r="D113" s="29">
        <v>120</v>
      </c>
      <c r="E113" s="30">
        <f t="shared" si="5"/>
        <v>51.724137931034484</v>
      </c>
      <c r="F113" s="61"/>
      <c r="G113" s="61"/>
      <c r="H113" s="61"/>
    </row>
    <row r="114" spans="1:11" ht="15" customHeight="1" x14ac:dyDescent="0.15">
      <c r="A114" s="10"/>
      <c r="B114" s="19" t="s">
        <v>118</v>
      </c>
      <c r="C114" s="23">
        <v>113</v>
      </c>
      <c r="D114" s="20">
        <v>69</v>
      </c>
      <c r="E114" s="42">
        <f t="shared" si="5"/>
        <v>61.06194690265486</v>
      </c>
      <c r="F114" s="61"/>
      <c r="G114" s="61"/>
      <c r="H114" s="61"/>
    </row>
    <row r="115" spans="1:11" s="2" customFormat="1" ht="15" customHeight="1" x14ac:dyDescent="0.15">
      <c r="A115" s="4">
        <v>31</v>
      </c>
      <c r="B115" s="14" t="s">
        <v>119</v>
      </c>
      <c r="C115" s="71">
        <v>0</v>
      </c>
      <c r="D115" s="71">
        <v>0</v>
      </c>
      <c r="E115" s="72"/>
      <c r="F115" s="61"/>
      <c r="G115" s="61"/>
      <c r="H115" s="61"/>
      <c r="I115" s="1"/>
      <c r="J115" s="1"/>
      <c r="K115" s="1"/>
    </row>
    <row r="116" spans="1:11" ht="15" customHeight="1" x14ac:dyDescent="0.15">
      <c r="A116" s="10"/>
      <c r="B116" s="19" t="s">
        <v>120</v>
      </c>
      <c r="C116" s="73"/>
      <c r="D116" s="73"/>
      <c r="E116" s="73"/>
      <c r="F116" s="61"/>
      <c r="G116" s="61"/>
      <c r="H116" s="61"/>
    </row>
    <row r="117" spans="1:11" ht="15" customHeight="1" x14ac:dyDescent="0.15">
      <c r="A117" s="4">
        <v>33</v>
      </c>
      <c r="B117" s="14" t="s">
        <v>121</v>
      </c>
      <c r="C117" s="25">
        <v>205</v>
      </c>
      <c r="D117" s="25">
        <v>82</v>
      </c>
      <c r="E117" s="16">
        <f t="shared" ref="E117:E127" si="6">D117/C117*100</f>
        <v>40</v>
      </c>
      <c r="F117" s="61"/>
      <c r="G117" s="61"/>
      <c r="H117" s="61"/>
    </row>
    <row r="118" spans="1:11" ht="15" customHeight="1" x14ac:dyDescent="0.15">
      <c r="A118" s="26"/>
      <c r="B118" s="27" t="s">
        <v>122</v>
      </c>
      <c r="C118" s="23">
        <v>126</v>
      </c>
      <c r="D118" s="23">
        <v>45</v>
      </c>
      <c r="E118" s="30">
        <f t="shared" si="6"/>
        <v>35.714285714285715</v>
      </c>
      <c r="F118" s="61"/>
      <c r="G118" s="61"/>
      <c r="H118" s="61"/>
    </row>
    <row r="119" spans="1:11" ht="15" customHeight="1" x14ac:dyDescent="0.15">
      <c r="A119" s="10"/>
      <c r="B119" s="19" t="s">
        <v>123</v>
      </c>
      <c r="C119" s="21">
        <v>79</v>
      </c>
      <c r="D119" s="21">
        <v>37</v>
      </c>
      <c r="E119" s="22">
        <f t="shared" si="6"/>
        <v>46.835443037974684</v>
      </c>
      <c r="F119" s="61"/>
      <c r="G119" s="61"/>
      <c r="H119" s="61"/>
    </row>
    <row r="120" spans="1:11" ht="15" customHeight="1" x14ac:dyDescent="0.15">
      <c r="A120" s="4">
        <v>34</v>
      </c>
      <c r="B120" s="14" t="s">
        <v>124</v>
      </c>
      <c r="C120" s="25">
        <v>21</v>
      </c>
      <c r="D120" s="25">
        <v>14</v>
      </c>
      <c r="E120" s="16">
        <f t="shared" si="6"/>
        <v>66.666666666666657</v>
      </c>
      <c r="F120" s="61"/>
      <c r="G120" s="61"/>
      <c r="H120" s="61"/>
    </row>
    <row r="121" spans="1:11" ht="15" customHeight="1" x14ac:dyDescent="0.15">
      <c r="A121" s="10"/>
      <c r="B121" s="19" t="s">
        <v>125</v>
      </c>
      <c r="C121" s="21">
        <v>21</v>
      </c>
      <c r="D121" s="21">
        <v>14</v>
      </c>
      <c r="E121" s="22">
        <f t="shared" si="6"/>
        <v>66.666666666666657</v>
      </c>
      <c r="F121" s="61"/>
      <c r="G121" s="61"/>
      <c r="H121" s="61"/>
    </row>
    <row r="122" spans="1:11" ht="15" customHeight="1" x14ac:dyDescent="0.15">
      <c r="A122" s="4">
        <v>35</v>
      </c>
      <c r="B122" s="14" t="s">
        <v>126</v>
      </c>
      <c r="C122" s="15">
        <v>953</v>
      </c>
      <c r="D122" s="15">
        <v>309</v>
      </c>
      <c r="E122" s="16">
        <f t="shared" si="6"/>
        <v>32.423924449108085</v>
      </c>
      <c r="F122" s="61"/>
      <c r="G122" s="61"/>
      <c r="H122" s="61"/>
    </row>
    <row r="123" spans="1:11" ht="15" customHeight="1" x14ac:dyDescent="0.15">
      <c r="A123" s="26"/>
      <c r="B123" s="27" t="s">
        <v>127</v>
      </c>
      <c r="C123" s="29">
        <v>229</v>
      </c>
      <c r="D123" s="20">
        <v>71</v>
      </c>
      <c r="E123" s="30">
        <f t="shared" si="6"/>
        <v>31.004366812227076</v>
      </c>
      <c r="F123" s="61"/>
      <c r="G123" s="61"/>
      <c r="H123" s="61"/>
    </row>
    <row r="124" spans="1:11" ht="15" customHeight="1" x14ac:dyDescent="0.15">
      <c r="A124" s="26"/>
      <c r="B124" s="27" t="s">
        <v>128</v>
      </c>
      <c r="C124" s="29">
        <v>89</v>
      </c>
      <c r="D124" s="23">
        <v>50</v>
      </c>
      <c r="E124" s="30">
        <f t="shared" si="6"/>
        <v>56.17977528089888</v>
      </c>
      <c r="F124" s="61"/>
      <c r="G124" s="61"/>
      <c r="H124" s="61"/>
    </row>
    <row r="125" spans="1:11" ht="15" customHeight="1" x14ac:dyDescent="0.15">
      <c r="A125" s="10"/>
      <c r="B125" s="19" t="s">
        <v>129</v>
      </c>
      <c r="C125" s="36">
        <v>635</v>
      </c>
      <c r="D125" s="21">
        <v>188</v>
      </c>
      <c r="E125" s="22">
        <f t="shared" si="6"/>
        <v>29.606299212598426</v>
      </c>
      <c r="F125" s="61"/>
      <c r="G125" s="61"/>
      <c r="H125" s="61"/>
    </row>
    <row r="126" spans="1:11" ht="15" customHeight="1" x14ac:dyDescent="0.15">
      <c r="A126" s="4">
        <v>36</v>
      </c>
      <c r="B126" s="14" t="s">
        <v>130</v>
      </c>
      <c r="C126" s="15">
        <v>53</v>
      </c>
      <c r="D126" s="15">
        <v>25</v>
      </c>
      <c r="E126" s="16">
        <f t="shared" si="6"/>
        <v>47.169811320754718</v>
      </c>
      <c r="F126" s="61"/>
      <c r="G126" s="61"/>
      <c r="H126" s="61"/>
    </row>
    <row r="127" spans="1:11" ht="15" customHeight="1" x14ac:dyDescent="0.15">
      <c r="A127" s="26"/>
      <c r="B127" s="27" t="s">
        <v>131</v>
      </c>
      <c r="C127" s="36">
        <v>53</v>
      </c>
      <c r="D127" s="36">
        <v>25</v>
      </c>
      <c r="E127" s="30">
        <f t="shared" si="6"/>
        <v>47.169811320754718</v>
      </c>
      <c r="F127" s="61"/>
      <c r="G127" s="61"/>
      <c r="H127" s="61"/>
    </row>
    <row r="128" spans="1:11" ht="15" customHeight="1" x14ac:dyDescent="0.15">
      <c r="A128" s="10"/>
      <c r="B128" s="19" t="s">
        <v>132</v>
      </c>
      <c r="C128" s="74"/>
      <c r="D128" s="44"/>
      <c r="E128" s="44"/>
      <c r="F128" s="61"/>
      <c r="G128" s="61"/>
      <c r="H128" s="61"/>
    </row>
    <row r="129" spans="1:8" ht="15" customHeight="1" x14ac:dyDescent="0.15">
      <c r="A129" s="4">
        <v>37</v>
      </c>
      <c r="B129" s="14" t="s">
        <v>133</v>
      </c>
      <c r="C129" s="25">
        <v>1110</v>
      </c>
      <c r="D129" s="25">
        <v>322</v>
      </c>
      <c r="E129" s="16">
        <f>D129/C129*100</f>
        <v>29.009009009009006</v>
      </c>
      <c r="F129" s="61"/>
      <c r="G129" s="61"/>
      <c r="H129" s="61"/>
    </row>
    <row r="130" spans="1:8" ht="15" customHeight="1" x14ac:dyDescent="0.15">
      <c r="A130" s="10"/>
      <c r="B130" s="19" t="s">
        <v>134</v>
      </c>
      <c r="C130" s="21">
        <v>1110</v>
      </c>
      <c r="D130" s="21">
        <v>322</v>
      </c>
      <c r="E130" s="22">
        <f>D130/C130*100</f>
        <v>29.009009009009006</v>
      </c>
      <c r="F130" s="61"/>
      <c r="G130" s="61"/>
      <c r="H130" s="61"/>
    </row>
    <row r="131" spans="1:8" ht="15" customHeight="1" x14ac:dyDescent="0.15">
      <c r="A131" s="4">
        <v>38</v>
      </c>
      <c r="B131" s="14" t="s">
        <v>135</v>
      </c>
      <c r="C131" s="15">
        <v>189</v>
      </c>
      <c r="D131" s="15">
        <v>113</v>
      </c>
      <c r="E131" s="16">
        <f>D131/C131*100</f>
        <v>59.788359788359791</v>
      </c>
      <c r="F131" s="61"/>
      <c r="G131" s="61"/>
      <c r="H131" s="61"/>
    </row>
    <row r="132" spans="1:8" ht="15" customHeight="1" x14ac:dyDescent="0.15">
      <c r="A132" s="26"/>
      <c r="B132" s="38" t="s">
        <v>136</v>
      </c>
      <c r="C132" s="75"/>
      <c r="D132" s="46"/>
      <c r="E132" s="46"/>
      <c r="F132" s="61"/>
      <c r="G132" s="61"/>
      <c r="H132" s="61"/>
    </row>
    <row r="133" spans="1:8" ht="15" customHeight="1" x14ac:dyDescent="0.15">
      <c r="A133" s="10"/>
      <c r="B133" s="19" t="s">
        <v>137</v>
      </c>
      <c r="C133" s="36">
        <v>189</v>
      </c>
      <c r="D133" s="36">
        <v>113</v>
      </c>
      <c r="E133" s="32">
        <f t="shared" ref="E133:E158" si="7">D133/C133*100</f>
        <v>59.788359788359791</v>
      </c>
      <c r="F133" s="61"/>
      <c r="G133" s="61"/>
      <c r="H133" s="61"/>
    </row>
    <row r="134" spans="1:8" ht="15" customHeight="1" x14ac:dyDescent="0.15">
      <c r="A134" s="4">
        <v>39</v>
      </c>
      <c r="B134" s="14" t="s">
        <v>138</v>
      </c>
      <c r="C134" s="76">
        <v>9547</v>
      </c>
      <c r="D134" s="77">
        <v>3410</v>
      </c>
      <c r="E134" s="78">
        <f t="shared" si="7"/>
        <v>35.718026605216295</v>
      </c>
      <c r="F134" s="61"/>
      <c r="G134" s="61"/>
      <c r="H134" s="61"/>
    </row>
    <row r="135" spans="1:8" ht="15" customHeight="1" x14ac:dyDescent="0.15">
      <c r="A135" s="26"/>
      <c r="B135" s="27" t="s">
        <v>139</v>
      </c>
      <c r="C135" s="79">
        <v>7640</v>
      </c>
      <c r="D135" s="80">
        <v>2804</v>
      </c>
      <c r="E135" s="81">
        <f t="shared" si="7"/>
        <v>36.701570680628272</v>
      </c>
      <c r="F135" s="61"/>
      <c r="G135" s="61"/>
      <c r="H135" s="61"/>
    </row>
    <row r="136" spans="1:8" ht="15" customHeight="1" x14ac:dyDescent="0.15">
      <c r="A136" s="26"/>
      <c r="B136" s="27" t="s">
        <v>140</v>
      </c>
      <c r="C136" s="80">
        <v>1221</v>
      </c>
      <c r="D136" s="80">
        <v>393</v>
      </c>
      <c r="E136" s="81">
        <f t="shared" si="7"/>
        <v>32.186732186732186</v>
      </c>
      <c r="F136" s="61"/>
      <c r="G136" s="61"/>
      <c r="H136" s="61"/>
    </row>
    <row r="137" spans="1:8" ht="15" customHeight="1" x14ac:dyDescent="0.15">
      <c r="A137" s="10"/>
      <c r="B137" s="19" t="s">
        <v>141</v>
      </c>
      <c r="C137" s="82">
        <v>686</v>
      </c>
      <c r="D137" s="82">
        <v>213</v>
      </c>
      <c r="E137" s="83">
        <f t="shared" si="7"/>
        <v>31.049562682215743</v>
      </c>
      <c r="F137" s="61"/>
      <c r="G137" s="61"/>
      <c r="H137" s="61"/>
    </row>
    <row r="138" spans="1:8" ht="15" customHeight="1" x14ac:dyDescent="0.15">
      <c r="A138" s="4">
        <v>41</v>
      </c>
      <c r="B138" s="14" t="s">
        <v>142</v>
      </c>
      <c r="C138" s="25">
        <v>509</v>
      </c>
      <c r="D138" s="25">
        <v>232</v>
      </c>
      <c r="E138" s="16">
        <f t="shared" si="7"/>
        <v>45.579567779960705</v>
      </c>
      <c r="F138" s="61"/>
      <c r="G138" s="61"/>
      <c r="H138" s="61"/>
    </row>
    <row r="139" spans="1:8" ht="15" customHeight="1" x14ac:dyDescent="0.15">
      <c r="A139" s="10"/>
      <c r="B139" s="19" t="s">
        <v>143</v>
      </c>
      <c r="C139" s="21">
        <v>509</v>
      </c>
      <c r="D139" s="21">
        <v>232</v>
      </c>
      <c r="E139" s="22">
        <f t="shared" si="7"/>
        <v>45.579567779960705</v>
      </c>
      <c r="F139" s="61"/>
      <c r="G139" s="61"/>
      <c r="H139" s="61"/>
    </row>
    <row r="140" spans="1:8" ht="15" customHeight="1" x14ac:dyDescent="0.15">
      <c r="A140" s="4">
        <v>42</v>
      </c>
      <c r="B140" s="14" t="s">
        <v>144</v>
      </c>
      <c r="C140" s="25">
        <v>467</v>
      </c>
      <c r="D140" s="25">
        <v>239</v>
      </c>
      <c r="E140" s="84">
        <f t="shared" si="7"/>
        <v>51.177730192719487</v>
      </c>
      <c r="F140" s="61"/>
      <c r="G140" s="61"/>
      <c r="H140" s="61"/>
    </row>
    <row r="141" spans="1:8" ht="15" customHeight="1" x14ac:dyDescent="0.15">
      <c r="A141" s="26"/>
      <c r="B141" s="38" t="s">
        <v>145</v>
      </c>
      <c r="C141" s="23">
        <v>27</v>
      </c>
      <c r="D141" s="23">
        <v>17</v>
      </c>
      <c r="E141" s="28">
        <f t="shared" si="7"/>
        <v>62.962962962962962</v>
      </c>
      <c r="F141" s="61"/>
      <c r="G141" s="61"/>
      <c r="H141" s="61"/>
    </row>
    <row r="142" spans="1:8" ht="15" customHeight="1" x14ac:dyDescent="0.15">
      <c r="A142" s="26"/>
      <c r="B142" s="27" t="s">
        <v>146</v>
      </c>
      <c r="C142" s="23">
        <v>40</v>
      </c>
      <c r="D142" s="23">
        <v>22</v>
      </c>
      <c r="E142" s="52">
        <f t="shared" si="7"/>
        <v>55.000000000000007</v>
      </c>
      <c r="F142" s="61"/>
      <c r="G142" s="61"/>
      <c r="H142" s="61"/>
    </row>
    <row r="143" spans="1:8" ht="15" customHeight="1" x14ac:dyDescent="0.15">
      <c r="A143" s="26"/>
      <c r="B143" s="50" t="s">
        <v>147</v>
      </c>
      <c r="C143" s="23">
        <v>354</v>
      </c>
      <c r="D143" s="29">
        <v>168</v>
      </c>
      <c r="E143" s="42">
        <f t="shared" si="7"/>
        <v>47.457627118644069</v>
      </c>
      <c r="F143" s="61"/>
      <c r="G143" s="61"/>
      <c r="H143" s="61"/>
    </row>
    <row r="144" spans="1:8" ht="15" customHeight="1" x14ac:dyDescent="0.15">
      <c r="A144" s="26"/>
      <c r="B144" s="27" t="s">
        <v>148</v>
      </c>
      <c r="C144" s="23">
        <v>18</v>
      </c>
      <c r="D144" s="29">
        <v>14</v>
      </c>
      <c r="E144" s="28">
        <f t="shared" si="7"/>
        <v>77.777777777777786</v>
      </c>
      <c r="F144" s="61"/>
      <c r="G144" s="61"/>
      <c r="H144" s="61"/>
    </row>
    <row r="145" spans="1:8" ht="15" customHeight="1" x14ac:dyDescent="0.15">
      <c r="A145" s="10"/>
      <c r="B145" s="19" t="s">
        <v>149</v>
      </c>
      <c r="C145" s="21">
        <v>28</v>
      </c>
      <c r="D145" s="24">
        <v>18</v>
      </c>
      <c r="E145" s="22">
        <f t="shared" si="7"/>
        <v>64.285714285714292</v>
      </c>
      <c r="F145" s="61"/>
      <c r="G145" s="61"/>
      <c r="H145" s="61"/>
    </row>
    <row r="146" spans="1:8" ht="15" customHeight="1" x14ac:dyDescent="0.15">
      <c r="A146" s="26">
        <v>43</v>
      </c>
      <c r="B146" s="85" t="s">
        <v>150</v>
      </c>
      <c r="C146" s="20">
        <v>553</v>
      </c>
      <c r="D146" s="20">
        <v>196</v>
      </c>
      <c r="E146" s="30">
        <f t="shared" si="7"/>
        <v>35.443037974683541</v>
      </c>
      <c r="F146" s="61"/>
      <c r="G146" s="61"/>
      <c r="H146" s="61"/>
    </row>
    <row r="147" spans="1:8" ht="15" customHeight="1" x14ac:dyDescent="0.15">
      <c r="A147" s="10"/>
      <c r="B147" s="19" t="s">
        <v>151</v>
      </c>
      <c r="C147" s="21">
        <v>553</v>
      </c>
      <c r="D147" s="21">
        <v>196</v>
      </c>
      <c r="E147" s="22">
        <f t="shared" si="7"/>
        <v>35.443037974683541</v>
      </c>
      <c r="F147" s="61"/>
      <c r="G147" s="61"/>
      <c r="H147" s="61"/>
    </row>
    <row r="148" spans="1:8" ht="15" customHeight="1" x14ac:dyDescent="0.15">
      <c r="A148" s="4">
        <v>44</v>
      </c>
      <c r="B148" s="14" t="s">
        <v>152</v>
      </c>
      <c r="C148" s="25">
        <v>569</v>
      </c>
      <c r="D148" s="25">
        <v>268</v>
      </c>
      <c r="E148" s="16">
        <f t="shared" si="7"/>
        <v>47.100175746924428</v>
      </c>
      <c r="F148" s="61"/>
      <c r="G148" s="61"/>
      <c r="H148" s="61"/>
    </row>
    <row r="149" spans="1:8" ht="15" customHeight="1" x14ac:dyDescent="0.15">
      <c r="A149" s="26"/>
      <c r="B149" s="27" t="s">
        <v>153</v>
      </c>
      <c r="C149" s="29">
        <v>445</v>
      </c>
      <c r="D149" s="23">
        <v>188</v>
      </c>
      <c r="E149" s="30">
        <f t="shared" si="7"/>
        <v>42.247191011235955</v>
      </c>
      <c r="F149" s="61"/>
      <c r="G149" s="61"/>
      <c r="H149" s="61"/>
    </row>
    <row r="150" spans="1:8" ht="15" customHeight="1" x14ac:dyDescent="0.15">
      <c r="A150" s="10"/>
      <c r="B150" s="19" t="s">
        <v>154</v>
      </c>
      <c r="C150" s="36">
        <v>124</v>
      </c>
      <c r="D150" s="21">
        <v>80</v>
      </c>
      <c r="E150" s="22">
        <f t="shared" si="7"/>
        <v>64.516129032258064</v>
      </c>
      <c r="F150" s="61"/>
      <c r="G150" s="61"/>
      <c r="H150" s="61"/>
    </row>
    <row r="151" spans="1:8" ht="15" customHeight="1" x14ac:dyDescent="0.15">
      <c r="A151" s="4">
        <v>45</v>
      </c>
      <c r="B151" s="14" t="s">
        <v>155</v>
      </c>
      <c r="C151" s="25">
        <v>80</v>
      </c>
      <c r="D151" s="15">
        <v>42</v>
      </c>
      <c r="E151" s="16">
        <f t="shared" si="7"/>
        <v>52.5</v>
      </c>
      <c r="F151" s="61"/>
      <c r="G151" s="61"/>
      <c r="H151" s="61"/>
    </row>
    <row r="152" spans="1:8" ht="15" customHeight="1" x14ac:dyDescent="0.15">
      <c r="A152" s="26"/>
      <c r="B152" s="27" t="s">
        <v>156</v>
      </c>
      <c r="C152" s="23">
        <v>29</v>
      </c>
      <c r="D152" s="20">
        <v>16</v>
      </c>
      <c r="E152" s="30">
        <f t="shared" si="7"/>
        <v>55.172413793103445</v>
      </c>
      <c r="F152" s="61"/>
      <c r="G152" s="61"/>
      <c r="H152" s="61"/>
    </row>
    <row r="153" spans="1:8" ht="15" customHeight="1" x14ac:dyDescent="0.15">
      <c r="A153" s="10"/>
      <c r="B153" s="19" t="s">
        <v>157</v>
      </c>
      <c r="C153" s="21">
        <v>51</v>
      </c>
      <c r="D153" s="21">
        <v>26</v>
      </c>
      <c r="E153" s="22">
        <f t="shared" si="7"/>
        <v>50.980392156862742</v>
      </c>
      <c r="F153" s="61"/>
      <c r="G153" s="61"/>
      <c r="H153" s="61"/>
    </row>
    <row r="154" spans="1:8" ht="15" customHeight="1" x14ac:dyDescent="0.15">
      <c r="A154" s="4">
        <v>46</v>
      </c>
      <c r="B154" s="14" t="s">
        <v>158</v>
      </c>
      <c r="C154" s="25">
        <v>46</v>
      </c>
      <c r="D154" s="25">
        <v>20</v>
      </c>
      <c r="E154" s="16">
        <f t="shared" si="7"/>
        <v>43.478260869565219</v>
      </c>
      <c r="F154" s="61"/>
      <c r="G154" s="61"/>
      <c r="H154" s="61"/>
    </row>
    <row r="155" spans="1:8" ht="15" customHeight="1" x14ac:dyDescent="0.15">
      <c r="A155" s="10"/>
      <c r="B155" s="19" t="s">
        <v>159</v>
      </c>
      <c r="C155" s="21">
        <v>46</v>
      </c>
      <c r="D155" s="21">
        <v>20</v>
      </c>
      <c r="E155" s="22">
        <f t="shared" si="7"/>
        <v>43.478260869565219</v>
      </c>
      <c r="F155" s="61"/>
      <c r="G155" s="61"/>
      <c r="H155" s="61"/>
    </row>
    <row r="156" spans="1:8" ht="15" customHeight="1" x14ac:dyDescent="0.15">
      <c r="A156" s="4">
        <v>47</v>
      </c>
      <c r="B156" s="14" t="s">
        <v>160</v>
      </c>
      <c r="C156" s="25">
        <v>103</v>
      </c>
      <c r="D156" s="25">
        <v>53</v>
      </c>
      <c r="E156" s="16">
        <f t="shared" si="7"/>
        <v>51.456310679611647</v>
      </c>
      <c r="F156" s="61"/>
      <c r="G156" s="61"/>
      <c r="H156" s="61"/>
    </row>
    <row r="157" spans="1:8" ht="15" customHeight="1" x14ac:dyDescent="0.15">
      <c r="A157" s="10"/>
      <c r="B157" s="19" t="s">
        <v>161</v>
      </c>
      <c r="C157" s="21">
        <v>103</v>
      </c>
      <c r="D157" s="21">
        <v>53</v>
      </c>
      <c r="E157" s="22">
        <f t="shared" si="7"/>
        <v>51.456310679611647</v>
      </c>
      <c r="F157" s="61"/>
      <c r="G157" s="61"/>
      <c r="H157" s="61"/>
    </row>
    <row r="158" spans="1:8" ht="15" customHeight="1" x14ac:dyDescent="0.15">
      <c r="A158" s="4">
        <v>48</v>
      </c>
      <c r="B158" s="14" t="s">
        <v>162</v>
      </c>
      <c r="C158" s="15">
        <v>295</v>
      </c>
      <c r="D158" s="15">
        <v>202</v>
      </c>
      <c r="E158" s="16">
        <f t="shared" si="7"/>
        <v>68.474576271186436</v>
      </c>
      <c r="F158" s="61"/>
      <c r="G158" s="61"/>
      <c r="H158" s="61"/>
    </row>
    <row r="159" spans="1:8" ht="15" customHeight="1" x14ac:dyDescent="0.15">
      <c r="A159" s="26"/>
      <c r="B159" s="27" t="s">
        <v>163</v>
      </c>
      <c r="C159" s="75"/>
      <c r="D159" s="75"/>
      <c r="E159" s="46"/>
      <c r="F159" s="61"/>
      <c r="G159" s="61"/>
      <c r="H159" s="61"/>
    </row>
    <row r="160" spans="1:8" ht="15" customHeight="1" x14ac:dyDescent="0.15">
      <c r="A160" s="26"/>
      <c r="B160" s="27" t="s">
        <v>164</v>
      </c>
      <c r="C160" s="36">
        <v>49</v>
      </c>
      <c r="D160" s="29">
        <v>36</v>
      </c>
      <c r="E160" s="81">
        <f>D160/C160*100</f>
        <v>73.469387755102048</v>
      </c>
      <c r="F160" s="61"/>
      <c r="G160" s="61"/>
      <c r="H160" s="61"/>
    </row>
    <row r="161" spans="1:8" ht="15" customHeight="1" x14ac:dyDescent="0.15">
      <c r="A161" s="26"/>
      <c r="B161" s="27" t="s">
        <v>165</v>
      </c>
      <c r="C161" s="29">
        <v>33</v>
      </c>
      <c r="D161" s="29">
        <v>22</v>
      </c>
      <c r="E161" s="30">
        <f>D161/C161*100</f>
        <v>66.666666666666657</v>
      </c>
      <c r="F161" s="61"/>
      <c r="G161" s="61"/>
      <c r="H161" s="61"/>
    </row>
    <row r="162" spans="1:8" ht="15" customHeight="1" x14ac:dyDescent="0.15">
      <c r="A162" s="26"/>
      <c r="B162" s="27" t="s">
        <v>166</v>
      </c>
      <c r="C162" s="36">
        <v>89</v>
      </c>
      <c r="D162" s="36">
        <v>64</v>
      </c>
      <c r="E162" s="30">
        <f>D162/C162*100</f>
        <v>71.910112359550567</v>
      </c>
      <c r="F162" s="61"/>
      <c r="G162" s="61"/>
      <c r="H162" s="61"/>
    </row>
    <row r="163" spans="1:8" ht="15" customHeight="1" x14ac:dyDescent="0.15">
      <c r="A163" s="26"/>
      <c r="B163" s="27" t="s">
        <v>167</v>
      </c>
      <c r="C163" s="49"/>
      <c r="D163" s="75"/>
      <c r="E163" s="46"/>
      <c r="F163" s="61"/>
      <c r="G163" s="61"/>
      <c r="H163" s="61"/>
    </row>
    <row r="164" spans="1:8" ht="15" customHeight="1" x14ac:dyDescent="0.15">
      <c r="A164" s="26"/>
      <c r="B164" s="27" t="s">
        <v>168</v>
      </c>
      <c r="C164" s="29">
        <v>29</v>
      </c>
      <c r="D164" s="36">
        <v>22</v>
      </c>
      <c r="E164" s="30">
        <f>D164/C164*100</f>
        <v>75.862068965517238</v>
      </c>
      <c r="F164" s="61"/>
      <c r="G164" s="61"/>
      <c r="H164" s="61"/>
    </row>
    <row r="165" spans="1:8" ht="15" customHeight="1" x14ac:dyDescent="0.15">
      <c r="A165" s="26"/>
      <c r="B165" s="27" t="s">
        <v>169</v>
      </c>
      <c r="C165" s="75"/>
      <c r="D165" s="75"/>
      <c r="E165" s="46"/>
      <c r="F165" s="61"/>
      <c r="G165" s="61"/>
      <c r="H165" s="61"/>
    </row>
    <row r="166" spans="1:8" ht="15" customHeight="1" x14ac:dyDescent="0.15">
      <c r="A166" s="10"/>
      <c r="B166" s="19" t="s">
        <v>170</v>
      </c>
      <c r="C166" s="36">
        <v>95</v>
      </c>
      <c r="D166" s="36">
        <v>58</v>
      </c>
      <c r="E166" s="32">
        <f t="shared" ref="E166:E177" si="8">D166/C166*100</f>
        <v>61.05263157894737</v>
      </c>
      <c r="F166" s="61"/>
      <c r="G166" s="61"/>
      <c r="H166" s="61"/>
    </row>
    <row r="167" spans="1:8" ht="15" customHeight="1" x14ac:dyDescent="0.15">
      <c r="A167" s="4">
        <v>49</v>
      </c>
      <c r="B167" s="14" t="s">
        <v>171</v>
      </c>
      <c r="C167" s="25">
        <v>200</v>
      </c>
      <c r="D167" s="15">
        <v>71</v>
      </c>
      <c r="E167" s="16">
        <f t="shared" si="8"/>
        <v>35.5</v>
      </c>
      <c r="F167" s="61"/>
      <c r="G167" s="61"/>
      <c r="H167" s="61"/>
    </row>
    <row r="168" spans="1:8" ht="15" customHeight="1" x14ac:dyDescent="0.15">
      <c r="A168" s="10"/>
      <c r="B168" s="19" t="s">
        <v>172</v>
      </c>
      <c r="C168" s="21">
        <v>200</v>
      </c>
      <c r="D168" s="21">
        <v>71</v>
      </c>
      <c r="E168" s="32">
        <f t="shared" si="8"/>
        <v>35.5</v>
      </c>
      <c r="F168" s="61"/>
      <c r="G168" s="61"/>
      <c r="H168" s="61"/>
    </row>
    <row r="169" spans="1:8" ht="15" customHeight="1" x14ac:dyDescent="0.15">
      <c r="A169" s="4">
        <v>50</v>
      </c>
      <c r="B169" s="48" t="s">
        <v>173</v>
      </c>
      <c r="C169" s="36">
        <v>116</v>
      </c>
      <c r="D169" s="36">
        <v>61</v>
      </c>
      <c r="E169" s="30">
        <f t="shared" si="8"/>
        <v>52.586206896551722</v>
      </c>
      <c r="F169" s="61"/>
      <c r="G169" s="61"/>
      <c r="H169" s="61"/>
    </row>
    <row r="170" spans="1:8" ht="15" customHeight="1" x14ac:dyDescent="0.15">
      <c r="A170" s="26"/>
      <c r="B170" s="27" t="s">
        <v>174</v>
      </c>
      <c r="C170" s="20">
        <v>25</v>
      </c>
      <c r="D170" s="36">
        <v>9</v>
      </c>
      <c r="E170" s="30">
        <f t="shared" si="8"/>
        <v>36</v>
      </c>
      <c r="F170" s="61"/>
      <c r="G170" s="61"/>
      <c r="H170" s="61"/>
    </row>
    <row r="171" spans="1:8" ht="15" customHeight="1" x14ac:dyDescent="0.15">
      <c r="A171" s="10"/>
      <c r="B171" s="19" t="s">
        <v>175</v>
      </c>
      <c r="C171" s="21">
        <v>91</v>
      </c>
      <c r="D171" s="36">
        <v>52</v>
      </c>
      <c r="E171" s="22">
        <f t="shared" si="8"/>
        <v>57.142857142857139</v>
      </c>
      <c r="F171" s="61"/>
      <c r="G171" s="61"/>
      <c r="H171" s="61"/>
    </row>
    <row r="172" spans="1:8" ht="15" customHeight="1" x14ac:dyDescent="0.15">
      <c r="A172" s="4">
        <v>51</v>
      </c>
      <c r="B172" s="14" t="s">
        <v>176</v>
      </c>
      <c r="C172" s="25">
        <v>197</v>
      </c>
      <c r="D172" s="25">
        <v>88</v>
      </c>
      <c r="E172" s="16">
        <f t="shared" si="8"/>
        <v>44.670050761421322</v>
      </c>
      <c r="F172" s="61"/>
      <c r="G172" s="61"/>
      <c r="H172" s="61"/>
    </row>
    <row r="173" spans="1:8" ht="15" customHeight="1" x14ac:dyDescent="0.15">
      <c r="A173" s="10"/>
      <c r="B173" s="19" t="s">
        <v>177</v>
      </c>
      <c r="C173" s="21">
        <v>197</v>
      </c>
      <c r="D173" s="21">
        <v>88</v>
      </c>
      <c r="E173" s="32">
        <f t="shared" si="8"/>
        <v>44.670050761421322</v>
      </c>
      <c r="F173" s="61"/>
      <c r="G173" s="61"/>
      <c r="H173" s="61"/>
    </row>
    <row r="174" spans="1:8" ht="15" customHeight="1" x14ac:dyDescent="0.15">
      <c r="A174" s="4">
        <v>52</v>
      </c>
      <c r="B174" s="14" t="s">
        <v>178</v>
      </c>
      <c r="C174" s="15">
        <v>788</v>
      </c>
      <c r="D174" s="15">
        <v>535</v>
      </c>
      <c r="E174" s="16">
        <f t="shared" si="8"/>
        <v>67.89340101522842</v>
      </c>
      <c r="F174" s="61"/>
      <c r="G174" s="61"/>
      <c r="H174" s="61"/>
    </row>
    <row r="175" spans="1:8" ht="15" customHeight="1" x14ac:dyDescent="0.15">
      <c r="A175" s="10"/>
      <c r="B175" s="19" t="s">
        <v>179</v>
      </c>
      <c r="C175" s="36">
        <v>788</v>
      </c>
      <c r="D175" s="36">
        <v>535</v>
      </c>
      <c r="E175" s="22">
        <f t="shared" si="8"/>
        <v>67.89340101522842</v>
      </c>
      <c r="F175" s="61"/>
      <c r="G175" s="61"/>
      <c r="H175" s="61"/>
    </row>
    <row r="176" spans="1:8" ht="15" customHeight="1" x14ac:dyDescent="0.15">
      <c r="A176" s="26">
        <v>53</v>
      </c>
      <c r="B176" s="14" t="s">
        <v>180</v>
      </c>
      <c r="C176" s="15">
        <v>457</v>
      </c>
      <c r="D176" s="25">
        <v>201</v>
      </c>
      <c r="E176" s="16">
        <f t="shared" si="8"/>
        <v>43.982494529540482</v>
      </c>
      <c r="F176" s="61"/>
      <c r="G176" s="61"/>
      <c r="H176" s="61"/>
    </row>
    <row r="177" spans="1:11" ht="15" customHeight="1" x14ac:dyDescent="0.15">
      <c r="A177" s="26"/>
      <c r="B177" s="19" t="s">
        <v>181</v>
      </c>
      <c r="C177" s="36">
        <v>457</v>
      </c>
      <c r="D177" s="21">
        <v>201</v>
      </c>
      <c r="E177" s="22">
        <f t="shared" si="8"/>
        <v>43.982494529540482</v>
      </c>
      <c r="F177" s="61"/>
      <c r="G177" s="61"/>
      <c r="H177" s="61"/>
    </row>
    <row r="178" spans="1:11" s="2" customFormat="1" ht="15" customHeight="1" x14ac:dyDescent="0.15">
      <c r="A178" s="4">
        <v>54</v>
      </c>
      <c r="B178" s="14" t="s">
        <v>182</v>
      </c>
      <c r="C178" s="71">
        <v>0</v>
      </c>
      <c r="D178" s="86"/>
      <c r="E178" s="86"/>
      <c r="F178" s="61"/>
      <c r="G178" s="61"/>
      <c r="H178" s="61"/>
      <c r="I178" s="1"/>
      <c r="J178" s="1"/>
      <c r="K178" s="1"/>
    </row>
    <row r="179" spans="1:11" ht="15" customHeight="1" x14ac:dyDescent="0.15">
      <c r="A179" s="10"/>
      <c r="B179" s="19" t="s">
        <v>183</v>
      </c>
      <c r="C179" s="53">
        <v>0</v>
      </c>
      <c r="D179" s="63"/>
      <c r="E179" s="53"/>
      <c r="F179" s="61"/>
      <c r="G179" s="61"/>
      <c r="H179" s="61"/>
    </row>
    <row r="180" spans="1:11" ht="15" customHeight="1" x14ac:dyDescent="0.15">
      <c r="A180" s="4">
        <v>55</v>
      </c>
      <c r="B180" s="14" t="s">
        <v>184</v>
      </c>
      <c r="C180" s="25">
        <v>854</v>
      </c>
      <c r="D180" s="25">
        <v>363</v>
      </c>
      <c r="E180" s="16">
        <f t="shared" ref="E180:E185" si="9">D180/C180*100</f>
        <v>42.505854800936767</v>
      </c>
      <c r="F180" s="61"/>
      <c r="G180" s="61"/>
      <c r="H180" s="61"/>
    </row>
    <row r="181" spans="1:11" ht="15" customHeight="1" x14ac:dyDescent="0.15">
      <c r="A181" s="10"/>
      <c r="B181" s="19" t="s">
        <v>185</v>
      </c>
      <c r="C181" s="21">
        <v>854</v>
      </c>
      <c r="D181" s="21">
        <v>363</v>
      </c>
      <c r="E181" s="22">
        <f t="shared" si="9"/>
        <v>42.505854800936767</v>
      </c>
      <c r="F181" s="61"/>
      <c r="G181" s="61"/>
      <c r="H181" s="61"/>
    </row>
    <row r="182" spans="1:11" ht="15" customHeight="1" x14ac:dyDescent="0.15">
      <c r="A182" s="4">
        <v>56</v>
      </c>
      <c r="B182" s="14" t="s">
        <v>186</v>
      </c>
      <c r="C182" s="25">
        <v>578</v>
      </c>
      <c r="D182" s="15">
        <v>420</v>
      </c>
      <c r="E182" s="16">
        <f t="shared" si="9"/>
        <v>72.664359861591691</v>
      </c>
      <c r="F182" s="61"/>
      <c r="G182" s="61"/>
      <c r="H182" s="61"/>
    </row>
    <row r="183" spans="1:11" ht="15" customHeight="1" x14ac:dyDescent="0.15">
      <c r="A183" s="10"/>
      <c r="B183" s="19" t="s">
        <v>187</v>
      </c>
      <c r="C183" s="21">
        <v>578</v>
      </c>
      <c r="D183" s="36">
        <v>420</v>
      </c>
      <c r="E183" s="22">
        <f t="shared" si="9"/>
        <v>72.664359861591691</v>
      </c>
      <c r="F183" s="61"/>
      <c r="G183" s="61"/>
      <c r="H183" s="61"/>
    </row>
    <row r="184" spans="1:11" ht="15" customHeight="1" x14ac:dyDescent="0.15">
      <c r="A184" s="4">
        <v>57</v>
      </c>
      <c r="B184" s="14" t="s">
        <v>188</v>
      </c>
      <c r="C184" s="15">
        <v>686</v>
      </c>
      <c r="D184" s="15">
        <v>324</v>
      </c>
      <c r="E184" s="16">
        <f t="shared" si="9"/>
        <v>47.230320699708457</v>
      </c>
      <c r="F184" s="61"/>
      <c r="G184" s="61"/>
      <c r="H184" s="61"/>
    </row>
    <row r="185" spans="1:11" ht="15" customHeight="1" x14ac:dyDescent="0.15">
      <c r="A185" s="10"/>
      <c r="B185" s="19" t="s">
        <v>189</v>
      </c>
      <c r="C185" s="36">
        <v>686</v>
      </c>
      <c r="D185" s="36">
        <v>324</v>
      </c>
      <c r="E185" s="22">
        <f t="shared" si="9"/>
        <v>47.230320699708457</v>
      </c>
      <c r="F185" s="61"/>
      <c r="G185" s="61"/>
      <c r="H185" s="61"/>
    </row>
    <row r="186" spans="1:11" ht="15" customHeight="1" x14ac:dyDescent="0.15">
      <c r="A186" s="4">
        <v>58</v>
      </c>
      <c r="B186" s="14" t="s">
        <v>190</v>
      </c>
      <c r="C186" s="71">
        <v>0</v>
      </c>
      <c r="D186" s="71">
        <v>0</v>
      </c>
      <c r="E186" s="78"/>
      <c r="F186" s="61"/>
      <c r="G186" s="61"/>
      <c r="H186" s="61"/>
    </row>
    <row r="187" spans="1:11" ht="15" customHeight="1" x14ac:dyDescent="0.15">
      <c r="A187" s="26"/>
      <c r="B187" s="27" t="s">
        <v>191</v>
      </c>
      <c r="C187" s="39">
        <v>0</v>
      </c>
      <c r="D187" s="39">
        <v>0</v>
      </c>
      <c r="E187" s="64"/>
      <c r="F187" s="61"/>
      <c r="G187" s="61"/>
      <c r="H187" s="61"/>
    </row>
    <row r="188" spans="1:11" ht="15" customHeight="1" x14ac:dyDescent="0.15">
      <c r="A188" s="26"/>
      <c r="B188" s="27" t="s">
        <v>192</v>
      </c>
      <c r="C188" s="40">
        <v>0</v>
      </c>
      <c r="D188" s="39">
        <v>0</v>
      </c>
      <c r="E188" s="64"/>
      <c r="F188" s="61"/>
      <c r="G188" s="61"/>
      <c r="H188" s="61"/>
    </row>
    <row r="189" spans="1:11" ht="15" customHeight="1" x14ac:dyDescent="0.15">
      <c r="A189" s="10"/>
      <c r="B189" s="19" t="s">
        <v>193</v>
      </c>
      <c r="C189" s="53">
        <v>0</v>
      </c>
      <c r="D189" s="53">
        <v>0</v>
      </c>
      <c r="E189" s="64"/>
      <c r="F189" s="61"/>
      <c r="G189" s="61"/>
      <c r="H189" s="61"/>
    </row>
    <row r="190" spans="1:11" ht="15" customHeight="1" x14ac:dyDescent="0.15">
      <c r="A190" s="4">
        <v>59</v>
      </c>
      <c r="B190" s="14" t="s">
        <v>194</v>
      </c>
      <c r="C190" s="86">
        <v>0</v>
      </c>
      <c r="D190" s="86"/>
      <c r="E190" s="87"/>
      <c r="F190" s="61"/>
      <c r="G190" s="61"/>
      <c r="H190" s="61"/>
    </row>
    <row r="191" spans="1:11" ht="15" customHeight="1" x14ac:dyDescent="0.15">
      <c r="A191" s="26"/>
      <c r="B191" s="27" t="s">
        <v>195</v>
      </c>
      <c r="C191" s="39">
        <v>0</v>
      </c>
      <c r="D191" s="40">
        <v>0</v>
      </c>
      <c r="E191" s="46"/>
      <c r="F191" s="61"/>
      <c r="G191" s="61"/>
      <c r="H191" s="61"/>
    </row>
    <row r="192" spans="1:11" ht="15" customHeight="1" x14ac:dyDescent="0.15">
      <c r="A192" s="10"/>
      <c r="B192" s="19" t="s">
        <v>196</v>
      </c>
      <c r="C192" s="43">
        <v>0</v>
      </c>
      <c r="D192" s="53">
        <v>0</v>
      </c>
      <c r="E192" s="88"/>
      <c r="F192" s="61"/>
      <c r="G192" s="61"/>
      <c r="H192" s="61"/>
    </row>
    <row r="193" spans="1:11" ht="15" customHeight="1" x14ac:dyDescent="0.15">
      <c r="A193" s="4">
        <v>60</v>
      </c>
      <c r="B193" s="14" t="s">
        <v>197</v>
      </c>
      <c r="C193" s="25">
        <v>139</v>
      </c>
      <c r="D193" s="25">
        <v>60</v>
      </c>
      <c r="E193" s="16">
        <f>D193/C193*100</f>
        <v>43.165467625899282</v>
      </c>
      <c r="F193" s="61"/>
      <c r="G193" s="61"/>
      <c r="H193" s="61"/>
    </row>
    <row r="194" spans="1:11" ht="15" customHeight="1" x14ac:dyDescent="0.15">
      <c r="A194" s="26"/>
      <c r="B194" s="27" t="s">
        <v>198</v>
      </c>
      <c r="C194" s="23">
        <v>61</v>
      </c>
      <c r="D194" s="29">
        <v>19</v>
      </c>
      <c r="E194" s="52">
        <f>D194/C194*100</f>
        <v>31.147540983606557</v>
      </c>
      <c r="F194" s="61"/>
      <c r="G194" s="61"/>
      <c r="H194" s="61"/>
    </row>
    <row r="195" spans="1:11" ht="15" customHeight="1" x14ac:dyDescent="0.15">
      <c r="A195" s="26"/>
      <c r="B195" s="27" t="s">
        <v>199</v>
      </c>
      <c r="C195" s="23">
        <v>27</v>
      </c>
      <c r="D195" s="29">
        <v>16</v>
      </c>
      <c r="E195" s="89">
        <f>D195/C195*100</f>
        <v>59.259259259259252</v>
      </c>
      <c r="F195" s="61"/>
      <c r="G195" s="61"/>
      <c r="H195" s="61"/>
    </row>
    <row r="196" spans="1:11" ht="15" customHeight="1" x14ac:dyDescent="0.15">
      <c r="A196" s="10"/>
      <c r="B196" s="19" t="s">
        <v>200</v>
      </c>
      <c r="C196" s="21">
        <v>51</v>
      </c>
      <c r="D196" s="21">
        <v>25</v>
      </c>
      <c r="E196" s="22">
        <f>D196/C196*100</f>
        <v>49.019607843137251</v>
      </c>
      <c r="F196" s="61"/>
      <c r="G196" s="61"/>
      <c r="H196" s="61"/>
    </row>
    <row r="197" spans="1:11" ht="15" customHeight="1" x14ac:dyDescent="0.15">
      <c r="A197" s="4">
        <v>61</v>
      </c>
      <c r="B197" s="14" t="s">
        <v>201</v>
      </c>
      <c r="C197" s="71">
        <v>0</v>
      </c>
      <c r="D197" s="71">
        <v>0</v>
      </c>
      <c r="E197" s="78"/>
      <c r="F197" s="61"/>
      <c r="G197" s="61"/>
      <c r="H197" s="61"/>
    </row>
    <row r="198" spans="1:11" ht="15" customHeight="1" x14ac:dyDescent="0.15">
      <c r="A198" s="10"/>
      <c r="B198" s="19" t="s">
        <v>202</v>
      </c>
      <c r="C198" s="53">
        <v>0</v>
      </c>
      <c r="D198" s="53">
        <v>0</v>
      </c>
      <c r="E198" s="88"/>
      <c r="F198" s="61"/>
      <c r="G198" s="61"/>
      <c r="H198" s="61"/>
    </row>
    <row r="199" spans="1:11" ht="15" customHeight="1" x14ac:dyDescent="0.15">
      <c r="A199" s="4">
        <v>62</v>
      </c>
      <c r="B199" s="14" t="s">
        <v>203</v>
      </c>
      <c r="C199" s="25">
        <v>18</v>
      </c>
      <c r="D199" s="25">
        <v>10</v>
      </c>
      <c r="E199" s="16">
        <f>D199/C199*100</f>
        <v>55.555555555555557</v>
      </c>
      <c r="F199" s="61"/>
      <c r="G199" s="61"/>
      <c r="H199" s="61"/>
    </row>
    <row r="200" spans="1:11" ht="15" customHeight="1" x14ac:dyDescent="0.15">
      <c r="A200" s="10"/>
      <c r="B200" s="19" t="s">
        <v>204</v>
      </c>
      <c r="C200" s="21">
        <v>18</v>
      </c>
      <c r="D200" s="21">
        <v>10</v>
      </c>
      <c r="E200" s="22">
        <f>D200/C200*100</f>
        <v>55.555555555555557</v>
      </c>
      <c r="F200" s="61"/>
      <c r="G200" s="61"/>
      <c r="H200" s="61"/>
    </row>
    <row r="201" spans="1:11" s="2" customFormat="1" ht="15" customHeight="1" x14ac:dyDescent="0.15">
      <c r="A201" s="4">
        <v>63</v>
      </c>
      <c r="B201" s="14" t="s">
        <v>205</v>
      </c>
      <c r="C201" s="71">
        <v>0</v>
      </c>
      <c r="D201" s="90"/>
      <c r="E201" s="90"/>
      <c r="F201" s="61"/>
      <c r="G201" s="61"/>
      <c r="H201" s="61"/>
      <c r="I201" s="1"/>
      <c r="J201" s="1"/>
      <c r="K201" s="1"/>
    </row>
    <row r="202" spans="1:11" ht="15" customHeight="1" x14ac:dyDescent="0.15">
      <c r="A202" s="10"/>
      <c r="B202" s="19" t="s">
        <v>206</v>
      </c>
      <c r="C202" s="53">
        <v>0</v>
      </c>
      <c r="D202" s="53"/>
      <c r="E202" s="65"/>
      <c r="F202" s="61"/>
      <c r="G202" s="61"/>
      <c r="H202" s="61"/>
    </row>
    <row r="203" spans="1:11" ht="15" customHeight="1" x14ac:dyDescent="0.15">
      <c r="A203" s="4">
        <v>64</v>
      </c>
      <c r="B203" s="14" t="s">
        <v>207</v>
      </c>
      <c r="C203" s="25">
        <v>47</v>
      </c>
      <c r="D203" s="25">
        <v>43</v>
      </c>
      <c r="E203" s="16">
        <f t="shared" ref="E203:E204" si="10">D203/C203*100</f>
        <v>91.489361702127653</v>
      </c>
      <c r="F203" s="61"/>
      <c r="G203" s="61"/>
      <c r="H203" s="61"/>
    </row>
    <row r="204" spans="1:11" ht="15" customHeight="1" x14ac:dyDescent="0.15">
      <c r="A204" s="10"/>
      <c r="B204" s="19" t="s">
        <v>208</v>
      </c>
      <c r="C204" s="21">
        <v>47</v>
      </c>
      <c r="D204" s="23">
        <v>43</v>
      </c>
      <c r="E204" s="32">
        <f t="shared" si="10"/>
        <v>91.489361702127653</v>
      </c>
      <c r="F204" s="61"/>
      <c r="G204" s="61"/>
      <c r="H204" s="61"/>
    </row>
    <row r="205" spans="1:11" ht="15" customHeight="1" x14ac:dyDescent="0.15">
      <c r="A205" s="4">
        <v>65</v>
      </c>
      <c r="B205" s="14" t="s">
        <v>209</v>
      </c>
      <c r="C205" s="72"/>
      <c r="D205" s="78"/>
      <c r="E205" s="91"/>
      <c r="F205" s="61"/>
      <c r="G205" s="61"/>
      <c r="H205" s="61"/>
    </row>
    <row r="206" spans="1:11" ht="15" customHeight="1" x14ac:dyDescent="0.15">
      <c r="A206" s="26"/>
      <c r="B206" s="27" t="s">
        <v>210</v>
      </c>
      <c r="C206" s="92"/>
      <c r="D206" s="92"/>
      <c r="E206" s="93"/>
      <c r="F206" s="61"/>
      <c r="G206" s="61"/>
      <c r="H206" s="61"/>
    </row>
    <row r="207" spans="1:11" ht="15" customHeight="1" x14ac:dyDescent="0.15">
      <c r="A207" s="10"/>
      <c r="B207" s="19" t="s">
        <v>211</v>
      </c>
      <c r="C207" s="44"/>
      <c r="D207" s="44"/>
      <c r="E207" s="94"/>
      <c r="F207" s="61"/>
      <c r="G207" s="61"/>
      <c r="H207" s="61"/>
    </row>
    <row r="208" spans="1:11" ht="15" customHeight="1" x14ac:dyDescent="0.15">
      <c r="A208" s="4">
        <v>66</v>
      </c>
      <c r="B208" s="14" t="s">
        <v>212</v>
      </c>
      <c r="C208" s="95"/>
      <c r="D208" s="95"/>
      <c r="E208" s="91"/>
      <c r="F208" s="61"/>
      <c r="G208" s="61"/>
      <c r="H208" s="61"/>
    </row>
    <row r="209" spans="1:8" ht="15" customHeight="1" x14ac:dyDescent="0.15">
      <c r="A209" s="26"/>
      <c r="B209" s="27" t="s">
        <v>213</v>
      </c>
      <c r="C209" s="92"/>
      <c r="D209" s="92"/>
      <c r="E209" s="93"/>
      <c r="F209" s="61"/>
      <c r="G209" s="61"/>
      <c r="H209" s="61"/>
    </row>
    <row r="210" spans="1:8" ht="15" customHeight="1" x14ac:dyDescent="0.15">
      <c r="A210" s="10"/>
      <c r="B210" s="19" t="s">
        <v>214</v>
      </c>
      <c r="C210" s="44"/>
      <c r="D210" s="44"/>
      <c r="E210" s="94"/>
      <c r="F210" s="61"/>
      <c r="G210" s="61"/>
      <c r="H210" s="61"/>
    </row>
    <row r="211" spans="1:8" ht="15" customHeight="1" x14ac:dyDescent="0.15">
      <c r="A211" s="4">
        <v>67</v>
      </c>
      <c r="B211" s="14" t="s">
        <v>215</v>
      </c>
      <c r="C211" s="25">
        <v>185</v>
      </c>
      <c r="D211" s="25">
        <v>84</v>
      </c>
      <c r="E211" s="16">
        <f>D211/C211*100</f>
        <v>45.405405405405411</v>
      </c>
      <c r="F211" s="61"/>
      <c r="G211" s="61"/>
      <c r="H211" s="61"/>
    </row>
    <row r="212" spans="1:8" ht="15" customHeight="1" x14ac:dyDescent="0.15">
      <c r="A212" s="26"/>
      <c r="B212" s="27" t="s">
        <v>216</v>
      </c>
      <c r="C212" s="23">
        <v>111</v>
      </c>
      <c r="D212" s="23">
        <v>50</v>
      </c>
      <c r="E212" s="28">
        <f>D212/C212*100</f>
        <v>45.045045045045043</v>
      </c>
      <c r="F212" s="61"/>
      <c r="G212" s="61"/>
      <c r="H212" s="61"/>
    </row>
    <row r="213" spans="1:8" ht="15" customHeight="1" x14ac:dyDescent="0.15">
      <c r="A213" s="26"/>
      <c r="B213" s="27" t="s">
        <v>217</v>
      </c>
      <c r="C213" s="23">
        <v>20</v>
      </c>
      <c r="D213" s="23">
        <v>9</v>
      </c>
      <c r="E213" s="28">
        <f t="shared" ref="E213:E214" si="11">D213/C213*100</f>
        <v>45</v>
      </c>
      <c r="F213" s="61"/>
      <c r="G213" s="61"/>
      <c r="H213" s="61"/>
    </row>
    <row r="214" spans="1:8" ht="15" customHeight="1" x14ac:dyDescent="0.15">
      <c r="A214" s="10"/>
      <c r="B214" s="19" t="s">
        <v>218</v>
      </c>
      <c r="C214" s="21">
        <v>54</v>
      </c>
      <c r="D214" s="21">
        <v>25</v>
      </c>
      <c r="E214" s="28">
        <f t="shared" si="11"/>
        <v>46.296296296296298</v>
      </c>
      <c r="F214" s="61"/>
      <c r="G214" s="61"/>
      <c r="H214" s="61"/>
    </row>
    <row r="215" spans="1:8" ht="15" customHeight="1" x14ac:dyDescent="0.15">
      <c r="A215" s="4">
        <v>68</v>
      </c>
      <c r="B215" s="14" t="s">
        <v>219</v>
      </c>
      <c r="C215" s="25">
        <v>77</v>
      </c>
      <c r="D215" s="25">
        <v>27</v>
      </c>
      <c r="E215" s="16">
        <f>D215/C215*100</f>
        <v>35.064935064935064</v>
      </c>
      <c r="F215" s="61"/>
      <c r="G215" s="61"/>
      <c r="H215" s="61"/>
    </row>
    <row r="216" spans="1:8" ht="15" customHeight="1" x14ac:dyDescent="0.15">
      <c r="A216" s="26"/>
      <c r="B216" s="27" t="s">
        <v>220</v>
      </c>
      <c r="C216" s="23">
        <v>75</v>
      </c>
      <c r="D216" s="23">
        <v>25</v>
      </c>
      <c r="E216" s="28">
        <f>D216/C216*100</f>
        <v>33.333333333333329</v>
      </c>
      <c r="F216" s="61"/>
      <c r="G216" s="61"/>
      <c r="H216" s="61"/>
    </row>
    <row r="217" spans="1:8" ht="15" customHeight="1" x14ac:dyDescent="0.15">
      <c r="A217" s="10"/>
      <c r="B217" s="19" t="s">
        <v>221</v>
      </c>
      <c r="C217" s="53">
        <v>2</v>
      </c>
      <c r="D217" s="53">
        <v>2</v>
      </c>
      <c r="E217" s="88">
        <f>D217/C217*100</f>
        <v>100</v>
      </c>
      <c r="F217" s="61"/>
      <c r="G217" s="61"/>
      <c r="H217" s="61"/>
    </row>
    <row r="218" spans="1:8" ht="15" customHeight="1" x14ac:dyDescent="0.15">
      <c r="A218" s="4">
        <v>69</v>
      </c>
      <c r="B218" s="14" t="s">
        <v>222</v>
      </c>
      <c r="C218" s="25">
        <v>68</v>
      </c>
      <c r="D218" s="25">
        <v>45</v>
      </c>
      <c r="E218" s="84">
        <f>D218/C218*100</f>
        <v>66.17647058823529</v>
      </c>
      <c r="F218" s="61"/>
      <c r="G218" s="61"/>
      <c r="H218" s="61"/>
    </row>
    <row r="219" spans="1:8" ht="15" customHeight="1" x14ac:dyDescent="0.15">
      <c r="A219" s="26"/>
      <c r="B219" s="27" t="s">
        <v>223</v>
      </c>
      <c r="C219" s="23">
        <v>25</v>
      </c>
      <c r="D219" s="23">
        <v>21</v>
      </c>
      <c r="E219" s="42">
        <f t="shared" ref="E219:E221" si="12">D219/C219*100</f>
        <v>84</v>
      </c>
      <c r="F219" s="61"/>
      <c r="G219" s="61"/>
      <c r="H219" s="61"/>
    </row>
    <row r="220" spans="1:8" ht="15" customHeight="1" x14ac:dyDescent="0.15">
      <c r="A220" s="26"/>
      <c r="B220" s="27" t="s">
        <v>224</v>
      </c>
      <c r="C220" s="23">
        <v>30</v>
      </c>
      <c r="D220" s="23">
        <v>18</v>
      </c>
      <c r="E220" s="42">
        <f t="shared" si="12"/>
        <v>60</v>
      </c>
      <c r="F220" s="61"/>
      <c r="G220" s="61"/>
      <c r="H220" s="61"/>
    </row>
    <row r="221" spans="1:8" ht="15" customHeight="1" x14ac:dyDescent="0.15">
      <c r="A221" s="26"/>
      <c r="B221" s="27" t="s">
        <v>225</v>
      </c>
      <c r="C221" s="23">
        <v>13</v>
      </c>
      <c r="D221" s="23">
        <v>6</v>
      </c>
      <c r="E221" s="28">
        <f t="shared" si="12"/>
        <v>46.153846153846153</v>
      </c>
      <c r="F221" s="61"/>
      <c r="G221" s="61"/>
      <c r="H221" s="61"/>
    </row>
    <row r="222" spans="1:8" ht="15" customHeight="1" x14ac:dyDescent="0.15">
      <c r="A222" s="10"/>
      <c r="B222" s="19" t="s">
        <v>226</v>
      </c>
      <c r="C222" s="53">
        <v>0</v>
      </c>
      <c r="D222" s="53">
        <v>0</v>
      </c>
      <c r="E222" s="44"/>
      <c r="F222" s="61"/>
      <c r="G222" s="61"/>
      <c r="H222" s="61"/>
    </row>
    <row r="223" spans="1:8" ht="15" customHeight="1" x14ac:dyDescent="0.15">
      <c r="A223" s="4">
        <v>70</v>
      </c>
      <c r="B223" s="14" t="s">
        <v>227</v>
      </c>
      <c r="C223" s="25">
        <v>37</v>
      </c>
      <c r="D223" s="25">
        <v>26</v>
      </c>
      <c r="E223" s="16">
        <f>D223/C223*100</f>
        <v>70.270270270270274</v>
      </c>
      <c r="F223" s="61"/>
      <c r="G223" s="61"/>
      <c r="H223" s="61"/>
    </row>
    <row r="224" spans="1:8" ht="15" customHeight="1" x14ac:dyDescent="0.15">
      <c r="A224" s="10"/>
      <c r="B224" s="19" t="s">
        <v>228</v>
      </c>
      <c r="C224" s="21">
        <v>37</v>
      </c>
      <c r="D224" s="21">
        <v>26</v>
      </c>
      <c r="E224" s="22">
        <f>D224/C224*100</f>
        <v>70.270270270270274</v>
      </c>
      <c r="F224" s="61"/>
      <c r="G224" s="61"/>
      <c r="H224" s="61"/>
    </row>
    <row r="225" spans="1:11" ht="15" customHeight="1" x14ac:dyDescent="0.15">
      <c r="A225" s="4">
        <v>71</v>
      </c>
      <c r="B225" s="14" t="s">
        <v>229</v>
      </c>
      <c r="C225" s="25">
        <v>165</v>
      </c>
      <c r="D225" s="25">
        <v>74</v>
      </c>
      <c r="E225" s="16">
        <f>D225/C225*100</f>
        <v>44.848484848484851</v>
      </c>
      <c r="F225" s="61"/>
      <c r="G225" s="61"/>
      <c r="H225" s="61"/>
    </row>
    <row r="226" spans="1:11" ht="15" customHeight="1" x14ac:dyDescent="0.15">
      <c r="A226" s="10"/>
      <c r="B226" s="19" t="s">
        <v>230</v>
      </c>
      <c r="C226" s="21">
        <v>165</v>
      </c>
      <c r="D226" s="21">
        <v>74</v>
      </c>
      <c r="E226" s="22">
        <f>D226/C226*100</f>
        <v>44.848484848484851</v>
      </c>
      <c r="F226" s="61"/>
      <c r="G226" s="61"/>
      <c r="H226" s="61"/>
    </row>
    <row r="227" spans="1:11" s="2" customFormat="1" ht="15" customHeight="1" x14ac:dyDescent="0.15">
      <c r="A227" s="4">
        <v>72</v>
      </c>
      <c r="B227" s="14" t="s">
        <v>231</v>
      </c>
      <c r="C227" s="71">
        <v>0</v>
      </c>
      <c r="D227" s="71">
        <v>0</v>
      </c>
      <c r="E227" s="78"/>
      <c r="F227" s="61"/>
      <c r="G227" s="61"/>
      <c r="H227" s="61"/>
      <c r="I227" s="1"/>
      <c r="J227" s="1"/>
      <c r="K227" s="1"/>
    </row>
    <row r="228" spans="1:11" ht="15" customHeight="1" x14ac:dyDescent="0.15">
      <c r="A228" s="10"/>
      <c r="B228" s="19" t="s">
        <v>232</v>
      </c>
      <c r="C228" s="53">
        <v>0</v>
      </c>
      <c r="D228" s="53">
        <v>0</v>
      </c>
      <c r="E228" s="44"/>
      <c r="F228" s="61"/>
      <c r="G228" s="61"/>
      <c r="H228" s="61"/>
    </row>
    <row r="229" spans="1:11" ht="15" customHeight="1" x14ac:dyDescent="0.15">
      <c r="A229" s="4">
        <v>73</v>
      </c>
      <c r="B229" s="14" t="s">
        <v>233</v>
      </c>
      <c r="C229" s="25">
        <v>1415</v>
      </c>
      <c r="D229" s="25">
        <v>412</v>
      </c>
      <c r="E229" s="84">
        <f t="shared" ref="E229:E236" si="13">D229/C229*100</f>
        <v>29.116607773851587</v>
      </c>
      <c r="F229" s="61"/>
      <c r="G229" s="61"/>
      <c r="H229" s="61"/>
    </row>
    <row r="230" spans="1:11" ht="15" customHeight="1" x14ac:dyDescent="0.15">
      <c r="A230" s="26"/>
      <c r="B230" s="27" t="s">
        <v>234</v>
      </c>
      <c r="C230" s="23">
        <v>12</v>
      </c>
      <c r="D230" s="23">
        <v>8</v>
      </c>
      <c r="E230" s="28">
        <f t="shared" si="13"/>
        <v>66.666666666666657</v>
      </c>
      <c r="F230" s="61"/>
      <c r="G230" s="61"/>
      <c r="H230" s="61"/>
    </row>
    <row r="231" spans="1:11" ht="15" customHeight="1" x14ac:dyDescent="0.15">
      <c r="A231" s="26"/>
      <c r="B231" s="27" t="s">
        <v>235</v>
      </c>
      <c r="C231" s="23">
        <v>1178</v>
      </c>
      <c r="D231" s="23">
        <v>298</v>
      </c>
      <c r="E231" s="52">
        <f t="shared" si="13"/>
        <v>25.29711375212224</v>
      </c>
      <c r="F231" s="61"/>
      <c r="G231" s="61"/>
      <c r="H231" s="61"/>
    </row>
    <row r="232" spans="1:11" ht="15" customHeight="1" x14ac:dyDescent="0.15">
      <c r="A232" s="26"/>
      <c r="B232" s="27" t="s">
        <v>236</v>
      </c>
      <c r="C232" s="23">
        <v>55</v>
      </c>
      <c r="D232" s="23">
        <v>24</v>
      </c>
      <c r="E232" s="28">
        <f t="shared" si="13"/>
        <v>43.636363636363633</v>
      </c>
      <c r="F232" s="61"/>
      <c r="G232" s="61"/>
      <c r="H232" s="61"/>
    </row>
    <row r="233" spans="1:11" ht="15" customHeight="1" x14ac:dyDescent="0.15">
      <c r="A233" s="26"/>
      <c r="B233" s="27" t="s">
        <v>237</v>
      </c>
      <c r="C233" s="65">
        <v>1</v>
      </c>
      <c r="D233" s="65">
        <v>1</v>
      </c>
      <c r="E233" s="41">
        <f t="shared" si="13"/>
        <v>100</v>
      </c>
      <c r="F233" s="61"/>
      <c r="G233" s="61"/>
      <c r="H233" s="61"/>
    </row>
    <row r="234" spans="1:11" ht="15" customHeight="1" x14ac:dyDescent="0.15">
      <c r="A234" s="10"/>
      <c r="B234" s="19" t="s">
        <v>238</v>
      </c>
      <c r="C234" s="21">
        <v>169</v>
      </c>
      <c r="D234" s="21">
        <v>81</v>
      </c>
      <c r="E234" s="32">
        <f t="shared" si="13"/>
        <v>47.928994082840234</v>
      </c>
      <c r="F234" s="61"/>
      <c r="G234" s="61"/>
      <c r="H234" s="61"/>
    </row>
    <row r="235" spans="1:11" ht="15" customHeight="1" x14ac:dyDescent="0.15">
      <c r="A235" s="4">
        <v>74</v>
      </c>
      <c r="B235" s="14" t="s">
        <v>239</v>
      </c>
      <c r="C235" s="25">
        <v>66</v>
      </c>
      <c r="D235" s="25">
        <v>35</v>
      </c>
      <c r="E235" s="16">
        <f t="shared" si="13"/>
        <v>53.030303030303031</v>
      </c>
      <c r="F235" s="61"/>
      <c r="G235" s="61"/>
      <c r="H235" s="61"/>
    </row>
    <row r="236" spans="1:11" ht="15" customHeight="1" x14ac:dyDescent="0.15">
      <c r="A236" s="26"/>
      <c r="B236" s="27" t="s">
        <v>240</v>
      </c>
      <c r="C236" s="23">
        <v>44</v>
      </c>
      <c r="D236" s="23">
        <v>17</v>
      </c>
      <c r="E236" s="42">
        <f t="shared" si="13"/>
        <v>38.636363636363633</v>
      </c>
      <c r="F236" s="61"/>
      <c r="G236" s="61"/>
      <c r="H236" s="61"/>
    </row>
    <row r="237" spans="1:11" ht="15" customHeight="1" x14ac:dyDescent="0.15">
      <c r="A237" s="26"/>
      <c r="B237" s="27" t="s">
        <v>241</v>
      </c>
      <c r="C237" s="65">
        <v>0</v>
      </c>
      <c r="D237" s="65">
        <v>0</v>
      </c>
      <c r="E237" s="92"/>
      <c r="F237" s="61"/>
      <c r="G237" s="61"/>
      <c r="H237" s="61"/>
    </row>
    <row r="238" spans="1:11" ht="15" customHeight="1" x14ac:dyDescent="0.15">
      <c r="A238" s="10"/>
      <c r="B238" s="19" t="s">
        <v>242</v>
      </c>
      <c r="C238" s="21">
        <v>22</v>
      </c>
      <c r="D238" s="21">
        <v>18</v>
      </c>
      <c r="E238" s="42">
        <f t="shared" ref="E238:E241" si="14">D238/C238*100</f>
        <v>81.818181818181827</v>
      </c>
      <c r="F238" s="61"/>
      <c r="G238" s="61"/>
      <c r="H238" s="61"/>
    </row>
    <row r="239" spans="1:11" ht="15" customHeight="1" x14ac:dyDescent="0.15">
      <c r="A239" s="4">
        <v>75</v>
      </c>
      <c r="B239" s="14" t="s">
        <v>243</v>
      </c>
      <c r="C239" s="25">
        <v>102</v>
      </c>
      <c r="D239" s="25">
        <v>46</v>
      </c>
      <c r="E239" s="42">
        <f>D239/C239*100</f>
        <v>45.098039215686278</v>
      </c>
      <c r="F239" s="61"/>
      <c r="G239" s="61"/>
      <c r="H239" s="61"/>
    </row>
    <row r="240" spans="1:11" ht="15" customHeight="1" x14ac:dyDescent="0.15">
      <c r="A240" s="26"/>
      <c r="B240" s="27" t="s">
        <v>244</v>
      </c>
      <c r="C240" s="23">
        <v>30</v>
      </c>
      <c r="D240" s="23">
        <v>16</v>
      </c>
      <c r="E240" s="42">
        <f t="shared" si="14"/>
        <v>53.333333333333336</v>
      </c>
      <c r="F240" s="61"/>
      <c r="G240" s="61"/>
      <c r="H240" s="61"/>
    </row>
    <row r="241" spans="1:11" ht="15" customHeight="1" x14ac:dyDescent="0.15">
      <c r="A241" s="26"/>
      <c r="B241" s="27" t="s">
        <v>245</v>
      </c>
      <c r="C241" s="23">
        <v>72</v>
      </c>
      <c r="D241" s="23">
        <v>30</v>
      </c>
      <c r="E241" s="42">
        <f t="shared" si="14"/>
        <v>41.666666666666671</v>
      </c>
      <c r="F241" s="61"/>
      <c r="G241" s="61"/>
      <c r="H241" s="61"/>
    </row>
    <row r="242" spans="1:11" ht="15" customHeight="1" x14ac:dyDescent="0.15">
      <c r="A242" s="10"/>
      <c r="B242" s="19" t="s">
        <v>246</v>
      </c>
      <c r="C242" s="53">
        <v>0</v>
      </c>
      <c r="D242" s="53">
        <v>0</v>
      </c>
      <c r="E242" s="92"/>
      <c r="F242" s="61"/>
      <c r="G242" s="61"/>
      <c r="H242" s="61"/>
    </row>
    <row r="243" spans="1:11" ht="15" customHeight="1" x14ac:dyDescent="0.15">
      <c r="A243" s="4">
        <v>76</v>
      </c>
      <c r="B243" s="14" t="s">
        <v>247</v>
      </c>
      <c r="C243" s="25">
        <v>290</v>
      </c>
      <c r="D243" s="15">
        <v>183</v>
      </c>
      <c r="E243" s="16">
        <f t="shared" ref="E243:E251" si="15">D243/C243*100</f>
        <v>63.103448275862071</v>
      </c>
      <c r="F243" s="61"/>
      <c r="G243" s="61"/>
      <c r="H243" s="61"/>
    </row>
    <row r="244" spans="1:11" ht="15" customHeight="1" x14ac:dyDescent="0.15">
      <c r="A244" s="10"/>
      <c r="B244" s="19" t="s">
        <v>248</v>
      </c>
      <c r="C244" s="21">
        <v>290</v>
      </c>
      <c r="D244" s="36">
        <v>183</v>
      </c>
      <c r="E244" s="42">
        <f t="shared" si="15"/>
        <v>63.103448275862071</v>
      </c>
      <c r="F244" s="61"/>
      <c r="G244" s="61"/>
      <c r="H244" s="61"/>
    </row>
    <row r="245" spans="1:11" ht="15" customHeight="1" x14ac:dyDescent="0.15">
      <c r="A245" s="4">
        <v>77</v>
      </c>
      <c r="B245" s="14" t="s">
        <v>249</v>
      </c>
      <c r="C245" s="25">
        <v>84</v>
      </c>
      <c r="D245" s="25">
        <v>49</v>
      </c>
      <c r="E245" s="16">
        <f t="shared" si="15"/>
        <v>58.333333333333336</v>
      </c>
      <c r="F245" s="61"/>
      <c r="G245" s="61"/>
      <c r="H245" s="61"/>
    </row>
    <row r="246" spans="1:11" ht="15" customHeight="1" x14ac:dyDescent="0.15">
      <c r="A246" s="26"/>
      <c r="B246" s="27" t="s">
        <v>250</v>
      </c>
      <c r="C246" s="29">
        <v>40</v>
      </c>
      <c r="D246" s="23">
        <v>26</v>
      </c>
      <c r="E246" s="42">
        <f t="shared" si="15"/>
        <v>65</v>
      </c>
      <c r="F246" s="61"/>
      <c r="G246" s="61"/>
      <c r="H246" s="61"/>
    </row>
    <row r="247" spans="1:11" ht="15" customHeight="1" x14ac:dyDescent="0.15">
      <c r="A247" s="10"/>
      <c r="B247" s="19" t="s">
        <v>251</v>
      </c>
      <c r="C247" s="36">
        <v>44</v>
      </c>
      <c r="D247" s="21">
        <v>23</v>
      </c>
      <c r="E247" s="42">
        <f t="shared" si="15"/>
        <v>52.272727272727273</v>
      </c>
      <c r="F247" s="61"/>
      <c r="G247" s="61"/>
      <c r="H247" s="61"/>
    </row>
    <row r="248" spans="1:11" ht="15" customHeight="1" x14ac:dyDescent="0.15">
      <c r="A248" s="4">
        <v>79</v>
      </c>
      <c r="B248" s="14" t="s">
        <v>252</v>
      </c>
      <c r="C248" s="15">
        <v>115</v>
      </c>
      <c r="D248" s="25">
        <v>36</v>
      </c>
      <c r="E248" s="16">
        <f t="shared" si="15"/>
        <v>31.304347826086961</v>
      </c>
      <c r="F248" s="61"/>
      <c r="G248" s="61"/>
      <c r="H248" s="61"/>
    </row>
    <row r="249" spans="1:11" ht="15" customHeight="1" x14ac:dyDescent="0.15">
      <c r="A249" s="10"/>
      <c r="B249" s="19" t="s">
        <v>253</v>
      </c>
      <c r="C249" s="36">
        <v>115</v>
      </c>
      <c r="D249" s="23">
        <v>36</v>
      </c>
      <c r="E249" s="42">
        <f t="shared" si="15"/>
        <v>31.304347826086961</v>
      </c>
      <c r="F249" s="61"/>
      <c r="G249" s="61"/>
      <c r="H249" s="61"/>
    </row>
    <row r="250" spans="1:11" ht="15" customHeight="1" x14ac:dyDescent="0.15">
      <c r="A250" s="4">
        <v>80</v>
      </c>
      <c r="B250" s="14" t="s">
        <v>254</v>
      </c>
      <c r="C250" s="25">
        <v>29</v>
      </c>
      <c r="D250" s="23">
        <v>11</v>
      </c>
      <c r="E250" s="42">
        <f t="shared" si="15"/>
        <v>37.931034482758619</v>
      </c>
      <c r="F250" s="61"/>
      <c r="G250" s="61"/>
      <c r="H250" s="61"/>
    </row>
    <row r="251" spans="1:11" ht="15" customHeight="1" x14ac:dyDescent="0.15">
      <c r="A251" s="10"/>
      <c r="B251" s="19" t="s">
        <v>255</v>
      </c>
      <c r="C251" s="21">
        <v>29</v>
      </c>
      <c r="D251" s="21">
        <v>11</v>
      </c>
      <c r="E251" s="42">
        <f t="shared" si="15"/>
        <v>37.931034482758619</v>
      </c>
      <c r="F251" s="61"/>
      <c r="G251" s="61"/>
      <c r="H251" s="61"/>
    </row>
    <row r="252" spans="1:11" s="2" customFormat="1" ht="15" customHeight="1" x14ac:dyDescent="0.15">
      <c r="A252" s="4">
        <v>81</v>
      </c>
      <c r="B252" s="14" t="s">
        <v>256</v>
      </c>
      <c r="C252" s="71">
        <v>0</v>
      </c>
      <c r="D252" s="71">
        <v>0</v>
      </c>
      <c r="E252" s="78"/>
      <c r="F252" s="61"/>
      <c r="G252" s="61"/>
      <c r="H252" s="61"/>
      <c r="I252" s="1"/>
      <c r="J252" s="1"/>
      <c r="K252" s="1"/>
    </row>
    <row r="253" spans="1:11" ht="15" customHeight="1" x14ac:dyDescent="0.15">
      <c r="A253" s="10"/>
      <c r="B253" s="19" t="s">
        <v>257</v>
      </c>
      <c r="C253" s="53">
        <v>0</v>
      </c>
      <c r="D253" s="53">
        <v>0</v>
      </c>
      <c r="E253" s="92"/>
      <c r="F253" s="61"/>
      <c r="G253" s="61"/>
      <c r="H253" s="61"/>
    </row>
    <row r="254" spans="1:11" ht="15" customHeight="1" x14ac:dyDescent="0.15">
      <c r="A254" s="4">
        <v>82</v>
      </c>
      <c r="B254" s="14" t="s">
        <v>258</v>
      </c>
      <c r="C254" s="25">
        <v>68</v>
      </c>
      <c r="D254" s="25">
        <v>46</v>
      </c>
      <c r="E254" s="16">
        <f t="shared" ref="E254:E289" si="16">D254/C254*100</f>
        <v>67.64705882352942</v>
      </c>
      <c r="F254" s="61"/>
      <c r="G254" s="61"/>
      <c r="H254" s="61"/>
    </row>
    <row r="255" spans="1:11" ht="15" customHeight="1" x14ac:dyDescent="0.15">
      <c r="A255" s="10"/>
      <c r="B255" s="19" t="s">
        <v>259</v>
      </c>
      <c r="C255" s="21">
        <v>68</v>
      </c>
      <c r="D255" s="21">
        <v>46</v>
      </c>
      <c r="E255" s="42">
        <f t="shared" si="16"/>
        <v>67.64705882352942</v>
      </c>
      <c r="F255" s="61"/>
      <c r="G255" s="61"/>
      <c r="H255" s="61"/>
    </row>
    <row r="256" spans="1:11" ht="15" customHeight="1" x14ac:dyDescent="0.15">
      <c r="A256" s="4">
        <v>83</v>
      </c>
      <c r="B256" s="14" t="s">
        <v>260</v>
      </c>
      <c r="C256" s="25">
        <v>15</v>
      </c>
      <c r="D256" s="96">
        <v>4</v>
      </c>
      <c r="E256" s="97">
        <f t="shared" si="16"/>
        <v>26.666666666666668</v>
      </c>
      <c r="F256" s="61"/>
      <c r="G256" s="61"/>
      <c r="H256" s="61"/>
    </row>
    <row r="257" spans="1:8" ht="15" customHeight="1" x14ac:dyDescent="0.15">
      <c r="A257" s="10"/>
      <c r="B257" s="19" t="s">
        <v>261</v>
      </c>
      <c r="C257" s="21">
        <v>15</v>
      </c>
      <c r="D257" s="98">
        <v>4</v>
      </c>
      <c r="E257" s="83">
        <f t="shared" si="16"/>
        <v>26.666666666666668</v>
      </c>
      <c r="F257" s="61"/>
      <c r="G257" s="61"/>
      <c r="H257" s="61"/>
    </row>
    <row r="258" spans="1:8" ht="15" customHeight="1" x14ac:dyDescent="0.15">
      <c r="A258" s="4">
        <v>84</v>
      </c>
      <c r="B258" s="14" t="s">
        <v>262</v>
      </c>
      <c r="C258" s="25">
        <v>598</v>
      </c>
      <c r="D258" s="25">
        <v>244</v>
      </c>
      <c r="E258" s="16">
        <f t="shared" si="16"/>
        <v>40.802675585284284</v>
      </c>
      <c r="F258" s="61"/>
      <c r="G258" s="61"/>
      <c r="H258" s="61"/>
    </row>
    <row r="259" spans="1:8" ht="15" customHeight="1" x14ac:dyDescent="0.15">
      <c r="A259" s="10"/>
      <c r="B259" s="19" t="s">
        <v>263</v>
      </c>
      <c r="C259" s="21">
        <v>598</v>
      </c>
      <c r="D259" s="21">
        <v>244</v>
      </c>
      <c r="E259" s="42">
        <f t="shared" si="16"/>
        <v>40.802675585284284</v>
      </c>
      <c r="F259" s="61"/>
      <c r="G259" s="61"/>
      <c r="H259" s="61"/>
    </row>
    <row r="260" spans="1:8" ht="15" customHeight="1" x14ac:dyDescent="0.15">
      <c r="A260" s="4">
        <v>86</v>
      </c>
      <c r="B260" s="14" t="s">
        <v>264</v>
      </c>
      <c r="C260" s="25">
        <v>59</v>
      </c>
      <c r="D260" s="25">
        <v>36</v>
      </c>
      <c r="E260" s="16">
        <f t="shared" si="16"/>
        <v>61.016949152542374</v>
      </c>
      <c r="F260" s="61"/>
      <c r="G260" s="61"/>
      <c r="H260" s="61"/>
    </row>
    <row r="261" spans="1:8" ht="15" customHeight="1" x14ac:dyDescent="0.15">
      <c r="A261" s="10"/>
      <c r="B261" s="19" t="s">
        <v>265</v>
      </c>
      <c r="C261" s="21">
        <v>59</v>
      </c>
      <c r="D261" s="21">
        <v>36</v>
      </c>
      <c r="E261" s="42">
        <f t="shared" si="16"/>
        <v>61.016949152542374</v>
      </c>
      <c r="F261" s="61"/>
      <c r="G261" s="61"/>
      <c r="H261" s="61"/>
    </row>
    <row r="262" spans="1:8" ht="15" customHeight="1" x14ac:dyDescent="0.15">
      <c r="A262" s="4">
        <v>87</v>
      </c>
      <c r="B262" s="14" t="s">
        <v>266</v>
      </c>
      <c r="C262" s="25">
        <v>2864</v>
      </c>
      <c r="D262" s="25">
        <v>1190</v>
      </c>
      <c r="E262" s="16">
        <f t="shared" si="16"/>
        <v>41.550279329608941</v>
      </c>
      <c r="F262" s="61"/>
      <c r="G262" s="61"/>
      <c r="H262" s="61"/>
    </row>
    <row r="263" spans="1:8" ht="15" customHeight="1" x14ac:dyDescent="0.15">
      <c r="A263" s="10"/>
      <c r="B263" s="19" t="s">
        <v>267</v>
      </c>
      <c r="C263" s="21">
        <v>2864</v>
      </c>
      <c r="D263" s="21">
        <v>1190</v>
      </c>
      <c r="E263" s="42">
        <f t="shared" si="16"/>
        <v>41.550279329608941</v>
      </c>
      <c r="F263" s="61"/>
      <c r="G263" s="61"/>
      <c r="H263" s="61"/>
    </row>
    <row r="264" spans="1:8" ht="15" customHeight="1" x14ac:dyDescent="0.15">
      <c r="A264" s="4">
        <v>88</v>
      </c>
      <c r="B264" s="14" t="s">
        <v>268</v>
      </c>
      <c r="C264" s="25">
        <v>535</v>
      </c>
      <c r="D264" s="15">
        <v>304</v>
      </c>
      <c r="E264" s="16">
        <f t="shared" si="16"/>
        <v>56.822429906542062</v>
      </c>
      <c r="F264" s="61"/>
      <c r="G264" s="61"/>
      <c r="H264" s="61"/>
    </row>
    <row r="265" spans="1:8" ht="15" customHeight="1" x14ac:dyDescent="0.15">
      <c r="A265" s="10"/>
      <c r="B265" s="19" t="s">
        <v>269</v>
      </c>
      <c r="C265" s="21">
        <v>535</v>
      </c>
      <c r="D265" s="36">
        <v>304</v>
      </c>
      <c r="E265" s="42">
        <f t="shared" si="16"/>
        <v>56.822429906542062</v>
      </c>
      <c r="F265" s="61"/>
      <c r="G265" s="61"/>
      <c r="H265" s="61"/>
    </row>
    <row r="266" spans="1:8" ht="15" customHeight="1" x14ac:dyDescent="0.15">
      <c r="A266" s="4">
        <v>89</v>
      </c>
      <c r="B266" s="14" t="s">
        <v>270</v>
      </c>
      <c r="C266" s="25">
        <v>100</v>
      </c>
      <c r="D266" s="25">
        <v>54</v>
      </c>
      <c r="E266" s="16">
        <f t="shared" si="16"/>
        <v>54</v>
      </c>
      <c r="F266" s="61"/>
      <c r="G266" s="61"/>
      <c r="H266" s="61"/>
    </row>
    <row r="267" spans="1:8" ht="15" customHeight="1" x14ac:dyDescent="0.15">
      <c r="A267" s="10"/>
      <c r="B267" s="19" t="s">
        <v>271</v>
      </c>
      <c r="C267" s="21">
        <v>100</v>
      </c>
      <c r="D267" s="21">
        <v>54</v>
      </c>
      <c r="E267" s="42">
        <f t="shared" si="16"/>
        <v>54</v>
      </c>
      <c r="F267" s="61"/>
      <c r="G267" s="61"/>
      <c r="H267" s="61"/>
    </row>
    <row r="268" spans="1:8" ht="15" customHeight="1" x14ac:dyDescent="0.15">
      <c r="A268" s="4">
        <v>90</v>
      </c>
      <c r="B268" s="14" t="s">
        <v>272</v>
      </c>
      <c r="C268" s="25">
        <v>43</v>
      </c>
      <c r="D268" s="25">
        <v>24</v>
      </c>
      <c r="E268" s="16">
        <f t="shared" si="16"/>
        <v>55.813953488372093</v>
      </c>
      <c r="F268" s="61"/>
      <c r="G268" s="61"/>
      <c r="H268" s="61"/>
    </row>
    <row r="269" spans="1:8" ht="15" customHeight="1" x14ac:dyDescent="0.15">
      <c r="A269" s="10"/>
      <c r="B269" s="19" t="s">
        <v>273</v>
      </c>
      <c r="C269" s="21">
        <v>43</v>
      </c>
      <c r="D269" s="21">
        <v>24</v>
      </c>
      <c r="E269" s="42">
        <f t="shared" si="16"/>
        <v>55.813953488372093</v>
      </c>
      <c r="F269" s="61"/>
      <c r="G269" s="61"/>
      <c r="H269" s="61"/>
    </row>
    <row r="270" spans="1:8" ht="15" customHeight="1" x14ac:dyDescent="0.15">
      <c r="A270" s="4">
        <v>92</v>
      </c>
      <c r="B270" s="14" t="s">
        <v>274</v>
      </c>
      <c r="C270" s="25">
        <v>168</v>
      </c>
      <c r="D270" s="25">
        <v>49</v>
      </c>
      <c r="E270" s="16">
        <f t="shared" si="16"/>
        <v>29.166666666666668</v>
      </c>
      <c r="F270" s="61"/>
      <c r="G270" s="61"/>
      <c r="H270" s="61"/>
    </row>
    <row r="271" spans="1:8" ht="15" customHeight="1" x14ac:dyDescent="0.15">
      <c r="A271" s="10"/>
      <c r="B271" s="19" t="s">
        <v>275</v>
      </c>
      <c r="C271" s="21">
        <v>168</v>
      </c>
      <c r="D271" s="21">
        <v>49</v>
      </c>
      <c r="E271" s="42">
        <f t="shared" si="16"/>
        <v>29.166666666666668</v>
      </c>
      <c r="F271" s="61"/>
      <c r="G271" s="61"/>
      <c r="H271" s="61"/>
    </row>
    <row r="272" spans="1:8" ht="15" customHeight="1" x14ac:dyDescent="0.15">
      <c r="A272" s="4">
        <v>93</v>
      </c>
      <c r="B272" s="14" t="s">
        <v>276</v>
      </c>
      <c r="C272" s="25">
        <v>38</v>
      </c>
      <c r="D272" s="25">
        <v>27</v>
      </c>
      <c r="E272" s="16">
        <f t="shared" si="16"/>
        <v>71.05263157894737</v>
      </c>
      <c r="F272" s="61"/>
      <c r="G272" s="61"/>
      <c r="H272" s="61"/>
    </row>
    <row r="273" spans="1:8" ht="15" customHeight="1" x14ac:dyDescent="0.15">
      <c r="A273" s="10"/>
      <c r="B273" s="19" t="s">
        <v>277</v>
      </c>
      <c r="C273" s="21">
        <v>38</v>
      </c>
      <c r="D273" s="21">
        <v>27</v>
      </c>
      <c r="E273" s="42">
        <f t="shared" si="16"/>
        <v>71.05263157894737</v>
      </c>
      <c r="F273" s="61"/>
      <c r="G273" s="61"/>
      <c r="H273" s="61"/>
    </row>
    <row r="274" spans="1:8" ht="15" customHeight="1" x14ac:dyDescent="0.15">
      <c r="A274" s="4">
        <v>94</v>
      </c>
      <c r="B274" s="14" t="s">
        <v>278</v>
      </c>
      <c r="C274" s="25">
        <v>1363</v>
      </c>
      <c r="D274" s="25">
        <v>612</v>
      </c>
      <c r="E274" s="16">
        <f t="shared" si="16"/>
        <v>44.900953778429937</v>
      </c>
      <c r="F274" s="61"/>
      <c r="G274" s="61"/>
      <c r="H274" s="61"/>
    </row>
    <row r="275" spans="1:8" ht="15" customHeight="1" x14ac:dyDescent="0.15">
      <c r="A275" s="26"/>
      <c r="B275" s="27" t="s">
        <v>279</v>
      </c>
      <c r="C275" s="23">
        <v>1315</v>
      </c>
      <c r="D275" s="23">
        <v>591</v>
      </c>
      <c r="E275" s="42">
        <f t="shared" si="16"/>
        <v>44.942965779467684</v>
      </c>
      <c r="F275" s="61"/>
      <c r="G275" s="61"/>
      <c r="H275" s="61"/>
    </row>
    <row r="276" spans="1:8" ht="15" customHeight="1" x14ac:dyDescent="0.15">
      <c r="A276" s="10"/>
      <c r="B276" s="19" t="s">
        <v>280</v>
      </c>
      <c r="C276" s="21">
        <v>48</v>
      </c>
      <c r="D276" s="21">
        <v>21</v>
      </c>
      <c r="E276" s="32">
        <f t="shared" si="16"/>
        <v>43.75</v>
      </c>
      <c r="F276" s="61"/>
      <c r="G276" s="61"/>
      <c r="H276" s="61"/>
    </row>
    <row r="277" spans="1:8" ht="15" customHeight="1" x14ac:dyDescent="0.15">
      <c r="A277" s="4">
        <v>95</v>
      </c>
      <c r="B277" s="14" t="s">
        <v>281</v>
      </c>
      <c r="C277" s="25">
        <v>103</v>
      </c>
      <c r="D277" s="25">
        <v>60</v>
      </c>
      <c r="E277" s="16">
        <f t="shared" si="16"/>
        <v>58.252427184466015</v>
      </c>
      <c r="F277" s="61"/>
      <c r="G277" s="61"/>
      <c r="H277" s="61"/>
    </row>
    <row r="278" spans="1:8" ht="15" customHeight="1" x14ac:dyDescent="0.15">
      <c r="A278" s="10"/>
      <c r="B278" s="19" t="s">
        <v>282</v>
      </c>
      <c r="C278" s="21">
        <v>103</v>
      </c>
      <c r="D278" s="21">
        <v>60</v>
      </c>
      <c r="E278" s="42">
        <f t="shared" si="16"/>
        <v>58.252427184466015</v>
      </c>
      <c r="F278" s="61"/>
      <c r="G278" s="61"/>
      <c r="H278" s="61"/>
    </row>
    <row r="279" spans="1:8" ht="15" customHeight="1" x14ac:dyDescent="0.15">
      <c r="A279" s="4">
        <v>96</v>
      </c>
      <c r="B279" s="14" t="s">
        <v>283</v>
      </c>
      <c r="C279" s="25">
        <v>866</v>
      </c>
      <c r="D279" s="25">
        <v>263</v>
      </c>
      <c r="E279" s="16">
        <f t="shared" si="16"/>
        <v>30.369515011547342</v>
      </c>
      <c r="F279" s="61"/>
      <c r="G279" s="61"/>
      <c r="H279" s="61"/>
    </row>
    <row r="280" spans="1:8" ht="15" customHeight="1" x14ac:dyDescent="0.15">
      <c r="A280" s="10"/>
      <c r="B280" s="19" t="s">
        <v>284</v>
      </c>
      <c r="C280" s="21">
        <v>866</v>
      </c>
      <c r="D280" s="21">
        <v>263</v>
      </c>
      <c r="E280" s="42">
        <f t="shared" si="16"/>
        <v>30.369515011547342</v>
      </c>
      <c r="F280" s="61"/>
      <c r="G280" s="61"/>
      <c r="H280" s="61"/>
    </row>
    <row r="281" spans="1:8" ht="15" customHeight="1" x14ac:dyDescent="0.15">
      <c r="A281" s="4">
        <v>97</v>
      </c>
      <c r="B281" s="14" t="s">
        <v>285</v>
      </c>
      <c r="C281" s="25">
        <v>1019</v>
      </c>
      <c r="D281" s="25">
        <v>507</v>
      </c>
      <c r="E281" s="16">
        <f t="shared" si="16"/>
        <v>49.754661432777233</v>
      </c>
      <c r="F281" s="61"/>
      <c r="G281" s="61"/>
      <c r="H281" s="61"/>
    </row>
    <row r="282" spans="1:8" ht="15" customHeight="1" x14ac:dyDescent="0.15">
      <c r="A282" s="26"/>
      <c r="B282" s="27" t="s">
        <v>286</v>
      </c>
      <c r="C282" s="23">
        <v>309</v>
      </c>
      <c r="D282" s="23">
        <v>135</v>
      </c>
      <c r="E282" s="42">
        <f t="shared" si="16"/>
        <v>43.689320388349515</v>
      </c>
      <c r="F282" s="61"/>
      <c r="G282" s="61"/>
      <c r="H282" s="61"/>
    </row>
    <row r="283" spans="1:8" ht="15" customHeight="1" x14ac:dyDescent="0.15">
      <c r="A283" s="10"/>
      <c r="B283" s="19" t="s">
        <v>287</v>
      </c>
      <c r="C283" s="21">
        <v>710</v>
      </c>
      <c r="D283" s="21">
        <v>372</v>
      </c>
      <c r="E283" s="42">
        <f t="shared" si="16"/>
        <v>52.394366197183096</v>
      </c>
      <c r="F283" s="61"/>
      <c r="G283" s="61"/>
      <c r="H283" s="61"/>
    </row>
    <row r="284" spans="1:8" ht="15" customHeight="1" x14ac:dyDescent="0.15">
      <c r="A284" s="4">
        <v>98</v>
      </c>
      <c r="B284" s="14" t="s">
        <v>288</v>
      </c>
      <c r="C284" s="25">
        <v>177</v>
      </c>
      <c r="D284" s="25">
        <v>106</v>
      </c>
      <c r="E284" s="16">
        <f t="shared" si="16"/>
        <v>59.887005649717516</v>
      </c>
      <c r="F284" s="61"/>
      <c r="G284" s="61"/>
      <c r="H284" s="61"/>
    </row>
    <row r="285" spans="1:8" ht="15" customHeight="1" x14ac:dyDescent="0.15">
      <c r="A285" s="10"/>
      <c r="B285" s="19" t="s">
        <v>289</v>
      </c>
      <c r="C285" s="21">
        <v>177</v>
      </c>
      <c r="D285" s="21">
        <v>106</v>
      </c>
      <c r="E285" s="32">
        <f t="shared" si="16"/>
        <v>59.887005649717516</v>
      </c>
      <c r="F285" s="61"/>
      <c r="G285" s="61"/>
      <c r="H285" s="61"/>
    </row>
    <row r="286" spans="1:8" ht="15" customHeight="1" x14ac:dyDescent="0.15">
      <c r="A286" s="4">
        <v>99</v>
      </c>
      <c r="B286" s="48" t="s">
        <v>290</v>
      </c>
      <c r="C286" s="15">
        <v>2701</v>
      </c>
      <c r="D286" s="36">
        <v>1409</v>
      </c>
      <c r="E286" s="16">
        <f t="shared" si="16"/>
        <v>52.16586449463162</v>
      </c>
      <c r="F286" s="61"/>
      <c r="G286" s="61"/>
      <c r="H286" s="61"/>
    </row>
    <row r="287" spans="1:8" ht="15" customHeight="1" x14ac:dyDescent="0.15">
      <c r="A287" s="26"/>
      <c r="B287" s="27" t="s">
        <v>291</v>
      </c>
      <c r="C287" s="65">
        <v>2</v>
      </c>
      <c r="D287" s="39">
        <v>2</v>
      </c>
      <c r="E287" s="93">
        <f t="shared" si="16"/>
        <v>100</v>
      </c>
      <c r="F287" s="61"/>
      <c r="G287" s="61"/>
      <c r="H287" s="61"/>
    </row>
    <row r="288" spans="1:8" ht="15" customHeight="1" x14ac:dyDescent="0.15">
      <c r="A288" s="26"/>
      <c r="B288" s="27" t="s">
        <v>292</v>
      </c>
      <c r="C288" s="29">
        <v>919</v>
      </c>
      <c r="D288" s="99">
        <v>398</v>
      </c>
      <c r="E288" s="42">
        <f t="shared" si="16"/>
        <v>43.307943416757347</v>
      </c>
      <c r="F288" s="61"/>
      <c r="G288" s="61"/>
      <c r="H288" s="61"/>
    </row>
    <row r="289" spans="1:8" ht="15" customHeight="1" x14ac:dyDescent="0.15">
      <c r="A289" s="26"/>
      <c r="B289" s="27" t="s">
        <v>293</v>
      </c>
      <c r="C289" s="23">
        <v>99</v>
      </c>
      <c r="D289" s="100">
        <v>67</v>
      </c>
      <c r="E289" s="42">
        <f t="shared" si="16"/>
        <v>67.676767676767682</v>
      </c>
      <c r="F289" s="61"/>
      <c r="G289" s="61"/>
      <c r="H289" s="61"/>
    </row>
    <row r="290" spans="1:8" ht="15" customHeight="1" x14ac:dyDescent="0.15">
      <c r="A290" s="26"/>
      <c r="B290" s="27" t="s">
        <v>294</v>
      </c>
      <c r="C290" s="65">
        <v>0</v>
      </c>
      <c r="D290" s="101">
        <v>0</v>
      </c>
      <c r="E290" s="92"/>
      <c r="F290" s="61"/>
      <c r="G290" s="61"/>
      <c r="H290" s="61"/>
    </row>
    <row r="291" spans="1:8" ht="15" customHeight="1" x14ac:dyDescent="0.15">
      <c r="A291" s="26"/>
      <c r="B291" s="27" t="s">
        <v>295</v>
      </c>
      <c r="C291" s="23">
        <v>341</v>
      </c>
      <c r="D291" s="102">
        <v>218</v>
      </c>
      <c r="E291" s="28">
        <f t="shared" ref="E291:E302" si="17">D291/C291*100</f>
        <v>63.929618768328446</v>
      </c>
      <c r="F291" s="61"/>
      <c r="G291" s="61"/>
      <c r="H291" s="61"/>
    </row>
    <row r="292" spans="1:8" ht="15" customHeight="1" x14ac:dyDescent="0.15">
      <c r="A292" s="26"/>
      <c r="B292" s="27" t="s">
        <v>296</v>
      </c>
      <c r="C292" s="23">
        <v>84</v>
      </c>
      <c r="D292" s="102">
        <v>59</v>
      </c>
      <c r="E292" s="28">
        <f t="shared" si="17"/>
        <v>70.238095238095227</v>
      </c>
      <c r="F292" s="61"/>
      <c r="G292" s="61"/>
      <c r="H292" s="61"/>
    </row>
    <row r="293" spans="1:8" ht="15" customHeight="1" x14ac:dyDescent="0.15">
      <c r="A293" s="26"/>
      <c r="B293" s="27" t="s">
        <v>297</v>
      </c>
      <c r="C293" s="23">
        <v>712</v>
      </c>
      <c r="D293" s="102">
        <v>351</v>
      </c>
      <c r="E293" s="42">
        <f t="shared" si="17"/>
        <v>49.297752808988768</v>
      </c>
      <c r="F293" s="61"/>
      <c r="G293" s="61"/>
      <c r="H293" s="61"/>
    </row>
    <row r="294" spans="1:8" ht="15" customHeight="1" x14ac:dyDescent="0.15">
      <c r="A294" s="26"/>
      <c r="B294" s="27" t="s">
        <v>298</v>
      </c>
      <c r="C294" s="23">
        <v>201</v>
      </c>
      <c r="D294" s="102">
        <v>100</v>
      </c>
      <c r="E294" s="42">
        <f t="shared" si="17"/>
        <v>49.75124378109453</v>
      </c>
      <c r="F294" s="61"/>
      <c r="G294" s="61"/>
      <c r="H294" s="61"/>
    </row>
    <row r="295" spans="1:8" ht="15" customHeight="1" x14ac:dyDescent="0.15">
      <c r="A295" s="26"/>
      <c r="B295" s="27" t="s">
        <v>299</v>
      </c>
      <c r="C295" s="23">
        <v>220</v>
      </c>
      <c r="D295" s="102">
        <v>138</v>
      </c>
      <c r="E295" s="42">
        <f t="shared" si="17"/>
        <v>62.727272727272734</v>
      </c>
      <c r="F295" s="61"/>
      <c r="G295" s="61"/>
      <c r="H295" s="61"/>
    </row>
    <row r="296" spans="1:8" ht="15" customHeight="1" x14ac:dyDescent="0.15">
      <c r="A296" s="10"/>
      <c r="B296" s="19" t="s">
        <v>300</v>
      </c>
      <c r="C296" s="21">
        <v>123</v>
      </c>
      <c r="D296" s="103">
        <v>76</v>
      </c>
      <c r="E296" s="42">
        <f t="shared" si="17"/>
        <v>61.788617886178862</v>
      </c>
      <c r="F296" s="61"/>
      <c r="G296" s="61"/>
      <c r="H296" s="61"/>
    </row>
    <row r="297" spans="1:8" ht="15" customHeight="1" x14ac:dyDescent="0.15">
      <c r="A297" s="4">
        <v>100</v>
      </c>
      <c r="B297" s="14" t="s">
        <v>301</v>
      </c>
      <c r="C297" s="25">
        <v>379</v>
      </c>
      <c r="D297" s="104">
        <v>137</v>
      </c>
      <c r="E297" s="16">
        <f t="shared" si="17"/>
        <v>36.147757255936675</v>
      </c>
      <c r="F297" s="61"/>
      <c r="G297" s="61"/>
      <c r="H297" s="61"/>
    </row>
    <row r="298" spans="1:8" ht="15" customHeight="1" x14ac:dyDescent="0.15">
      <c r="A298" s="10"/>
      <c r="B298" s="19" t="s">
        <v>302</v>
      </c>
      <c r="C298" s="21">
        <v>379</v>
      </c>
      <c r="D298" s="103">
        <v>137</v>
      </c>
      <c r="E298" s="22">
        <f t="shared" si="17"/>
        <v>36.147757255936675</v>
      </c>
      <c r="F298" s="61"/>
      <c r="G298" s="61"/>
      <c r="H298" s="61"/>
    </row>
    <row r="299" spans="1:8" ht="15" customHeight="1" x14ac:dyDescent="0.15">
      <c r="A299" s="4">
        <v>101</v>
      </c>
      <c r="B299" s="14" t="s">
        <v>303</v>
      </c>
      <c r="C299" s="15">
        <v>1516</v>
      </c>
      <c r="D299" s="104">
        <v>811</v>
      </c>
      <c r="E299" s="16">
        <f t="shared" si="17"/>
        <v>53.496042216358845</v>
      </c>
      <c r="F299" s="61"/>
      <c r="G299" s="61"/>
      <c r="H299" s="61"/>
    </row>
    <row r="300" spans="1:8" ht="15" customHeight="1" x14ac:dyDescent="0.15">
      <c r="A300" s="26"/>
      <c r="B300" s="27" t="s">
        <v>304</v>
      </c>
      <c r="C300" s="23">
        <v>158</v>
      </c>
      <c r="D300" s="23">
        <v>80</v>
      </c>
      <c r="E300" s="30">
        <f t="shared" si="17"/>
        <v>50.632911392405063</v>
      </c>
      <c r="F300" s="61"/>
      <c r="G300" s="61"/>
      <c r="H300" s="61"/>
    </row>
    <row r="301" spans="1:8" ht="15" customHeight="1" x14ac:dyDescent="0.15">
      <c r="A301" s="26"/>
      <c r="B301" s="27" t="s">
        <v>305</v>
      </c>
      <c r="C301" s="65">
        <v>3</v>
      </c>
      <c r="D301" s="65">
        <v>3</v>
      </c>
      <c r="E301" s="64">
        <f t="shared" si="17"/>
        <v>100</v>
      </c>
      <c r="F301" s="61"/>
      <c r="G301" s="61"/>
      <c r="H301" s="61"/>
    </row>
    <row r="302" spans="1:8" ht="15" customHeight="1" x14ac:dyDescent="0.15">
      <c r="A302" s="26"/>
      <c r="B302" s="27" t="s">
        <v>306</v>
      </c>
      <c r="C302" s="23">
        <v>40</v>
      </c>
      <c r="D302" s="23">
        <v>22</v>
      </c>
      <c r="E302" s="30">
        <f t="shared" si="17"/>
        <v>55.000000000000007</v>
      </c>
      <c r="F302" s="61"/>
      <c r="G302" s="61"/>
      <c r="H302" s="61"/>
    </row>
    <row r="303" spans="1:8" ht="15" customHeight="1" x14ac:dyDescent="0.15">
      <c r="A303" s="26"/>
      <c r="B303" s="27" t="s">
        <v>307</v>
      </c>
      <c r="C303" s="23">
        <v>582</v>
      </c>
      <c r="D303" s="23">
        <v>336</v>
      </c>
      <c r="E303" s="30">
        <f>D303/C303*100</f>
        <v>57.731958762886592</v>
      </c>
      <c r="F303" s="61"/>
      <c r="G303" s="61"/>
      <c r="H303" s="61"/>
    </row>
    <row r="304" spans="1:8" ht="15" customHeight="1" x14ac:dyDescent="0.15">
      <c r="A304" s="26"/>
      <c r="B304" s="27" t="s">
        <v>308</v>
      </c>
      <c r="C304" s="23">
        <v>604</v>
      </c>
      <c r="D304" s="29">
        <v>293</v>
      </c>
      <c r="E304" s="30">
        <f>D304/C304*100</f>
        <v>48.509933774834437</v>
      </c>
      <c r="F304" s="61"/>
      <c r="G304" s="61"/>
      <c r="H304" s="61"/>
    </row>
    <row r="305" spans="1:11" ht="15" customHeight="1" x14ac:dyDescent="0.15">
      <c r="A305" s="26"/>
      <c r="B305" s="27" t="s">
        <v>309</v>
      </c>
      <c r="C305" s="65">
        <v>1</v>
      </c>
      <c r="D305" s="40">
        <v>1</v>
      </c>
      <c r="E305" s="64">
        <f t="shared" ref="E305:E317" si="18">D305/C305*100</f>
        <v>100</v>
      </c>
      <c r="F305" s="61"/>
      <c r="G305" s="61"/>
      <c r="H305" s="61"/>
    </row>
    <row r="306" spans="1:11" ht="15" customHeight="1" x14ac:dyDescent="0.15">
      <c r="A306" s="10"/>
      <c r="B306" s="19" t="s">
        <v>310</v>
      </c>
      <c r="C306" s="21">
        <v>128</v>
      </c>
      <c r="D306" s="21">
        <v>76</v>
      </c>
      <c r="E306" s="30">
        <f t="shared" si="18"/>
        <v>59.375</v>
      </c>
      <c r="F306" s="61"/>
      <c r="G306" s="61"/>
      <c r="H306" s="61"/>
    </row>
    <row r="307" spans="1:11" ht="15" customHeight="1" x14ac:dyDescent="0.15">
      <c r="A307" s="4">
        <v>102</v>
      </c>
      <c r="B307" s="14" t="s">
        <v>311</v>
      </c>
      <c r="C307" s="25">
        <v>471</v>
      </c>
      <c r="D307" s="25">
        <v>185</v>
      </c>
      <c r="E307" s="16">
        <f t="shared" si="18"/>
        <v>39.278131634819538</v>
      </c>
      <c r="F307" s="61"/>
      <c r="G307" s="61"/>
      <c r="H307" s="61"/>
    </row>
    <row r="308" spans="1:11" ht="15" customHeight="1" x14ac:dyDescent="0.15">
      <c r="A308" s="26"/>
      <c r="B308" s="27" t="s">
        <v>312</v>
      </c>
      <c r="C308" s="23">
        <v>400</v>
      </c>
      <c r="D308" s="23">
        <v>165</v>
      </c>
      <c r="E308" s="30">
        <f t="shared" si="18"/>
        <v>41.25</v>
      </c>
      <c r="F308" s="61"/>
      <c r="G308" s="61"/>
      <c r="H308" s="61"/>
    </row>
    <row r="309" spans="1:11" ht="15" customHeight="1" x14ac:dyDescent="0.15">
      <c r="A309" s="10"/>
      <c r="B309" s="19" t="s">
        <v>313</v>
      </c>
      <c r="C309" s="21">
        <v>71</v>
      </c>
      <c r="D309" s="21">
        <v>20</v>
      </c>
      <c r="E309" s="22">
        <f t="shared" si="18"/>
        <v>28.169014084507044</v>
      </c>
      <c r="F309" s="61"/>
      <c r="G309" s="61"/>
      <c r="H309" s="61"/>
    </row>
    <row r="310" spans="1:11" ht="15" customHeight="1" x14ac:dyDescent="0.15">
      <c r="A310" s="4">
        <v>103</v>
      </c>
      <c r="B310" s="14" t="s">
        <v>314</v>
      </c>
      <c r="C310" s="25">
        <v>78</v>
      </c>
      <c r="D310" s="25">
        <v>44</v>
      </c>
      <c r="E310" s="16">
        <f t="shared" si="18"/>
        <v>56.410256410256409</v>
      </c>
      <c r="F310" s="61"/>
      <c r="G310" s="61"/>
      <c r="H310" s="61"/>
    </row>
    <row r="311" spans="1:11" ht="15" customHeight="1" x14ac:dyDescent="0.15">
      <c r="A311" s="10"/>
      <c r="B311" s="19" t="s">
        <v>315</v>
      </c>
      <c r="C311" s="21">
        <v>78</v>
      </c>
      <c r="D311" s="21">
        <v>44</v>
      </c>
      <c r="E311" s="22">
        <f t="shared" si="18"/>
        <v>56.410256410256409</v>
      </c>
      <c r="F311" s="61"/>
      <c r="G311" s="61"/>
      <c r="H311" s="61"/>
    </row>
    <row r="312" spans="1:11" ht="15" customHeight="1" x14ac:dyDescent="0.15">
      <c r="A312" s="4">
        <v>104</v>
      </c>
      <c r="B312" s="14" t="s">
        <v>316</v>
      </c>
      <c r="C312" s="25">
        <v>306</v>
      </c>
      <c r="D312" s="25">
        <v>107</v>
      </c>
      <c r="E312" s="16">
        <f t="shared" si="18"/>
        <v>34.967320261437905</v>
      </c>
      <c r="F312" s="61"/>
      <c r="G312" s="61"/>
      <c r="H312" s="61"/>
    </row>
    <row r="313" spans="1:11" ht="15" customHeight="1" x14ac:dyDescent="0.15">
      <c r="A313" s="10"/>
      <c r="B313" s="19" t="s">
        <v>317</v>
      </c>
      <c r="C313" s="21">
        <v>306</v>
      </c>
      <c r="D313" s="21">
        <v>107</v>
      </c>
      <c r="E313" s="22">
        <f t="shared" si="18"/>
        <v>34.967320261437905</v>
      </c>
      <c r="F313" s="61"/>
      <c r="G313" s="61"/>
      <c r="H313" s="61"/>
    </row>
    <row r="314" spans="1:11" ht="15" customHeight="1" x14ac:dyDescent="0.15">
      <c r="A314" s="4">
        <v>105</v>
      </c>
      <c r="B314" s="14" t="s">
        <v>318</v>
      </c>
      <c r="C314" s="25">
        <v>135</v>
      </c>
      <c r="D314" s="25">
        <v>99</v>
      </c>
      <c r="E314" s="16">
        <f t="shared" si="18"/>
        <v>73.333333333333329</v>
      </c>
      <c r="F314" s="61"/>
      <c r="G314" s="61"/>
      <c r="H314" s="61"/>
    </row>
    <row r="315" spans="1:11" ht="15" customHeight="1" x14ac:dyDescent="0.15">
      <c r="A315" s="10"/>
      <c r="B315" s="19" t="s">
        <v>319</v>
      </c>
      <c r="C315" s="21">
        <v>135</v>
      </c>
      <c r="D315" s="21">
        <v>99</v>
      </c>
      <c r="E315" s="22">
        <f t="shared" si="18"/>
        <v>73.333333333333329</v>
      </c>
      <c r="F315" s="61"/>
      <c r="G315" s="61"/>
      <c r="H315" s="61"/>
    </row>
    <row r="316" spans="1:11" ht="15" customHeight="1" x14ac:dyDescent="0.15">
      <c r="A316" s="4">
        <v>107</v>
      </c>
      <c r="B316" s="14" t="s">
        <v>320</v>
      </c>
      <c r="C316" s="25">
        <v>176</v>
      </c>
      <c r="D316" s="25">
        <v>82</v>
      </c>
      <c r="E316" s="16">
        <f t="shared" si="18"/>
        <v>46.590909090909086</v>
      </c>
      <c r="F316" s="61"/>
      <c r="G316" s="61"/>
      <c r="H316" s="61"/>
    </row>
    <row r="317" spans="1:11" ht="15" customHeight="1" x14ac:dyDescent="0.15">
      <c r="A317" s="10"/>
      <c r="B317" s="19" t="s">
        <v>321</v>
      </c>
      <c r="C317" s="21">
        <v>176</v>
      </c>
      <c r="D317" s="21">
        <v>82</v>
      </c>
      <c r="E317" s="22">
        <f t="shared" si="18"/>
        <v>46.590909090909086</v>
      </c>
      <c r="F317" s="61"/>
      <c r="G317" s="61"/>
      <c r="H317" s="61"/>
    </row>
    <row r="318" spans="1:11" s="2" customFormat="1" ht="15" customHeight="1" x14ac:dyDescent="0.15">
      <c r="A318" s="4">
        <v>108</v>
      </c>
      <c r="B318" s="14" t="s">
        <v>322</v>
      </c>
      <c r="C318" s="71">
        <v>0</v>
      </c>
      <c r="D318" s="71">
        <v>0</v>
      </c>
      <c r="E318" s="78"/>
      <c r="F318" s="61"/>
      <c r="G318" s="61"/>
      <c r="H318" s="61"/>
      <c r="I318" s="1"/>
      <c r="J318" s="1"/>
      <c r="K318" s="1"/>
    </row>
    <row r="319" spans="1:11" ht="15" customHeight="1" x14ac:dyDescent="0.15">
      <c r="A319" s="10"/>
      <c r="B319" s="19" t="s">
        <v>323</v>
      </c>
      <c r="C319" s="53">
        <v>0</v>
      </c>
      <c r="D319" s="53">
        <v>0</v>
      </c>
      <c r="E319" s="88"/>
      <c r="F319" s="61"/>
      <c r="G319" s="61"/>
      <c r="H319" s="61"/>
    </row>
    <row r="320" spans="1:11" s="2" customFormat="1" ht="15" customHeight="1" x14ac:dyDescent="0.15">
      <c r="A320" s="4">
        <v>109</v>
      </c>
      <c r="B320" s="14" t="s">
        <v>324</v>
      </c>
      <c r="C320" s="25">
        <v>0</v>
      </c>
      <c r="D320" s="25">
        <v>0</v>
      </c>
      <c r="E320" s="16"/>
      <c r="F320" s="61"/>
      <c r="G320" s="61"/>
      <c r="H320" s="61"/>
      <c r="I320" s="1"/>
      <c r="J320" s="1"/>
      <c r="K320" s="1"/>
    </row>
    <row r="321" spans="1:8" ht="15" customHeight="1" x14ac:dyDescent="0.15">
      <c r="A321" s="26"/>
      <c r="B321" s="27" t="s">
        <v>325</v>
      </c>
      <c r="C321" s="65">
        <v>0</v>
      </c>
      <c r="D321" s="65">
        <v>0</v>
      </c>
      <c r="E321" s="41"/>
      <c r="F321" s="61"/>
      <c r="G321" s="61"/>
      <c r="H321" s="61"/>
    </row>
    <row r="322" spans="1:8" ht="15" customHeight="1" x14ac:dyDescent="0.15">
      <c r="A322" s="10"/>
      <c r="B322" s="19" t="s">
        <v>326</v>
      </c>
      <c r="C322" s="53">
        <v>0</v>
      </c>
      <c r="D322" s="53">
        <v>0</v>
      </c>
      <c r="E322" s="44"/>
      <c r="F322" s="61"/>
      <c r="G322" s="61"/>
      <c r="H322" s="61"/>
    </row>
    <row r="323" spans="1:8" ht="15" customHeight="1" x14ac:dyDescent="0.15">
      <c r="A323" s="4">
        <v>110</v>
      </c>
      <c r="B323" s="14" t="s">
        <v>327</v>
      </c>
      <c r="C323" s="25">
        <v>901</v>
      </c>
      <c r="D323" s="25">
        <v>207</v>
      </c>
      <c r="E323" s="16">
        <f>D323/C323*100</f>
        <v>22.97447280799112</v>
      </c>
      <c r="F323" s="61"/>
      <c r="G323" s="61"/>
      <c r="H323" s="61"/>
    </row>
    <row r="324" spans="1:8" ht="15" customHeight="1" x14ac:dyDescent="0.15">
      <c r="A324" s="26"/>
      <c r="B324" s="27" t="s">
        <v>328</v>
      </c>
      <c r="C324" s="23">
        <v>18</v>
      </c>
      <c r="D324" s="23">
        <v>3</v>
      </c>
      <c r="E324" s="30">
        <f>D324/C324*100</f>
        <v>16.666666666666664</v>
      </c>
      <c r="F324" s="61"/>
      <c r="G324" s="61"/>
      <c r="H324" s="61"/>
    </row>
    <row r="325" spans="1:8" ht="15" customHeight="1" x14ac:dyDescent="0.15">
      <c r="A325" s="26"/>
      <c r="B325" s="27" t="s">
        <v>329</v>
      </c>
      <c r="C325" s="23">
        <v>883</v>
      </c>
      <c r="D325" s="23">
        <v>204</v>
      </c>
      <c r="E325" s="30">
        <f>D325/C325*100</f>
        <v>23.103057757644393</v>
      </c>
      <c r="F325" s="61"/>
      <c r="G325" s="61"/>
      <c r="H325" s="61"/>
    </row>
    <row r="326" spans="1:8" ht="15" customHeight="1" x14ac:dyDescent="0.15">
      <c r="A326" s="10"/>
      <c r="B326" s="19" t="s">
        <v>330</v>
      </c>
      <c r="C326" s="53">
        <v>0</v>
      </c>
      <c r="D326" s="53">
        <v>0</v>
      </c>
      <c r="E326" s="64"/>
      <c r="F326" s="61"/>
      <c r="G326" s="61"/>
      <c r="H326" s="61"/>
    </row>
    <row r="327" spans="1:8" ht="15" customHeight="1" x14ac:dyDescent="0.15">
      <c r="A327" s="4">
        <v>111</v>
      </c>
      <c r="B327" s="14" t="s">
        <v>331</v>
      </c>
      <c r="C327" s="25">
        <v>138</v>
      </c>
      <c r="D327" s="25">
        <v>44</v>
      </c>
      <c r="E327" s="16">
        <f t="shared" ref="E327:E335" si="19">D327/C327*100</f>
        <v>31.884057971014489</v>
      </c>
      <c r="F327" s="61"/>
      <c r="G327" s="61"/>
      <c r="H327" s="61"/>
    </row>
    <row r="328" spans="1:8" ht="15" customHeight="1" x14ac:dyDescent="0.15">
      <c r="A328" s="10"/>
      <c r="B328" s="51" t="s">
        <v>332</v>
      </c>
      <c r="C328" s="21">
        <v>138</v>
      </c>
      <c r="D328" s="21">
        <v>44</v>
      </c>
      <c r="E328" s="30">
        <f t="shared" si="19"/>
        <v>31.884057971014489</v>
      </c>
      <c r="F328" s="61"/>
      <c r="G328" s="61"/>
      <c r="H328" s="61"/>
    </row>
    <row r="329" spans="1:8" ht="15" customHeight="1" x14ac:dyDescent="0.15">
      <c r="A329" s="4">
        <v>112</v>
      </c>
      <c r="B329" s="14" t="s">
        <v>333</v>
      </c>
      <c r="C329" s="25">
        <v>49</v>
      </c>
      <c r="D329" s="25">
        <v>28</v>
      </c>
      <c r="E329" s="16">
        <f t="shared" si="19"/>
        <v>57.142857142857139</v>
      </c>
      <c r="F329" s="61"/>
      <c r="G329" s="61"/>
      <c r="H329" s="61"/>
    </row>
    <row r="330" spans="1:8" ht="15" customHeight="1" x14ac:dyDescent="0.15">
      <c r="A330" s="10"/>
      <c r="B330" s="19" t="s">
        <v>334</v>
      </c>
      <c r="C330" s="21">
        <v>49</v>
      </c>
      <c r="D330" s="21">
        <v>28</v>
      </c>
      <c r="E330" s="22">
        <f t="shared" si="19"/>
        <v>57.142857142857139</v>
      </c>
      <c r="F330" s="61"/>
      <c r="G330" s="61"/>
      <c r="H330" s="61"/>
    </row>
    <row r="331" spans="1:8" ht="15" customHeight="1" x14ac:dyDescent="0.15">
      <c r="A331" s="4">
        <v>113</v>
      </c>
      <c r="B331" s="14" t="s">
        <v>335</v>
      </c>
      <c r="C331" s="25">
        <v>198</v>
      </c>
      <c r="D331" s="25">
        <v>80</v>
      </c>
      <c r="E331" s="16">
        <f t="shared" si="19"/>
        <v>40.404040404040401</v>
      </c>
      <c r="F331" s="61"/>
      <c r="G331" s="61"/>
      <c r="H331" s="61"/>
    </row>
    <row r="332" spans="1:8" ht="15" customHeight="1" x14ac:dyDescent="0.15">
      <c r="A332" s="26"/>
      <c r="B332" s="27" t="s">
        <v>336</v>
      </c>
      <c r="C332" s="23">
        <v>36</v>
      </c>
      <c r="D332" s="23">
        <v>23</v>
      </c>
      <c r="E332" s="30">
        <f t="shared" si="19"/>
        <v>63.888888888888886</v>
      </c>
      <c r="F332" s="61"/>
      <c r="G332" s="61"/>
      <c r="H332" s="61"/>
    </row>
    <row r="333" spans="1:8" ht="15" customHeight="1" x14ac:dyDescent="0.15">
      <c r="A333" s="10"/>
      <c r="B333" s="19" t="s">
        <v>337</v>
      </c>
      <c r="C333" s="21">
        <v>162</v>
      </c>
      <c r="D333" s="21">
        <v>57</v>
      </c>
      <c r="E333" s="32">
        <f t="shared" si="19"/>
        <v>35.185185185185183</v>
      </c>
      <c r="F333" s="61"/>
      <c r="G333" s="61"/>
      <c r="H333" s="61"/>
    </row>
    <row r="334" spans="1:8" ht="15" customHeight="1" x14ac:dyDescent="0.15">
      <c r="A334" s="4">
        <v>114</v>
      </c>
      <c r="B334" s="14" t="s">
        <v>338</v>
      </c>
      <c r="C334" s="25">
        <v>40</v>
      </c>
      <c r="D334" s="25">
        <v>14</v>
      </c>
      <c r="E334" s="16">
        <f t="shared" si="19"/>
        <v>35</v>
      </c>
      <c r="F334" s="61"/>
      <c r="G334" s="61"/>
      <c r="H334" s="61"/>
    </row>
    <row r="335" spans="1:8" ht="15" customHeight="1" x14ac:dyDescent="0.15">
      <c r="A335" s="10"/>
      <c r="B335" s="19" t="s">
        <v>339</v>
      </c>
      <c r="C335" s="21">
        <v>40</v>
      </c>
      <c r="D335" s="21">
        <v>14</v>
      </c>
      <c r="E335" s="22">
        <f t="shared" si="19"/>
        <v>35</v>
      </c>
      <c r="F335" s="61"/>
      <c r="G335" s="61"/>
      <c r="H335" s="61"/>
    </row>
    <row r="336" spans="1:8" ht="15" customHeight="1" x14ac:dyDescent="0.15">
      <c r="A336" s="4">
        <v>115</v>
      </c>
      <c r="B336" s="14" t="s">
        <v>340</v>
      </c>
      <c r="C336" s="25">
        <v>0</v>
      </c>
      <c r="D336" s="25">
        <v>0</v>
      </c>
      <c r="E336" s="16"/>
      <c r="F336" s="61"/>
      <c r="G336" s="61"/>
      <c r="H336" s="61"/>
    </row>
    <row r="337" spans="1:8" ht="15" customHeight="1" x14ac:dyDescent="0.15">
      <c r="A337" s="10"/>
      <c r="B337" s="19" t="s">
        <v>341</v>
      </c>
      <c r="C337" s="53">
        <v>0</v>
      </c>
      <c r="D337" s="53">
        <v>0</v>
      </c>
      <c r="E337" s="64"/>
      <c r="F337" s="61"/>
      <c r="G337" s="61"/>
      <c r="H337" s="61"/>
    </row>
    <row r="338" spans="1:8" ht="15" customHeight="1" x14ac:dyDescent="0.15">
      <c r="A338" s="4">
        <v>116</v>
      </c>
      <c r="B338" s="14" t="s">
        <v>342</v>
      </c>
      <c r="C338" s="15">
        <v>86</v>
      </c>
      <c r="D338" s="71">
        <v>50</v>
      </c>
      <c r="E338" s="78">
        <f t="shared" ref="E338:E351" si="20">D338/C338*100</f>
        <v>58.139534883720934</v>
      </c>
      <c r="F338" s="61"/>
      <c r="G338" s="61"/>
      <c r="H338" s="61"/>
    </row>
    <row r="339" spans="1:8" ht="15" customHeight="1" x14ac:dyDescent="0.15">
      <c r="A339" s="26"/>
      <c r="B339" s="27" t="s">
        <v>343</v>
      </c>
      <c r="C339" s="20">
        <v>22</v>
      </c>
      <c r="D339" s="105">
        <v>12</v>
      </c>
      <c r="E339" s="81">
        <f t="shared" si="20"/>
        <v>54.54545454545454</v>
      </c>
      <c r="F339" s="61"/>
      <c r="G339" s="61"/>
      <c r="H339" s="61"/>
    </row>
    <row r="340" spans="1:8" ht="15" customHeight="1" x14ac:dyDescent="0.15">
      <c r="A340" s="10"/>
      <c r="B340" s="19" t="s">
        <v>344</v>
      </c>
      <c r="C340" s="21">
        <v>64</v>
      </c>
      <c r="D340" s="106">
        <v>38</v>
      </c>
      <c r="E340" s="83">
        <f t="shared" si="20"/>
        <v>59.375</v>
      </c>
      <c r="F340" s="61"/>
      <c r="G340" s="61"/>
      <c r="H340" s="61"/>
    </row>
    <row r="341" spans="1:8" ht="15" customHeight="1" x14ac:dyDescent="0.15">
      <c r="A341" s="4">
        <v>117</v>
      </c>
      <c r="B341" s="14" t="s">
        <v>345</v>
      </c>
      <c r="C341" s="25">
        <v>371</v>
      </c>
      <c r="D341" s="25">
        <v>140</v>
      </c>
      <c r="E341" s="16">
        <f t="shared" si="20"/>
        <v>37.735849056603776</v>
      </c>
      <c r="F341" s="61"/>
      <c r="G341" s="61"/>
      <c r="H341" s="61"/>
    </row>
    <row r="342" spans="1:8" ht="15" customHeight="1" x14ac:dyDescent="0.15">
      <c r="A342" s="26"/>
      <c r="B342" s="27" t="s">
        <v>346</v>
      </c>
      <c r="C342" s="23">
        <v>47</v>
      </c>
      <c r="D342" s="23">
        <v>31</v>
      </c>
      <c r="E342" s="81">
        <f t="shared" si="20"/>
        <v>65.957446808510639</v>
      </c>
      <c r="F342" s="61"/>
      <c r="G342" s="61"/>
      <c r="H342" s="61"/>
    </row>
    <row r="343" spans="1:8" ht="15" customHeight="1" x14ac:dyDescent="0.15">
      <c r="A343" s="10"/>
      <c r="B343" s="19" t="s">
        <v>347</v>
      </c>
      <c r="C343" s="21">
        <v>324</v>
      </c>
      <c r="D343" s="21">
        <v>109</v>
      </c>
      <c r="E343" s="32">
        <f t="shared" si="20"/>
        <v>33.641975308641975</v>
      </c>
      <c r="F343" s="61"/>
      <c r="G343" s="61"/>
      <c r="H343" s="61"/>
    </row>
    <row r="344" spans="1:8" ht="15" customHeight="1" x14ac:dyDescent="0.15">
      <c r="A344" s="4">
        <v>118</v>
      </c>
      <c r="B344" s="14" t="s">
        <v>348</v>
      </c>
      <c r="C344" s="25">
        <v>4432</v>
      </c>
      <c r="D344" s="25">
        <v>1699</v>
      </c>
      <c r="E344" s="84">
        <f t="shared" si="20"/>
        <v>38.334837545126355</v>
      </c>
      <c r="F344" s="61"/>
      <c r="G344" s="61"/>
      <c r="H344" s="61"/>
    </row>
    <row r="345" spans="1:8" ht="15" customHeight="1" x14ac:dyDescent="0.15">
      <c r="A345" s="26"/>
      <c r="B345" s="27" t="s">
        <v>349</v>
      </c>
      <c r="C345" s="23">
        <v>45</v>
      </c>
      <c r="D345" s="29">
        <v>32</v>
      </c>
      <c r="E345" s="28">
        <f t="shared" si="20"/>
        <v>71.111111111111114</v>
      </c>
      <c r="F345" s="61"/>
      <c r="G345" s="61"/>
      <c r="H345" s="61"/>
    </row>
    <row r="346" spans="1:8" ht="15" customHeight="1" x14ac:dyDescent="0.15">
      <c r="A346" s="26"/>
      <c r="B346" s="27" t="s">
        <v>350</v>
      </c>
      <c r="C346" s="23">
        <v>2859</v>
      </c>
      <c r="D346" s="20">
        <v>928</v>
      </c>
      <c r="E346" s="30">
        <f t="shared" si="20"/>
        <v>32.458901713885972</v>
      </c>
      <c r="F346" s="61"/>
      <c r="G346" s="61"/>
      <c r="H346" s="61"/>
    </row>
    <row r="347" spans="1:8" ht="15" customHeight="1" x14ac:dyDescent="0.15">
      <c r="A347" s="26"/>
      <c r="B347" s="27" t="s">
        <v>351</v>
      </c>
      <c r="C347" s="29">
        <v>670</v>
      </c>
      <c r="D347" s="29">
        <v>295</v>
      </c>
      <c r="E347" s="30">
        <f t="shared" si="20"/>
        <v>44.029850746268657</v>
      </c>
      <c r="F347" s="61"/>
      <c r="G347" s="61"/>
      <c r="H347" s="61"/>
    </row>
    <row r="348" spans="1:8" ht="15" customHeight="1" x14ac:dyDescent="0.15">
      <c r="A348" s="26"/>
      <c r="B348" s="27" t="s">
        <v>352</v>
      </c>
      <c r="C348" s="20">
        <v>660</v>
      </c>
      <c r="D348" s="20">
        <v>362</v>
      </c>
      <c r="E348" s="30">
        <f t="shared" si="20"/>
        <v>54.848484848484844</v>
      </c>
      <c r="F348" s="61"/>
      <c r="G348" s="61"/>
      <c r="H348" s="61"/>
    </row>
    <row r="349" spans="1:8" ht="15" customHeight="1" x14ac:dyDescent="0.15">
      <c r="A349" s="10"/>
      <c r="B349" s="19" t="s">
        <v>353</v>
      </c>
      <c r="C349" s="21">
        <v>198</v>
      </c>
      <c r="D349" s="21">
        <v>82</v>
      </c>
      <c r="E349" s="22">
        <f t="shared" si="20"/>
        <v>41.414141414141412</v>
      </c>
      <c r="F349" s="61"/>
      <c r="G349" s="61"/>
      <c r="H349" s="61"/>
    </row>
    <row r="350" spans="1:8" ht="15" customHeight="1" x14ac:dyDescent="0.15">
      <c r="A350" s="4">
        <v>121</v>
      </c>
      <c r="B350" s="14" t="s">
        <v>354</v>
      </c>
      <c r="C350" s="25">
        <v>53</v>
      </c>
      <c r="D350" s="25">
        <v>38</v>
      </c>
      <c r="E350" s="84">
        <f t="shared" si="20"/>
        <v>71.698113207547166</v>
      </c>
      <c r="F350" s="61"/>
      <c r="G350" s="61"/>
      <c r="H350" s="61"/>
    </row>
    <row r="351" spans="1:8" ht="15" customHeight="1" x14ac:dyDescent="0.15">
      <c r="A351" s="26"/>
      <c r="B351" s="27" t="s">
        <v>355</v>
      </c>
      <c r="C351" s="23">
        <v>16</v>
      </c>
      <c r="D351" s="23">
        <v>11</v>
      </c>
      <c r="E351" s="28">
        <f t="shared" si="20"/>
        <v>68.75</v>
      </c>
      <c r="F351" s="61"/>
      <c r="G351" s="61"/>
      <c r="H351" s="61"/>
    </row>
    <row r="352" spans="1:8" ht="15" customHeight="1" x14ac:dyDescent="0.15">
      <c r="A352" s="26"/>
      <c r="B352" s="27" t="s">
        <v>356</v>
      </c>
      <c r="C352" s="107">
        <v>0</v>
      </c>
      <c r="D352" s="108">
        <v>0</v>
      </c>
      <c r="E352" s="109"/>
      <c r="F352" s="61"/>
      <c r="G352" s="61"/>
      <c r="H352" s="61"/>
    </row>
    <row r="353" spans="1:8" ht="15" customHeight="1" x14ac:dyDescent="0.15">
      <c r="A353" s="10"/>
      <c r="B353" s="19" t="s">
        <v>357</v>
      </c>
      <c r="C353" s="21">
        <v>37</v>
      </c>
      <c r="D353" s="21">
        <v>27</v>
      </c>
      <c r="E353" s="22">
        <f>D353/C353*100</f>
        <v>72.972972972972968</v>
      </c>
      <c r="F353" s="61"/>
      <c r="G353" s="61"/>
      <c r="H353" s="61"/>
    </row>
    <row r="354" spans="1:8" ht="15" customHeight="1" x14ac:dyDescent="0.15">
      <c r="A354" s="4">
        <v>122</v>
      </c>
      <c r="B354" s="14" t="s">
        <v>358</v>
      </c>
      <c r="C354" s="110">
        <v>24</v>
      </c>
      <c r="D354" s="15">
        <v>14</v>
      </c>
      <c r="E354" s="84">
        <f>D354/C354*100</f>
        <v>58.333333333333336</v>
      </c>
      <c r="F354" s="61"/>
      <c r="G354" s="61"/>
      <c r="H354" s="61"/>
    </row>
    <row r="355" spans="1:8" ht="15" customHeight="1" x14ac:dyDescent="0.15">
      <c r="A355" s="26"/>
      <c r="B355" s="27" t="s">
        <v>359</v>
      </c>
      <c r="C355" s="39">
        <v>0</v>
      </c>
      <c r="D355" s="39">
        <v>0</v>
      </c>
      <c r="E355" s="92"/>
      <c r="F355" s="61"/>
      <c r="G355" s="61"/>
      <c r="H355" s="61"/>
    </row>
    <row r="356" spans="1:8" ht="15" customHeight="1" x14ac:dyDescent="0.15">
      <c r="A356" s="10"/>
      <c r="B356" s="19" t="s">
        <v>360</v>
      </c>
      <c r="C356" s="21">
        <v>24</v>
      </c>
      <c r="D356" s="21">
        <v>14</v>
      </c>
      <c r="E356" s="32">
        <f t="shared" ref="E356" si="21">D356/C356*100</f>
        <v>58.333333333333336</v>
      </c>
      <c r="F356" s="61"/>
      <c r="G356" s="61"/>
      <c r="H356" s="61"/>
    </row>
    <row r="357" spans="1:8" ht="15" customHeight="1" x14ac:dyDescent="0.15">
      <c r="A357" s="4">
        <v>123</v>
      </c>
      <c r="B357" s="14" t="s">
        <v>361</v>
      </c>
      <c r="C357" s="25">
        <v>49</v>
      </c>
      <c r="D357" s="15">
        <v>17</v>
      </c>
      <c r="E357" s="16">
        <f>D357/C357*100</f>
        <v>34.693877551020407</v>
      </c>
      <c r="F357" s="61"/>
      <c r="G357" s="61"/>
      <c r="H357" s="61"/>
    </row>
    <row r="358" spans="1:8" ht="15" customHeight="1" x14ac:dyDescent="0.15">
      <c r="A358" s="10"/>
      <c r="B358" s="19" t="s">
        <v>362</v>
      </c>
      <c r="C358" s="21">
        <v>49</v>
      </c>
      <c r="D358" s="36">
        <v>17</v>
      </c>
      <c r="E358" s="22">
        <f>D358/C358*100</f>
        <v>34.693877551020407</v>
      </c>
      <c r="F358" s="61"/>
      <c r="G358" s="61"/>
      <c r="H358" s="61"/>
    </row>
    <row r="359" spans="1:8" ht="15" customHeight="1" x14ac:dyDescent="0.15">
      <c r="A359" s="4">
        <v>124</v>
      </c>
      <c r="B359" s="14" t="s">
        <v>363</v>
      </c>
      <c r="C359" s="25">
        <v>77</v>
      </c>
      <c r="D359" s="25">
        <v>39</v>
      </c>
      <c r="E359" s="52">
        <f t="shared" ref="E359:E362" si="22">D359/C359*100</f>
        <v>50.649350649350644</v>
      </c>
      <c r="F359" s="61"/>
      <c r="G359" s="61"/>
      <c r="H359" s="61"/>
    </row>
    <row r="360" spans="1:8" ht="15" customHeight="1" x14ac:dyDescent="0.15">
      <c r="A360" s="10"/>
      <c r="B360" s="19" t="s">
        <v>364</v>
      </c>
      <c r="C360" s="21">
        <v>77</v>
      </c>
      <c r="D360" s="21">
        <v>39</v>
      </c>
      <c r="E360" s="32">
        <f t="shared" si="22"/>
        <v>50.649350649350644</v>
      </c>
      <c r="F360" s="61"/>
      <c r="G360" s="61"/>
      <c r="H360" s="61"/>
    </row>
    <row r="361" spans="1:8" ht="15" customHeight="1" x14ac:dyDescent="0.15">
      <c r="A361" s="4">
        <v>125</v>
      </c>
      <c r="B361" s="14" t="s">
        <v>365</v>
      </c>
      <c r="C361" s="25">
        <v>50</v>
      </c>
      <c r="D361" s="25">
        <v>29</v>
      </c>
      <c r="E361" s="52">
        <f t="shared" si="22"/>
        <v>57.999999999999993</v>
      </c>
      <c r="F361" s="61"/>
      <c r="G361" s="61"/>
      <c r="H361" s="61"/>
    </row>
    <row r="362" spans="1:8" ht="15" customHeight="1" x14ac:dyDescent="0.15">
      <c r="A362" s="10"/>
      <c r="B362" s="19" t="s">
        <v>366</v>
      </c>
      <c r="C362" s="21">
        <v>50</v>
      </c>
      <c r="D362" s="21">
        <v>29</v>
      </c>
      <c r="E362" s="32">
        <f t="shared" si="22"/>
        <v>57.999999999999993</v>
      </c>
      <c r="F362" s="61"/>
      <c r="G362" s="61"/>
      <c r="H362" s="61"/>
    </row>
    <row r="363" spans="1:8" ht="15" customHeight="1" x14ac:dyDescent="0.15">
      <c r="A363" s="4">
        <v>127</v>
      </c>
      <c r="B363" s="14" t="s">
        <v>367</v>
      </c>
      <c r="C363" s="25">
        <v>2025</v>
      </c>
      <c r="D363" s="25">
        <v>781</v>
      </c>
      <c r="E363" s="16">
        <f>D363/C363*100</f>
        <v>38.567901234567906</v>
      </c>
      <c r="F363" s="61"/>
      <c r="G363" s="61"/>
      <c r="H363" s="61"/>
    </row>
    <row r="364" spans="1:8" ht="15" customHeight="1" x14ac:dyDescent="0.15">
      <c r="A364" s="10"/>
      <c r="B364" s="19" t="s">
        <v>368</v>
      </c>
      <c r="C364" s="21">
        <v>2025</v>
      </c>
      <c r="D364" s="21">
        <v>781</v>
      </c>
      <c r="E364" s="22">
        <f>D364/C364*100</f>
        <v>38.567901234567906</v>
      </c>
      <c r="F364" s="61"/>
      <c r="G364" s="61"/>
      <c r="H364" s="61"/>
    </row>
    <row r="365" spans="1:8" ht="15" customHeight="1" x14ac:dyDescent="0.15">
      <c r="A365" s="4">
        <v>130</v>
      </c>
      <c r="B365" s="14" t="s">
        <v>369</v>
      </c>
      <c r="C365" s="25">
        <v>15</v>
      </c>
      <c r="D365" s="25">
        <v>7</v>
      </c>
      <c r="E365" s="52">
        <f t="shared" ref="E365:E366" si="23">D365/C365*100</f>
        <v>46.666666666666664</v>
      </c>
      <c r="F365" s="61"/>
      <c r="G365" s="61"/>
      <c r="H365" s="61"/>
    </row>
    <row r="366" spans="1:8" ht="15" customHeight="1" x14ac:dyDescent="0.15">
      <c r="A366" s="10"/>
      <c r="B366" s="19" t="s">
        <v>370</v>
      </c>
      <c r="C366" s="21">
        <v>15</v>
      </c>
      <c r="D366" s="21">
        <v>7</v>
      </c>
      <c r="E366" s="32">
        <f t="shared" si="23"/>
        <v>46.666666666666664</v>
      </c>
      <c r="F366" s="61"/>
      <c r="G366" s="61"/>
      <c r="H366" s="61"/>
    </row>
    <row r="367" spans="1:8" ht="15" customHeight="1" x14ac:dyDescent="0.15">
      <c r="A367" s="4">
        <v>131</v>
      </c>
      <c r="B367" s="14" t="s">
        <v>371</v>
      </c>
      <c r="C367" s="15">
        <v>192</v>
      </c>
      <c r="D367" s="25">
        <v>54</v>
      </c>
      <c r="E367" s="84">
        <f>D367/C367*100</f>
        <v>28.125</v>
      </c>
      <c r="F367" s="61"/>
      <c r="G367" s="61"/>
      <c r="H367" s="61"/>
    </row>
    <row r="368" spans="1:8" ht="15" customHeight="1" thickBot="1" x14ac:dyDescent="0.2">
      <c r="A368" s="111"/>
      <c r="B368" s="112" t="s">
        <v>372</v>
      </c>
      <c r="C368" s="113">
        <v>192</v>
      </c>
      <c r="D368" s="114">
        <v>54</v>
      </c>
      <c r="E368" s="115">
        <f>D368/C368*100</f>
        <v>28.125</v>
      </c>
      <c r="F368" s="61"/>
      <c r="G368" s="61"/>
      <c r="H368" s="61"/>
    </row>
    <row r="369" spans="1:8" ht="15" customHeight="1" thickTop="1" x14ac:dyDescent="0.15">
      <c r="A369" s="10"/>
      <c r="B369" s="116" t="s">
        <v>373</v>
      </c>
      <c r="C369" s="117">
        <f>SUM(C6:C368)/2</f>
        <v>81569</v>
      </c>
      <c r="D369" s="117">
        <f>SUM(D6:D368)/2</f>
        <v>26372</v>
      </c>
      <c r="E369" s="118">
        <f>D369/C369*100</f>
        <v>32.33091002709363</v>
      </c>
      <c r="F369" s="119"/>
      <c r="G369" s="119"/>
      <c r="H369" s="119"/>
    </row>
    <row r="370" spans="1:8" ht="12.75" customHeight="1" x14ac:dyDescent="0.15">
      <c r="B370" s="2" t="s">
        <v>374</v>
      </c>
      <c r="C370" s="120"/>
      <c r="D370" s="120"/>
      <c r="E370" s="121"/>
      <c r="F370" s="37"/>
      <c r="G370" s="37"/>
      <c r="H370" s="37"/>
    </row>
    <row r="371" spans="1:8" ht="12.75" customHeight="1" x14ac:dyDescent="0.15">
      <c r="B371" s="2" t="s">
        <v>375</v>
      </c>
      <c r="C371" s="120"/>
      <c r="D371" s="120"/>
      <c r="E371" s="121"/>
      <c r="F371" s="37"/>
      <c r="G371" s="37"/>
      <c r="H371" s="37"/>
    </row>
    <row r="372" spans="1:8" ht="12.75" customHeight="1" x14ac:dyDescent="0.15">
      <c r="B372" s="2" t="s">
        <v>376</v>
      </c>
      <c r="C372" s="120"/>
      <c r="D372" s="120"/>
      <c r="E372" s="122"/>
      <c r="F372" s="123"/>
      <c r="G372" s="123"/>
      <c r="H372" s="123"/>
    </row>
    <row r="373" spans="1:8" ht="12.75" customHeight="1" x14ac:dyDescent="0.15">
      <c r="B373" s="2" t="s">
        <v>377</v>
      </c>
      <c r="C373" s="120"/>
      <c r="D373" s="120"/>
      <c r="E373" s="122"/>
      <c r="F373" s="123"/>
      <c r="G373" s="123"/>
      <c r="H373" s="123"/>
    </row>
    <row r="374" spans="1:8" ht="12.75" customHeight="1" x14ac:dyDescent="0.15">
      <c r="B374" s="2" t="s">
        <v>378</v>
      </c>
      <c r="C374" s="124"/>
      <c r="D374" s="125" t="s">
        <v>379</v>
      </c>
      <c r="E374" s="121"/>
      <c r="F374" s="37"/>
      <c r="G374" s="37"/>
      <c r="H374" s="37"/>
    </row>
    <row r="375" spans="1:8" ht="12.75" customHeight="1" x14ac:dyDescent="0.15">
      <c r="B375" s="2" t="s">
        <v>378</v>
      </c>
      <c r="C375" s="126" t="s">
        <v>380</v>
      </c>
      <c r="D375" s="125" t="s">
        <v>381</v>
      </c>
      <c r="E375" s="121"/>
      <c r="F375" s="37"/>
      <c r="G375" s="37"/>
      <c r="H375" s="37"/>
    </row>
    <row r="376" spans="1:8" ht="12.75" customHeight="1" x14ac:dyDescent="0.15">
      <c r="B376" s="2" t="s">
        <v>378</v>
      </c>
      <c r="C376" s="125"/>
      <c r="D376" s="120"/>
      <c r="E376" s="121"/>
      <c r="F376" s="37"/>
      <c r="G376" s="37"/>
      <c r="H376" s="37"/>
    </row>
    <row r="408" spans="3:4" ht="12.75" customHeight="1" x14ac:dyDescent="0.15">
      <c r="C408" s="127"/>
      <c r="D408" s="127"/>
    </row>
    <row r="409" spans="3:4" ht="12.75" customHeight="1" x14ac:dyDescent="0.15">
      <c r="C409" s="127"/>
      <c r="D409" s="127"/>
    </row>
  </sheetData>
  <mergeCells count="3">
    <mergeCell ref="B1:I1"/>
    <mergeCell ref="C3:E3"/>
    <mergeCell ref="A4:B4"/>
  </mergeCells>
  <phoneticPr fontId="3"/>
  <printOptions horizontalCentered="1"/>
  <pageMargins left="0.59055118110236227" right="0.59055118110236227" top="0.78740157480314965" bottom="0.59055118110236227" header="0.51181102362204722" footer="0.11811023622047245"/>
  <pageSetup paperSize="9" scale="87" fitToHeight="0" orientation="portrait" r:id="rId1"/>
  <headerFooter alignWithMargins="0">
    <oddHeader>&amp;R&amp;8第３表　職種別　受検申請者数、合格者数及び合格率（１級、令和５年度）</oddHeader>
  </headerFooter>
  <rowBreaks count="6" manualBreakCount="6">
    <brk id="58" max="7" man="1"/>
    <brk id="116" max="7" man="1"/>
    <brk id="175" max="7" man="1"/>
    <brk id="234" max="7" man="1"/>
    <brk id="285" max="7" man="1"/>
    <brk id="343" max="7"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4" ma:contentTypeDescription="新しいドキュメントを作成します。" ma:contentTypeScope="" ma:versionID="0f8ec197d9f3b86c25ba2b9a5586292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7f21f151ca73b06d36e9405b4685c0b7"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d44c8ac-039a-4195-8d49-abd72f071ad9">
      <Terms xmlns="http://schemas.microsoft.com/office/infopath/2007/PartnerControls"/>
    </lcf76f155ced4ddcb4097134ff3c332f>
    <TaxCatchAll xmlns="263dbbe5-076b-4606-a03b-9598f5f2f35a" xsi:nil="true"/>
    <Owner xmlns="3d44c8ac-039a-4195-8d49-abd72f071ad9">
      <UserInfo>
        <DisplayName/>
        <AccountId xsi:nil="true"/>
        <AccountType/>
      </UserInfo>
    </Owner>
  </documentManagement>
</p:properties>
</file>

<file path=customXml/itemProps1.xml><?xml version="1.0" encoding="utf-8"?>
<ds:datastoreItem xmlns:ds="http://schemas.openxmlformats.org/officeDocument/2006/customXml" ds:itemID="{C9CEE7A4-44DF-47DF-92D1-48B60092C4FE}"/>
</file>

<file path=customXml/itemProps2.xml><?xml version="1.0" encoding="utf-8"?>
<ds:datastoreItem xmlns:ds="http://schemas.openxmlformats.org/officeDocument/2006/customXml" ds:itemID="{4C2C2358-A5E0-4984-A854-AB3A7B6AD855}"/>
</file>

<file path=customXml/itemProps3.xml><?xml version="1.0" encoding="utf-8"?>
<ds:datastoreItem xmlns:ds="http://schemas.openxmlformats.org/officeDocument/2006/customXml" ds:itemID="{5E1071C7-5F92-494B-9117-304D3B8E45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１級（第３表）</vt:lpstr>
      <vt:lpstr>'１級（第３表）'!Print_Area</vt:lpstr>
      <vt:lpstr>'１級（第３表）'!Print_Titles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2025-02-27T06:23:10Z</dcterms:created>
  <dcterms:modified xsi:type="dcterms:W3CDTF">2025-02-27T06:24:37Z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0x0101004335681FB23F374293649DDF313DF078</vt:lpwstr>
  </property>
</Properties>
</file>