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\\10.25.248.247\企画調整\判断困難なファイル\■【機２】【個有】月報\01（個有）月報公表資料案\04_公表用\令和７年度\７年４月（５月２８日公表）\"/>
    </mc:Choice>
  </mc:AlternateContent>
  <xr:revisionPtr revIDLastSave="0" documentId="13_ncr:1_{714E1D21-9A96-4078-AC25-AF08D3628E6B}" xr6:coauthVersionLast="47" xr6:coauthVersionMax="47" xr10:uidLastSave="{00000000-0000-0000-0000-000000000000}"/>
  <bookViews>
    <workbookView xWindow="1110" yWindow="2205" windowWidth="27690" windowHeight="12615" xr2:uid="{00000000-000D-0000-FFFF-FFFF00000000}"/>
  </bookViews>
  <sheets>
    <sheet name="令和７年４月" sheetId="1" r:id="rId1"/>
  </sheets>
  <definedNames>
    <definedName name="_xlnm.Print_Area" localSheetId="0">令和７年４月!$A$1:$K$25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9" i="1" l="1"/>
  <c r="K16" i="1"/>
  <c r="K17" i="1"/>
  <c r="K18" i="1"/>
  <c r="K15" i="1"/>
  <c r="K14" i="1"/>
  <c r="K13" i="1"/>
  <c r="K12" i="1"/>
  <c r="G16" i="1"/>
  <c r="G17" i="1"/>
  <c r="G18" i="1"/>
  <c r="G19" i="1"/>
  <c r="G15" i="1"/>
  <c r="G14" i="1"/>
  <c r="G13" i="1"/>
  <c r="G12" i="1"/>
</calcChain>
</file>

<file path=xl/sharedStrings.xml><?xml version="1.0" encoding="utf-8"?>
<sst xmlns="http://schemas.openxmlformats.org/spreadsheetml/2006/main" count="61" uniqueCount="26">
  <si>
    <t>年金局事業管理課年金記録審査室</t>
    <rPh sb="5" eb="7">
      <t>カンリ</t>
    </rPh>
    <rPh sb="8" eb="10">
      <t>ネンキン</t>
    </rPh>
    <rPh sb="10" eb="12">
      <t>キロク</t>
    </rPh>
    <rPh sb="12" eb="15">
      <t>シンサシツ</t>
    </rPh>
    <phoneticPr fontId="3"/>
  </si>
  <si>
    <t>年金記録に係る訂正請求の受付・処理状況</t>
    <rPh sb="0" eb="2">
      <t>ネンキン</t>
    </rPh>
    <rPh sb="2" eb="4">
      <t>キロク</t>
    </rPh>
    <rPh sb="5" eb="6">
      <t>カカ</t>
    </rPh>
    <rPh sb="7" eb="9">
      <t>テイセイ</t>
    </rPh>
    <rPh sb="9" eb="11">
      <t>セイキュウ</t>
    </rPh>
    <rPh sb="12" eb="14">
      <t>ウケツケ</t>
    </rPh>
    <rPh sb="15" eb="17">
      <t>ショリ</t>
    </rPh>
    <rPh sb="17" eb="19">
      <t>ジョウキョウ</t>
    </rPh>
    <phoneticPr fontId="3"/>
  </si>
  <si>
    <t>各月分</t>
    <rPh sb="0" eb="2">
      <t>カクツキ</t>
    </rPh>
    <rPh sb="2" eb="3">
      <t>ブン</t>
    </rPh>
    <phoneticPr fontId="3"/>
  </si>
  <si>
    <t>累計</t>
    <rPh sb="0" eb="2">
      <t>ルイケイ</t>
    </rPh>
    <phoneticPr fontId="3"/>
  </si>
  <si>
    <t>国民年金</t>
    <rPh sb="0" eb="2">
      <t>コクミン</t>
    </rPh>
    <rPh sb="2" eb="4">
      <t>ネンキン</t>
    </rPh>
    <rPh sb="3" eb="4">
      <t>セイネン</t>
    </rPh>
    <phoneticPr fontId="3"/>
  </si>
  <si>
    <t>厚生年金保険</t>
    <rPh sb="0" eb="2">
      <t>コウセイ</t>
    </rPh>
    <rPh sb="2" eb="4">
      <t>ネンキン</t>
    </rPh>
    <rPh sb="4" eb="6">
      <t>ホケン</t>
    </rPh>
    <phoneticPr fontId="3"/>
  </si>
  <si>
    <t>脱退手当金</t>
    <rPh sb="0" eb="2">
      <t>ダッタイ</t>
    </rPh>
    <rPh sb="2" eb="4">
      <t>テアテ</t>
    </rPh>
    <rPh sb="4" eb="5">
      <t>キン</t>
    </rPh>
    <phoneticPr fontId="3"/>
  </si>
  <si>
    <t>計</t>
    <rPh sb="0" eb="1">
      <t>ケイ</t>
    </rPh>
    <phoneticPr fontId="3"/>
  </si>
  <si>
    <t>件</t>
    <rPh sb="0" eb="1">
      <t>ケン</t>
    </rPh>
    <phoneticPr fontId="3"/>
  </si>
  <si>
    <t>受付件数</t>
    <phoneticPr fontId="3"/>
  </si>
  <si>
    <t>処理件数</t>
    <rPh sb="0" eb="1">
      <t>ショ</t>
    </rPh>
    <rPh sb="1" eb="2">
      <t>リ</t>
    </rPh>
    <rPh sb="2" eb="3">
      <t>ケン</t>
    </rPh>
    <rPh sb="3" eb="4">
      <t>スウ</t>
    </rPh>
    <phoneticPr fontId="3"/>
  </si>
  <si>
    <t>小計</t>
    <rPh sb="0" eb="2">
      <t>ショウケイ</t>
    </rPh>
    <phoneticPr fontId="3"/>
  </si>
  <si>
    <t>地方厚生（支）局で処理</t>
    <phoneticPr fontId="3"/>
  </si>
  <si>
    <t>訂正決定</t>
    <rPh sb="0" eb="2">
      <t>テイセイ</t>
    </rPh>
    <rPh sb="2" eb="4">
      <t>ケッテイ</t>
    </rPh>
    <phoneticPr fontId="3"/>
  </si>
  <si>
    <t>不訂正決定</t>
    <rPh sb="0" eb="1">
      <t>フ</t>
    </rPh>
    <rPh sb="1" eb="3">
      <t>テイセイ</t>
    </rPh>
    <rPh sb="3" eb="5">
      <t>ケッテイ</t>
    </rPh>
    <phoneticPr fontId="3"/>
  </si>
  <si>
    <t>請求却下</t>
    <rPh sb="0" eb="2">
      <t>セイキュウ</t>
    </rPh>
    <phoneticPr fontId="3"/>
  </si>
  <si>
    <t>日本年金機構で記録訂正</t>
  </si>
  <si>
    <t>訂正請求の取下げ等</t>
    <rPh sb="8" eb="9">
      <t>トウ</t>
    </rPh>
    <phoneticPr fontId="3"/>
  </si>
  <si>
    <t>注1 速報値につき、変動することがあります。</t>
    <rPh sb="0" eb="1">
      <t>チュウ</t>
    </rPh>
    <rPh sb="3" eb="6">
      <t>ソクホウチ</t>
    </rPh>
    <rPh sb="10" eb="12">
      <t>ヘンドウ</t>
    </rPh>
    <phoneticPr fontId="3"/>
  </si>
  <si>
    <t>注2 受付件数は、年金事務所が訂正請求を受理した件数です。</t>
    <rPh sb="0" eb="1">
      <t>チュウ</t>
    </rPh>
    <phoneticPr fontId="3"/>
  </si>
  <si>
    <t>注4 訂正決定の件数は、請求期間の一部について訂正決定した事案を含みます。</t>
    <rPh sb="0" eb="1">
      <t>チュウ</t>
    </rPh>
    <rPh sb="3" eb="5">
      <t>テイセイ</t>
    </rPh>
    <rPh sb="5" eb="7">
      <t>ケッテイ</t>
    </rPh>
    <rPh sb="8" eb="10">
      <t>ケンスウ</t>
    </rPh>
    <rPh sb="12" eb="14">
      <t>セイキュウ</t>
    </rPh>
    <rPh sb="14" eb="16">
      <t>キカン</t>
    </rPh>
    <rPh sb="17" eb="19">
      <t>イチブ</t>
    </rPh>
    <rPh sb="23" eb="25">
      <t>テイセイ</t>
    </rPh>
    <rPh sb="25" eb="27">
      <t>ケッテイ</t>
    </rPh>
    <rPh sb="29" eb="31">
      <t>ジアン</t>
    </rPh>
    <rPh sb="32" eb="33">
      <t>フク</t>
    </rPh>
    <phoneticPr fontId="3"/>
  </si>
  <si>
    <t>国民年金</t>
    <rPh sb="0" eb="2">
      <t>コクミン</t>
    </rPh>
    <rPh sb="2" eb="4">
      <t>ネンキン</t>
    </rPh>
    <phoneticPr fontId="3"/>
  </si>
  <si>
    <t>注3 累計の受付件数は、総務大臣あてに行った年金記録の確認申立てのうち、平成27年４月１日付で厚生労働大臣への訂正請求に切り替えた事案（759件）を含みます。このうち１件は、厚生年金保険と脱退手当金の請求期間がある事案のため、厚生年金保険と脱退手当金にそれぞれ１件を計上しています。</t>
    <rPh sb="0" eb="1">
      <t>チュウ</t>
    </rPh>
    <rPh sb="3" eb="5">
      <t>ルイケイ</t>
    </rPh>
    <rPh sb="12" eb="14">
      <t>ソウム</t>
    </rPh>
    <rPh sb="14" eb="16">
      <t>ダイジン</t>
    </rPh>
    <rPh sb="19" eb="20">
      <t>オコナ</t>
    </rPh>
    <rPh sb="22" eb="24">
      <t>ネンキン</t>
    </rPh>
    <rPh sb="24" eb="26">
      <t>キロク</t>
    </rPh>
    <rPh sb="27" eb="29">
      <t>カクニン</t>
    </rPh>
    <rPh sb="29" eb="30">
      <t>モウ</t>
    </rPh>
    <rPh sb="30" eb="31">
      <t>タ</t>
    </rPh>
    <rPh sb="74" eb="75">
      <t>フク</t>
    </rPh>
    <phoneticPr fontId="3"/>
  </si>
  <si>
    <t>令和７年４月</t>
    <phoneticPr fontId="3"/>
  </si>
  <si>
    <t>平成27年３月～令和７年４月</t>
    <rPh sb="0" eb="2">
      <t>ヘイセイ</t>
    </rPh>
    <rPh sb="4" eb="5">
      <t>ネン</t>
    </rPh>
    <rPh sb="6" eb="7">
      <t>ツキ</t>
    </rPh>
    <phoneticPr fontId="3"/>
  </si>
  <si>
    <t>2015年3月～2025年4月</t>
    <rPh sb="4" eb="5">
      <t>ネン</t>
    </rPh>
    <rPh sb="6" eb="7">
      <t>ツキ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</si>
</sst>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gge&quot;年&quot;m&quot;月&quot;d&quot;日&quot;;@"/>
    <numFmt numFmtId="177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 Light"/>
      <family val="3"/>
      <charset val="128"/>
      <scheme val="major"/>
    </font>
    <font>
      <sz val="14"/>
      <color theme="1"/>
      <name val="游ゴシック Light"/>
      <family val="3"/>
      <charset val="128"/>
      <scheme val="major"/>
    </font>
    <font>
      <b/>
      <sz val="22"/>
      <color theme="1"/>
      <name val="游ゴシック Light"/>
      <family val="3"/>
      <charset val="128"/>
      <scheme val="major"/>
    </font>
    <font>
      <sz val="16"/>
      <color theme="1"/>
      <name val="游ゴシック Light"/>
      <family val="3"/>
      <charset val="128"/>
      <scheme val="major"/>
    </font>
    <font>
      <sz val="18"/>
      <color theme="1"/>
      <name val="游ゴシック Light"/>
      <family val="3"/>
      <charset val="128"/>
      <scheme val="major"/>
    </font>
    <font>
      <sz val="11"/>
      <color theme="1"/>
      <name val="游ゴシック"/>
      <family val="2"/>
      <scheme val="minor"/>
    </font>
    <font>
      <sz val="14"/>
      <color theme="1"/>
      <name val="ＭＳ 明朝"/>
      <family val="1"/>
      <charset val="128"/>
    </font>
    <font>
      <sz val="14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auto="1"/>
      </bottom>
      <diagonal/>
    </border>
    <border>
      <left/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/>
    <xf numFmtId="0" fontId="12" fillId="0" borderId="0"/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2" fillId="0" borderId="0">
      <alignment vertical="center"/>
    </xf>
  </cellStyleXfs>
  <cellXfs count="85">
    <xf numFmtId="0" fontId="0" fillId="0" borderId="0" xfId="0">
      <alignment vertical="center"/>
    </xf>
    <xf numFmtId="0" fontId="2" fillId="0" borderId="0" xfId="0" applyFont="1">
      <alignment vertical="center"/>
    </xf>
    <xf numFmtId="49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distributed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distributed" vertical="center"/>
    </xf>
    <xf numFmtId="14" fontId="5" fillId="0" borderId="0" xfId="0" applyNumberFormat="1" applyFont="1" applyAlignment="1">
      <alignment horizontal="distributed" vertical="center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7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55" fontId="8" fillId="0" borderId="8" xfId="0" applyNumberFormat="1" applyFont="1" applyBorder="1" applyAlignment="1">
      <alignment horizontal="left" vertical="center"/>
    </xf>
    <xf numFmtId="0" fontId="8" fillId="0" borderId="12" xfId="0" applyFont="1" applyBorder="1">
      <alignment vertical="center"/>
    </xf>
    <xf numFmtId="0" fontId="8" fillId="0" borderId="13" xfId="0" applyFont="1" applyBorder="1">
      <alignment vertical="center"/>
    </xf>
    <xf numFmtId="0" fontId="8" fillId="0" borderId="14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177" fontId="8" fillId="0" borderId="7" xfId="1" applyNumberFormat="1" applyFont="1" applyBorder="1" applyAlignment="1">
      <alignment horizontal="right" vertical="center" indent="1"/>
    </xf>
    <xf numFmtId="177" fontId="8" fillId="0" borderId="21" xfId="1" applyNumberFormat="1" applyFont="1" applyFill="1" applyBorder="1" applyAlignment="1">
      <alignment horizontal="right" vertical="center" indent="1"/>
    </xf>
    <xf numFmtId="177" fontId="8" fillId="0" borderId="22" xfId="1" applyNumberFormat="1" applyFont="1" applyBorder="1" applyAlignment="1">
      <alignment horizontal="right" vertical="center" indent="1"/>
    </xf>
    <xf numFmtId="177" fontId="8" fillId="0" borderId="0" xfId="1" applyNumberFormat="1" applyFont="1" applyBorder="1" applyAlignment="1">
      <alignment horizontal="right" vertical="center" indent="1"/>
    </xf>
    <xf numFmtId="177" fontId="8" fillId="0" borderId="22" xfId="1" applyNumberFormat="1" applyFont="1" applyFill="1" applyBorder="1" applyAlignment="1">
      <alignment horizontal="right" vertical="center" indent="1"/>
    </xf>
    <xf numFmtId="0" fontId="8" fillId="0" borderId="23" xfId="0" applyFont="1" applyBorder="1" applyAlignment="1">
      <alignment horizontal="left" vertical="center"/>
    </xf>
    <xf numFmtId="0" fontId="8" fillId="0" borderId="24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177" fontId="8" fillId="0" borderId="26" xfId="1" applyNumberFormat="1" applyFont="1" applyBorder="1" applyAlignment="1">
      <alignment horizontal="right" vertical="center" indent="1"/>
    </xf>
    <xf numFmtId="177" fontId="8" fillId="0" borderId="27" xfId="1" applyNumberFormat="1" applyFont="1" applyBorder="1" applyAlignment="1">
      <alignment horizontal="right" vertical="center" indent="1"/>
    </xf>
    <xf numFmtId="177" fontId="8" fillId="0" borderId="28" xfId="1" applyNumberFormat="1" applyFont="1" applyBorder="1" applyAlignment="1">
      <alignment horizontal="right" vertical="center" indent="1"/>
    </xf>
    <xf numFmtId="177" fontId="8" fillId="0" borderId="29" xfId="1" applyNumberFormat="1" applyFont="1" applyBorder="1" applyAlignment="1">
      <alignment horizontal="right" vertical="center" indent="1"/>
    </xf>
    <xf numFmtId="177" fontId="8" fillId="0" borderId="27" xfId="1" applyNumberFormat="1" applyFont="1" applyFill="1" applyBorder="1" applyAlignment="1">
      <alignment horizontal="right" vertical="center" indent="1"/>
    </xf>
    <xf numFmtId="177" fontId="8" fillId="0" borderId="28" xfId="1" applyNumberFormat="1" applyFont="1" applyFill="1" applyBorder="1" applyAlignment="1">
      <alignment horizontal="right" vertical="center" indent="1"/>
    </xf>
    <xf numFmtId="0" fontId="8" fillId="0" borderId="7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177" fontId="8" fillId="0" borderId="8" xfId="1" applyNumberFormat="1" applyFont="1" applyBorder="1" applyAlignment="1">
      <alignment horizontal="right" vertical="center" indent="1"/>
    </xf>
    <xf numFmtId="177" fontId="8" fillId="0" borderId="9" xfId="1" applyNumberFormat="1" applyFont="1" applyBorder="1" applyAlignment="1">
      <alignment horizontal="right" vertical="center" indent="1"/>
    </xf>
    <xf numFmtId="177" fontId="8" fillId="0" borderId="31" xfId="1" applyNumberFormat="1" applyFont="1" applyBorder="1" applyAlignment="1">
      <alignment horizontal="right" vertical="center" indent="1"/>
    </xf>
    <xf numFmtId="177" fontId="8" fillId="0" borderId="11" xfId="1" applyNumberFormat="1" applyFont="1" applyBorder="1" applyAlignment="1">
      <alignment horizontal="right" vertical="center" indent="1"/>
    </xf>
    <xf numFmtId="177" fontId="8" fillId="0" borderId="9" xfId="1" applyNumberFormat="1" applyFont="1" applyFill="1" applyBorder="1" applyAlignment="1">
      <alignment horizontal="right" vertical="center" indent="1"/>
    </xf>
    <xf numFmtId="177" fontId="8" fillId="0" borderId="31" xfId="1" applyNumberFormat="1" applyFont="1" applyFill="1" applyBorder="1" applyAlignment="1">
      <alignment horizontal="right" vertical="center" indent="1"/>
    </xf>
    <xf numFmtId="0" fontId="8" fillId="0" borderId="32" xfId="0" applyFont="1" applyBorder="1" applyAlignment="1">
      <alignment vertical="center"/>
    </xf>
    <xf numFmtId="0" fontId="8" fillId="0" borderId="33" xfId="0" applyFont="1" applyBorder="1" applyAlignment="1">
      <alignment vertical="center"/>
    </xf>
    <xf numFmtId="0" fontId="8" fillId="0" borderId="33" xfId="0" applyFont="1" applyBorder="1" applyAlignment="1">
      <alignment vertical="center" wrapText="1"/>
    </xf>
    <xf numFmtId="0" fontId="8" fillId="0" borderId="34" xfId="0" applyFont="1" applyBorder="1" applyAlignment="1">
      <alignment vertical="center" wrapText="1"/>
    </xf>
    <xf numFmtId="177" fontId="8" fillId="0" borderId="35" xfId="1" applyNumberFormat="1" applyFont="1" applyBorder="1" applyAlignment="1">
      <alignment horizontal="right" vertical="center" indent="1"/>
    </xf>
    <xf numFmtId="177" fontId="8" fillId="0" borderId="36" xfId="1" applyNumberFormat="1" applyFont="1" applyBorder="1" applyAlignment="1">
      <alignment horizontal="right" vertical="center" indent="1"/>
    </xf>
    <xf numFmtId="0" fontId="8" fillId="0" borderId="12" xfId="0" applyFont="1" applyBorder="1" applyAlignment="1">
      <alignment horizontal="left" vertical="center"/>
    </xf>
    <xf numFmtId="0" fontId="8" fillId="0" borderId="37" xfId="0" applyFont="1" applyBorder="1" applyAlignment="1">
      <alignment vertical="center" wrapText="1"/>
    </xf>
    <xf numFmtId="0" fontId="8" fillId="0" borderId="38" xfId="0" applyFont="1" applyBorder="1" applyAlignment="1">
      <alignment vertical="center" wrapText="1"/>
    </xf>
    <xf numFmtId="177" fontId="8" fillId="0" borderId="39" xfId="1" applyNumberFormat="1" applyFont="1" applyBorder="1" applyAlignment="1">
      <alignment horizontal="right" vertical="center" indent="1"/>
    </xf>
    <xf numFmtId="177" fontId="8" fillId="0" borderId="40" xfId="1" applyNumberFormat="1" applyFont="1" applyBorder="1" applyAlignment="1">
      <alignment horizontal="right" vertical="center" indent="1"/>
    </xf>
    <xf numFmtId="177" fontId="8" fillId="0" borderId="38" xfId="1" applyNumberFormat="1" applyFont="1" applyBorder="1" applyAlignment="1">
      <alignment horizontal="right" vertical="center" indent="1"/>
    </xf>
    <xf numFmtId="177" fontId="8" fillId="0" borderId="41" xfId="1" applyNumberFormat="1" applyFont="1" applyBorder="1" applyAlignment="1">
      <alignment horizontal="right" vertical="center" indent="1"/>
    </xf>
    <xf numFmtId="0" fontId="4" fillId="0" borderId="0" xfId="0" applyFont="1">
      <alignment vertical="center"/>
    </xf>
    <xf numFmtId="0" fontId="10" fillId="0" borderId="0" xfId="2" applyFont="1" applyAlignment="1">
      <alignment vertical="top"/>
    </xf>
    <xf numFmtId="0" fontId="10" fillId="0" borderId="0" xfId="0" quotePrefix="1" applyFont="1" applyAlignment="1">
      <alignment horizontal="left" vertical="top"/>
    </xf>
    <xf numFmtId="0" fontId="11" fillId="0" borderId="0" xfId="2" applyFont="1" applyAlignment="1">
      <alignment vertical="center"/>
    </xf>
    <xf numFmtId="0" fontId="10" fillId="0" borderId="0" xfId="0" quotePrefix="1" applyFont="1" applyAlignment="1">
      <alignment horizontal="left" vertical="top" wrapText="1"/>
    </xf>
    <xf numFmtId="0" fontId="10" fillId="0" borderId="0" xfId="2" applyFont="1" applyAlignment="1">
      <alignment horizontal="left" vertical="top"/>
    </xf>
    <xf numFmtId="0" fontId="0" fillId="0" borderId="0" xfId="0" applyAlignment="1">
      <alignment vertical="top" wrapText="1"/>
    </xf>
    <xf numFmtId="0" fontId="10" fillId="0" borderId="0" xfId="2" applyFont="1" applyAlignment="1">
      <alignment horizontal="left" vertical="top" wrapText="1"/>
    </xf>
    <xf numFmtId="0" fontId="10" fillId="0" borderId="0" xfId="2" applyFont="1" applyAlignment="1">
      <alignment vertical="top" wrapText="1"/>
    </xf>
    <xf numFmtId="0" fontId="10" fillId="0" borderId="0" xfId="0" applyFont="1">
      <alignment vertical="center"/>
    </xf>
    <xf numFmtId="0" fontId="10" fillId="0" borderId="0" xfId="0" applyFont="1" applyAlignment="1">
      <alignment horizontal="left" vertical="top" wrapText="1"/>
    </xf>
    <xf numFmtId="55" fontId="8" fillId="0" borderId="9" xfId="0" applyNumberFormat="1" applyFont="1" applyBorder="1" applyAlignment="1">
      <alignment horizontal="left" vertical="center"/>
    </xf>
    <xf numFmtId="55" fontId="8" fillId="0" borderId="10" xfId="0" applyNumberFormat="1" applyFont="1" applyBorder="1" applyAlignment="1">
      <alignment horizontal="left"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77" fontId="8" fillId="0" borderId="42" xfId="1" applyNumberFormat="1" applyFont="1" applyBorder="1" applyAlignment="1">
      <alignment horizontal="right" vertical="center" indent="1"/>
    </xf>
    <xf numFmtId="177" fontId="8" fillId="0" borderId="43" xfId="1" applyNumberFormat="1" applyFont="1" applyBorder="1" applyAlignment="1">
      <alignment horizontal="right" vertical="center" indent="1"/>
    </xf>
    <xf numFmtId="177" fontId="8" fillId="0" borderId="44" xfId="1" applyNumberFormat="1" applyFont="1" applyBorder="1" applyAlignment="1">
      <alignment horizontal="right" vertical="center" indent="1"/>
    </xf>
    <xf numFmtId="0" fontId="6" fillId="0" borderId="0" xfId="0" applyFont="1" applyAlignment="1">
      <alignment horizontal="center" vertical="center"/>
    </xf>
  </cellXfs>
  <cellStyles count="10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  <cellStyle name="標準 3 2" xfId="4" xr:uid="{00000000-0005-0000-0000-000004000000}"/>
    <cellStyle name="標準 4" xfId="5" xr:uid="{00000000-0005-0000-0000-000005000000}"/>
    <cellStyle name="標準 4 2" xfId="6" xr:uid="{00000000-0005-0000-0000-000006000000}"/>
    <cellStyle name="標準 4 3" xfId="7" xr:uid="{00000000-0005-0000-0000-000007000000}"/>
    <cellStyle name="標準 5" xfId="8" xr:uid="{00000000-0005-0000-0000-000008000000}"/>
    <cellStyle name="標準 6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H25"/>
  <sheetViews>
    <sheetView tabSelected="1" view="pageBreakPreview" zoomScale="60" zoomScaleNormal="60" workbookViewId="0">
      <selection activeCell="I14" sqref="I14"/>
    </sheetView>
  </sheetViews>
  <sheetFormatPr defaultColWidth="8.875" defaultRowHeight="18.75" x14ac:dyDescent="0.4"/>
  <cols>
    <col min="1" max="1" width="15.25" style="1" bestFit="1" customWidth="1"/>
    <col min="2" max="2" width="37.625" style="1" customWidth="1"/>
    <col min="3" max="3" width="19.375" style="1" customWidth="1"/>
    <col min="4" max="7" width="26.875" style="1" customWidth="1"/>
    <col min="8" max="10" width="44.625" style="1" bestFit="1" customWidth="1"/>
    <col min="11" max="11" width="42.375" style="1" customWidth="1"/>
    <col min="12" max="37" width="20.625" style="1" customWidth="1"/>
    <col min="38" max="42" width="1.75" style="1" customWidth="1"/>
    <col min="43" max="50" width="2" style="1" customWidth="1"/>
    <col min="51" max="56" width="1.75" style="1" customWidth="1"/>
    <col min="57" max="60" width="1.75" style="1" hidden="1" customWidth="1"/>
    <col min="61" max="104" width="1.75" style="1" customWidth="1"/>
    <col min="105" max="16384" width="8.875" style="1"/>
  </cols>
  <sheetData>
    <row r="1" spans="1:11" ht="16.149999999999999" customHeight="1" x14ac:dyDescent="0.4">
      <c r="C1" s="2"/>
      <c r="D1" s="2"/>
      <c r="E1" s="2"/>
      <c r="F1" s="2"/>
      <c r="I1" s="3"/>
      <c r="J1" s="3"/>
      <c r="K1" s="79">
        <v>45805</v>
      </c>
    </row>
    <row r="2" spans="1:11" ht="16.149999999999999" customHeight="1" x14ac:dyDescent="0.4">
      <c r="C2" s="4"/>
      <c r="D2" s="4"/>
      <c r="E2" s="4"/>
      <c r="F2" s="4"/>
      <c r="I2" s="5"/>
      <c r="J2" s="5"/>
      <c r="K2" s="6">
        <v>45805</v>
      </c>
    </row>
    <row r="3" spans="1:11" ht="16.149999999999999" customHeight="1" x14ac:dyDescent="0.4">
      <c r="C3" s="4"/>
      <c r="D3" s="4"/>
      <c r="E3" s="4"/>
      <c r="F3" s="4"/>
      <c r="I3" s="5"/>
      <c r="J3" s="5"/>
      <c r="K3" s="80" t="s">
        <v>0</v>
      </c>
    </row>
    <row r="4" spans="1:11" ht="21" customHeight="1" x14ac:dyDescent="0.4">
      <c r="C4" s="4"/>
      <c r="D4" s="4"/>
      <c r="E4" s="4"/>
      <c r="F4" s="4"/>
      <c r="G4" s="4"/>
    </row>
    <row r="5" spans="1:11" ht="39.950000000000003" customHeight="1" x14ac:dyDescent="0.4">
      <c r="A5" s="84" t="s">
        <v>1</v>
      </c>
      <c r="B5" s="84"/>
      <c r="C5" s="84"/>
      <c r="D5" s="84"/>
      <c r="E5" s="84"/>
      <c r="F5" s="84"/>
      <c r="G5" s="84"/>
      <c r="H5" s="84"/>
      <c r="I5" s="84"/>
      <c r="J5" s="84"/>
      <c r="K5" s="84"/>
    </row>
    <row r="6" spans="1:11" ht="20.100000000000001" customHeight="1" thickBot="1" x14ac:dyDescent="0.45">
      <c r="A6" s="7"/>
      <c r="B6" s="7"/>
      <c r="C6" s="7"/>
      <c r="D6" s="7"/>
      <c r="E6" s="7"/>
      <c r="F6" s="7"/>
      <c r="G6" s="7"/>
    </row>
    <row r="7" spans="1:11" ht="40.5" customHeight="1" x14ac:dyDescent="0.4">
      <c r="A7" s="8"/>
      <c r="B7" s="9"/>
      <c r="C7" s="9"/>
      <c r="D7" s="10" t="s">
        <v>2</v>
      </c>
      <c r="E7" s="11" t="s">
        <v>2</v>
      </c>
      <c r="F7" s="11" t="s">
        <v>2</v>
      </c>
      <c r="G7" s="12" t="s">
        <v>2</v>
      </c>
      <c r="H7" s="13" t="s">
        <v>3</v>
      </c>
      <c r="I7" s="11" t="s">
        <v>3</v>
      </c>
      <c r="J7" s="11" t="s">
        <v>3</v>
      </c>
      <c r="K7" s="12" t="s">
        <v>3</v>
      </c>
    </row>
    <row r="8" spans="1:11" ht="39.950000000000003" customHeight="1" x14ac:dyDescent="0.4">
      <c r="A8" s="14"/>
      <c r="B8" s="15"/>
      <c r="C8" s="15"/>
      <c r="D8" s="16" t="s">
        <v>23</v>
      </c>
      <c r="E8" s="17" t="s">
        <v>23</v>
      </c>
      <c r="F8" s="17" t="s">
        <v>23</v>
      </c>
      <c r="G8" s="18" t="s">
        <v>23</v>
      </c>
      <c r="H8" s="19" t="s">
        <v>24</v>
      </c>
      <c r="I8" s="19" t="s">
        <v>24</v>
      </c>
      <c r="J8" s="19" t="s">
        <v>24</v>
      </c>
      <c r="K8" s="18" t="s">
        <v>24</v>
      </c>
    </row>
    <row r="9" spans="1:11" ht="39.950000000000003" customHeight="1" x14ac:dyDescent="0.4">
      <c r="A9" s="14"/>
      <c r="B9" s="15"/>
      <c r="C9" s="15"/>
      <c r="D9" s="20">
        <v>45748</v>
      </c>
      <c r="E9" s="77">
        <v>45748</v>
      </c>
      <c r="F9" s="77">
        <v>45748</v>
      </c>
      <c r="G9" s="78">
        <v>45748</v>
      </c>
      <c r="H9" s="19" t="s">
        <v>25</v>
      </c>
      <c r="I9" s="19" t="s">
        <v>25</v>
      </c>
      <c r="J9" s="19" t="s">
        <v>25</v>
      </c>
      <c r="K9" s="18" t="s">
        <v>25</v>
      </c>
    </row>
    <row r="10" spans="1:11" ht="39.950000000000003" customHeight="1" x14ac:dyDescent="0.4">
      <c r="A10" s="14"/>
      <c r="B10" s="15"/>
      <c r="C10" s="15"/>
      <c r="D10" s="16" t="s">
        <v>4</v>
      </c>
      <c r="E10" s="17" t="s">
        <v>5</v>
      </c>
      <c r="F10" s="17" t="s">
        <v>6</v>
      </c>
      <c r="G10" s="18" t="s">
        <v>7</v>
      </c>
      <c r="H10" s="19" t="s">
        <v>21</v>
      </c>
      <c r="I10" s="17" t="s">
        <v>5</v>
      </c>
      <c r="J10" s="17" t="s">
        <v>6</v>
      </c>
      <c r="K10" s="18" t="s">
        <v>7</v>
      </c>
    </row>
    <row r="11" spans="1:11" ht="39.950000000000003" customHeight="1" thickBot="1" x14ac:dyDescent="0.45">
      <c r="A11" s="21"/>
      <c r="B11" s="22"/>
      <c r="C11" s="22"/>
      <c r="D11" s="23" t="s">
        <v>8</v>
      </c>
      <c r="E11" s="24" t="s">
        <v>8</v>
      </c>
      <c r="F11" s="24" t="s">
        <v>8</v>
      </c>
      <c r="G11" s="25" t="s">
        <v>8</v>
      </c>
      <c r="H11" s="26" t="s">
        <v>8</v>
      </c>
      <c r="I11" s="24" t="s">
        <v>8</v>
      </c>
      <c r="J11" s="24" t="s">
        <v>8</v>
      </c>
      <c r="K11" s="25" t="s">
        <v>8</v>
      </c>
    </row>
    <row r="12" spans="1:11" ht="39.950000000000003" customHeight="1" thickBot="1" x14ac:dyDescent="0.45">
      <c r="A12" s="27" t="s">
        <v>9</v>
      </c>
      <c r="B12" s="28"/>
      <c r="C12" s="29"/>
      <c r="D12" s="30">
        <v>13</v>
      </c>
      <c r="E12" s="31">
        <v>386</v>
      </c>
      <c r="F12" s="81">
        <v>0</v>
      </c>
      <c r="G12" s="32">
        <f>SUM(D12:F12)</f>
        <v>399</v>
      </c>
      <c r="H12" s="33">
        <v>3723</v>
      </c>
      <c r="I12" s="31">
        <v>49046</v>
      </c>
      <c r="J12" s="31">
        <v>279</v>
      </c>
      <c r="K12" s="34">
        <f>SUM(H12:J12)</f>
        <v>53048</v>
      </c>
    </row>
    <row r="13" spans="1:11" ht="39.950000000000003" customHeight="1" thickTop="1" x14ac:dyDescent="0.4">
      <c r="A13" s="35" t="s">
        <v>10</v>
      </c>
      <c r="B13" s="36" t="s">
        <v>11</v>
      </c>
      <c r="C13" s="37"/>
      <c r="D13" s="38">
        <v>13</v>
      </c>
      <c r="E13" s="39">
        <v>221</v>
      </c>
      <c r="F13" s="82">
        <v>1</v>
      </c>
      <c r="G13" s="40">
        <f>SUM(D13:F13)</f>
        <v>235</v>
      </c>
      <c r="H13" s="41">
        <v>3623</v>
      </c>
      <c r="I13" s="42">
        <v>47090</v>
      </c>
      <c r="J13" s="42">
        <v>277</v>
      </c>
      <c r="K13" s="43">
        <f>SUM(H13:J13)</f>
        <v>50990</v>
      </c>
    </row>
    <row r="14" spans="1:11" ht="39.950000000000003" customHeight="1" x14ac:dyDescent="0.4">
      <c r="A14" s="44" t="s">
        <v>10</v>
      </c>
      <c r="B14" s="45" t="s">
        <v>12</v>
      </c>
      <c r="C14" s="46" t="s">
        <v>11</v>
      </c>
      <c r="D14" s="47">
        <v>12</v>
      </c>
      <c r="E14" s="48">
        <v>28</v>
      </c>
      <c r="F14" s="48">
        <v>1</v>
      </c>
      <c r="G14" s="49">
        <f>SUM(D14:F14)</f>
        <v>41</v>
      </c>
      <c r="H14" s="50">
        <v>3153</v>
      </c>
      <c r="I14" s="51">
        <v>10768</v>
      </c>
      <c r="J14" s="51">
        <v>248</v>
      </c>
      <c r="K14" s="52">
        <f>SUM(H14:J14)</f>
        <v>14169</v>
      </c>
    </row>
    <row r="15" spans="1:11" ht="39.950000000000003" customHeight="1" x14ac:dyDescent="0.4">
      <c r="A15" s="44" t="s">
        <v>10</v>
      </c>
      <c r="B15" s="53" t="s">
        <v>12</v>
      </c>
      <c r="C15" s="54" t="s">
        <v>13</v>
      </c>
      <c r="D15" s="47">
        <v>1</v>
      </c>
      <c r="E15" s="48">
        <v>15</v>
      </c>
      <c r="F15" s="48">
        <v>0</v>
      </c>
      <c r="G15" s="49">
        <f>SUM(D15:F15)</f>
        <v>16</v>
      </c>
      <c r="H15" s="50">
        <v>369</v>
      </c>
      <c r="I15" s="51">
        <v>7139</v>
      </c>
      <c r="J15" s="51">
        <v>17</v>
      </c>
      <c r="K15" s="52">
        <f>SUM(H15:J15)</f>
        <v>7525</v>
      </c>
    </row>
    <row r="16" spans="1:11" ht="39.950000000000003" customHeight="1" x14ac:dyDescent="0.4">
      <c r="A16" s="44" t="s">
        <v>10</v>
      </c>
      <c r="B16" s="53" t="s">
        <v>12</v>
      </c>
      <c r="C16" s="54" t="s">
        <v>14</v>
      </c>
      <c r="D16" s="47">
        <v>11</v>
      </c>
      <c r="E16" s="48">
        <v>13</v>
      </c>
      <c r="F16" s="48">
        <v>1</v>
      </c>
      <c r="G16" s="49">
        <f t="shared" ref="G16:G19" si="0">SUM(D16:F16)</f>
        <v>25</v>
      </c>
      <c r="H16" s="50">
        <v>2767</v>
      </c>
      <c r="I16" s="51">
        <v>3619</v>
      </c>
      <c r="J16" s="51">
        <v>230</v>
      </c>
      <c r="K16" s="52">
        <f t="shared" ref="K16:K18" si="1">SUM(H16:J16)</f>
        <v>6616</v>
      </c>
    </row>
    <row r="17" spans="1:16" ht="39.950000000000003" customHeight="1" x14ac:dyDescent="0.4">
      <c r="A17" s="44" t="s">
        <v>10</v>
      </c>
      <c r="B17" s="53" t="s">
        <v>12</v>
      </c>
      <c r="C17" s="54" t="s">
        <v>15</v>
      </c>
      <c r="D17" s="47">
        <v>0</v>
      </c>
      <c r="E17" s="48">
        <v>0</v>
      </c>
      <c r="F17" s="48">
        <v>0</v>
      </c>
      <c r="G17" s="49">
        <f t="shared" si="0"/>
        <v>0</v>
      </c>
      <c r="H17" s="50">
        <v>17</v>
      </c>
      <c r="I17" s="51">
        <v>10</v>
      </c>
      <c r="J17" s="51">
        <v>1</v>
      </c>
      <c r="K17" s="52">
        <f t="shared" si="1"/>
        <v>28</v>
      </c>
    </row>
    <row r="18" spans="1:16" ht="39.950000000000003" customHeight="1" x14ac:dyDescent="0.4">
      <c r="A18" s="44" t="s">
        <v>10</v>
      </c>
      <c r="B18" s="55" t="s">
        <v>16</v>
      </c>
      <c r="C18" s="56"/>
      <c r="D18" s="57">
        <v>0</v>
      </c>
      <c r="E18" s="48">
        <v>180</v>
      </c>
      <c r="F18" s="48">
        <v>0</v>
      </c>
      <c r="G18" s="49">
        <f t="shared" si="0"/>
        <v>180</v>
      </c>
      <c r="H18" s="58">
        <v>81</v>
      </c>
      <c r="I18" s="51">
        <v>33556</v>
      </c>
      <c r="J18" s="51">
        <v>5</v>
      </c>
      <c r="K18" s="52">
        <f t="shared" si="1"/>
        <v>33642</v>
      </c>
    </row>
    <row r="19" spans="1:16" ht="39.950000000000003" customHeight="1" thickBot="1" x14ac:dyDescent="0.45">
      <c r="A19" s="59" t="s">
        <v>10</v>
      </c>
      <c r="B19" s="60" t="s">
        <v>17</v>
      </c>
      <c r="C19" s="61"/>
      <c r="D19" s="62">
        <v>1</v>
      </c>
      <c r="E19" s="63">
        <v>13</v>
      </c>
      <c r="F19" s="63">
        <v>0</v>
      </c>
      <c r="G19" s="83">
        <f t="shared" si="0"/>
        <v>14</v>
      </c>
      <c r="H19" s="65">
        <v>389</v>
      </c>
      <c r="I19" s="63">
        <v>2766</v>
      </c>
      <c r="J19" s="63">
        <v>24</v>
      </c>
      <c r="K19" s="64">
        <f>SUM(H19:J19)</f>
        <v>3179</v>
      </c>
    </row>
    <row r="20" spans="1:16" ht="39.950000000000003" customHeight="1" x14ac:dyDescent="0.4">
      <c r="A20" s="66"/>
      <c r="B20" s="66"/>
      <c r="C20" s="66"/>
      <c r="D20" s="66"/>
      <c r="E20" s="66"/>
      <c r="F20" s="66"/>
      <c r="G20" s="66"/>
    </row>
    <row r="21" spans="1:16" ht="19.5" customHeight="1" x14ac:dyDescent="0.4">
      <c r="A21" s="67" t="s">
        <v>18</v>
      </c>
      <c r="B21" s="68"/>
      <c r="C21" s="67"/>
      <c r="D21" s="67"/>
      <c r="E21" s="67"/>
      <c r="F21" s="67"/>
      <c r="G21" s="67"/>
      <c r="H21" s="67"/>
      <c r="I21" s="67"/>
      <c r="J21" s="69"/>
      <c r="K21" s="69"/>
      <c r="L21" s="69"/>
      <c r="M21" s="69"/>
      <c r="N21" s="69"/>
      <c r="O21" s="69"/>
      <c r="P21" s="69"/>
    </row>
    <row r="22" spans="1:16" ht="20.100000000000001" customHeight="1" x14ac:dyDescent="0.4">
      <c r="A22" s="67" t="s">
        <v>19</v>
      </c>
      <c r="B22" s="70"/>
      <c r="C22" s="67"/>
      <c r="D22" s="71"/>
      <c r="E22" s="71"/>
      <c r="F22" s="71"/>
      <c r="G22" s="71"/>
      <c r="H22" s="71"/>
      <c r="I22" s="71"/>
      <c r="J22" s="69"/>
      <c r="K22" s="69"/>
      <c r="L22" s="69"/>
      <c r="M22" s="69"/>
      <c r="N22" s="69"/>
      <c r="O22" s="69"/>
      <c r="P22" s="69"/>
    </row>
    <row r="23" spans="1:16" x14ac:dyDescent="0.4">
      <c r="A23" s="67" t="s">
        <v>22</v>
      </c>
      <c r="B23" s="68"/>
      <c r="C23" s="67"/>
      <c r="D23" s="72"/>
      <c r="E23" s="72"/>
      <c r="F23" s="72"/>
      <c r="G23" s="72"/>
      <c r="H23" s="72"/>
      <c r="I23" s="72"/>
      <c r="J23" s="72"/>
      <c r="K23" s="72"/>
      <c r="L23" s="73"/>
      <c r="M23" s="73"/>
      <c r="N23" s="73"/>
      <c r="O23" s="73"/>
      <c r="P23" s="73"/>
    </row>
    <row r="24" spans="1:16" ht="20.100000000000001" customHeight="1" x14ac:dyDescent="0.4">
      <c r="A24" s="67" t="s">
        <v>20</v>
      </c>
      <c r="B24" s="70"/>
      <c r="C24" s="67"/>
      <c r="D24" s="74"/>
      <c r="E24" s="74"/>
      <c r="F24" s="74"/>
      <c r="G24" s="74"/>
      <c r="H24" s="74"/>
      <c r="I24" s="74"/>
      <c r="J24" s="69"/>
      <c r="K24" s="69"/>
      <c r="L24" s="69"/>
      <c r="M24" s="69"/>
      <c r="N24" s="69"/>
      <c r="O24" s="69"/>
      <c r="P24" s="69"/>
    </row>
    <row r="25" spans="1:16" ht="20.100000000000001" customHeight="1" x14ac:dyDescent="0.4">
      <c r="A25" s="75"/>
      <c r="B25" s="70"/>
      <c r="C25" s="76"/>
      <c r="D25" s="76"/>
      <c r="E25" s="76"/>
      <c r="F25" s="76"/>
      <c r="G25" s="76"/>
    </row>
  </sheetData>
  <mergeCells count="1">
    <mergeCell ref="A5:K5"/>
  </mergeCells>
  <phoneticPr fontId="3"/>
  <printOptions horizontalCentered="1"/>
  <pageMargins left="0.39370078740157483" right="0.39370078740157483" top="0.39370078740157483" bottom="0.39370078740157483" header="0" footer="0"/>
  <pageSetup paperSize="9" scale="3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令和７年４月</vt:lpstr>
      <vt:lpstr>令和７年４月!Print_Area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二瓶 正裕(nihei-masahiro)</cp:lastModifiedBy>
  <cp:lastPrinted>2025-03-19T08:07:51Z</cp:lastPrinted>
  <dcterms:created xsi:type="dcterms:W3CDTF">2021-01-25T05:16:53Z</dcterms:created>
  <dcterms:modified xsi:type="dcterms:W3CDTF">2025-05-23T08:46:52Z</dcterms:modified>
</cp:coreProperties>
</file>