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neda\Desktop\20250724提出分\令和６年度建設業構造実態調査e-stat用データ\"/>
    </mc:Choice>
  </mc:AlternateContent>
  <xr:revisionPtr revIDLastSave="0" documentId="13_ncr:1_{E350161E-5010-4F20-80B7-87129040BC17}" xr6:coauthVersionLast="47" xr6:coauthVersionMax="47" xr10:uidLastSave="{00000000-0000-0000-0000-000000000000}"/>
  <bookViews>
    <workbookView xWindow="-110" yWindow="-110" windowWidth="19420" windowHeight="10300" tabRatio="879" xr2:uid="{00000000-000D-0000-FFFF-FFFF00000000}"/>
  </bookViews>
  <sheets>
    <sheet name="2-5-1" sheetId="19" r:id="rId1"/>
    <sheet name="2-5-2" sheetId="20" r:id="rId2"/>
  </sheets>
  <externalReferences>
    <externalReference r:id="rId3"/>
    <externalReference r:id="rId4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'2-5-1'!$A$1:$AF$37</definedName>
    <definedName name="_xlnm.Print_Area" localSheetId="1">'2-5-2'!$A$1:$AF$37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36" i="20" l="1"/>
  <c r="AE36" i="20"/>
  <c r="AD36" i="20"/>
  <c r="AC36" i="20"/>
  <c r="AB36" i="20"/>
  <c r="AA36" i="20"/>
  <c r="Z36" i="20"/>
  <c r="Y36" i="20"/>
  <c r="X36" i="20"/>
  <c r="W36" i="20"/>
  <c r="V36" i="20"/>
  <c r="U36" i="20"/>
  <c r="T36" i="20"/>
  <c r="S36" i="20"/>
  <c r="R36" i="20"/>
  <c r="Q36" i="20"/>
  <c r="P36" i="20"/>
  <c r="O36" i="20"/>
  <c r="N36" i="20"/>
  <c r="M36" i="20"/>
  <c r="L36" i="20"/>
  <c r="K36" i="20"/>
  <c r="J36" i="20"/>
  <c r="I36" i="20"/>
  <c r="H36" i="20"/>
  <c r="G36" i="20"/>
  <c r="F36" i="20"/>
  <c r="E36" i="20"/>
  <c r="D36" i="20"/>
  <c r="C36" i="20"/>
  <c r="B36" i="20"/>
  <c r="AF35" i="20"/>
  <c r="AE35" i="20"/>
  <c r="AD35" i="20"/>
  <c r="AC35" i="20"/>
  <c r="AB35" i="20"/>
  <c r="AA35" i="20"/>
  <c r="Z35" i="20"/>
  <c r="Y35" i="20"/>
  <c r="X35" i="20"/>
  <c r="W35" i="20"/>
  <c r="V35" i="20"/>
  <c r="U35" i="20"/>
  <c r="T35" i="20"/>
  <c r="S35" i="20"/>
  <c r="R35" i="20"/>
  <c r="Q35" i="20"/>
  <c r="P35" i="20"/>
  <c r="O35" i="20"/>
  <c r="N35" i="20"/>
  <c r="M35" i="20"/>
  <c r="L35" i="20"/>
  <c r="K35" i="20"/>
  <c r="J35" i="20"/>
  <c r="I35" i="20"/>
  <c r="H35" i="20"/>
  <c r="G35" i="20"/>
  <c r="F35" i="20"/>
  <c r="E35" i="20"/>
  <c r="D35" i="20"/>
  <c r="C35" i="20"/>
  <c r="B35" i="20"/>
  <c r="AF34" i="20"/>
  <c r="AE34" i="20"/>
  <c r="AD34" i="20"/>
  <c r="AC34" i="20"/>
  <c r="AB34" i="20"/>
  <c r="AA34" i="20"/>
  <c r="Z34" i="20"/>
  <c r="Y34" i="20"/>
  <c r="X34" i="20"/>
  <c r="W34" i="20"/>
  <c r="V34" i="20"/>
  <c r="U34" i="20"/>
  <c r="T34" i="20"/>
  <c r="S34" i="20"/>
  <c r="R34" i="20"/>
  <c r="Q34" i="20"/>
  <c r="P34" i="20"/>
  <c r="O34" i="20"/>
  <c r="N34" i="20"/>
  <c r="M34" i="20"/>
  <c r="L34" i="20"/>
  <c r="K34" i="20"/>
  <c r="J34" i="20"/>
  <c r="I34" i="20"/>
  <c r="H34" i="20"/>
  <c r="G34" i="20"/>
  <c r="F34" i="20"/>
  <c r="E34" i="20"/>
  <c r="D34" i="20"/>
  <c r="C34" i="20"/>
  <c r="B34" i="20"/>
  <c r="AF33" i="20"/>
  <c r="AE33" i="20"/>
  <c r="AD33" i="20"/>
  <c r="AC33" i="20"/>
  <c r="AB33" i="20"/>
  <c r="AA33" i="20"/>
  <c r="Z33" i="20"/>
  <c r="Y33" i="20"/>
  <c r="X33" i="20"/>
  <c r="W33" i="20"/>
  <c r="V33" i="20"/>
  <c r="U33" i="20"/>
  <c r="T33" i="20"/>
  <c r="S33" i="20"/>
  <c r="R33" i="20"/>
  <c r="Q33" i="20"/>
  <c r="P33" i="20"/>
  <c r="O33" i="20"/>
  <c r="N33" i="20"/>
  <c r="M33" i="20"/>
  <c r="L33" i="20"/>
  <c r="K33" i="20"/>
  <c r="J33" i="20"/>
  <c r="I33" i="20"/>
  <c r="H33" i="20"/>
  <c r="G33" i="20"/>
  <c r="F33" i="20"/>
  <c r="E33" i="20"/>
  <c r="D33" i="20"/>
  <c r="C33" i="20"/>
  <c r="B33" i="20"/>
  <c r="AF32" i="20"/>
  <c r="AE32" i="20"/>
  <c r="AD32" i="20"/>
  <c r="AC32" i="20"/>
  <c r="AB32" i="20"/>
  <c r="AA32" i="20"/>
  <c r="Z32" i="20"/>
  <c r="Y32" i="20"/>
  <c r="X32" i="20"/>
  <c r="W32" i="20"/>
  <c r="V32" i="20"/>
  <c r="U32" i="20"/>
  <c r="T32" i="20"/>
  <c r="S32" i="20"/>
  <c r="R32" i="20"/>
  <c r="Q32" i="20"/>
  <c r="P32" i="20"/>
  <c r="O32" i="20"/>
  <c r="N32" i="20"/>
  <c r="M32" i="20"/>
  <c r="L32" i="20"/>
  <c r="K32" i="20"/>
  <c r="J32" i="20"/>
  <c r="I32" i="20"/>
  <c r="H32" i="20"/>
  <c r="G32" i="20"/>
  <c r="F32" i="20"/>
  <c r="E32" i="20"/>
  <c r="D32" i="20"/>
  <c r="C32" i="20"/>
  <c r="B32" i="20"/>
  <c r="AF31" i="20"/>
  <c r="AE31" i="20"/>
  <c r="AD31" i="20"/>
  <c r="AC31" i="20"/>
  <c r="AB31" i="20"/>
  <c r="AA31" i="20"/>
  <c r="Z31" i="20"/>
  <c r="Y31" i="20"/>
  <c r="X31" i="20"/>
  <c r="W31" i="20"/>
  <c r="V31" i="20"/>
  <c r="U31" i="20"/>
  <c r="T31" i="20"/>
  <c r="S31" i="20"/>
  <c r="R31" i="20"/>
  <c r="Q31" i="20"/>
  <c r="P31" i="20"/>
  <c r="O31" i="20"/>
  <c r="N31" i="20"/>
  <c r="M31" i="20"/>
  <c r="L31" i="20"/>
  <c r="K31" i="20"/>
  <c r="J31" i="20"/>
  <c r="I31" i="20"/>
  <c r="H31" i="20"/>
  <c r="G31" i="20"/>
  <c r="F31" i="20"/>
  <c r="E31" i="20"/>
  <c r="D31" i="20"/>
  <c r="C31" i="20"/>
  <c r="B31" i="20"/>
  <c r="AF30" i="20"/>
  <c r="AE30" i="20"/>
  <c r="AD30" i="20"/>
  <c r="AC30" i="20"/>
  <c r="AB30" i="20"/>
  <c r="AA30" i="20"/>
  <c r="Z30" i="20"/>
  <c r="Y30" i="20"/>
  <c r="X30" i="20"/>
  <c r="W30" i="20"/>
  <c r="V30" i="20"/>
  <c r="U30" i="20"/>
  <c r="T30" i="20"/>
  <c r="S30" i="20"/>
  <c r="R30" i="20"/>
  <c r="Q30" i="20"/>
  <c r="P30" i="20"/>
  <c r="O30" i="20"/>
  <c r="N30" i="20"/>
  <c r="M30" i="20"/>
  <c r="L30" i="20"/>
  <c r="K30" i="20"/>
  <c r="J30" i="20"/>
  <c r="I30" i="20"/>
  <c r="H30" i="20"/>
  <c r="G30" i="20"/>
  <c r="F30" i="20"/>
  <c r="E30" i="20"/>
  <c r="D30" i="20"/>
  <c r="C30" i="20"/>
  <c r="B30" i="20"/>
  <c r="AF29" i="20"/>
  <c r="AE29" i="20"/>
  <c r="AD29" i="20"/>
  <c r="AC29" i="20"/>
  <c r="AB29" i="20"/>
  <c r="AA29" i="20"/>
  <c r="Z29" i="20"/>
  <c r="Y29" i="20"/>
  <c r="X29" i="20"/>
  <c r="W29" i="20"/>
  <c r="V29" i="20"/>
  <c r="U29" i="20"/>
  <c r="T29" i="20"/>
  <c r="S29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D29" i="20"/>
  <c r="C29" i="20"/>
  <c r="B29" i="20"/>
  <c r="AF28" i="20"/>
  <c r="AE28" i="20"/>
  <c r="AD28" i="20"/>
  <c r="AC28" i="20"/>
  <c r="AB28" i="20"/>
  <c r="AA28" i="20"/>
  <c r="Z28" i="20"/>
  <c r="Y28" i="20"/>
  <c r="X28" i="20"/>
  <c r="W28" i="20"/>
  <c r="V28" i="20"/>
  <c r="U28" i="20"/>
  <c r="T28" i="20"/>
  <c r="S28" i="20"/>
  <c r="R28" i="20"/>
  <c r="Q28" i="20"/>
  <c r="P28" i="20"/>
  <c r="O28" i="20"/>
  <c r="N28" i="20"/>
  <c r="M28" i="20"/>
  <c r="L28" i="20"/>
  <c r="K28" i="20"/>
  <c r="J28" i="20"/>
  <c r="I28" i="20"/>
  <c r="H28" i="20"/>
  <c r="G28" i="20"/>
  <c r="F28" i="20"/>
  <c r="E28" i="20"/>
  <c r="D28" i="20"/>
  <c r="C28" i="20"/>
  <c r="B28" i="20"/>
  <c r="AF27" i="20"/>
  <c r="AE27" i="20"/>
  <c r="AD27" i="20"/>
  <c r="AC27" i="20"/>
  <c r="AB27" i="20"/>
  <c r="AA27" i="20"/>
  <c r="Z27" i="20"/>
  <c r="Y27" i="20"/>
  <c r="X27" i="20"/>
  <c r="W27" i="20"/>
  <c r="V27" i="20"/>
  <c r="U27" i="20"/>
  <c r="T27" i="20"/>
  <c r="S27" i="20"/>
  <c r="R27" i="20"/>
  <c r="Q27" i="20"/>
  <c r="P27" i="20"/>
  <c r="O27" i="20"/>
  <c r="N27" i="20"/>
  <c r="M27" i="20"/>
  <c r="L27" i="20"/>
  <c r="K27" i="20"/>
  <c r="J27" i="20"/>
  <c r="I27" i="20"/>
  <c r="H27" i="20"/>
  <c r="G27" i="20"/>
  <c r="F27" i="20"/>
  <c r="E27" i="20"/>
  <c r="D27" i="20"/>
  <c r="C27" i="20"/>
  <c r="B27" i="20"/>
  <c r="AF26" i="20"/>
  <c r="AE26" i="20"/>
  <c r="AD26" i="20"/>
  <c r="AC26" i="20"/>
  <c r="AB26" i="20"/>
  <c r="AA26" i="20"/>
  <c r="Z26" i="20"/>
  <c r="Y26" i="20"/>
  <c r="X26" i="20"/>
  <c r="W26" i="20"/>
  <c r="V26" i="20"/>
  <c r="U26" i="20"/>
  <c r="T26" i="20"/>
  <c r="S26" i="20"/>
  <c r="R26" i="20"/>
  <c r="Q26" i="20"/>
  <c r="P26" i="20"/>
  <c r="O26" i="20"/>
  <c r="N26" i="20"/>
  <c r="M26" i="20"/>
  <c r="L26" i="20"/>
  <c r="K26" i="20"/>
  <c r="J26" i="20"/>
  <c r="I26" i="20"/>
  <c r="H26" i="20"/>
  <c r="G26" i="20"/>
  <c r="F26" i="20"/>
  <c r="E26" i="20"/>
  <c r="D26" i="20"/>
  <c r="C26" i="20"/>
  <c r="B26" i="20"/>
  <c r="AF25" i="20"/>
  <c r="AE25" i="20"/>
  <c r="AD25" i="20"/>
  <c r="AC25" i="20"/>
  <c r="AB25" i="20"/>
  <c r="AA25" i="20"/>
  <c r="Z25" i="20"/>
  <c r="Y25" i="20"/>
  <c r="X25" i="20"/>
  <c r="W25" i="20"/>
  <c r="V25" i="20"/>
  <c r="U25" i="20"/>
  <c r="T25" i="20"/>
  <c r="S25" i="20"/>
  <c r="R25" i="20"/>
  <c r="Q25" i="20"/>
  <c r="P25" i="20"/>
  <c r="O25" i="20"/>
  <c r="N25" i="20"/>
  <c r="M25" i="20"/>
  <c r="L25" i="20"/>
  <c r="K25" i="20"/>
  <c r="J25" i="20"/>
  <c r="I25" i="20"/>
  <c r="H25" i="20"/>
  <c r="G25" i="20"/>
  <c r="F25" i="20"/>
  <c r="E25" i="20"/>
  <c r="D25" i="20"/>
  <c r="C25" i="20"/>
  <c r="B25" i="20"/>
  <c r="AF24" i="20"/>
  <c r="AE24" i="20"/>
  <c r="AD24" i="20"/>
  <c r="AC24" i="20"/>
  <c r="AB24" i="20"/>
  <c r="AA24" i="20"/>
  <c r="Z24" i="20"/>
  <c r="Y24" i="20"/>
  <c r="X24" i="20"/>
  <c r="W24" i="20"/>
  <c r="V24" i="20"/>
  <c r="U24" i="20"/>
  <c r="T24" i="20"/>
  <c r="S24" i="20"/>
  <c r="R24" i="20"/>
  <c r="Q24" i="20"/>
  <c r="P24" i="20"/>
  <c r="O24" i="20"/>
  <c r="N24" i="20"/>
  <c r="M24" i="20"/>
  <c r="L24" i="20"/>
  <c r="K24" i="20"/>
  <c r="J24" i="20"/>
  <c r="I24" i="20"/>
  <c r="H24" i="20"/>
  <c r="G24" i="20"/>
  <c r="F24" i="20"/>
  <c r="E24" i="20"/>
  <c r="D24" i="20"/>
  <c r="C24" i="20"/>
  <c r="B24" i="20"/>
  <c r="AF23" i="20"/>
  <c r="AE23" i="20"/>
  <c r="AD23" i="20"/>
  <c r="AC23" i="20"/>
  <c r="AB23" i="20"/>
  <c r="AA23" i="20"/>
  <c r="Z23" i="20"/>
  <c r="Y23" i="20"/>
  <c r="X23" i="20"/>
  <c r="W23" i="20"/>
  <c r="V23" i="20"/>
  <c r="U23" i="20"/>
  <c r="T23" i="20"/>
  <c r="S23" i="20"/>
  <c r="R23" i="20"/>
  <c r="Q23" i="20"/>
  <c r="P23" i="20"/>
  <c r="O23" i="20"/>
  <c r="N23" i="20"/>
  <c r="M23" i="20"/>
  <c r="L23" i="20"/>
  <c r="K23" i="20"/>
  <c r="J23" i="20"/>
  <c r="I23" i="20"/>
  <c r="H23" i="20"/>
  <c r="G23" i="20"/>
  <c r="F23" i="20"/>
  <c r="E23" i="20"/>
  <c r="D23" i="20"/>
  <c r="C23" i="20"/>
  <c r="B23" i="20"/>
  <c r="AF22" i="20"/>
  <c r="AE22" i="20"/>
  <c r="AD22" i="20"/>
  <c r="AC22" i="20"/>
  <c r="AB22" i="20"/>
  <c r="AA22" i="20"/>
  <c r="Z22" i="20"/>
  <c r="Y22" i="20"/>
  <c r="X22" i="20"/>
  <c r="W22" i="20"/>
  <c r="V22" i="20"/>
  <c r="U22" i="20"/>
  <c r="T22" i="20"/>
  <c r="S22" i="20"/>
  <c r="R22" i="20"/>
  <c r="Q22" i="20"/>
  <c r="P22" i="20"/>
  <c r="O22" i="20"/>
  <c r="N22" i="20"/>
  <c r="M22" i="20"/>
  <c r="L22" i="20"/>
  <c r="K22" i="20"/>
  <c r="J22" i="20"/>
  <c r="I22" i="20"/>
  <c r="H22" i="20"/>
  <c r="G22" i="20"/>
  <c r="F22" i="20"/>
  <c r="E22" i="20"/>
  <c r="D22" i="20"/>
  <c r="C22" i="20"/>
  <c r="B22" i="20"/>
  <c r="AF21" i="20"/>
  <c r="AE21" i="20"/>
  <c r="AD21" i="20"/>
  <c r="AC21" i="20"/>
  <c r="AB21" i="20"/>
  <c r="AA21" i="20"/>
  <c r="Z21" i="20"/>
  <c r="Y21" i="20"/>
  <c r="X21" i="20"/>
  <c r="W21" i="20"/>
  <c r="V21" i="20"/>
  <c r="U21" i="20"/>
  <c r="T21" i="20"/>
  <c r="S21" i="20"/>
  <c r="R21" i="20"/>
  <c r="Q21" i="20"/>
  <c r="P21" i="20"/>
  <c r="O21" i="20"/>
  <c r="N21" i="20"/>
  <c r="M21" i="20"/>
  <c r="L21" i="20"/>
  <c r="K21" i="20"/>
  <c r="J21" i="20"/>
  <c r="I21" i="20"/>
  <c r="H21" i="20"/>
  <c r="G21" i="20"/>
  <c r="F21" i="20"/>
  <c r="E21" i="20"/>
  <c r="D21" i="20"/>
  <c r="C21" i="20"/>
  <c r="B21" i="20"/>
  <c r="AF20" i="20"/>
  <c r="AE20" i="20"/>
  <c r="AD20" i="20"/>
  <c r="AC20" i="20"/>
  <c r="AB20" i="20"/>
  <c r="AA20" i="20"/>
  <c r="Z20" i="20"/>
  <c r="Y20" i="20"/>
  <c r="X20" i="20"/>
  <c r="W20" i="20"/>
  <c r="V20" i="20"/>
  <c r="U20" i="20"/>
  <c r="T20" i="20"/>
  <c r="S20" i="20"/>
  <c r="R20" i="20"/>
  <c r="Q20" i="20"/>
  <c r="P20" i="20"/>
  <c r="O20" i="20"/>
  <c r="N20" i="20"/>
  <c r="M20" i="20"/>
  <c r="L20" i="20"/>
  <c r="K20" i="20"/>
  <c r="J20" i="20"/>
  <c r="I20" i="20"/>
  <c r="H20" i="20"/>
  <c r="G20" i="20"/>
  <c r="F20" i="20"/>
  <c r="E20" i="20"/>
  <c r="D20" i="20"/>
  <c r="C20" i="20"/>
  <c r="B20" i="20"/>
  <c r="AF19" i="20"/>
  <c r="AE19" i="20"/>
  <c r="AD19" i="20"/>
  <c r="AC19" i="20"/>
  <c r="AB19" i="20"/>
  <c r="AA19" i="20"/>
  <c r="Z19" i="20"/>
  <c r="Y19" i="20"/>
  <c r="X19" i="20"/>
  <c r="W19" i="20"/>
  <c r="V19" i="20"/>
  <c r="U19" i="20"/>
  <c r="T19" i="20"/>
  <c r="S19" i="20"/>
  <c r="R19" i="20"/>
  <c r="Q19" i="20"/>
  <c r="P19" i="20"/>
  <c r="O19" i="20"/>
  <c r="N19" i="20"/>
  <c r="M19" i="20"/>
  <c r="L19" i="20"/>
  <c r="K19" i="20"/>
  <c r="J19" i="20"/>
  <c r="I19" i="20"/>
  <c r="H19" i="20"/>
  <c r="G19" i="20"/>
  <c r="F19" i="20"/>
  <c r="E19" i="20"/>
  <c r="D19" i="20"/>
  <c r="C19" i="20"/>
  <c r="B19" i="20"/>
  <c r="AF18" i="20"/>
  <c r="AE18" i="20"/>
  <c r="AD18" i="20"/>
  <c r="AC18" i="20"/>
  <c r="AB18" i="20"/>
  <c r="AA18" i="20"/>
  <c r="Z18" i="20"/>
  <c r="Y18" i="20"/>
  <c r="X18" i="20"/>
  <c r="W18" i="20"/>
  <c r="V18" i="20"/>
  <c r="U18" i="20"/>
  <c r="T18" i="20"/>
  <c r="S18" i="20"/>
  <c r="R18" i="20"/>
  <c r="Q18" i="20"/>
  <c r="P18" i="20"/>
  <c r="O18" i="20"/>
  <c r="N18" i="20"/>
  <c r="M18" i="20"/>
  <c r="L18" i="20"/>
  <c r="K18" i="20"/>
  <c r="J18" i="20"/>
  <c r="I18" i="20"/>
  <c r="H18" i="20"/>
  <c r="G18" i="20"/>
  <c r="F18" i="20"/>
  <c r="E18" i="20"/>
  <c r="D18" i="20"/>
  <c r="C18" i="20"/>
  <c r="B18" i="20"/>
  <c r="AF17" i="20"/>
  <c r="AE17" i="20"/>
  <c r="AD17" i="20"/>
  <c r="AC17" i="20"/>
  <c r="AB17" i="20"/>
  <c r="AA17" i="20"/>
  <c r="Z17" i="20"/>
  <c r="Y17" i="20"/>
  <c r="X17" i="20"/>
  <c r="W17" i="20"/>
  <c r="V17" i="20"/>
  <c r="U17" i="20"/>
  <c r="T17" i="20"/>
  <c r="S17" i="20"/>
  <c r="R17" i="20"/>
  <c r="Q17" i="20"/>
  <c r="P17" i="20"/>
  <c r="O17" i="20"/>
  <c r="N17" i="20"/>
  <c r="M17" i="20"/>
  <c r="L17" i="20"/>
  <c r="K17" i="20"/>
  <c r="J17" i="20"/>
  <c r="I17" i="20"/>
  <c r="H17" i="20"/>
  <c r="G17" i="20"/>
  <c r="F17" i="20"/>
  <c r="E17" i="20"/>
  <c r="D17" i="20"/>
  <c r="C17" i="20"/>
  <c r="B17" i="20"/>
  <c r="AF16" i="20"/>
  <c r="AE16" i="20"/>
  <c r="AD16" i="20"/>
  <c r="AC16" i="20"/>
  <c r="AB16" i="20"/>
  <c r="AA16" i="20"/>
  <c r="Z16" i="20"/>
  <c r="Y16" i="20"/>
  <c r="X16" i="20"/>
  <c r="W16" i="20"/>
  <c r="V16" i="20"/>
  <c r="U16" i="20"/>
  <c r="T16" i="20"/>
  <c r="S16" i="20"/>
  <c r="R16" i="20"/>
  <c r="Q16" i="20"/>
  <c r="P16" i="20"/>
  <c r="O16" i="20"/>
  <c r="N16" i="20"/>
  <c r="M16" i="20"/>
  <c r="L16" i="20"/>
  <c r="K16" i="20"/>
  <c r="J16" i="20"/>
  <c r="I16" i="20"/>
  <c r="H16" i="20"/>
  <c r="G16" i="20"/>
  <c r="F16" i="20"/>
  <c r="E16" i="20"/>
  <c r="D16" i="20"/>
  <c r="C16" i="20"/>
  <c r="B16" i="20"/>
  <c r="AF15" i="20"/>
  <c r="AE15" i="20"/>
  <c r="AD15" i="20"/>
  <c r="AC15" i="20"/>
  <c r="AB15" i="20"/>
  <c r="AA15" i="20"/>
  <c r="Z15" i="20"/>
  <c r="Y15" i="20"/>
  <c r="X15" i="20"/>
  <c r="W15" i="20"/>
  <c r="V15" i="20"/>
  <c r="U15" i="20"/>
  <c r="T15" i="20"/>
  <c r="S15" i="20"/>
  <c r="R15" i="20"/>
  <c r="Q15" i="20"/>
  <c r="P15" i="20"/>
  <c r="O15" i="20"/>
  <c r="N15" i="20"/>
  <c r="M15" i="20"/>
  <c r="L15" i="20"/>
  <c r="K15" i="20"/>
  <c r="J15" i="20"/>
  <c r="I15" i="20"/>
  <c r="H15" i="20"/>
  <c r="G15" i="20"/>
  <c r="F15" i="20"/>
  <c r="E15" i="20"/>
  <c r="D15" i="20"/>
  <c r="C15" i="20"/>
  <c r="B15" i="20"/>
  <c r="AF14" i="20"/>
  <c r="AE14" i="20"/>
  <c r="AD14" i="20"/>
  <c r="AC14" i="20"/>
  <c r="AB14" i="20"/>
  <c r="AA14" i="20"/>
  <c r="Z14" i="20"/>
  <c r="Y14" i="20"/>
  <c r="X14" i="20"/>
  <c r="W14" i="20"/>
  <c r="V14" i="20"/>
  <c r="U14" i="20"/>
  <c r="T14" i="20"/>
  <c r="S14" i="20"/>
  <c r="R14" i="20"/>
  <c r="Q14" i="20"/>
  <c r="P14" i="20"/>
  <c r="O14" i="20"/>
  <c r="N14" i="20"/>
  <c r="M14" i="20"/>
  <c r="L14" i="20"/>
  <c r="K14" i="20"/>
  <c r="J14" i="20"/>
  <c r="I14" i="20"/>
  <c r="H14" i="20"/>
  <c r="G14" i="20"/>
  <c r="F14" i="20"/>
  <c r="E14" i="20"/>
  <c r="D14" i="20"/>
  <c r="C14" i="20"/>
  <c r="B14" i="20"/>
  <c r="AF13" i="20"/>
  <c r="AE13" i="20"/>
  <c r="AD13" i="20"/>
  <c r="AC13" i="20"/>
  <c r="AB13" i="20"/>
  <c r="AA13" i="20"/>
  <c r="Z13" i="20"/>
  <c r="Y13" i="20"/>
  <c r="X13" i="20"/>
  <c r="W13" i="20"/>
  <c r="V13" i="20"/>
  <c r="U13" i="20"/>
  <c r="T13" i="20"/>
  <c r="S13" i="20"/>
  <c r="R13" i="20"/>
  <c r="Q13" i="20"/>
  <c r="P13" i="20"/>
  <c r="O13" i="20"/>
  <c r="N13" i="20"/>
  <c r="M13" i="20"/>
  <c r="L13" i="20"/>
  <c r="K13" i="20"/>
  <c r="J13" i="20"/>
  <c r="I13" i="20"/>
  <c r="H13" i="20"/>
  <c r="G13" i="20"/>
  <c r="F13" i="20"/>
  <c r="E13" i="20"/>
  <c r="D13" i="20"/>
  <c r="C13" i="20"/>
  <c r="B13" i="20"/>
  <c r="AF12" i="20"/>
  <c r="AE12" i="20"/>
  <c r="AD12" i="20"/>
  <c r="AC12" i="20"/>
  <c r="AB12" i="20"/>
  <c r="AA12" i="20"/>
  <c r="Z12" i="20"/>
  <c r="Y12" i="20"/>
  <c r="X12" i="20"/>
  <c r="W12" i="20"/>
  <c r="V12" i="20"/>
  <c r="U12" i="20"/>
  <c r="T12" i="20"/>
  <c r="S12" i="20"/>
  <c r="R12" i="20"/>
  <c r="Q12" i="20"/>
  <c r="P12" i="20"/>
  <c r="O12" i="20"/>
  <c r="N12" i="20"/>
  <c r="M12" i="20"/>
  <c r="L12" i="20"/>
  <c r="K12" i="20"/>
  <c r="J12" i="20"/>
  <c r="I12" i="20"/>
  <c r="H12" i="20"/>
  <c r="G12" i="20"/>
  <c r="F12" i="20"/>
  <c r="E12" i="20"/>
  <c r="D12" i="20"/>
  <c r="C12" i="20"/>
  <c r="B12" i="20"/>
  <c r="AF11" i="20"/>
  <c r="AE11" i="20"/>
  <c r="AD11" i="20"/>
  <c r="AC11" i="20"/>
  <c r="AB11" i="20"/>
  <c r="AA11" i="20"/>
  <c r="Z11" i="20"/>
  <c r="Y11" i="20"/>
  <c r="X11" i="20"/>
  <c r="W11" i="20"/>
  <c r="V11" i="20"/>
  <c r="U11" i="20"/>
  <c r="T11" i="20"/>
  <c r="S11" i="20"/>
  <c r="R11" i="20"/>
  <c r="Q11" i="20"/>
  <c r="P11" i="20"/>
  <c r="O11" i="20"/>
  <c r="N11" i="20"/>
  <c r="M11" i="20"/>
  <c r="L11" i="20"/>
  <c r="K11" i="20"/>
  <c r="J11" i="20"/>
  <c r="I11" i="20"/>
  <c r="H11" i="20"/>
  <c r="G11" i="20"/>
  <c r="F11" i="20"/>
  <c r="E11" i="20"/>
  <c r="D11" i="20"/>
  <c r="C11" i="20"/>
  <c r="B11" i="20"/>
  <c r="AF10" i="20"/>
  <c r="AE10" i="20"/>
  <c r="AD10" i="20"/>
  <c r="AC10" i="20"/>
  <c r="AB10" i="20"/>
  <c r="AA10" i="20"/>
  <c r="Z10" i="20"/>
  <c r="Y10" i="20"/>
  <c r="X10" i="20"/>
  <c r="W10" i="20"/>
  <c r="V10" i="20"/>
  <c r="U10" i="20"/>
  <c r="T10" i="20"/>
  <c r="S10" i="20"/>
  <c r="R10" i="20"/>
  <c r="Q10" i="20"/>
  <c r="P10" i="20"/>
  <c r="O10" i="20"/>
  <c r="N10" i="20"/>
  <c r="M10" i="20"/>
  <c r="L10" i="20"/>
  <c r="K10" i="20"/>
  <c r="J10" i="20"/>
  <c r="I10" i="20"/>
  <c r="H10" i="20"/>
  <c r="G10" i="20"/>
  <c r="F10" i="20"/>
  <c r="E10" i="20"/>
  <c r="D10" i="20"/>
  <c r="C10" i="20"/>
  <c r="B10" i="20"/>
  <c r="AF9" i="20"/>
  <c r="AE9" i="20"/>
  <c r="AD9" i="20"/>
  <c r="AC9" i="20"/>
  <c r="AB9" i="20"/>
  <c r="AA9" i="20"/>
  <c r="Z9" i="20"/>
  <c r="Y9" i="20"/>
  <c r="X9" i="20"/>
  <c r="W9" i="20"/>
  <c r="V9" i="20"/>
  <c r="U9" i="20"/>
  <c r="T9" i="20"/>
  <c r="S9" i="20"/>
  <c r="R9" i="20"/>
  <c r="Q9" i="20"/>
  <c r="P9" i="20"/>
  <c r="O9" i="20"/>
  <c r="N9" i="20"/>
  <c r="M9" i="20"/>
  <c r="L9" i="20"/>
  <c r="K9" i="20"/>
  <c r="J9" i="20"/>
  <c r="I9" i="20"/>
  <c r="H9" i="20"/>
  <c r="G9" i="20"/>
  <c r="F9" i="20"/>
  <c r="E9" i="20"/>
  <c r="D9" i="20"/>
  <c r="C9" i="20"/>
  <c r="B9" i="20"/>
  <c r="AF8" i="20"/>
  <c r="AE8" i="20"/>
  <c r="AD8" i="20"/>
  <c r="AC8" i="20"/>
  <c r="AB8" i="20"/>
  <c r="AA8" i="20"/>
  <c r="Z8" i="20"/>
  <c r="Y8" i="20"/>
  <c r="X8" i="20"/>
  <c r="W8" i="20"/>
  <c r="V8" i="20"/>
  <c r="U8" i="20"/>
  <c r="T8" i="20"/>
  <c r="S8" i="20"/>
  <c r="R8" i="20"/>
  <c r="Q8" i="20"/>
  <c r="P8" i="20"/>
  <c r="O8" i="20"/>
  <c r="N8" i="20"/>
  <c r="M8" i="20"/>
  <c r="L8" i="20"/>
  <c r="K8" i="20"/>
  <c r="J8" i="20"/>
  <c r="I8" i="20"/>
  <c r="H8" i="20"/>
  <c r="G8" i="20"/>
  <c r="F8" i="20"/>
  <c r="E8" i="20"/>
  <c r="D8" i="20"/>
  <c r="C8" i="20"/>
  <c r="B8" i="20"/>
  <c r="AF7" i="20"/>
  <c r="AE7" i="20"/>
  <c r="AD7" i="20"/>
  <c r="AC7" i="20"/>
  <c r="AB7" i="20"/>
  <c r="AA7" i="20"/>
  <c r="Z7" i="20"/>
  <c r="Y7" i="20"/>
  <c r="X7" i="20"/>
  <c r="W7" i="20"/>
  <c r="V7" i="20"/>
  <c r="U7" i="20"/>
  <c r="T7" i="20"/>
  <c r="S7" i="20"/>
  <c r="R7" i="20"/>
  <c r="Q7" i="20"/>
  <c r="P7" i="20"/>
  <c r="O7" i="20"/>
  <c r="N7" i="20"/>
  <c r="M7" i="20"/>
  <c r="L7" i="20"/>
  <c r="K7" i="20"/>
  <c r="J7" i="20"/>
  <c r="I7" i="20"/>
  <c r="H7" i="20"/>
  <c r="G7" i="20"/>
  <c r="F7" i="20"/>
  <c r="E7" i="20"/>
  <c r="D7" i="20"/>
  <c r="C7" i="20"/>
  <c r="B7" i="20"/>
  <c r="AF6" i="20"/>
  <c r="AE6" i="20"/>
  <c r="AD6" i="20"/>
  <c r="AC6" i="20"/>
  <c r="AB6" i="20"/>
  <c r="AA6" i="20"/>
  <c r="Z6" i="20"/>
  <c r="Y6" i="20"/>
  <c r="X6" i="20"/>
  <c r="W6" i="20"/>
  <c r="V6" i="20"/>
  <c r="U6" i="20"/>
  <c r="T6" i="20"/>
  <c r="S6" i="20"/>
  <c r="R6" i="20"/>
  <c r="Q6" i="20"/>
  <c r="P6" i="20"/>
  <c r="O6" i="20"/>
  <c r="N6" i="20"/>
  <c r="M6" i="20"/>
  <c r="L6" i="20"/>
  <c r="K6" i="20"/>
  <c r="J6" i="20"/>
  <c r="I6" i="20"/>
  <c r="H6" i="20"/>
  <c r="G6" i="20"/>
  <c r="F6" i="20"/>
  <c r="E6" i="20"/>
  <c r="D6" i="20"/>
  <c r="C6" i="20"/>
  <c r="B6" i="20"/>
</calcChain>
</file>

<file path=xl/sharedStrings.xml><?xml version="1.0" encoding="utf-8"?>
<sst xmlns="http://schemas.openxmlformats.org/spreadsheetml/2006/main" count="136" uniqueCount="71">
  <si>
    <t>（単位：百万円）</t>
    <rPh sb="1" eb="3">
      <t>タンイ</t>
    </rPh>
    <rPh sb="4" eb="7">
      <t>ミリ</t>
    </rPh>
    <phoneticPr fontId="5"/>
  </si>
  <si>
    <t>解体工事業</t>
    <rPh sb="0" eb="2">
      <t>カイタイ</t>
    </rPh>
    <rPh sb="2" eb="4">
      <t>コウジ</t>
    </rPh>
    <rPh sb="4" eb="5">
      <t>ギョウ</t>
    </rPh>
    <phoneticPr fontId="4"/>
  </si>
  <si>
    <t>機械器具設置工事業</t>
    <rPh sb="8" eb="9">
      <t>ギョウ</t>
    </rPh>
    <phoneticPr fontId="5"/>
  </si>
  <si>
    <t>熱絶縁工事業</t>
    <rPh sb="5" eb="6">
      <t>ギョウ</t>
    </rPh>
    <phoneticPr fontId="5"/>
  </si>
  <si>
    <t>電気通信工事業</t>
    <rPh sb="6" eb="7">
      <t>ギョウ</t>
    </rPh>
    <phoneticPr fontId="5"/>
  </si>
  <si>
    <t>業種</t>
    <rPh sb="0" eb="2">
      <t>ギョウシュ</t>
    </rPh>
    <phoneticPr fontId="5"/>
  </si>
  <si>
    <t>一般土木建築工事業</t>
    <rPh sb="0" eb="2">
      <t>イッパン</t>
    </rPh>
    <rPh sb="2" eb="4">
      <t>ドボク</t>
    </rPh>
    <rPh sb="4" eb="6">
      <t>ケンチク</t>
    </rPh>
    <rPh sb="6" eb="8">
      <t>コウジ</t>
    </rPh>
    <rPh sb="8" eb="9">
      <t>ギョウ</t>
    </rPh>
    <phoneticPr fontId="5"/>
  </si>
  <si>
    <t>木造建築工事業</t>
    <rPh sb="0" eb="2">
      <t>モクゾウ</t>
    </rPh>
    <rPh sb="2" eb="4">
      <t>ケンチク</t>
    </rPh>
    <rPh sb="4" eb="6">
      <t>コウジ</t>
    </rPh>
    <rPh sb="6" eb="7">
      <t>ギョウ</t>
    </rPh>
    <phoneticPr fontId="5"/>
  </si>
  <si>
    <t>鋼構造物工事業</t>
    <rPh sb="0" eb="1">
      <t>コウ</t>
    </rPh>
    <rPh sb="1" eb="4">
      <t>コウゾウブツ</t>
    </rPh>
    <rPh sb="4" eb="6">
      <t>コウジ</t>
    </rPh>
    <rPh sb="6" eb="7">
      <t>ギョウ</t>
    </rPh>
    <phoneticPr fontId="5"/>
  </si>
  <si>
    <t>消防施設工事業</t>
    <rPh sb="0" eb="2">
      <t>ショウボウ</t>
    </rPh>
    <rPh sb="2" eb="4">
      <t>シセツ</t>
    </rPh>
    <rPh sb="4" eb="6">
      <t>コウジ</t>
    </rPh>
    <rPh sb="6" eb="7">
      <t>ギョウ</t>
    </rPh>
    <phoneticPr fontId="5"/>
  </si>
  <si>
    <t>合　　計</t>
    <rPh sb="0" eb="4">
      <t>ゴウケイ</t>
    </rPh>
    <phoneticPr fontId="5"/>
  </si>
  <si>
    <t>（注）</t>
    <rPh sb="1" eb="2">
      <t>チュウ</t>
    </rPh>
    <phoneticPr fontId="5"/>
  </si>
  <si>
    <t>（単位：％）</t>
    <rPh sb="1" eb="3">
      <t>タンイ</t>
    </rPh>
    <phoneticPr fontId="5"/>
  </si>
  <si>
    <t>表2－5－1　建設業部門における多角化＜平均完成工事高＞</t>
    <rPh sb="0" eb="1">
      <t>ヒョウ</t>
    </rPh>
    <rPh sb="7" eb="9">
      <t>ケンセツ</t>
    </rPh>
    <rPh sb="9" eb="10">
      <t>ギョウ</t>
    </rPh>
    <rPh sb="10" eb="12">
      <t>ブモン</t>
    </rPh>
    <rPh sb="16" eb="18">
      <t>タカク</t>
    </rPh>
    <rPh sb="18" eb="19">
      <t>カ</t>
    </rPh>
    <rPh sb="20" eb="22">
      <t>ヘイキン</t>
    </rPh>
    <rPh sb="22" eb="24">
      <t>カンセイ</t>
    </rPh>
    <rPh sb="24" eb="27">
      <t>コウジダカ</t>
    </rPh>
    <phoneticPr fontId="5"/>
  </si>
  <si>
    <t>工事種類</t>
    <rPh sb="0" eb="2">
      <t>コウジ</t>
    </rPh>
    <rPh sb="2" eb="4">
      <t>シュルイ</t>
    </rPh>
    <phoneticPr fontId="5"/>
  </si>
  <si>
    <t>土木
一式
工事</t>
    <rPh sb="0" eb="2">
      <t>ドボク</t>
    </rPh>
    <rPh sb="3" eb="5">
      <t>イッシキ</t>
    </rPh>
    <rPh sb="6" eb="8">
      <t>コウジ</t>
    </rPh>
    <phoneticPr fontId="5"/>
  </si>
  <si>
    <t>建築
一式
工事</t>
    <rPh sb="0" eb="2">
      <t>ケンチク</t>
    </rPh>
    <rPh sb="3" eb="5">
      <t>イッシキ</t>
    </rPh>
    <rPh sb="6" eb="8">
      <t>コウジ</t>
    </rPh>
    <phoneticPr fontId="5"/>
  </si>
  <si>
    <t>木造
建築
一式
工事</t>
    <rPh sb="0" eb="2">
      <t>モクゾウ</t>
    </rPh>
    <rPh sb="3" eb="5">
      <t>ケンチク</t>
    </rPh>
    <rPh sb="6" eb="8">
      <t>イッシキ</t>
    </rPh>
    <rPh sb="9" eb="11">
      <t>コウジ</t>
    </rPh>
    <phoneticPr fontId="5"/>
  </si>
  <si>
    <t>大工
工事</t>
    <rPh sb="0" eb="2">
      <t>ダイク</t>
    </rPh>
    <rPh sb="3" eb="5">
      <t>コウジ</t>
    </rPh>
    <phoneticPr fontId="5"/>
  </si>
  <si>
    <t>左官
工事</t>
    <rPh sb="0" eb="2">
      <t>サカン</t>
    </rPh>
    <rPh sb="3" eb="5">
      <t>コウジ</t>
    </rPh>
    <phoneticPr fontId="5"/>
  </si>
  <si>
    <t>とび・
土工・
ｺﾝｸﾘｰﾄ
工事</t>
    <rPh sb="4" eb="5">
      <t>ド</t>
    </rPh>
    <rPh sb="5" eb="6">
      <t>ダイク</t>
    </rPh>
    <rPh sb="15" eb="17">
      <t>コウジ</t>
    </rPh>
    <phoneticPr fontId="5"/>
  </si>
  <si>
    <t>石
工事</t>
    <rPh sb="0" eb="1">
      <t>イシ</t>
    </rPh>
    <rPh sb="2" eb="4">
      <t>コウジ</t>
    </rPh>
    <phoneticPr fontId="5"/>
  </si>
  <si>
    <t>屋根
工事</t>
    <rPh sb="0" eb="2">
      <t>ヤネ</t>
    </rPh>
    <rPh sb="3" eb="5">
      <t>コウジ</t>
    </rPh>
    <phoneticPr fontId="5"/>
  </si>
  <si>
    <t>電気
工事</t>
    <rPh sb="0" eb="2">
      <t>デンキ</t>
    </rPh>
    <rPh sb="3" eb="5">
      <t>コウジ</t>
    </rPh>
    <phoneticPr fontId="5"/>
  </si>
  <si>
    <t>管
工事</t>
    <rPh sb="0" eb="1">
      <t>クダ</t>
    </rPh>
    <rPh sb="2" eb="4">
      <t>コウジ</t>
    </rPh>
    <phoneticPr fontId="5"/>
  </si>
  <si>
    <t>ﾀｲﾙ・
れんが・
ﾌﾞﾛｯｸ
工事</t>
    <rPh sb="16" eb="18">
      <t>コウジ</t>
    </rPh>
    <phoneticPr fontId="5"/>
  </si>
  <si>
    <t>鋼構
造物
工事</t>
    <rPh sb="0" eb="1">
      <t>コウ</t>
    </rPh>
    <rPh sb="1" eb="2">
      <t>カマエ</t>
    </rPh>
    <rPh sb="3" eb="4">
      <t>ヅクリ</t>
    </rPh>
    <rPh sb="4" eb="5">
      <t>ブツ</t>
    </rPh>
    <rPh sb="6" eb="8">
      <t>コウジ</t>
    </rPh>
    <phoneticPr fontId="5"/>
  </si>
  <si>
    <t>鉄筋
工事</t>
    <rPh sb="0" eb="2">
      <t>テッキン</t>
    </rPh>
    <rPh sb="3" eb="5">
      <t>コウジ</t>
    </rPh>
    <phoneticPr fontId="5"/>
  </si>
  <si>
    <t>ほ装
工事</t>
    <rPh sb="0" eb="2">
      <t>ホソウ</t>
    </rPh>
    <rPh sb="3" eb="5">
      <t>コウジ</t>
    </rPh>
    <phoneticPr fontId="5"/>
  </si>
  <si>
    <t>しゅん
せつ
工事</t>
    <rPh sb="7" eb="9">
      <t>コウジ</t>
    </rPh>
    <phoneticPr fontId="5"/>
  </si>
  <si>
    <t>板金
工事</t>
    <rPh sb="0" eb="2">
      <t>バンキン</t>
    </rPh>
    <rPh sb="3" eb="5">
      <t>コウジ</t>
    </rPh>
    <phoneticPr fontId="5"/>
  </si>
  <si>
    <t>ガラス
工事</t>
    <rPh sb="4" eb="6">
      <t>コウジ</t>
    </rPh>
    <phoneticPr fontId="5"/>
  </si>
  <si>
    <t>塗装
工事</t>
    <rPh sb="0" eb="2">
      <t>トソウ</t>
    </rPh>
    <rPh sb="3" eb="5">
      <t>コウジ</t>
    </rPh>
    <phoneticPr fontId="5"/>
  </si>
  <si>
    <t>防水
工事</t>
    <rPh sb="0" eb="2">
      <t>ボウスイ</t>
    </rPh>
    <rPh sb="3" eb="5">
      <t>コウジ</t>
    </rPh>
    <phoneticPr fontId="5"/>
  </si>
  <si>
    <t>内装
仕上
工事</t>
    <rPh sb="0" eb="2">
      <t>ナイソウ</t>
    </rPh>
    <rPh sb="3" eb="5">
      <t>シアゲ</t>
    </rPh>
    <rPh sb="6" eb="8">
      <t>コウジ</t>
    </rPh>
    <phoneticPr fontId="5"/>
  </si>
  <si>
    <t>機械
器具
設置
工事</t>
    <rPh sb="0" eb="2">
      <t>キカイ</t>
    </rPh>
    <rPh sb="6" eb="8">
      <t>セッチ</t>
    </rPh>
    <rPh sb="9" eb="11">
      <t>コウジ</t>
    </rPh>
    <phoneticPr fontId="5"/>
  </si>
  <si>
    <t>熱絶縁
工事</t>
    <rPh sb="0" eb="1">
      <t>ネツ</t>
    </rPh>
    <rPh sb="1" eb="3">
      <t>ゼツエン</t>
    </rPh>
    <rPh sb="4" eb="6">
      <t>コウジ</t>
    </rPh>
    <phoneticPr fontId="5"/>
  </si>
  <si>
    <t>電気
通信
工事</t>
    <rPh sb="0" eb="2">
      <t>デンキ</t>
    </rPh>
    <rPh sb="3" eb="5">
      <t>ツウシン</t>
    </rPh>
    <rPh sb="6" eb="8">
      <t>コウジ</t>
    </rPh>
    <phoneticPr fontId="5"/>
  </si>
  <si>
    <t>造園
工事</t>
    <rPh sb="0" eb="2">
      <t>ゾウエン</t>
    </rPh>
    <rPh sb="3" eb="5">
      <t>コウジ</t>
    </rPh>
    <phoneticPr fontId="5"/>
  </si>
  <si>
    <t>さく井
工事</t>
    <rPh sb="2" eb="3">
      <t>イ</t>
    </rPh>
    <rPh sb="4" eb="6">
      <t>コウジ</t>
    </rPh>
    <phoneticPr fontId="5"/>
  </si>
  <si>
    <t>建具
工事</t>
    <rPh sb="0" eb="2">
      <t>ケング</t>
    </rPh>
    <rPh sb="3" eb="5">
      <t>コウジ</t>
    </rPh>
    <phoneticPr fontId="5"/>
  </si>
  <si>
    <t>水道
施設
工事</t>
    <rPh sb="0" eb="2">
      <t>スイドウ</t>
    </rPh>
    <rPh sb="3" eb="5">
      <t>シセツ</t>
    </rPh>
    <rPh sb="6" eb="8">
      <t>コウジ</t>
    </rPh>
    <phoneticPr fontId="5"/>
  </si>
  <si>
    <t>消防
施設
工事</t>
    <rPh sb="0" eb="2">
      <t>ショウボウ</t>
    </rPh>
    <rPh sb="3" eb="5">
      <t>シセツ</t>
    </rPh>
    <rPh sb="6" eb="8">
      <t>コウジ</t>
    </rPh>
    <phoneticPr fontId="5"/>
  </si>
  <si>
    <t>清掃
施設
工事</t>
    <rPh sb="0" eb="2">
      <t>セイソウ</t>
    </rPh>
    <rPh sb="3" eb="5">
      <t>シセツ</t>
    </rPh>
    <rPh sb="6" eb="8">
      <t>コウジ</t>
    </rPh>
    <phoneticPr fontId="5"/>
  </si>
  <si>
    <t>解体
工事業</t>
    <rPh sb="0" eb="2">
      <t>カイタイ</t>
    </rPh>
    <rPh sb="3" eb="6">
      <t>コウジギョウ</t>
    </rPh>
    <phoneticPr fontId="5"/>
  </si>
  <si>
    <t>合　計</t>
    <rPh sb="0" eb="3">
      <t>ゴウケイ</t>
    </rPh>
    <phoneticPr fontId="5"/>
  </si>
  <si>
    <t>土木工事業</t>
    <rPh sb="4" eb="5">
      <t>ギョウ</t>
    </rPh>
    <phoneticPr fontId="5"/>
  </si>
  <si>
    <t>ほ装工事業</t>
    <rPh sb="4" eb="5">
      <t>ギョウ</t>
    </rPh>
    <phoneticPr fontId="5"/>
  </si>
  <si>
    <t>しゅんせつ工事業</t>
    <rPh sb="7" eb="8">
      <t>ギョウ</t>
    </rPh>
    <phoneticPr fontId="5"/>
  </si>
  <si>
    <t>造園工事業</t>
    <rPh sb="4" eb="5">
      <t>ギョウ</t>
    </rPh>
    <phoneticPr fontId="5"/>
  </si>
  <si>
    <t>水道施設工事業</t>
    <rPh sb="6" eb="7">
      <t>ギョウ</t>
    </rPh>
    <phoneticPr fontId="5"/>
  </si>
  <si>
    <t>建築工事業</t>
    <rPh sb="4" eb="5">
      <t>ギョウ</t>
    </rPh>
    <phoneticPr fontId="5"/>
  </si>
  <si>
    <t>大工工事業</t>
    <rPh sb="4" eb="5">
      <t>ギョウ</t>
    </rPh>
    <phoneticPr fontId="5"/>
  </si>
  <si>
    <t>とび・土工・ｺﾝｸﾘｰﾄ工事業</t>
    <rPh sb="3" eb="4">
      <t>ツチ</t>
    </rPh>
    <rPh sb="4" eb="5">
      <t>ダイク</t>
    </rPh>
    <rPh sb="12" eb="14">
      <t>コウジ</t>
    </rPh>
    <rPh sb="14" eb="15">
      <t>ギョウ</t>
    </rPh>
    <phoneticPr fontId="5"/>
  </si>
  <si>
    <t>鉄筋工事業</t>
    <rPh sb="4" eb="5">
      <t>ギョウ</t>
    </rPh>
    <phoneticPr fontId="5"/>
  </si>
  <si>
    <t>左官工事業</t>
    <rPh sb="4" eb="5">
      <t>ギョウ</t>
    </rPh>
    <phoneticPr fontId="5"/>
  </si>
  <si>
    <t>石工事業</t>
    <rPh sb="3" eb="4">
      <t>ギョウ</t>
    </rPh>
    <phoneticPr fontId="5"/>
  </si>
  <si>
    <t>屋根工事業</t>
    <rPh sb="4" eb="5">
      <t>ギョウ</t>
    </rPh>
    <phoneticPr fontId="5"/>
  </si>
  <si>
    <t>ﾀｲﾙ・れんが・ﾌﾞﾛｯｸ工事業</t>
    <rPh sb="15" eb="16">
      <t>ギョウ</t>
    </rPh>
    <phoneticPr fontId="5"/>
  </si>
  <si>
    <t>板金工事業</t>
    <rPh sb="4" eb="5">
      <t>ギョウ</t>
    </rPh>
    <phoneticPr fontId="5"/>
  </si>
  <si>
    <t>ガラス工事業</t>
    <rPh sb="5" eb="6">
      <t>ギョウ</t>
    </rPh>
    <phoneticPr fontId="5"/>
  </si>
  <si>
    <t>塗装工事業</t>
    <rPh sb="4" eb="5">
      <t>ギョウ</t>
    </rPh>
    <phoneticPr fontId="5"/>
  </si>
  <si>
    <t>防水工事業</t>
    <rPh sb="2" eb="4">
      <t>コウジ</t>
    </rPh>
    <rPh sb="4" eb="5">
      <t>ギョウ</t>
    </rPh>
    <phoneticPr fontId="5"/>
  </si>
  <si>
    <t>内装仕上工事業</t>
    <rPh sb="6" eb="7">
      <t>ギョウ</t>
    </rPh>
    <phoneticPr fontId="5"/>
  </si>
  <si>
    <t>建具工事業</t>
    <rPh sb="4" eb="5">
      <t>ギョウ</t>
    </rPh>
    <phoneticPr fontId="5"/>
  </si>
  <si>
    <t>電気工事業</t>
    <rPh sb="4" eb="5">
      <t>ギョウ</t>
    </rPh>
    <phoneticPr fontId="5"/>
  </si>
  <si>
    <t>管工事業</t>
    <rPh sb="3" eb="4">
      <t>ギョウ</t>
    </rPh>
    <phoneticPr fontId="5"/>
  </si>
  <si>
    <t>さく井工事業</t>
    <rPh sb="5" eb="6">
      <t>ギョウ</t>
    </rPh>
    <phoneticPr fontId="5"/>
  </si>
  <si>
    <t>1.各数値は、業種別完工高を工事種別に分けたもの</t>
    <rPh sb="2" eb="3">
      <t>カク</t>
    </rPh>
    <rPh sb="3" eb="5">
      <t>スウチ</t>
    </rPh>
    <rPh sb="7" eb="9">
      <t>ギョウシュ</t>
    </rPh>
    <rPh sb="9" eb="10">
      <t>ベツ</t>
    </rPh>
    <rPh sb="10" eb="12">
      <t>カンコウ</t>
    </rPh>
    <rPh sb="12" eb="13">
      <t>ダカ</t>
    </rPh>
    <rPh sb="14" eb="16">
      <t>コウジ</t>
    </rPh>
    <rPh sb="16" eb="18">
      <t>シュベツ</t>
    </rPh>
    <rPh sb="19" eb="20">
      <t>ワ</t>
    </rPh>
    <phoneticPr fontId="5"/>
  </si>
  <si>
    <t>表2－5－2　建設業部門における多角化＜構成比＞</t>
    <rPh sb="0" eb="1">
      <t>ヒョウ</t>
    </rPh>
    <rPh sb="7" eb="9">
      <t>ケンセツ</t>
    </rPh>
    <rPh sb="9" eb="10">
      <t>ギョウ</t>
    </rPh>
    <rPh sb="10" eb="12">
      <t>ブモン</t>
    </rPh>
    <rPh sb="16" eb="18">
      <t>タカク</t>
    </rPh>
    <rPh sb="18" eb="19">
      <t>カ</t>
    </rPh>
    <rPh sb="20" eb="23">
      <t>コウセイヒ</t>
    </rPh>
    <phoneticPr fontId="5"/>
  </si>
  <si>
    <t>各数値は業種別完工高の合計を100とした場合の構成比</t>
    <rPh sb="0" eb="1">
      <t>カク</t>
    </rPh>
    <rPh sb="1" eb="3">
      <t>スウチ</t>
    </rPh>
    <rPh sb="4" eb="6">
      <t>ギョウシュ</t>
    </rPh>
    <rPh sb="6" eb="7">
      <t>ベツ</t>
    </rPh>
    <rPh sb="7" eb="9">
      <t>カンコウ</t>
    </rPh>
    <rPh sb="9" eb="10">
      <t>ダカ</t>
    </rPh>
    <rPh sb="11" eb="13">
      <t>ゴウケイ</t>
    </rPh>
    <rPh sb="20" eb="22">
      <t>バアイ</t>
    </rPh>
    <rPh sb="23" eb="26">
      <t>コウセイヒ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</si>
</sst>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▲ &quot;#,##0.0"/>
    <numFmt numFmtId="177" formatCode="#,##0_ "/>
  </numFmts>
  <fonts count="10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9" fillId="0" borderId="0"/>
    <xf numFmtId="38" fontId="9" fillId="0" borderId="0" applyFont="0" applyFill="0" applyBorder="0" applyAlignment="0" applyProtection="0"/>
    <xf numFmtId="0" fontId="8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center" vertical="center" wrapText="1"/>
    </xf>
    <xf numFmtId="176" fontId="7" fillId="0" borderId="3" xfId="1" applyNumberFormat="1" applyFont="1" applyBorder="1" applyAlignment="1">
      <alignment vertical="center"/>
    </xf>
    <xf numFmtId="176" fontId="7" fillId="0" borderId="4" xfId="1" applyNumberFormat="1" applyFont="1" applyBorder="1" applyAlignment="1">
      <alignment vertical="center"/>
    </xf>
    <xf numFmtId="176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center" vertical="center" wrapText="1"/>
    </xf>
    <xf numFmtId="177" fontId="6" fillId="0" borderId="0" xfId="1" applyNumberFormat="1" applyFont="1" applyAlignment="1">
      <alignment vertical="center"/>
    </xf>
    <xf numFmtId="176" fontId="7" fillId="0" borderId="1" xfId="1" applyNumberFormat="1" applyFont="1" applyBorder="1" applyAlignment="1">
      <alignment horizontal="right" vertical="center" wrapText="1"/>
    </xf>
    <xf numFmtId="0" fontId="6" fillId="0" borderId="0" xfId="1" applyFont="1" applyAlignment="1">
      <alignment horizontal="right" vertical="center"/>
    </xf>
    <xf numFmtId="176" fontId="7" fillId="0" borderId="2" xfId="1" applyNumberFormat="1" applyFont="1" applyBorder="1" applyAlignment="1">
      <alignment horizontal="left" vertical="center" wrapText="1"/>
    </xf>
    <xf numFmtId="176" fontId="7" fillId="0" borderId="3" xfId="1" applyNumberFormat="1" applyFont="1" applyBorder="1" applyAlignment="1">
      <alignment horizontal="left" vertical="center" wrapText="1"/>
    </xf>
    <xf numFmtId="176" fontId="7" fillId="0" borderId="4" xfId="1" applyNumberFormat="1" applyFont="1" applyBorder="1" applyAlignment="1">
      <alignment horizontal="left" vertical="center"/>
    </xf>
    <xf numFmtId="176" fontId="7" fillId="0" borderId="6" xfId="1" applyNumberFormat="1" applyFont="1" applyBorder="1" applyAlignment="1">
      <alignment horizontal="left" vertical="center"/>
    </xf>
    <xf numFmtId="176" fontId="7" fillId="0" borderId="6" xfId="1" applyNumberFormat="1" applyFont="1" applyBorder="1" applyAlignment="1">
      <alignment vertical="center"/>
    </xf>
    <xf numFmtId="176" fontId="7" fillId="0" borderId="5" xfId="1" applyNumberFormat="1" applyFont="1" applyBorder="1" applyAlignment="1">
      <alignment horizontal="center" vertical="center"/>
    </xf>
    <xf numFmtId="176" fontId="7" fillId="0" borderId="2" xfId="1" applyNumberFormat="1" applyFont="1" applyBorder="1" applyAlignment="1">
      <alignment vertical="center"/>
    </xf>
    <xf numFmtId="176" fontId="7" fillId="0" borderId="3" xfId="1" applyNumberFormat="1" applyFont="1" applyBorder="1" applyAlignment="1">
      <alignment vertical="center" shrinkToFit="1"/>
    </xf>
    <xf numFmtId="176" fontId="7" fillId="0" borderId="4" xfId="1" applyNumberFormat="1" applyFont="1" applyBorder="1" applyAlignment="1">
      <alignment vertical="center" shrinkToFit="1"/>
    </xf>
    <xf numFmtId="176" fontId="7" fillId="0" borderId="6" xfId="1" applyNumberFormat="1" applyFont="1" applyBorder="1" applyAlignment="1">
      <alignment vertical="center" shrinkToFit="1"/>
    </xf>
    <xf numFmtId="176" fontId="7" fillId="0" borderId="2" xfId="1" applyNumberFormat="1" applyFont="1" applyBorder="1" applyAlignment="1">
      <alignment vertical="center" shrinkToFit="1"/>
    </xf>
    <xf numFmtId="176" fontId="7" fillId="0" borderId="1" xfId="1" applyNumberFormat="1" applyFont="1" applyBorder="1" applyAlignment="1">
      <alignment horizontal="center" vertical="center" wrapText="1"/>
    </xf>
    <xf numFmtId="176" fontId="7" fillId="0" borderId="2" xfId="1" applyNumberFormat="1" applyFont="1" applyBorder="1" applyAlignment="1">
      <alignment horizontal="center" vertical="center" wrapText="1"/>
    </xf>
  </cellXfs>
  <cellStyles count="8">
    <cellStyle name="パーセント 3" xfId="7" xr:uid="{532975DD-E9B5-4096-92E7-F8522D69EF82}"/>
    <cellStyle name="桁区切り 2" xfId="2" xr:uid="{00000000-0005-0000-0000-000000000000}"/>
    <cellStyle name="桁区切り 3" xfId="4" xr:uid="{00000000-0005-0000-0000-000001000000}"/>
    <cellStyle name="標準" xfId="0" builtinId="0"/>
    <cellStyle name="標準 2" xfId="6" xr:uid="{D8CB0634-C4FA-46EE-A27B-FA45ABB96AF4}"/>
    <cellStyle name="標準 4" xfId="1" xr:uid="{00000000-0005-0000-0000-000003000000}"/>
    <cellStyle name="標準 5" xfId="3" xr:uid="{00000000-0005-0000-0000-000004000000}"/>
    <cellStyle name="標準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4">
    <pageSetUpPr fitToPage="1"/>
  </sheetPr>
  <dimension ref="A1:AF37"/>
  <sheetViews>
    <sheetView tabSelected="1" zoomScale="85" zoomScaleNormal="85" workbookViewId="0"/>
  </sheetViews>
  <sheetFormatPr defaultColWidth="8.90625" defaultRowHeight="13" x14ac:dyDescent="0.2"/>
  <cols>
    <col min="1" max="1" width="21.26953125" style="2" bestFit="1" customWidth="1"/>
    <col min="2" max="31" width="7" style="2" customWidth="1"/>
    <col min="32" max="32" width="9" style="2" customWidth="1"/>
    <col min="33" max="16384" width="8.90625" style="2"/>
  </cols>
  <sheetData>
    <row r="1" spans="1:32" ht="16.5" x14ac:dyDescent="0.2">
      <c r="A1" s="1" t="s">
        <v>13</v>
      </c>
    </row>
    <row r="2" spans="1:32" ht="17.25" customHeight="1" x14ac:dyDescent="0.2">
      <c r="A2" s="1"/>
    </row>
    <row r="3" spans="1:32" ht="17.25" customHeight="1" x14ac:dyDescent="0.2">
      <c r="AF3" s="3" t="s">
        <v>0</v>
      </c>
    </row>
    <row r="4" spans="1:32" s="4" customFormat="1" ht="27" customHeight="1" x14ac:dyDescent="0.2">
      <c r="A4" s="10" t="s">
        <v>14</v>
      </c>
      <c r="B4" s="23" t="s">
        <v>15</v>
      </c>
      <c r="C4" s="23" t="s">
        <v>16</v>
      </c>
      <c r="D4" s="23" t="s">
        <v>17</v>
      </c>
      <c r="E4" s="23" t="s">
        <v>18</v>
      </c>
      <c r="F4" s="23" t="s">
        <v>19</v>
      </c>
      <c r="G4" s="23" t="s">
        <v>20</v>
      </c>
      <c r="H4" s="23" t="s">
        <v>21</v>
      </c>
      <c r="I4" s="23" t="s">
        <v>22</v>
      </c>
      <c r="J4" s="23" t="s">
        <v>23</v>
      </c>
      <c r="K4" s="23" t="s">
        <v>24</v>
      </c>
      <c r="L4" s="23" t="s">
        <v>25</v>
      </c>
      <c r="M4" s="23" t="s">
        <v>26</v>
      </c>
      <c r="N4" s="23" t="s">
        <v>27</v>
      </c>
      <c r="O4" s="23" t="s">
        <v>28</v>
      </c>
      <c r="P4" s="23" t="s">
        <v>29</v>
      </c>
      <c r="Q4" s="23" t="s">
        <v>30</v>
      </c>
      <c r="R4" s="23" t="s">
        <v>31</v>
      </c>
      <c r="S4" s="23" t="s">
        <v>32</v>
      </c>
      <c r="T4" s="23" t="s">
        <v>33</v>
      </c>
      <c r="U4" s="23" t="s">
        <v>34</v>
      </c>
      <c r="V4" s="23" t="s">
        <v>35</v>
      </c>
      <c r="W4" s="23" t="s">
        <v>36</v>
      </c>
      <c r="X4" s="23" t="s">
        <v>37</v>
      </c>
      <c r="Y4" s="23" t="s">
        <v>38</v>
      </c>
      <c r="Z4" s="23" t="s">
        <v>39</v>
      </c>
      <c r="AA4" s="23" t="s">
        <v>40</v>
      </c>
      <c r="AB4" s="23" t="s">
        <v>41</v>
      </c>
      <c r="AC4" s="23" t="s">
        <v>42</v>
      </c>
      <c r="AD4" s="23" t="s">
        <v>43</v>
      </c>
      <c r="AE4" s="23" t="s">
        <v>44</v>
      </c>
      <c r="AF4" s="23" t="s">
        <v>45</v>
      </c>
    </row>
    <row r="5" spans="1:32" s="4" customFormat="1" ht="27" customHeight="1" x14ac:dyDescent="0.2">
      <c r="A5" s="12" t="s">
        <v>5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</row>
    <row r="6" spans="1:32" s="8" customFormat="1" ht="27" customHeight="1" x14ac:dyDescent="0.2">
      <c r="A6" s="13" t="s">
        <v>6</v>
      </c>
      <c r="B6" s="19">
        <v>709.88109682939046</v>
      </c>
      <c r="C6" s="19">
        <v>907.59460653657516</v>
      </c>
      <c r="D6" s="19">
        <v>7.4506313967013158</v>
      </c>
      <c r="E6" s="19">
        <v>0.9094746357435497</v>
      </c>
      <c r="F6" s="19">
        <v>0.55196088490905504</v>
      </c>
      <c r="G6" s="19">
        <v>76.496735350969487</v>
      </c>
      <c r="H6" s="19">
        <v>0.22638801776980536</v>
      </c>
      <c r="I6" s="19">
        <v>0.26561366441308842</v>
      </c>
      <c r="J6" s="19">
        <v>0.53290842796803184</v>
      </c>
      <c r="K6" s="19">
        <v>4.3366754196052568</v>
      </c>
      <c r="L6" s="19">
        <v>7.116653033852792E-2</v>
      </c>
      <c r="M6" s="19">
        <v>5.2668836114316839</v>
      </c>
      <c r="N6" s="19">
        <v>1.3448793134839923E-2</v>
      </c>
      <c r="O6" s="19">
        <v>22.20788003028504</v>
      </c>
      <c r="P6" s="19">
        <v>19.717051468436562</v>
      </c>
      <c r="Q6" s="19">
        <v>3.0259784553389821E-2</v>
      </c>
      <c r="R6" s="19">
        <v>1.4009159515458251E-2</v>
      </c>
      <c r="S6" s="19">
        <v>2.3008643588188633</v>
      </c>
      <c r="T6" s="19">
        <v>0.80020319152297537</v>
      </c>
      <c r="U6" s="19">
        <v>2.6594988424145942</v>
      </c>
      <c r="V6" s="19">
        <v>0.14121232791581917</v>
      </c>
      <c r="W6" s="19">
        <v>5.0432974255649717E-3</v>
      </c>
      <c r="X6" s="19">
        <v>5.6036638061833007E-3</v>
      </c>
      <c r="Y6" s="19">
        <v>0.29923564725018825</v>
      </c>
      <c r="Z6" s="19">
        <v>0.17987760817848397</v>
      </c>
      <c r="AA6" s="19">
        <v>0.41411075527694591</v>
      </c>
      <c r="AB6" s="19">
        <v>14.758929732725578</v>
      </c>
      <c r="AC6" s="19">
        <v>1.6810991418549903E-3</v>
      </c>
      <c r="AD6" s="19">
        <v>7.2847629480382913E-3</v>
      </c>
      <c r="AE6" s="19">
        <v>9.7206756045861713</v>
      </c>
      <c r="AF6" s="19">
        <v>1786.8610114337519</v>
      </c>
    </row>
    <row r="7" spans="1:32" s="7" customFormat="1" ht="27" customHeight="1" x14ac:dyDescent="0.2">
      <c r="A7" s="14" t="s">
        <v>46</v>
      </c>
      <c r="B7" s="20">
        <v>317.01172440391252</v>
      </c>
      <c r="C7" s="20">
        <v>10.659934655194162</v>
      </c>
      <c r="D7" s="20">
        <v>1.7245098818201788E-2</v>
      </c>
      <c r="E7" s="20">
        <v>7.5549956727360215E-2</v>
      </c>
      <c r="F7" s="20">
        <v>8.622549409100894E-3</v>
      </c>
      <c r="G7" s="20">
        <v>6.1302220322798266</v>
      </c>
      <c r="H7" s="20">
        <v>2.5046453045483554E-2</v>
      </c>
      <c r="I7" s="20">
        <v>3.2847807272765313E-3</v>
      </c>
      <c r="J7" s="20">
        <v>0.16711321950019353</v>
      </c>
      <c r="K7" s="20">
        <v>0.36173647759132799</v>
      </c>
      <c r="L7" s="20">
        <v>5.4198882000062759E-2</v>
      </c>
      <c r="M7" s="20">
        <v>4.4122817119142006</v>
      </c>
      <c r="N7" s="20">
        <v>2.1761672318207019E-2</v>
      </c>
      <c r="O7" s="20">
        <v>1.2921506185924054</v>
      </c>
      <c r="P7" s="20">
        <v>1.7364172119565564</v>
      </c>
      <c r="Q7" s="20">
        <v>8.2119518181913282E-4</v>
      </c>
      <c r="R7" s="20">
        <v>8.2119518181913282E-4</v>
      </c>
      <c r="S7" s="20">
        <v>0.20981536895478842</v>
      </c>
      <c r="T7" s="20">
        <v>8.3761908545551544E-2</v>
      </c>
      <c r="U7" s="20">
        <v>0.29152428954579213</v>
      </c>
      <c r="V7" s="20">
        <v>0.13672899777288561</v>
      </c>
      <c r="W7" s="20">
        <v>0</v>
      </c>
      <c r="X7" s="20">
        <v>2.627824581821225E-2</v>
      </c>
      <c r="Y7" s="20">
        <v>8.2530115772822835E-2</v>
      </c>
      <c r="Z7" s="20">
        <v>4.5576332590961867E-2</v>
      </c>
      <c r="AA7" s="20">
        <v>6.2821431409163658E-2</v>
      </c>
      <c r="AB7" s="20">
        <v>0.63149909481891298</v>
      </c>
      <c r="AC7" s="20">
        <v>6.569561454553062E-2</v>
      </c>
      <c r="AD7" s="20">
        <v>0.15684827972745438</v>
      </c>
      <c r="AE7" s="20">
        <v>0.97270569286476283</v>
      </c>
      <c r="AF7" s="20">
        <v>344.74471748671738</v>
      </c>
    </row>
    <row r="8" spans="1:32" s="7" customFormat="1" ht="27" customHeight="1" x14ac:dyDescent="0.2">
      <c r="A8" s="14" t="s">
        <v>47</v>
      </c>
      <c r="B8" s="20">
        <v>40.692110096010047</v>
      </c>
      <c r="C8" s="20">
        <v>5.8013446774395403</v>
      </c>
      <c r="D8" s="20">
        <v>1.0023921688880414E-2</v>
      </c>
      <c r="E8" s="20">
        <v>0.21802029673314902</v>
      </c>
      <c r="F8" s="20">
        <v>0.51122000613290119</v>
      </c>
      <c r="G8" s="20">
        <v>28.75612534497569</v>
      </c>
      <c r="H8" s="20">
        <v>0</v>
      </c>
      <c r="I8" s="20">
        <v>1.5035882533320622E-2</v>
      </c>
      <c r="J8" s="20">
        <v>0</v>
      </c>
      <c r="K8" s="20">
        <v>3.3028821964860966</v>
      </c>
      <c r="L8" s="20">
        <v>1.6815128633096896</v>
      </c>
      <c r="M8" s="20">
        <v>7.7685393088823204E-2</v>
      </c>
      <c r="N8" s="20">
        <v>0</v>
      </c>
      <c r="O8" s="20">
        <v>285.1404763618923</v>
      </c>
      <c r="P8" s="20">
        <v>0</v>
      </c>
      <c r="Q8" s="20">
        <v>1.5035882533320622E-2</v>
      </c>
      <c r="R8" s="20">
        <v>0</v>
      </c>
      <c r="S8" s="20">
        <v>0.56384559499952336</v>
      </c>
      <c r="T8" s="20">
        <v>7.5179412666603112E-3</v>
      </c>
      <c r="U8" s="20">
        <v>0.95728452128807973</v>
      </c>
      <c r="V8" s="20">
        <v>1.0023921688880414E-2</v>
      </c>
      <c r="W8" s="20">
        <v>0</v>
      </c>
      <c r="X8" s="20">
        <v>0</v>
      </c>
      <c r="Y8" s="20">
        <v>2.3581275773091175</v>
      </c>
      <c r="Z8" s="20">
        <v>0</v>
      </c>
      <c r="AA8" s="20">
        <v>4.5107647599961866E-2</v>
      </c>
      <c r="AB8" s="20">
        <v>0.70418049864384913</v>
      </c>
      <c r="AC8" s="20">
        <v>0</v>
      </c>
      <c r="AD8" s="20">
        <v>0</v>
      </c>
      <c r="AE8" s="20">
        <v>5.4429894770620653</v>
      </c>
      <c r="AF8" s="20">
        <v>376.31055010268187</v>
      </c>
    </row>
    <row r="9" spans="1:32" s="7" customFormat="1" ht="27" customHeight="1" x14ac:dyDescent="0.2">
      <c r="A9" s="14" t="s">
        <v>48</v>
      </c>
      <c r="B9" s="20">
        <v>65.923277087033739</v>
      </c>
      <c r="C9" s="20">
        <v>0</v>
      </c>
      <c r="D9" s="20">
        <v>0</v>
      </c>
      <c r="E9" s="20">
        <v>0</v>
      </c>
      <c r="F9" s="20">
        <v>0</v>
      </c>
      <c r="G9" s="20">
        <v>33.634325044404967</v>
      </c>
      <c r="H9" s="20">
        <v>8.520695677915926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228.56392441286755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336.64222222222219</v>
      </c>
    </row>
    <row r="10" spans="1:32" s="7" customFormat="1" ht="27" customHeight="1" x14ac:dyDescent="0.2">
      <c r="A10" s="14" t="s">
        <v>49</v>
      </c>
      <c r="B10" s="20">
        <v>8.6686414463282571</v>
      </c>
      <c r="C10" s="20">
        <v>0.85208626476422122</v>
      </c>
      <c r="D10" s="20">
        <v>0</v>
      </c>
      <c r="E10" s="20">
        <v>0</v>
      </c>
      <c r="F10" s="20">
        <v>0</v>
      </c>
      <c r="G10" s="20">
        <v>4.4931043260076455</v>
      </c>
      <c r="H10" s="20">
        <v>2.5153838074220555E-2</v>
      </c>
      <c r="I10" s="20">
        <v>0</v>
      </c>
      <c r="J10" s="20">
        <v>0</v>
      </c>
      <c r="K10" s="20">
        <v>9.4326892778327075E-3</v>
      </c>
      <c r="L10" s="20">
        <v>3.1442297592775693E-3</v>
      </c>
      <c r="M10" s="20">
        <v>2.8298067833498117E-2</v>
      </c>
      <c r="N10" s="20">
        <v>0</v>
      </c>
      <c r="O10" s="20">
        <v>1.7859225032696588</v>
      </c>
      <c r="P10" s="20">
        <v>5.0307676148441109E-2</v>
      </c>
      <c r="Q10" s="20">
        <v>0</v>
      </c>
      <c r="R10" s="20">
        <v>0</v>
      </c>
      <c r="S10" s="20">
        <v>1.8865378555665415E-2</v>
      </c>
      <c r="T10" s="20">
        <v>0</v>
      </c>
      <c r="U10" s="20">
        <v>0.1100480415747149</v>
      </c>
      <c r="V10" s="20">
        <v>0.11633650109327004</v>
      </c>
      <c r="W10" s="20">
        <v>0</v>
      </c>
      <c r="X10" s="20">
        <v>0</v>
      </c>
      <c r="Y10" s="20">
        <v>118.25448124642936</v>
      </c>
      <c r="Z10" s="20">
        <v>0</v>
      </c>
      <c r="AA10" s="20">
        <v>0</v>
      </c>
      <c r="AB10" s="20">
        <v>0.15406725820460088</v>
      </c>
      <c r="AC10" s="20">
        <v>0</v>
      </c>
      <c r="AD10" s="20">
        <v>0</v>
      </c>
      <c r="AE10" s="20">
        <v>8.8038433259771939E-2</v>
      </c>
      <c r="AF10" s="20">
        <v>134.65792790058043</v>
      </c>
    </row>
    <row r="11" spans="1:32" s="7" customFormat="1" ht="27" customHeight="1" x14ac:dyDescent="0.2">
      <c r="A11" s="14" t="s">
        <v>50</v>
      </c>
      <c r="B11" s="20">
        <v>15.060219238230479</v>
      </c>
      <c r="C11" s="20">
        <v>0.20656161049942057</v>
      </c>
      <c r="D11" s="20">
        <v>0</v>
      </c>
      <c r="E11" s="20">
        <v>1.8778328227220049E-2</v>
      </c>
      <c r="F11" s="20">
        <v>0</v>
      </c>
      <c r="G11" s="20">
        <v>8.1748322215831291</v>
      </c>
      <c r="H11" s="20">
        <v>0</v>
      </c>
      <c r="I11" s="20">
        <v>0</v>
      </c>
      <c r="J11" s="20">
        <v>7.5113312908880195E-2</v>
      </c>
      <c r="K11" s="20">
        <v>19.96762234827732</v>
      </c>
      <c r="L11" s="20">
        <v>1.0265486097546961</v>
      </c>
      <c r="M11" s="20">
        <v>0.18778328227220051</v>
      </c>
      <c r="N11" s="20">
        <v>0</v>
      </c>
      <c r="O11" s="20">
        <v>6.3220371698307503</v>
      </c>
      <c r="P11" s="20">
        <v>3.1297213712033416E-2</v>
      </c>
      <c r="Q11" s="20">
        <v>0</v>
      </c>
      <c r="R11" s="20">
        <v>2.5037770969626734E-2</v>
      </c>
      <c r="S11" s="20">
        <v>4.3816099196846786E-2</v>
      </c>
      <c r="T11" s="20">
        <v>0</v>
      </c>
      <c r="U11" s="20">
        <v>9.3891641136100254E-2</v>
      </c>
      <c r="V11" s="20">
        <v>3.0796458292640878</v>
      </c>
      <c r="W11" s="20">
        <v>0</v>
      </c>
      <c r="X11" s="20">
        <v>0</v>
      </c>
      <c r="Y11" s="20">
        <v>0.25663715243867402</v>
      </c>
      <c r="Z11" s="20">
        <v>0.28793436615070744</v>
      </c>
      <c r="AA11" s="20">
        <v>0</v>
      </c>
      <c r="AB11" s="20">
        <v>170.72004135639986</v>
      </c>
      <c r="AC11" s="20">
        <v>0</v>
      </c>
      <c r="AD11" s="20">
        <v>0</v>
      </c>
      <c r="AE11" s="20">
        <v>1.3082235331629968</v>
      </c>
      <c r="AF11" s="20">
        <v>226.88602108401506</v>
      </c>
    </row>
    <row r="12" spans="1:32" s="7" customFormat="1" ht="27" customHeight="1" x14ac:dyDescent="0.2">
      <c r="A12" s="14" t="s">
        <v>51</v>
      </c>
      <c r="B12" s="20">
        <v>10.010525472664131</v>
      </c>
      <c r="C12" s="20">
        <v>447.78105918671804</v>
      </c>
      <c r="D12" s="20">
        <v>1.7028474540394318</v>
      </c>
      <c r="E12" s="20">
        <v>1.5016351040744353</v>
      </c>
      <c r="F12" s="20">
        <v>4.3056628733768476E-2</v>
      </c>
      <c r="G12" s="20">
        <v>4.2006947523461573</v>
      </c>
      <c r="H12" s="20">
        <v>2.8141587407691813E-4</v>
      </c>
      <c r="I12" s="20">
        <v>0.25496278191368787</v>
      </c>
      <c r="J12" s="20">
        <v>0.72211313288137202</v>
      </c>
      <c r="K12" s="20">
        <v>3.8387939382832399</v>
      </c>
      <c r="L12" s="20">
        <v>0.15562297836453573</v>
      </c>
      <c r="M12" s="20">
        <v>0.25749552478038013</v>
      </c>
      <c r="N12" s="20">
        <v>0.19867960709830423</v>
      </c>
      <c r="O12" s="20">
        <v>0.42521938573022333</v>
      </c>
      <c r="P12" s="20">
        <v>3.658406362999936E-3</v>
      </c>
      <c r="Q12" s="20">
        <v>3.8553974748537785E-2</v>
      </c>
      <c r="R12" s="20">
        <v>2.757875565953798E-2</v>
      </c>
      <c r="S12" s="20">
        <v>8.2401382088462398</v>
      </c>
      <c r="T12" s="20">
        <v>2.4663287204101105</v>
      </c>
      <c r="U12" s="20">
        <v>3.8199390747200868</v>
      </c>
      <c r="V12" s="20">
        <v>4.7277866844922252E-2</v>
      </c>
      <c r="W12" s="20">
        <v>2.8141587407691813E-4</v>
      </c>
      <c r="X12" s="20">
        <v>3.7991143000383948E-2</v>
      </c>
      <c r="Y12" s="20">
        <v>9.5681397186152158E-3</v>
      </c>
      <c r="Z12" s="20">
        <v>2.8141587407691813E-4</v>
      </c>
      <c r="AA12" s="20">
        <v>0.41818398887830038</v>
      </c>
      <c r="AB12" s="20">
        <v>0.10524953690476739</v>
      </c>
      <c r="AC12" s="20">
        <v>5.4313263696845207E-2</v>
      </c>
      <c r="AD12" s="20">
        <v>8.4424762223075447E-3</v>
      </c>
      <c r="AE12" s="20">
        <v>2.687803013308645</v>
      </c>
      <c r="AF12" s="20">
        <v>489.05857676457219</v>
      </c>
    </row>
    <row r="13" spans="1:32" s="7" customFormat="1" ht="27" customHeight="1" x14ac:dyDescent="0.2">
      <c r="A13" s="14" t="s">
        <v>7</v>
      </c>
      <c r="B13" s="20">
        <v>5.0948248973236375E-2</v>
      </c>
      <c r="C13" s="20">
        <v>0.39514514029242637</v>
      </c>
      <c r="D13" s="20">
        <v>260.94271312492418</v>
      </c>
      <c r="E13" s="20">
        <v>0.78555090858734233</v>
      </c>
      <c r="F13" s="20">
        <v>4.1469504978215652E-3</v>
      </c>
      <c r="G13" s="20">
        <v>8.3531431456120103E-2</v>
      </c>
      <c r="H13" s="20">
        <v>0</v>
      </c>
      <c r="I13" s="20">
        <v>0.20971721088983344</v>
      </c>
      <c r="J13" s="20">
        <v>1.9549909489730236E-2</v>
      </c>
      <c r="K13" s="20">
        <v>9.3602596950829633E-2</v>
      </c>
      <c r="L13" s="20">
        <v>1.3625694492842289E-2</v>
      </c>
      <c r="M13" s="20">
        <v>5.9242149968879521E-4</v>
      </c>
      <c r="N13" s="20">
        <v>4.1469504978215652E-3</v>
      </c>
      <c r="O13" s="20">
        <v>1.7772644990663852E-3</v>
      </c>
      <c r="P13" s="20">
        <v>0</v>
      </c>
      <c r="Q13" s="20">
        <v>2.9028653484750963E-2</v>
      </c>
      <c r="R13" s="20">
        <v>7.7014794959543373E-3</v>
      </c>
      <c r="S13" s="20">
        <v>0.22038079788423179</v>
      </c>
      <c r="T13" s="20">
        <v>0.15699169741753075</v>
      </c>
      <c r="U13" s="20">
        <v>0.34538173431856756</v>
      </c>
      <c r="V13" s="20">
        <v>3.2583182482883728E-2</v>
      </c>
      <c r="W13" s="20">
        <v>2.3696859987551808E-3</v>
      </c>
      <c r="X13" s="20">
        <v>5.9242149968879521E-4</v>
      </c>
      <c r="Y13" s="20">
        <v>2.4289281487240601E-2</v>
      </c>
      <c r="Z13" s="20">
        <v>5.9242149968879521E-4</v>
      </c>
      <c r="AA13" s="20">
        <v>5.628004247043554E-2</v>
      </c>
      <c r="AB13" s="20">
        <v>5.9242149968879512E-3</v>
      </c>
      <c r="AC13" s="20">
        <v>0</v>
      </c>
      <c r="AD13" s="20">
        <v>2.6658967485995781E-2</v>
      </c>
      <c r="AE13" s="20">
        <v>0.14988263942126517</v>
      </c>
      <c r="AF13" s="20">
        <v>263.66370507299484</v>
      </c>
    </row>
    <row r="14" spans="1:32" s="7" customFormat="1" ht="27" customHeight="1" x14ac:dyDescent="0.2">
      <c r="A14" s="14" t="s">
        <v>52</v>
      </c>
      <c r="B14" s="20">
        <v>0.48008492968092964</v>
      </c>
      <c r="C14" s="20">
        <v>4.714895226429741</v>
      </c>
      <c r="D14" s="20">
        <v>3.9811409670920757</v>
      </c>
      <c r="E14" s="20">
        <v>145.25608961922521</v>
      </c>
      <c r="F14" s="20">
        <v>2.3060848150612337E-2</v>
      </c>
      <c r="G14" s="20">
        <v>7.3228675081898995</v>
      </c>
      <c r="H14" s="20">
        <v>9.6436274084378867E-2</v>
      </c>
      <c r="I14" s="20">
        <v>0.22431915928322915</v>
      </c>
      <c r="J14" s="20">
        <v>0.23480136298805288</v>
      </c>
      <c r="K14" s="20">
        <v>0.63941442599425125</v>
      </c>
      <c r="L14" s="20">
        <v>0.11949712223499122</v>
      </c>
      <c r="M14" s="20">
        <v>0.13207576668077975</v>
      </c>
      <c r="N14" s="20">
        <v>0.52201374450022475</v>
      </c>
      <c r="O14" s="20">
        <v>0.19916187039165203</v>
      </c>
      <c r="P14" s="20">
        <v>0</v>
      </c>
      <c r="Q14" s="20">
        <v>3.1446611114471369E-2</v>
      </c>
      <c r="R14" s="20">
        <v>7.1278985192801764E-2</v>
      </c>
      <c r="S14" s="20">
        <v>0.35849136670497361</v>
      </c>
      <c r="T14" s="20">
        <v>0.25157288891577095</v>
      </c>
      <c r="U14" s="20">
        <v>1.2327071556872777</v>
      </c>
      <c r="V14" s="20">
        <v>2.0964407409647581E-2</v>
      </c>
      <c r="W14" s="20">
        <v>0</v>
      </c>
      <c r="X14" s="20">
        <v>3.3543051855436129E-2</v>
      </c>
      <c r="Y14" s="20">
        <v>2.0964407409647581E-3</v>
      </c>
      <c r="Z14" s="20">
        <v>0</v>
      </c>
      <c r="AA14" s="20">
        <v>0.47379560745803528</v>
      </c>
      <c r="AB14" s="20">
        <v>2.5157288891577097E-2</v>
      </c>
      <c r="AC14" s="20">
        <v>2.0964407409647581E-3</v>
      </c>
      <c r="AD14" s="20">
        <v>0</v>
      </c>
      <c r="AE14" s="20">
        <v>5.7400547487615077</v>
      </c>
      <c r="AF14" s="20">
        <v>172.18906381839943</v>
      </c>
    </row>
    <row r="15" spans="1:32" s="7" customFormat="1" ht="27" customHeight="1" x14ac:dyDescent="0.2">
      <c r="A15" s="14" t="s">
        <v>53</v>
      </c>
      <c r="B15" s="20">
        <v>12.27560252467061</v>
      </c>
      <c r="C15" s="20">
        <v>12.394733833377005</v>
      </c>
      <c r="D15" s="20">
        <v>0.55190996459716102</v>
      </c>
      <c r="E15" s="20">
        <v>1.8740721940107419</v>
      </c>
      <c r="F15" s="20">
        <v>0.10467931387971631</v>
      </c>
      <c r="G15" s="20">
        <v>182.79781424027368</v>
      </c>
      <c r="H15" s="20">
        <v>7.4212946407261554E-3</v>
      </c>
      <c r="I15" s="20">
        <v>0.68119672912770601</v>
      </c>
      <c r="J15" s="20">
        <v>0.25154282887513918</v>
      </c>
      <c r="K15" s="20">
        <v>1.5448010686353655</v>
      </c>
      <c r="L15" s="20">
        <v>0.43980935607671851</v>
      </c>
      <c r="M15" s="20">
        <v>1.5518317688213166</v>
      </c>
      <c r="N15" s="20">
        <v>5.0777279120757897E-3</v>
      </c>
      <c r="O15" s="20">
        <v>2.3263805726402622</v>
      </c>
      <c r="P15" s="20">
        <v>2.4533237704421569</v>
      </c>
      <c r="Q15" s="20">
        <v>5.3511440304183325E-2</v>
      </c>
      <c r="R15" s="20">
        <v>5.4683223668508512E-3</v>
      </c>
      <c r="S15" s="20">
        <v>1.7205685732841429</v>
      </c>
      <c r="T15" s="20">
        <v>1.05890156689519</v>
      </c>
      <c r="U15" s="20">
        <v>1.1522536415864293</v>
      </c>
      <c r="V15" s="20">
        <v>1.6084679647637001</v>
      </c>
      <c r="W15" s="20">
        <v>7.2650568588161296E-2</v>
      </c>
      <c r="X15" s="20">
        <v>1.3280211462352066E-2</v>
      </c>
      <c r="Y15" s="20">
        <v>2.4892584602814627</v>
      </c>
      <c r="Z15" s="20">
        <v>0.13592687026172115</v>
      </c>
      <c r="AA15" s="20">
        <v>4.0621823296606317E-2</v>
      </c>
      <c r="AB15" s="20">
        <v>0.16131550982210011</v>
      </c>
      <c r="AC15" s="20">
        <v>0</v>
      </c>
      <c r="AD15" s="20">
        <v>1.6404967100552552E-2</v>
      </c>
      <c r="AE15" s="20">
        <v>1.9092256949404971</v>
      </c>
      <c r="AF15" s="20">
        <v>229.69805280293431</v>
      </c>
    </row>
    <row r="16" spans="1:32" s="7" customFormat="1" ht="27" customHeight="1" x14ac:dyDescent="0.2">
      <c r="A16" s="14" t="s">
        <v>8</v>
      </c>
      <c r="B16" s="20">
        <v>2.8259095989328333</v>
      </c>
      <c r="C16" s="20">
        <v>9.591077997425181</v>
      </c>
      <c r="D16" s="20">
        <v>0.17384522401811936</v>
      </c>
      <c r="E16" s="20">
        <v>5.3633101026866602E-2</v>
      </c>
      <c r="F16" s="20">
        <v>0</v>
      </c>
      <c r="G16" s="20">
        <v>11.041021142427368</v>
      </c>
      <c r="H16" s="20">
        <v>0</v>
      </c>
      <c r="I16" s="20">
        <v>0.27556317424148702</v>
      </c>
      <c r="J16" s="20">
        <v>8.8309674966651048</v>
      </c>
      <c r="K16" s="20">
        <v>2.7186433968790999</v>
      </c>
      <c r="L16" s="20">
        <v>1.8494172767885035E-3</v>
      </c>
      <c r="M16" s="20">
        <v>596.41302933969405</v>
      </c>
      <c r="N16" s="20">
        <v>3.5138928258981565E-2</v>
      </c>
      <c r="O16" s="20">
        <v>0.11651328843767572</v>
      </c>
      <c r="P16" s="20">
        <v>0</v>
      </c>
      <c r="Q16" s="20">
        <v>0.1072662020537332</v>
      </c>
      <c r="R16" s="20">
        <v>0.26261725330396746</v>
      </c>
      <c r="S16" s="20">
        <v>2.5799371011199623</v>
      </c>
      <c r="T16" s="20">
        <v>3.698834553577007E-3</v>
      </c>
      <c r="U16" s="20">
        <v>2.6428172885307717</v>
      </c>
      <c r="V16" s="20">
        <v>7.3884220207700713</v>
      </c>
      <c r="W16" s="20">
        <v>0.28850909517900653</v>
      </c>
      <c r="X16" s="20">
        <v>1.0874573587516401</v>
      </c>
      <c r="Y16" s="20">
        <v>1.8494172767885035E-3</v>
      </c>
      <c r="Z16" s="20">
        <v>2.4042424598250546E-2</v>
      </c>
      <c r="AA16" s="20">
        <v>0.35508811714339272</v>
      </c>
      <c r="AB16" s="20">
        <v>0.21638182138425494</v>
      </c>
      <c r="AC16" s="20">
        <v>6.4729604687597614E-2</v>
      </c>
      <c r="AD16" s="20">
        <v>0.24042424598250547</v>
      </c>
      <c r="AE16" s="20">
        <v>0.41981772183099031</v>
      </c>
      <c r="AF16" s="20">
        <v>647.76025061245014</v>
      </c>
    </row>
    <row r="17" spans="1:32" s="7" customFormat="1" ht="27" customHeight="1" x14ac:dyDescent="0.2">
      <c r="A17" s="14" t="s">
        <v>54</v>
      </c>
      <c r="B17" s="20">
        <v>3.4543803208556108E-2</v>
      </c>
      <c r="C17" s="20">
        <v>0</v>
      </c>
      <c r="D17" s="20">
        <v>0</v>
      </c>
      <c r="E17" s="20">
        <v>0</v>
      </c>
      <c r="F17" s="20">
        <v>0</v>
      </c>
      <c r="G17" s="20">
        <v>1.2875417559552731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136.34753160991718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137.66961716908102</v>
      </c>
    </row>
    <row r="18" spans="1:32" s="7" customFormat="1" ht="27" customHeight="1" x14ac:dyDescent="0.2">
      <c r="A18" s="14" t="s">
        <v>1</v>
      </c>
      <c r="B18" s="20">
        <v>5.8485865825275614</v>
      </c>
      <c r="C18" s="20">
        <v>7.5616496785778606</v>
      </c>
      <c r="D18" s="20">
        <v>1.0772329284978885</v>
      </c>
      <c r="E18" s="20">
        <v>0.64108496232557277</v>
      </c>
      <c r="F18" s="20">
        <v>0</v>
      </c>
      <c r="G18" s="20">
        <v>25.459480675962293</v>
      </c>
      <c r="H18" s="20">
        <v>0</v>
      </c>
      <c r="I18" s="20">
        <v>1.5764384319481295E-2</v>
      </c>
      <c r="J18" s="20">
        <v>0.90907949575675484</v>
      </c>
      <c r="K18" s="20">
        <v>0.69888770483033746</v>
      </c>
      <c r="L18" s="20">
        <v>5.2547947731604316E-3</v>
      </c>
      <c r="M18" s="20">
        <v>0.22595617524589856</v>
      </c>
      <c r="N18" s="20">
        <v>0</v>
      </c>
      <c r="O18" s="20">
        <v>1.0772329284978885</v>
      </c>
      <c r="P18" s="20">
        <v>0</v>
      </c>
      <c r="Q18" s="20">
        <v>5.2547947731604316E-3</v>
      </c>
      <c r="R18" s="20">
        <v>0</v>
      </c>
      <c r="S18" s="20">
        <v>5.7802742504764755E-2</v>
      </c>
      <c r="T18" s="20">
        <v>0.17340822751429424</v>
      </c>
      <c r="U18" s="20">
        <v>6.305753727792518E-2</v>
      </c>
      <c r="V18" s="20">
        <v>0.81449318983986696</v>
      </c>
      <c r="W18" s="20">
        <v>0</v>
      </c>
      <c r="X18" s="20">
        <v>0</v>
      </c>
      <c r="Y18" s="20">
        <v>1.2611507455585038</v>
      </c>
      <c r="Z18" s="20">
        <v>0</v>
      </c>
      <c r="AA18" s="20">
        <v>0</v>
      </c>
      <c r="AB18" s="20">
        <v>0.12611507455585036</v>
      </c>
      <c r="AC18" s="20">
        <v>0</v>
      </c>
      <c r="AD18" s="20">
        <v>0</v>
      </c>
      <c r="AE18" s="20">
        <v>336.13871204952653</v>
      </c>
      <c r="AF18" s="20">
        <v>382.16020467286558</v>
      </c>
    </row>
    <row r="19" spans="1:32" s="7" customFormat="1" ht="27" customHeight="1" x14ac:dyDescent="0.2">
      <c r="A19" s="14" t="s">
        <v>55</v>
      </c>
      <c r="B19" s="20">
        <v>0.21469157504517986</v>
      </c>
      <c r="C19" s="20">
        <v>0.21935878319833596</v>
      </c>
      <c r="D19" s="20">
        <v>0.12601462013521425</v>
      </c>
      <c r="E19" s="20">
        <v>0.95677767139699721</v>
      </c>
      <c r="F19" s="20">
        <v>102.18385530519932</v>
      </c>
      <c r="G19" s="20">
        <v>1.5121754416225712</v>
      </c>
      <c r="H19" s="20">
        <v>0.13068182828837033</v>
      </c>
      <c r="I19" s="20">
        <v>0.21935878319833596</v>
      </c>
      <c r="J19" s="20">
        <v>0</v>
      </c>
      <c r="K19" s="20">
        <v>0</v>
      </c>
      <c r="L19" s="20">
        <v>2.9170050957225526</v>
      </c>
      <c r="M19" s="20">
        <v>4.6672081531560841E-3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7.9342538603653423E-2</v>
      </c>
      <c r="T19" s="20">
        <v>0.11201299567574602</v>
      </c>
      <c r="U19" s="20">
        <v>8.9843756948254612</v>
      </c>
      <c r="V19" s="20">
        <v>0</v>
      </c>
      <c r="W19" s="20">
        <v>1.0967939159916797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1.8668832612624336E-2</v>
      </c>
      <c r="AF19" s="20">
        <v>118.77578028966919</v>
      </c>
    </row>
    <row r="20" spans="1:32" s="7" customFormat="1" ht="27" customHeight="1" x14ac:dyDescent="0.2">
      <c r="A20" s="14" t="s">
        <v>56</v>
      </c>
      <c r="B20" s="20">
        <v>8.9259339497582454E-2</v>
      </c>
      <c r="C20" s="20">
        <v>0</v>
      </c>
      <c r="D20" s="20">
        <v>0</v>
      </c>
      <c r="E20" s="20">
        <v>0</v>
      </c>
      <c r="F20" s="20">
        <v>0</v>
      </c>
      <c r="G20" s="20">
        <v>0.35703735799032982</v>
      </c>
      <c r="H20" s="20">
        <v>154.18063242549076</v>
      </c>
      <c r="I20" s="20">
        <v>0</v>
      </c>
      <c r="J20" s="20">
        <v>0</v>
      </c>
      <c r="K20" s="20">
        <v>0</v>
      </c>
      <c r="L20" s="20">
        <v>13.016987010064108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0.11901245266344326</v>
      </c>
      <c r="V20" s="20">
        <v>0</v>
      </c>
      <c r="W20" s="20">
        <v>0</v>
      </c>
      <c r="X20" s="20">
        <v>0</v>
      </c>
      <c r="Y20" s="20">
        <v>1.4876556582930408E-2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5.9506226331721632E-2</v>
      </c>
      <c r="AF20" s="20">
        <v>167.83731136862087</v>
      </c>
    </row>
    <row r="21" spans="1:32" s="7" customFormat="1" ht="27" customHeight="1" x14ac:dyDescent="0.2">
      <c r="A21" s="14" t="s">
        <v>57</v>
      </c>
      <c r="B21" s="20">
        <v>7.8077902984269199E-2</v>
      </c>
      <c r="C21" s="20">
        <v>0.59859725621273063</v>
      </c>
      <c r="D21" s="20">
        <v>0.22266661221439737</v>
      </c>
      <c r="E21" s="20">
        <v>1.0121209646108971</v>
      </c>
      <c r="F21" s="20">
        <v>2.891774184602563E-3</v>
      </c>
      <c r="G21" s="20">
        <v>1.5904758015314098</v>
      </c>
      <c r="H21" s="20">
        <v>8.6753225538076881E-3</v>
      </c>
      <c r="I21" s="20">
        <v>119.2394167279021</v>
      </c>
      <c r="J21" s="20">
        <v>0.64486564316637152</v>
      </c>
      <c r="K21" s="20">
        <v>0.90512531978060229</v>
      </c>
      <c r="L21" s="20">
        <v>1.535532092023961</v>
      </c>
      <c r="M21" s="20">
        <v>0.28628564427565373</v>
      </c>
      <c r="N21" s="20">
        <v>0</v>
      </c>
      <c r="O21" s="20">
        <v>0.25447612824502552</v>
      </c>
      <c r="P21" s="20">
        <v>0</v>
      </c>
      <c r="Q21" s="20">
        <v>10.497140290107303</v>
      </c>
      <c r="R21" s="20">
        <v>5.783548369205126E-3</v>
      </c>
      <c r="S21" s="20">
        <v>0.64775741735097425</v>
      </c>
      <c r="T21" s="20">
        <v>1.7495233816845508</v>
      </c>
      <c r="U21" s="20">
        <v>5.0085528877316383</v>
      </c>
      <c r="V21" s="20">
        <v>3.180951603062819E-2</v>
      </c>
      <c r="W21" s="20">
        <v>8.0969677168871781E-2</v>
      </c>
      <c r="X21" s="20">
        <v>0</v>
      </c>
      <c r="Y21" s="20">
        <v>0</v>
      </c>
      <c r="Z21" s="20">
        <v>0</v>
      </c>
      <c r="AA21" s="20">
        <v>1.0034456420570894</v>
      </c>
      <c r="AB21" s="20">
        <v>0</v>
      </c>
      <c r="AC21" s="20">
        <v>0</v>
      </c>
      <c r="AD21" s="20">
        <v>0</v>
      </c>
      <c r="AE21" s="20">
        <v>3.180951603062819E-2</v>
      </c>
      <c r="AF21" s="20">
        <v>145.43599906621671</v>
      </c>
    </row>
    <row r="22" spans="1:32" s="7" customFormat="1" ht="27" customHeight="1" x14ac:dyDescent="0.2">
      <c r="A22" s="14" t="s">
        <v>58</v>
      </c>
      <c r="B22" s="20">
        <v>1.8855355124229825</v>
      </c>
      <c r="C22" s="20">
        <v>5.8062522128580714</v>
      </c>
      <c r="D22" s="20">
        <v>0.55368899967976459</v>
      </c>
      <c r="E22" s="20">
        <v>0.42399608083585583</v>
      </c>
      <c r="F22" s="20">
        <v>0.64846459421954417</v>
      </c>
      <c r="G22" s="20">
        <v>10.215811453550973</v>
      </c>
      <c r="H22" s="20">
        <v>5.1627758078248327</v>
      </c>
      <c r="I22" s="20">
        <v>12.575224938672854</v>
      </c>
      <c r="J22" s="20">
        <v>0.2095039458247758</v>
      </c>
      <c r="K22" s="20">
        <v>4.3896064839476834</v>
      </c>
      <c r="L22" s="20">
        <v>246.63103793843788</v>
      </c>
      <c r="M22" s="20">
        <v>5.092941159216573</v>
      </c>
      <c r="N22" s="20">
        <v>0</v>
      </c>
      <c r="O22" s="20">
        <v>3.4917324304129298E-2</v>
      </c>
      <c r="P22" s="20">
        <v>0</v>
      </c>
      <c r="Q22" s="20">
        <v>4.1551615921913871</v>
      </c>
      <c r="R22" s="20">
        <v>0</v>
      </c>
      <c r="S22" s="20">
        <v>2.9779489442235989</v>
      </c>
      <c r="T22" s="20">
        <v>5.8910514290252429</v>
      </c>
      <c r="U22" s="20">
        <v>5.2176458888741797</v>
      </c>
      <c r="V22" s="20">
        <v>2.7834095659577356</v>
      </c>
      <c r="W22" s="20">
        <v>1.3268583235569134</v>
      </c>
      <c r="X22" s="20">
        <v>0</v>
      </c>
      <c r="Y22" s="20">
        <v>0</v>
      </c>
      <c r="Z22" s="20">
        <v>0</v>
      </c>
      <c r="AA22" s="20">
        <v>0.89787405353475347</v>
      </c>
      <c r="AB22" s="20">
        <v>0.2444212701289051</v>
      </c>
      <c r="AC22" s="20">
        <v>1.1971654047130045</v>
      </c>
      <c r="AD22" s="20">
        <v>2.1898150527875377</v>
      </c>
      <c r="AE22" s="20">
        <v>4.9881891863041865E-2</v>
      </c>
      <c r="AF22" s="20">
        <v>320.5609898686522</v>
      </c>
    </row>
    <row r="23" spans="1:32" s="7" customFormat="1" ht="27" customHeight="1" x14ac:dyDescent="0.2">
      <c r="A23" s="14" t="s">
        <v>59</v>
      </c>
      <c r="B23" s="20">
        <v>0</v>
      </c>
      <c r="C23" s="20">
        <v>0.50971821957158192</v>
      </c>
      <c r="D23" s="20">
        <v>0</v>
      </c>
      <c r="E23" s="20">
        <v>0.33780142362140336</v>
      </c>
      <c r="F23" s="20">
        <v>6.0321682789536313E-2</v>
      </c>
      <c r="G23" s="20">
        <v>4.8649437169761036</v>
      </c>
      <c r="H23" s="20">
        <v>0</v>
      </c>
      <c r="I23" s="20">
        <v>6.0291521948141549</v>
      </c>
      <c r="J23" s="20">
        <v>3.9209093813198606E-2</v>
      </c>
      <c r="K23" s="20">
        <v>0.17794896422913214</v>
      </c>
      <c r="L23" s="20">
        <v>4.5241262092152228E-2</v>
      </c>
      <c r="M23" s="20">
        <v>1.4024791248567194</v>
      </c>
      <c r="N23" s="20">
        <v>0</v>
      </c>
      <c r="O23" s="20">
        <v>3.016084139476816E-3</v>
      </c>
      <c r="P23" s="20">
        <v>0</v>
      </c>
      <c r="Q23" s="20">
        <v>116.60482891631318</v>
      </c>
      <c r="R23" s="20">
        <v>0.24128673115814525</v>
      </c>
      <c r="S23" s="20">
        <v>0.91387349426147524</v>
      </c>
      <c r="T23" s="20">
        <v>0.35891401259774108</v>
      </c>
      <c r="U23" s="20">
        <v>4.4457080215888256</v>
      </c>
      <c r="V23" s="20">
        <v>0</v>
      </c>
      <c r="W23" s="20">
        <v>0.47050912575838327</v>
      </c>
      <c r="X23" s="20">
        <v>0</v>
      </c>
      <c r="Y23" s="20">
        <v>3.016084139476816E-3</v>
      </c>
      <c r="Z23" s="20">
        <v>0</v>
      </c>
      <c r="AA23" s="20">
        <v>5.4108549462214075</v>
      </c>
      <c r="AB23" s="20">
        <v>3.016084139476816E-3</v>
      </c>
      <c r="AC23" s="20">
        <v>0</v>
      </c>
      <c r="AD23" s="20">
        <v>0</v>
      </c>
      <c r="AE23" s="20">
        <v>4.8257346231629056E-2</v>
      </c>
      <c r="AF23" s="20">
        <v>141.9700965293132</v>
      </c>
    </row>
    <row r="24" spans="1:32" s="7" customFormat="1" ht="27" customHeight="1" x14ac:dyDescent="0.2">
      <c r="A24" s="14" t="s">
        <v>60</v>
      </c>
      <c r="B24" s="20">
        <v>0</v>
      </c>
      <c r="C24" s="20">
        <v>0</v>
      </c>
      <c r="D24" s="20">
        <v>0.35419053147085877</v>
      </c>
      <c r="E24" s="20">
        <v>0</v>
      </c>
      <c r="F24" s="20">
        <v>0</v>
      </c>
      <c r="G24" s="20">
        <v>6.4398278449247059E-2</v>
      </c>
      <c r="H24" s="20">
        <v>0</v>
      </c>
      <c r="I24" s="20">
        <v>0</v>
      </c>
      <c r="J24" s="20">
        <v>0</v>
      </c>
      <c r="K24" s="20">
        <v>0</v>
      </c>
      <c r="L24" s="20">
        <v>3.219913922462353E-2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180.83036588548575</v>
      </c>
      <c r="S24" s="20">
        <v>0.33809096185854709</v>
      </c>
      <c r="T24" s="20">
        <v>0.19319483534774118</v>
      </c>
      <c r="U24" s="20">
        <v>3.3004117705239118</v>
      </c>
      <c r="V24" s="20">
        <v>0</v>
      </c>
      <c r="W24" s="20">
        <v>0.78887891100327645</v>
      </c>
      <c r="X24" s="20">
        <v>0</v>
      </c>
      <c r="Y24" s="20">
        <v>0</v>
      </c>
      <c r="Z24" s="20">
        <v>0</v>
      </c>
      <c r="AA24" s="20">
        <v>1.0464720248002646</v>
      </c>
      <c r="AB24" s="20">
        <v>0</v>
      </c>
      <c r="AC24" s="20">
        <v>0</v>
      </c>
      <c r="AD24" s="20">
        <v>0</v>
      </c>
      <c r="AE24" s="20">
        <v>1.2396668601480059</v>
      </c>
      <c r="AF24" s="20">
        <v>188.18786919831223</v>
      </c>
    </row>
    <row r="25" spans="1:32" s="7" customFormat="1" ht="27" customHeight="1" x14ac:dyDescent="0.2">
      <c r="A25" s="14" t="s">
        <v>61</v>
      </c>
      <c r="B25" s="20">
        <v>1.6084296458654037</v>
      </c>
      <c r="C25" s="20">
        <v>4.5212169353807345</v>
      </c>
      <c r="D25" s="20">
        <v>1.9468024532088461E-2</v>
      </c>
      <c r="E25" s="20">
        <v>0.10104831780941154</v>
      </c>
      <c r="F25" s="20">
        <v>7.601800055386923E-2</v>
      </c>
      <c r="G25" s="20">
        <v>5.7486295296895493</v>
      </c>
      <c r="H25" s="20">
        <v>0</v>
      </c>
      <c r="I25" s="20">
        <v>0.56642680900504994</v>
      </c>
      <c r="J25" s="20">
        <v>0.25957366042784613</v>
      </c>
      <c r="K25" s="20">
        <v>0.23176219681057694</v>
      </c>
      <c r="L25" s="20">
        <v>0.38565229549279995</v>
      </c>
      <c r="M25" s="20">
        <v>0.97062008024269608</v>
      </c>
      <c r="N25" s="20">
        <v>0.5135850281322385</v>
      </c>
      <c r="O25" s="20">
        <v>0.42458834455697692</v>
      </c>
      <c r="P25" s="20">
        <v>0</v>
      </c>
      <c r="Q25" s="20">
        <v>0.21044007470400386</v>
      </c>
      <c r="R25" s="20">
        <v>9.2704878724230774E-3</v>
      </c>
      <c r="S25" s="20">
        <v>114.42377771174354</v>
      </c>
      <c r="T25" s="20">
        <v>8.8245774057595252</v>
      </c>
      <c r="U25" s="20">
        <v>1.1773519597977307</v>
      </c>
      <c r="V25" s="20">
        <v>0.54325058932399228</v>
      </c>
      <c r="W25" s="20">
        <v>8.3434390851807681E-3</v>
      </c>
      <c r="X25" s="20">
        <v>0</v>
      </c>
      <c r="Y25" s="20">
        <v>0</v>
      </c>
      <c r="Z25" s="20">
        <v>0</v>
      </c>
      <c r="AA25" s="20">
        <v>9.1777829936988464E-2</v>
      </c>
      <c r="AB25" s="20">
        <v>0</v>
      </c>
      <c r="AC25" s="20">
        <v>0</v>
      </c>
      <c r="AD25" s="20">
        <v>0</v>
      </c>
      <c r="AE25" s="20">
        <v>0.4802112717915154</v>
      </c>
      <c r="AF25" s="20">
        <v>141.19601963851414</v>
      </c>
    </row>
    <row r="26" spans="1:32" s="7" customFormat="1" ht="27" customHeight="1" x14ac:dyDescent="0.2">
      <c r="A26" s="14" t="s">
        <v>62</v>
      </c>
      <c r="B26" s="20">
        <v>1.1494718934990245</v>
      </c>
      <c r="C26" s="20">
        <v>13.083479450208641</v>
      </c>
      <c r="D26" s="20">
        <v>0.11958412480138469</v>
      </c>
      <c r="E26" s="20">
        <v>6.8333785600791258E-2</v>
      </c>
      <c r="F26" s="20">
        <v>1.0835786002411185</v>
      </c>
      <c r="G26" s="20">
        <v>3.2019259538656475</v>
      </c>
      <c r="H26" s="20">
        <v>2.6845415771739423E-2</v>
      </c>
      <c r="I26" s="20">
        <v>0.63208751680731912</v>
      </c>
      <c r="J26" s="20">
        <v>3.4166892800395629E-2</v>
      </c>
      <c r="K26" s="20">
        <v>0.10006018605830148</v>
      </c>
      <c r="L26" s="20">
        <v>2.8871024416334303</v>
      </c>
      <c r="M26" s="20">
        <v>5.3690831543478847E-2</v>
      </c>
      <c r="N26" s="20">
        <v>0</v>
      </c>
      <c r="O26" s="20">
        <v>5.8571816229249639E-2</v>
      </c>
      <c r="P26" s="20">
        <v>0</v>
      </c>
      <c r="Q26" s="20">
        <v>0.76631459566601623</v>
      </c>
      <c r="R26" s="20">
        <v>4.3928862171937234E-2</v>
      </c>
      <c r="S26" s="20">
        <v>26.34023385676214</v>
      </c>
      <c r="T26" s="20">
        <v>181.42864126244365</v>
      </c>
      <c r="U26" s="20">
        <v>2.1085853842529874</v>
      </c>
      <c r="V26" s="20">
        <v>0.10738166308695769</v>
      </c>
      <c r="W26" s="20">
        <v>0.20012037211660297</v>
      </c>
      <c r="X26" s="20">
        <v>2.4404923428854018E-3</v>
      </c>
      <c r="Y26" s="20">
        <v>2.4404923428854017E-2</v>
      </c>
      <c r="Z26" s="20">
        <v>0</v>
      </c>
      <c r="AA26" s="20">
        <v>6.5893293257905855E-2</v>
      </c>
      <c r="AB26" s="20">
        <v>1.2202461714427008E-2</v>
      </c>
      <c r="AC26" s="20">
        <v>1.2202461714427008E-2</v>
      </c>
      <c r="AD26" s="20">
        <v>9.7619693715416071E-3</v>
      </c>
      <c r="AE26" s="20">
        <v>0.13910806354446792</v>
      </c>
      <c r="AF26" s="20">
        <v>233.76011857093536</v>
      </c>
    </row>
    <row r="27" spans="1:32" s="7" customFormat="1" ht="27" customHeight="1" x14ac:dyDescent="0.2">
      <c r="A27" s="14" t="s">
        <v>63</v>
      </c>
      <c r="B27" s="20">
        <v>0.55386996194676885</v>
      </c>
      <c r="C27" s="20">
        <v>8.4160396730819684</v>
      </c>
      <c r="D27" s="20">
        <v>0.23709857989749028</v>
      </c>
      <c r="E27" s="20">
        <v>3.0453248774282913</v>
      </c>
      <c r="F27" s="20">
        <v>0.12094907314608816</v>
      </c>
      <c r="G27" s="20">
        <v>2.0729327258649</v>
      </c>
      <c r="H27" s="20">
        <v>4.3196097552174344E-2</v>
      </c>
      <c r="I27" s="20">
        <v>1.0626239997834888</v>
      </c>
      <c r="J27" s="20">
        <v>2.9805307311000298</v>
      </c>
      <c r="K27" s="20">
        <v>2.2135600212292008</v>
      </c>
      <c r="L27" s="20">
        <v>0.64794146328261515</v>
      </c>
      <c r="M27" s="20">
        <v>1.559379121633494</v>
      </c>
      <c r="N27" s="20">
        <v>7.3433365838696377E-2</v>
      </c>
      <c r="O27" s="20">
        <v>5.3755143620483635E-2</v>
      </c>
      <c r="P27" s="20">
        <v>0</v>
      </c>
      <c r="Q27" s="20">
        <v>0.65226107303783254</v>
      </c>
      <c r="R27" s="20">
        <v>0.1867031327532869</v>
      </c>
      <c r="S27" s="20">
        <v>5.0616227198358965</v>
      </c>
      <c r="T27" s="20">
        <v>2.7563909804681916</v>
      </c>
      <c r="U27" s="20">
        <v>157.51552963728267</v>
      </c>
      <c r="V27" s="20">
        <v>2.8797398368116227E-3</v>
      </c>
      <c r="W27" s="20">
        <v>5.855471001516966E-2</v>
      </c>
      <c r="X27" s="20">
        <v>8.8791978301691693E-2</v>
      </c>
      <c r="Y27" s="20">
        <v>6.8633799444010338E-2</v>
      </c>
      <c r="Z27" s="20">
        <v>0</v>
      </c>
      <c r="AA27" s="20">
        <v>1.6553704495272146</v>
      </c>
      <c r="AB27" s="20">
        <v>6.7193929525604544E-3</v>
      </c>
      <c r="AC27" s="20">
        <v>4.7515707307391776E-2</v>
      </c>
      <c r="AD27" s="20">
        <v>4.7995663946860381E-3</v>
      </c>
      <c r="AE27" s="20">
        <v>0.82840515972281015</v>
      </c>
      <c r="AF27" s="20">
        <v>192.01481288228592</v>
      </c>
    </row>
    <row r="28" spans="1:32" s="7" customFormat="1" ht="27" customHeight="1" x14ac:dyDescent="0.2">
      <c r="A28" s="14" t="s">
        <v>64</v>
      </c>
      <c r="B28" s="20">
        <v>2.350529296649148E-3</v>
      </c>
      <c r="C28" s="20">
        <v>0.75687043352102568</v>
      </c>
      <c r="D28" s="20">
        <v>0</v>
      </c>
      <c r="E28" s="20">
        <v>0.31026986715768751</v>
      </c>
      <c r="F28" s="20">
        <v>0</v>
      </c>
      <c r="G28" s="20">
        <v>0.99897495107588796</v>
      </c>
      <c r="H28" s="20">
        <v>7.0515878899474445E-3</v>
      </c>
      <c r="I28" s="20">
        <v>0.25385716403810804</v>
      </c>
      <c r="J28" s="20">
        <v>9.8722230459264232E-2</v>
      </c>
      <c r="K28" s="20">
        <v>4.2309527339684662E-2</v>
      </c>
      <c r="L28" s="20">
        <v>2.0285067830082149</v>
      </c>
      <c r="M28" s="20">
        <v>0.92140748428646602</v>
      </c>
      <c r="N28" s="20">
        <v>6.816534960282529E-2</v>
      </c>
      <c r="O28" s="20">
        <v>0</v>
      </c>
      <c r="P28" s="20">
        <v>0</v>
      </c>
      <c r="Q28" s="20">
        <v>2.6020359313906067</v>
      </c>
      <c r="R28" s="20">
        <v>5.135906513178389</v>
      </c>
      <c r="S28" s="20">
        <v>1.8804234373193184E-2</v>
      </c>
      <c r="T28" s="20">
        <v>0.19274340232523016</v>
      </c>
      <c r="U28" s="20">
        <v>11.021631871987855</v>
      </c>
      <c r="V28" s="20">
        <v>0.18334128513863357</v>
      </c>
      <c r="W28" s="20">
        <v>3.0556880856438928E-2</v>
      </c>
      <c r="X28" s="20">
        <v>0</v>
      </c>
      <c r="Y28" s="20">
        <v>0</v>
      </c>
      <c r="Z28" s="20">
        <v>0</v>
      </c>
      <c r="AA28" s="20">
        <v>231.89851934881167</v>
      </c>
      <c r="AB28" s="20">
        <v>0</v>
      </c>
      <c r="AC28" s="20">
        <v>0</v>
      </c>
      <c r="AD28" s="20">
        <v>0</v>
      </c>
      <c r="AE28" s="20">
        <v>2.1154763669842331E-2</v>
      </c>
      <c r="AF28" s="20">
        <v>256.59318013940759</v>
      </c>
    </row>
    <row r="29" spans="1:32" s="7" customFormat="1" ht="27" customHeight="1" x14ac:dyDescent="0.2">
      <c r="A29" s="14" t="s">
        <v>65</v>
      </c>
      <c r="B29" s="20">
        <v>0.53497653866087902</v>
      </c>
      <c r="C29" s="20">
        <v>0.46777720183071969</v>
      </c>
      <c r="D29" s="20">
        <v>0.18617998082814713</v>
      </c>
      <c r="E29" s="20">
        <v>0</v>
      </c>
      <c r="F29" s="20">
        <v>0</v>
      </c>
      <c r="G29" s="20">
        <v>2.0625251001118174</v>
      </c>
      <c r="H29" s="20">
        <v>0</v>
      </c>
      <c r="I29" s="20">
        <v>1.1636248801759196E-3</v>
      </c>
      <c r="J29" s="20">
        <v>231.42957063732806</v>
      </c>
      <c r="K29" s="20">
        <v>12.976453757501812</v>
      </c>
      <c r="L29" s="20">
        <v>1.1345342581715216E-2</v>
      </c>
      <c r="M29" s="20">
        <v>3.0545153104617886E-2</v>
      </c>
      <c r="N29" s="20">
        <v>0</v>
      </c>
      <c r="O29" s="20">
        <v>0.42006858174350692</v>
      </c>
      <c r="P29" s="20">
        <v>8.7271866013193965E-4</v>
      </c>
      <c r="Q29" s="20">
        <v>0</v>
      </c>
      <c r="R29" s="20">
        <v>8.7271866013193965E-4</v>
      </c>
      <c r="S29" s="20">
        <v>0.13352595500018677</v>
      </c>
      <c r="T29" s="20">
        <v>1.5999842102418893E-2</v>
      </c>
      <c r="U29" s="20">
        <v>8.232646027244632E-2</v>
      </c>
      <c r="V29" s="20">
        <v>1.1307524773109499</v>
      </c>
      <c r="W29" s="20">
        <v>2.909062200439799E-4</v>
      </c>
      <c r="X29" s="20">
        <v>24.130961858868176</v>
      </c>
      <c r="Y29" s="20">
        <v>2.909062200439799E-4</v>
      </c>
      <c r="Z29" s="20">
        <v>0</v>
      </c>
      <c r="AA29" s="20">
        <v>2.3272497603518392E-3</v>
      </c>
      <c r="AB29" s="20">
        <v>0.12799873681935114</v>
      </c>
      <c r="AC29" s="20">
        <v>0.51984941521859196</v>
      </c>
      <c r="AD29" s="20">
        <v>0.10152627079534898</v>
      </c>
      <c r="AE29" s="20">
        <v>5.0617682287652503E-2</v>
      </c>
      <c r="AF29" s="20">
        <v>274.41881911676728</v>
      </c>
    </row>
    <row r="30" spans="1:32" s="7" customFormat="1" ht="27" customHeight="1" x14ac:dyDescent="0.2">
      <c r="A30" s="14" t="s">
        <v>66</v>
      </c>
      <c r="B30" s="20">
        <v>1.0493521626103968</v>
      </c>
      <c r="C30" s="20">
        <v>0.59173823207860976</v>
      </c>
      <c r="D30" s="20">
        <v>5.6832331163907974E-3</v>
      </c>
      <c r="E30" s="20">
        <v>0.198231171099711</v>
      </c>
      <c r="F30" s="20">
        <v>1.1366466232781594E-3</v>
      </c>
      <c r="G30" s="20">
        <v>0.64925255121648462</v>
      </c>
      <c r="H30" s="20">
        <v>5.2285744670795328E-3</v>
      </c>
      <c r="I30" s="20">
        <v>4.5465864931126376E-4</v>
      </c>
      <c r="J30" s="20">
        <v>4.1905887707019183</v>
      </c>
      <c r="K30" s="20">
        <v>258.8921827494691</v>
      </c>
      <c r="L30" s="20">
        <v>0.10729944123745826</v>
      </c>
      <c r="M30" s="20">
        <v>1.1125497148646626</v>
      </c>
      <c r="N30" s="20">
        <v>0</v>
      </c>
      <c r="O30" s="20">
        <v>0.24005976683634725</v>
      </c>
      <c r="P30" s="20">
        <v>4.0919278438013738E-3</v>
      </c>
      <c r="Q30" s="20">
        <v>7.0472090643245886E-3</v>
      </c>
      <c r="R30" s="20">
        <v>6.3652210903576926E-3</v>
      </c>
      <c r="S30" s="20">
        <v>4.0237290464046838E-2</v>
      </c>
      <c r="T30" s="20">
        <v>1.3639759479337913E-3</v>
      </c>
      <c r="U30" s="20">
        <v>0.15640257536307475</v>
      </c>
      <c r="V30" s="20">
        <v>2.7902401308232259</v>
      </c>
      <c r="W30" s="20">
        <v>0.16072183253153174</v>
      </c>
      <c r="X30" s="20">
        <v>0.31826105451788461</v>
      </c>
      <c r="Y30" s="20">
        <v>2.9552812205232148E-3</v>
      </c>
      <c r="Z30" s="20">
        <v>0.35326977051485192</v>
      </c>
      <c r="AA30" s="20">
        <v>1.9322992595728714E-2</v>
      </c>
      <c r="AB30" s="20">
        <v>1.0452602347665954</v>
      </c>
      <c r="AC30" s="20">
        <v>1.859553875683069</v>
      </c>
      <c r="AD30" s="20">
        <v>0</v>
      </c>
      <c r="AE30" s="20">
        <v>0.23369454574598961</v>
      </c>
      <c r="AF30" s="20">
        <v>274.04254559114372</v>
      </c>
    </row>
    <row r="31" spans="1:32" s="7" customFormat="1" ht="27" customHeight="1" x14ac:dyDescent="0.2">
      <c r="A31" s="14" t="s">
        <v>2</v>
      </c>
      <c r="B31" s="20">
        <v>1.2902630282318279</v>
      </c>
      <c r="C31" s="20">
        <v>12.165882458505431</v>
      </c>
      <c r="D31" s="20">
        <v>1.2724487457907573E-3</v>
      </c>
      <c r="E31" s="20">
        <v>1.2724487457907573E-3</v>
      </c>
      <c r="F31" s="20">
        <v>1.2724487457907574E-2</v>
      </c>
      <c r="G31" s="20">
        <v>6.933573215813837</v>
      </c>
      <c r="H31" s="20">
        <v>0</v>
      </c>
      <c r="I31" s="20">
        <v>9.2888758442725275E-2</v>
      </c>
      <c r="J31" s="20">
        <v>46.07027929010016</v>
      </c>
      <c r="K31" s="20">
        <v>28.98510998036766</v>
      </c>
      <c r="L31" s="20">
        <v>0.13742446454540178</v>
      </c>
      <c r="M31" s="20">
        <v>6.461494731125466</v>
      </c>
      <c r="N31" s="20">
        <v>0</v>
      </c>
      <c r="O31" s="20">
        <v>0.16796323444437997</v>
      </c>
      <c r="P31" s="20">
        <v>0.14378670827435558</v>
      </c>
      <c r="Q31" s="20">
        <v>2.1631628678442875E-2</v>
      </c>
      <c r="R31" s="20">
        <v>1.5269384949489088E-2</v>
      </c>
      <c r="S31" s="20">
        <v>2.5105413754451642</v>
      </c>
      <c r="T31" s="20">
        <v>1.7814282441070601E-2</v>
      </c>
      <c r="U31" s="20">
        <v>0.32701932766822467</v>
      </c>
      <c r="V31" s="20">
        <v>381.24854831633513</v>
      </c>
      <c r="W31" s="20">
        <v>2.9966167963372334</v>
      </c>
      <c r="X31" s="20">
        <v>10.467163382874769</v>
      </c>
      <c r="Y31" s="20">
        <v>0</v>
      </c>
      <c r="Z31" s="20">
        <v>5.9805091052165596E-2</v>
      </c>
      <c r="AA31" s="20">
        <v>0.36010299505878429</v>
      </c>
      <c r="AB31" s="20">
        <v>4.3784961342659958</v>
      </c>
      <c r="AC31" s="20">
        <v>6.6549069404856604</v>
      </c>
      <c r="AD31" s="20">
        <v>0.220133633021801</v>
      </c>
      <c r="AE31" s="20">
        <v>0.53824581946949024</v>
      </c>
      <c r="AF31" s="20">
        <v>512.28023036288414</v>
      </c>
    </row>
    <row r="32" spans="1:32" s="7" customFormat="1" ht="27" customHeight="1" x14ac:dyDescent="0.2">
      <c r="A32" s="14" t="s">
        <v>3</v>
      </c>
      <c r="B32" s="20">
        <v>0</v>
      </c>
      <c r="C32" s="20">
        <v>0.41643018327485365</v>
      </c>
      <c r="D32" s="20">
        <v>0</v>
      </c>
      <c r="E32" s="20">
        <v>5.9490026182121944E-2</v>
      </c>
      <c r="F32" s="20">
        <v>0.30058118492019514</v>
      </c>
      <c r="G32" s="20">
        <v>14.787968087271683</v>
      </c>
      <c r="H32" s="20">
        <v>0</v>
      </c>
      <c r="I32" s="20">
        <v>5.0096864153365853E-2</v>
      </c>
      <c r="J32" s="20">
        <v>0.24735326675724392</v>
      </c>
      <c r="K32" s="20">
        <v>6.0272789684518289</v>
      </c>
      <c r="L32" s="20">
        <v>6.1807006149215127</v>
      </c>
      <c r="M32" s="20">
        <v>0.48844442549531697</v>
      </c>
      <c r="N32" s="20">
        <v>0</v>
      </c>
      <c r="O32" s="20">
        <v>9.3931620287560982E-3</v>
      </c>
      <c r="P32" s="20">
        <v>0</v>
      </c>
      <c r="Q32" s="20">
        <v>0.27240169883392684</v>
      </c>
      <c r="R32" s="20">
        <v>0</v>
      </c>
      <c r="S32" s="20">
        <v>0.19725640260387803</v>
      </c>
      <c r="T32" s="20">
        <v>1.5185611946489026</v>
      </c>
      <c r="U32" s="20">
        <v>3.1310540095853656E-2</v>
      </c>
      <c r="V32" s="20">
        <v>2.5017121536587075</v>
      </c>
      <c r="W32" s="20">
        <v>207.16931959822531</v>
      </c>
      <c r="X32" s="20">
        <v>3.1310540095853658E-3</v>
      </c>
      <c r="Y32" s="20">
        <v>0</v>
      </c>
      <c r="Z32" s="20">
        <v>0</v>
      </c>
      <c r="AA32" s="20">
        <v>3.1310540095853658E-3</v>
      </c>
      <c r="AB32" s="20">
        <v>0</v>
      </c>
      <c r="AC32" s="20">
        <v>0</v>
      </c>
      <c r="AD32" s="20">
        <v>0.41643018327485365</v>
      </c>
      <c r="AE32" s="20">
        <v>0.34441594105439022</v>
      </c>
      <c r="AF32" s="20">
        <v>241.02540660387186</v>
      </c>
    </row>
    <row r="33" spans="1:32" s="7" customFormat="1" ht="27" customHeight="1" x14ac:dyDescent="0.2">
      <c r="A33" s="14" t="s">
        <v>4</v>
      </c>
      <c r="B33" s="20">
        <v>8.5972457232676724</v>
      </c>
      <c r="C33" s="20">
        <v>4.5709190386505928E-2</v>
      </c>
      <c r="D33" s="20">
        <v>0</v>
      </c>
      <c r="E33" s="20">
        <v>0</v>
      </c>
      <c r="F33" s="20">
        <v>5.4759610083034094</v>
      </c>
      <c r="G33" s="20">
        <v>0.80186979706613248</v>
      </c>
      <c r="H33" s="20">
        <v>0</v>
      </c>
      <c r="I33" s="20">
        <v>2.0895629890974137E-2</v>
      </c>
      <c r="J33" s="20">
        <v>25.705542696502746</v>
      </c>
      <c r="K33" s="20">
        <v>4.6218521365098413</v>
      </c>
      <c r="L33" s="20">
        <v>1.0356396564714057</v>
      </c>
      <c r="M33" s="20">
        <v>6.0074935936550652E-2</v>
      </c>
      <c r="N33" s="20">
        <v>2.6119537363717671E-3</v>
      </c>
      <c r="O33" s="20">
        <v>0.16194113165504959</v>
      </c>
      <c r="P33" s="20">
        <v>0</v>
      </c>
      <c r="Q33" s="20">
        <v>0</v>
      </c>
      <c r="R33" s="20">
        <v>0</v>
      </c>
      <c r="S33" s="20">
        <v>0.13320964055496015</v>
      </c>
      <c r="T33" s="20">
        <v>3.6567352309204743E-2</v>
      </c>
      <c r="U33" s="20">
        <v>3.0546798946867817</v>
      </c>
      <c r="V33" s="20">
        <v>0.50802500172430864</v>
      </c>
      <c r="W33" s="20">
        <v>0</v>
      </c>
      <c r="X33" s="20">
        <v>353.23931733004963</v>
      </c>
      <c r="Y33" s="20">
        <v>6.5298843409294189E-3</v>
      </c>
      <c r="Z33" s="20">
        <v>0</v>
      </c>
      <c r="AA33" s="20">
        <v>3.9179306045576505E-3</v>
      </c>
      <c r="AB33" s="20">
        <v>0</v>
      </c>
      <c r="AC33" s="20">
        <v>2.1809813698704255</v>
      </c>
      <c r="AD33" s="20">
        <v>0</v>
      </c>
      <c r="AE33" s="20">
        <v>0</v>
      </c>
      <c r="AF33" s="20">
        <v>405.69257226386742</v>
      </c>
    </row>
    <row r="34" spans="1:32" s="7" customFormat="1" ht="27" customHeight="1" x14ac:dyDescent="0.2">
      <c r="A34" s="14" t="s">
        <v>67</v>
      </c>
      <c r="B34" s="20">
        <v>0.81850804812066957</v>
      </c>
      <c r="C34" s="20">
        <v>0.1046928898758996</v>
      </c>
      <c r="D34" s="20">
        <v>0</v>
      </c>
      <c r="E34" s="20">
        <v>0.380701417730544</v>
      </c>
      <c r="F34" s="20">
        <v>0.21890331519506279</v>
      </c>
      <c r="G34" s="20">
        <v>4.2448208076955654</v>
      </c>
      <c r="H34" s="20">
        <v>0</v>
      </c>
      <c r="I34" s="20">
        <v>0</v>
      </c>
      <c r="J34" s="20">
        <v>5.7105212659581593E-2</v>
      </c>
      <c r="K34" s="20">
        <v>10.345561026827532</v>
      </c>
      <c r="L34" s="20">
        <v>8.5657818989372386E-2</v>
      </c>
      <c r="M34" s="20">
        <v>0</v>
      </c>
      <c r="N34" s="20">
        <v>0</v>
      </c>
      <c r="O34" s="20">
        <v>2.8552606329790797E-2</v>
      </c>
      <c r="P34" s="20">
        <v>2.8552606329790797E-2</v>
      </c>
      <c r="Q34" s="20">
        <v>0</v>
      </c>
      <c r="R34" s="20">
        <v>0.23793838608158999</v>
      </c>
      <c r="S34" s="20">
        <v>0</v>
      </c>
      <c r="T34" s="20">
        <v>0</v>
      </c>
      <c r="U34" s="20">
        <v>0.11421042531916319</v>
      </c>
      <c r="V34" s="20">
        <v>1.4371478519328034</v>
      </c>
      <c r="W34" s="20">
        <v>0</v>
      </c>
      <c r="X34" s="20">
        <v>0</v>
      </c>
      <c r="Y34" s="20">
        <v>0</v>
      </c>
      <c r="Z34" s="20">
        <v>115.38108217868461</v>
      </c>
      <c r="AA34" s="20">
        <v>7.61402835461088E-2</v>
      </c>
      <c r="AB34" s="20">
        <v>0.70429762280150632</v>
      </c>
      <c r="AC34" s="20">
        <v>0</v>
      </c>
      <c r="AD34" s="20">
        <v>0</v>
      </c>
      <c r="AE34" s="20">
        <v>9.5175354432636E-3</v>
      </c>
      <c r="AF34" s="20">
        <v>134.27339003356286</v>
      </c>
    </row>
    <row r="35" spans="1:32" s="7" customFormat="1" ht="27" customHeight="1" thickBot="1" x14ac:dyDescent="0.25">
      <c r="A35" s="15" t="s">
        <v>9</v>
      </c>
      <c r="B35" s="21">
        <v>0</v>
      </c>
      <c r="C35" s="21">
        <v>1.6495800539092786</v>
      </c>
      <c r="D35" s="21">
        <v>0</v>
      </c>
      <c r="E35" s="21">
        <v>0</v>
      </c>
      <c r="F35" s="21">
        <v>0</v>
      </c>
      <c r="G35" s="21">
        <v>0</v>
      </c>
      <c r="H35" s="21">
        <v>0</v>
      </c>
      <c r="I35" s="21">
        <v>0</v>
      </c>
      <c r="J35" s="21">
        <v>3.4121450430178233</v>
      </c>
      <c r="K35" s="21">
        <v>6.5305292545175551</v>
      </c>
      <c r="L35" s="21">
        <v>0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1">
        <v>0</v>
      </c>
      <c r="S35" s="21">
        <v>0</v>
      </c>
      <c r="T35" s="21">
        <v>0</v>
      </c>
      <c r="U35" s="21">
        <v>0</v>
      </c>
      <c r="V35" s="21">
        <v>0.90387948159412534</v>
      </c>
      <c r="W35" s="21">
        <v>0</v>
      </c>
      <c r="X35" s="21">
        <v>5.6040527858835771</v>
      </c>
      <c r="Y35" s="21">
        <v>0</v>
      </c>
      <c r="Z35" s="21">
        <v>0</v>
      </c>
      <c r="AA35" s="21">
        <v>0</v>
      </c>
      <c r="AB35" s="21">
        <v>0</v>
      </c>
      <c r="AC35" s="21">
        <v>588.58372142705468</v>
      </c>
      <c r="AD35" s="21">
        <v>0</v>
      </c>
      <c r="AE35" s="21">
        <v>0</v>
      </c>
      <c r="AF35" s="21">
        <v>606.68390804597698</v>
      </c>
    </row>
    <row r="36" spans="1:32" s="7" customFormat="1" ht="27" customHeight="1" thickTop="1" x14ac:dyDescent="0.2">
      <c r="A36" s="17" t="s">
        <v>10</v>
      </c>
      <c r="B36" s="22">
        <v>64.12838612192644</v>
      </c>
      <c r="C36" s="22">
        <v>99.198451813803388</v>
      </c>
      <c r="D36" s="22">
        <v>13.87364162193888</v>
      </c>
      <c r="E36" s="22">
        <v>2.7181880553519462</v>
      </c>
      <c r="F36" s="22">
        <v>0.85935360352695256</v>
      </c>
      <c r="G36" s="22">
        <v>20.944039862895071</v>
      </c>
      <c r="H36" s="22">
        <v>0.36434277228598533</v>
      </c>
      <c r="I36" s="22">
        <v>1.5771774962469907</v>
      </c>
      <c r="J36" s="22">
        <v>26.45597010131625</v>
      </c>
      <c r="K36" s="22">
        <v>37.36032256808447</v>
      </c>
      <c r="L36" s="22">
        <v>1.8367530716864489</v>
      </c>
      <c r="M36" s="22">
        <v>10.86976825111879</v>
      </c>
      <c r="N36" s="22">
        <v>1.3495602426026418</v>
      </c>
      <c r="O36" s="22">
        <v>5.0555916621255585</v>
      </c>
      <c r="P36" s="22">
        <v>1.4599074638895853</v>
      </c>
      <c r="Q36" s="22">
        <v>1.3942601175317495</v>
      </c>
      <c r="R36" s="22">
        <v>0.42718518657216753</v>
      </c>
      <c r="S36" s="22">
        <v>5.6457016264767157</v>
      </c>
      <c r="T36" s="22">
        <v>3.1553695423922385</v>
      </c>
      <c r="U36" s="22">
        <v>11.041077985409849</v>
      </c>
      <c r="V36" s="22">
        <v>9.7892129300688246</v>
      </c>
      <c r="W36" s="22">
        <v>2.1050418403697653</v>
      </c>
      <c r="X36" s="22">
        <v>10.871767511212417</v>
      </c>
      <c r="Y36" s="22">
        <v>1.3783257161885296</v>
      </c>
      <c r="Z36" s="22">
        <v>0.43461527259175886</v>
      </c>
      <c r="AA36" s="22">
        <v>3.2232847061697081</v>
      </c>
      <c r="AB36" s="22">
        <v>1.9411323523954069</v>
      </c>
      <c r="AC36" s="22">
        <v>1.3025030311452301</v>
      </c>
      <c r="AD36" s="22">
        <v>5.2219480057368893E-2</v>
      </c>
      <c r="AE36" s="22">
        <v>3.2202410564749355</v>
      </c>
      <c r="AF36" s="22">
        <v>344.03339306385607</v>
      </c>
    </row>
    <row r="37" spans="1:32" ht="27" customHeight="1" x14ac:dyDescent="0.2">
      <c r="Y37" s="3" t="s">
        <v>11</v>
      </c>
      <c r="Z37" s="2" t="s">
        <v>68</v>
      </c>
    </row>
  </sheetData>
  <mergeCells count="31">
    <mergeCell ref="M4:M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Y4:Y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AF4:AF5"/>
    <mergeCell ref="Z4:Z5"/>
    <mergeCell ref="AA4:AA5"/>
    <mergeCell ref="AB4:AB5"/>
    <mergeCell ref="AC4:AC5"/>
    <mergeCell ref="AD4:AD5"/>
    <mergeCell ref="AE4:AE5"/>
  </mergeCells>
  <phoneticPr fontId="4"/>
  <pageMargins left="0.59055118110236227" right="0.59055118110236227" top="0.98425196850393704" bottom="0.98425196850393704" header="0.51181102362204722" footer="0.51181102362204722"/>
  <pageSetup paperSize="9" scale="5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5">
    <pageSetUpPr fitToPage="1"/>
  </sheetPr>
  <dimension ref="A1:AF37"/>
  <sheetViews>
    <sheetView zoomScale="85" zoomScaleNormal="85" workbookViewId="0"/>
  </sheetViews>
  <sheetFormatPr defaultColWidth="8.90625" defaultRowHeight="13" x14ac:dyDescent="0.2"/>
  <cols>
    <col min="1" max="1" width="21.26953125" style="2" customWidth="1"/>
    <col min="2" max="31" width="7" style="2" customWidth="1"/>
    <col min="32" max="32" width="9" style="2" customWidth="1"/>
    <col min="33" max="16384" width="8.90625" style="2"/>
  </cols>
  <sheetData>
    <row r="1" spans="1:32" ht="16.5" x14ac:dyDescent="0.2">
      <c r="A1" s="1" t="s">
        <v>69</v>
      </c>
    </row>
    <row r="2" spans="1:32" ht="17.25" customHeight="1" x14ac:dyDescent="0.2">
      <c r="A2" s="1"/>
    </row>
    <row r="3" spans="1:32" ht="17.25" customHeight="1" x14ac:dyDescent="0.2">
      <c r="AF3" s="3" t="s">
        <v>12</v>
      </c>
    </row>
    <row r="4" spans="1:32" s="4" customFormat="1" ht="27" customHeight="1" x14ac:dyDescent="0.2">
      <c r="A4" s="10" t="s">
        <v>14</v>
      </c>
      <c r="B4" s="23" t="s">
        <v>15</v>
      </c>
      <c r="C4" s="23" t="s">
        <v>16</v>
      </c>
      <c r="D4" s="23" t="s">
        <v>17</v>
      </c>
      <c r="E4" s="23" t="s">
        <v>18</v>
      </c>
      <c r="F4" s="23" t="s">
        <v>19</v>
      </c>
      <c r="G4" s="23" t="s">
        <v>20</v>
      </c>
      <c r="H4" s="23" t="s">
        <v>21</v>
      </c>
      <c r="I4" s="23" t="s">
        <v>22</v>
      </c>
      <c r="J4" s="23" t="s">
        <v>23</v>
      </c>
      <c r="K4" s="23" t="s">
        <v>24</v>
      </c>
      <c r="L4" s="23" t="s">
        <v>25</v>
      </c>
      <c r="M4" s="23" t="s">
        <v>26</v>
      </c>
      <c r="N4" s="23" t="s">
        <v>27</v>
      </c>
      <c r="O4" s="23" t="s">
        <v>28</v>
      </c>
      <c r="P4" s="23" t="s">
        <v>29</v>
      </c>
      <c r="Q4" s="23" t="s">
        <v>30</v>
      </c>
      <c r="R4" s="23" t="s">
        <v>31</v>
      </c>
      <c r="S4" s="23" t="s">
        <v>32</v>
      </c>
      <c r="T4" s="23" t="s">
        <v>33</v>
      </c>
      <c r="U4" s="23" t="s">
        <v>34</v>
      </c>
      <c r="V4" s="23" t="s">
        <v>35</v>
      </c>
      <c r="W4" s="23" t="s">
        <v>36</v>
      </c>
      <c r="X4" s="23" t="s">
        <v>37</v>
      </c>
      <c r="Y4" s="23" t="s">
        <v>38</v>
      </c>
      <c r="Z4" s="23" t="s">
        <v>39</v>
      </c>
      <c r="AA4" s="23" t="s">
        <v>40</v>
      </c>
      <c r="AB4" s="23" t="s">
        <v>41</v>
      </c>
      <c r="AC4" s="23" t="s">
        <v>42</v>
      </c>
      <c r="AD4" s="23" t="s">
        <v>43</v>
      </c>
      <c r="AE4" s="23" t="s">
        <v>44</v>
      </c>
      <c r="AF4" s="23" t="s">
        <v>45</v>
      </c>
    </row>
    <row r="5" spans="1:32" s="4" customFormat="1" ht="27" customHeight="1" x14ac:dyDescent="0.2">
      <c r="A5" s="12" t="s">
        <v>5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</row>
    <row r="6" spans="1:32" s="8" customFormat="1" ht="27" customHeight="1" x14ac:dyDescent="0.2">
      <c r="A6" s="13" t="s">
        <v>6</v>
      </c>
      <c r="B6" s="5">
        <f>IF('2-5-1'!B6&lt;&gt;"",'2-5-1'!B6/'2-5-1'!$AF6*100,"")</f>
        <v>39.727829545051854</v>
      </c>
      <c r="C6" s="5">
        <f>IF('2-5-1'!C6&lt;&gt;"",'2-5-1'!C6/'2-5-1'!$AF6*100,"")</f>
        <v>50.792680613045228</v>
      </c>
      <c r="D6" s="5">
        <f>IF('2-5-1'!D6&lt;&gt;"",'2-5-1'!D6/'2-5-1'!$AF6*100,"")</f>
        <v>0.41696759563425895</v>
      </c>
      <c r="E6" s="5">
        <f>IF('2-5-1'!E6&lt;&gt;"",'2-5-1'!E6/'2-5-1'!$AF6*100,"")</f>
        <v>5.0897894683694524E-2</v>
      </c>
      <c r="F6" s="5">
        <f>IF('2-5-1'!F6&lt;&gt;"",'2-5-1'!F6/'2-5-1'!$AF6*100,"")</f>
        <v>3.0889973052026554E-2</v>
      </c>
      <c r="G6" s="5">
        <f>IF('2-5-1'!G6&lt;&gt;"",'2-5-1'!G6/'2-5-1'!$AF6*100,"")</f>
        <v>4.2810680216022838</v>
      </c>
      <c r="H6" s="5">
        <f>IF('2-5-1'!H6&lt;&gt;"",'2-5-1'!H6/'2-5-1'!$AF6*100,"")</f>
        <v>1.2669593008140842E-2</v>
      </c>
      <c r="I6" s="5">
        <f>IF('2-5-1'!I6&lt;&gt;"",'2-5-1'!I6/'2-5-1'!$AF6*100,"")</f>
        <v>1.4864819519452371E-2</v>
      </c>
      <c r="J6" s="5">
        <f>IF('2-5-1'!J6&lt;&gt;"",'2-5-1'!J6/'2-5-1'!$AF6*100,"")</f>
        <v>2.9823720175103811E-2</v>
      </c>
      <c r="K6" s="5">
        <f>IF('2-5-1'!K6&lt;&gt;"",'2-5-1'!K6/'2-5-1'!$AF6*100,"")</f>
        <v>0.24269797101485638</v>
      </c>
      <c r="L6" s="5">
        <f>IF('2-5-1'!L6&lt;&gt;"",'2-5-1'!L6/'2-5-1'!$AF6*100,"")</f>
        <v>3.9827680990937794E-3</v>
      </c>
      <c r="M6" s="5">
        <f>IF('2-5-1'!M6&lt;&gt;"",'2-5-1'!M6/'2-5-1'!$AF6*100,"")</f>
        <v>0.29475619971167266</v>
      </c>
      <c r="N6" s="5">
        <f>IF('2-5-1'!N6&lt;&gt;"",'2-5-1'!N6/'2-5-1'!$AF6*100,"")</f>
        <v>7.5264908959252522E-4</v>
      </c>
      <c r="O6" s="5">
        <f>IF('2-5-1'!O6&lt;&gt;"",'2-5-1'!O6/'2-5-1'!$AF6*100,"")</f>
        <v>1.2428431695683904</v>
      </c>
      <c r="P6" s="5">
        <f>IF('2-5-1'!P6&lt;&gt;"",'2-5-1'!P6/'2-5-1'!$AF6*100,"")</f>
        <v>1.1034462861001082</v>
      </c>
      <c r="Q6" s="5">
        <f>IF('2-5-1'!Q6&lt;&gt;"",'2-5-1'!Q6/'2-5-1'!$AF6*100,"")</f>
        <v>1.6934604515831816E-3</v>
      </c>
      <c r="R6" s="5">
        <f>IF('2-5-1'!R6&lt;&gt;"",'2-5-1'!R6/'2-5-1'!$AF6*100,"")</f>
        <v>7.8400946832554708E-4</v>
      </c>
      <c r="S6" s="5">
        <f>IF('2-5-1'!S6&lt;&gt;"",'2-5-1'!S6/'2-5-1'!$AF6*100,"")</f>
        <v>0.12876571507778786</v>
      </c>
      <c r="T6" s="5">
        <f>IF('2-5-1'!T6&lt;&gt;"",'2-5-1'!T6/'2-5-1'!$AF6*100,"")</f>
        <v>4.4782620830755251E-2</v>
      </c>
      <c r="U6" s="5">
        <f>IF('2-5-1'!U6&lt;&gt;"",'2-5-1'!U6/'2-5-1'!$AF6*100,"")</f>
        <v>0.14883635746692186</v>
      </c>
      <c r="V6" s="5">
        <f>IF('2-5-1'!V6&lt;&gt;"",'2-5-1'!V6/'2-5-1'!$AF6*100,"")</f>
        <v>7.9028154407215136E-3</v>
      </c>
      <c r="W6" s="5">
        <f>IF('2-5-1'!W6&lt;&gt;"",'2-5-1'!W6/'2-5-1'!$AF6*100,"")</f>
        <v>2.8224340859719699E-4</v>
      </c>
      <c r="X6" s="5">
        <f>IF('2-5-1'!X6&lt;&gt;"",'2-5-1'!X6/'2-5-1'!$AF6*100,"")</f>
        <v>3.1360378733021884E-4</v>
      </c>
      <c r="Y6" s="5">
        <f>IF('2-5-1'!Y6&lt;&gt;"",'2-5-1'!Y6/'2-5-1'!$AF6*100,"")</f>
        <v>1.6746442243433687E-2</v>
      </c>
      <c r="Z6" s="5">
        <f>IF('2-5-1'!Z6&lt;&gt;"",'2-5-1'!Z6/'2-5-1'!$AF6*100,"")</f>
        <v>1.0066681573300026E-2</v>
      </c>
      <c r="AA6" s="5">
        <f>IF('2-5-1'!AA6&lt;&gt;"",'2-5-1'!AA6/'2-5-1'!$AF6*100,"")</f>
        <v>2.3175319883703173E-2</v>
      </c>
      <c r="AB6" s="5">
        <f>IF('2-5-1'!AB6&lt;&gt;"",'2-5-1'!AB6/'2-5-1'!$AF6*100,"")</f>
        <v>0.82596965507033049</v>
      </c>
      <c r="AC6" s="5">
        <f>IF('2-5-1'!AC6&lt;&gt;"",'2-5-1'!AC6/'2-5-1'!$AF6*100,"")</f>
        <v>9.4081136199065653E-5</v>
      </c>
      <c r="AD6" s="5">
        <f>IF('2-5-1'!AD6&lt;&gt;"",'2-5-1'!AD6/'2-5-1'!$AF6*100,"")</f>
        <v>4.0768492352928452E-4</v>
      </c>
      <c r="AE6" s="5">
        <f>IF('2-5-1'!AE6&lt;&gt;"",'2-5-1'!AE6/'2-5-1'!$AF6*100,"")</f>
        <v>0.54400848988173067</v>
      </c>
      <c r="AF6" s="5">
        <f>IF('2-5-1'!AF6&lt;&gt;"",'2-5-1'!AF6/'2-5-1'!$AF6*100,"")</f>
        <v>100</v>
      </c>
    </row>
    <row r="7" spans="1:32" s="7" customFormat="1" ht="27" customHeight="1" x14ac:dyDescent="0.2">
      <c r="A7" s="14" t="s">
        <v>46</v>
      </c>
      <c r="B7" s="6">
        <f>IF('2-5-1'!B7&lt;&gt;"",'2-5-1'!B7/'2-5-1'!$AF7*100,"")</f>
        <v>91.955498757171412</v>
      </c>
      <c r="C7" s="6">
        <f>IF('2-5-1'!C7&lt;&gt;"",'2-5-1'!C7/'2-5-1'!$AF7*100,"")</f>
        <v>3.0921241470813476</v>
      </c>
      <c r="D7" s="6">
        <f>IF('2-5-1'!D7&lt;&gt;"",'2-5-1'!D7/'2-5-1'!$AF7*100,"")</f>
        <v>5.0022808018417922E-3</v>
      </c>
      <c r="E7" s="6">
        <f>IF('2-5-1'!E7&lt;&gt;"",'2-5-1'!E7/'2-5-1'!$AF7*100,"")</f>
        <v>2.1914753989021186E-2</v>
      </c>
      <c r="F7" s="6">
        <f>IF('2-5-1'!F7&lt;&gt;"",'2-5-1'!F7/'2-5-1'!$AF7*100,"")</f>
        <v>2.5011404009208961E-3</v>
      </c>
      <c r="G7" s="6">
        <f>IF('2-5-1'!G7&lt;&gt;"",'2-5-1'!G7/'2-5-1'!$AF7*100,"")</f>
        <v>1.7781917231309039</v>
      </c>
      <c r="H7" s="6">
        <f>IF('2-5-1'!H7&lt;&gt;"",'2-5-1'!H7/'2-5-1'!$AF7*100,"")</f>
        <v>7.2652173550559378E-3</v>
      </c>
      <c r="I7" s="6">
        <f>IF('2-5-1'!I7&lt;&gt;"",'2-5-1'!I7/'2-5-1'!$AF7*100,"")</f>
        <v>9.528153908270081E-4</v>
      </c>
      <c r="J7" s="6">
        <f>IF('2-5-1'!J7&lt;&gt;"",'2-5-1'!J7/'2-5-1'!$AF7*100,"")</f>
        <v>4.8474483008324042E-2</v>
      </c>
      <c r="K7" s="6">
        <f>IF('2-5-1'!K7&lt;&gt;"",'2-5-1'!K7/'2-5-1'!$AF7*100,"")</f>
        <v>0.10492879491482428</v>
      </c>
      <c r="L7" s="6">
        <f>IF('2-5-1'!L7&lt;&gt;"",'2-5-1'!L7/'2-5-1'!$AF7*100,"")</f>
        <v>1.5721453948645634E-2</v>
      </c>
      <c r="M7" s="6">
        <f>IF('2-5-1'!M7&lt;&gt;"",'2-5-1'!M7/'2-5-1'!$AF7*100,"")</f>
        <v>1.2798692737283786</v>
      </c>
      <c r="N7" s="6">
        <f>IF('2-5-1'!N7&lt;&gt;"",'2-5-1'!N7/'2-5-1'!$AF7*100,"")</f>
        <v>6.3124019642289289E-3</v>
      </c>
      <c r="O7" s="6">
        <f>IF('2-5-1'!O7&lt;&gt;"",'2-5-1'!O7/'2-5-1'!$AF7*100,"")</f>
        <v>0.37481375436657427</v>
      </c>
      <c r="P7" s="6">
        <f>IF('2-5-1'!P7&lt;&gt;"",'2-5-1'!P7/'2-5-1'!$AF7*100,"")</f>
        <v>0.5036820359759272</v>
      </c>
      <c r="Q7" s="6">
        <f>IF('2-5-1'!Q7&lt;&gt;"",'2-5-1'!Q7/'2-5-1'!$AF7*100,"")</f>
        <v>2.3820384770675203E-4</v>
      </c>
      <c r="R7" s="6">
        <f>IF('2-5-1'!R7&lt;&gt;"",'2-5-1'!R7/'2-5-1'!$AF7*100,"")</f>
        <v>2.3820384770675203E-4</v>
      </c>
      <c r="S7" s="6">
        <f>IF('2-5-1'!S7&lt;&gt;"",'2-5-1'!S7/'2-5-1'!$AF7*100,"")</f>
        <v>6.0861083089075139E-2</v>
      </c>
      <c r="T7" s="6">
        <f>IF('2-5-1'!T7&lt;&gt;"",'2-5-1'!T7/'2-5-1'!$AF7*100,"")</f>
        <v>2.4296792466088707E-2</v>
      </c>
      <c r="U7" s="6">
        <f>IF('2-5-1'!U7&lt;&gt;"",'2-5-1'!U7/'2-5-1'!$AF7*100,"")</f>
        <v>8.4562365935896971E-2</v>
      </c>
      <c r="V7" s="6">
        <f>IF('2-5-1'!V7&lt;&gt;"",'2-5-1'!V7/'2-5-1'!$AF7*100,"")</f>
        <v>3.9660940643174214E-2</v>
      </c>
      <c r="W7" s="6">
        <f>IF('2-5-1'!W7&lt;&gt;"",'2-5-1'!W7/'2-5-1'!$AF7*100,"")</f>
        <v>0</v>
      </c>
      <c r="X7" s="6">
        <f>IF('2-5-1'!X7&lt;&gt;"",'2-5-1'!X7/'2-5-1'!$AF7*100,"")</f>
        <v>7.6225231266160648E-3</v>
      </c>
      <c r="Y7" s="6">
        <f>IF('2-5-1'!Y7&lt;&gt;"",'2-5-1'!Y7/'2-5-1'!$AF7*100,"")</f>
        <v>2.3939486694528576E-2</v>
      </c>
      <c r="Z7" s="6">
        <f>IF('2-5-1'!Z7&lt;&gt;"",'2-5-1'!Z7/'2-5-1'!$AF7*100,"")</f>
        <v>1.3220313547724738E-2</v>
      </c>
      <c r="AA7" s="6">
        <f>IF('2-5-1'!AA7&lt;&gt;"",'2-5-1'!AA7/'2-5-1'!$AF7*100,"")</f>
        <v>1.822259434956653E-2</v>
      </c>
      <c r="AB7" s="6">
        <f>IF('2-5-1'!AB7&lt;&gt;"",'2-5-1'!AB7/'2-5-1'!$AF7*100,"")</f>
        <v>0.18317875888649227</v>
      </c>
      <c r="AC7" s="6">
        <f>IF('2-5-1'!AC7&lt;&gt;"",'2-5-1'!AC7/'2-5-1'!$AF7*100,"")</f>
        <v>1.9056307816540163E-2</v>
      </c>
      <c r="AD7" s="6">
        <f>IF('2-5-1'!AD7&lt;&gt;"",'2-5-1'!AD7/'2-5-1'!$AF7*100,"")</f>
        <v>4.5496934911989639E-2</v>
      </c>
      <c r="AE7" s="6">
        <f>IF('2-5-1'!AE7&lt;&gt;"",'2-5-1'!AE7/'2-5-1'!$AF7*100,"")</f>
        <v>0.28215245760864777</v>
      </c>
      <c r="AF7" s="6">
        <f>IF('2-5-1'!AF7&lt;&gt;"",'2-5-1'!AF7/'2-5-1'!$AF7*100,"")</f>
        <v>100</v>
      </c>
    </row>
    <row r="8" spans="1:32" s="7" customFormat="1" ht="27" customHeight="1" x14ac:dyDescent="0.2">
      <c r="A8" s="14" t="s">
        <v>47</v>
      </c>
      <c r="B8" s="6">
        <f>IF('2-5-1'!B8&lt;&gt;"",'2-5-1'!B8/'2-5-1'!$AF8*100,"")</f>
        <v>10.813438550927314</v>
      </c>
      <c r="C8" s="6">
        <f>IF('2-5-1'!C8&lt;&gt;"",'2-5-1'!C8/'2-5-1'!$AF8*100,"")</f>
        <v>1.5416375320480804</v>
      </c>
      <c r="D8" s="6">
        <f>IF('2-5-1'!D8&lt;&gt;"",'2-5-1'!D8/'2-5-1'!$AF8*100,"")</f>
        <v>2.6637365564545663E-3</v>
      </c>
      <c r="E8" s="6">
        <f>IF('2-5-1'!E8&lt;&gt;"",'2-5-1'!E8/'2-5-1'!$AF8*100,"")</f>
        <v>5.7936270102886822E-2</v>
      </c>
      <c r="F8" s="6">
        <f>IF('2-5-1'!F8&lt;&gt;"",'2-5-1'!F8/'2-5-1'!$AF8*100,"")</f>
        <v>0.13585056437918291</v>
      </c>
      <c r="G8" s="6">
        <f>IF('2-5-1'!G8&lt;&gt;"",'2-5-1'!G8/'2-5-1'!$AF8*100,"")</f>
        <v>7.6415942463290376</v>
      </c>
      <c r="H8" s="6">
        <f>IF('2-5-1'!H8&lt;&gt;"",'2-5-1'!H8/'2-5-1'!$AF8*100,"")</f>
        <v>0</v>
      </c>
      <c r="I8" s="6">
        <f>IF('2-5-1'!I8&lt;&gt;"",'2-5-1'!I8/'2-5-1'!$AF8*100,"")</f>
        <v>3.9956048346818504E-3</v>
      </c>
      <c r="J8" s="6">
        <f>IF('2-5-1'!J8&lt;&gt;"",'2-5-1'!J8/'2-5-1'!$AF8*100,"")</f>
        <v>0</v>
      </c>
      <c r="K8" s="6">
        <f>IF('2-5-1'!K8&lt;&gt;"",'2-5-1'!K8/'2-5-1'!$AF8*100,"")</f>
        <v>0.87770119535177971</v>
      </c>
      <c r="L8" s="6">
        <f>IF('2-5-1'!L8&lt;&gt;"",'2-5-1'!L8/'2-5-1'!$AF8*100,"")</f>
        <v>0.44684180734525358</v>
      </c>
      <c r="M8" s="6">
        <f>IF('2-5-1'!M8&lt;&gt;"",'2-5-1'!M8/'2-5-1'!$AF8*100,"")</f>
        <v>2.064395831252289E-2</v>
      </c>
      <c r="N8" s="6">
        <f>IF('2-5-1'!N8&lt;&gt;"",'2-5-1'!N8/'2-5-1'!$AF8*100,"")</f>
        <v>0</v>
      </c>
      <c r="O8" s="6">
        <f>IF('2-5-1'!O8&lt;&gt;"",'2-5-1'!O8/'2-5-1'!$AF8*100,"")</f>
        <v>75.772650084906616</v>
      </c>
      <c r="P8" s="6">
        <f>IF('2-5-1'!P8&lt;&gt;"",'2-5-1'!P8/'2-5-1'!$AF8*100,"")</f>
        <v>0</v>
      </c>
      <c r="Q8" s="6">
        <f>IF('2-5-1'!Q8&lt;&gt;"",'2-5-1'!Q8/'2-5-1'!$AF8*100,"")</f>
        <v>3.9956048346818504E-3</v>
      </c>
      <c r="R8" s="6">
        <f>IF('2-5-1'!R8&lt;&gt;"",'2-5-1'!R8/'2-5-1'!$AF8*100,"")</f>
        <v>0</v>
      </c>
      <c r="S8" s="6">
        <f>IF('2-5-1'!S8&lt;&gt;"",'2-5-1'!S8/'2-5-1'!$AF8*100,"")</f>
        <v>0.14983518130056939</v>
      </c>
      <c r="T8" s="6">
        <f>IF('2-5-1'!T8&lt;&gt;"",'2-5-1'!T8/'2-5-1'!$AF8*100,"")</f>
        <v>1.9978024173409252E-3</v>
      </c>
      <c r="U8" s="6">
        <f>IF('2-5-1'!U8&lt;&gt;"",'2-5-1'!U8/'2-5-1'!$AF8*100,"")</f>
        <v>0.25438684114141114</v>
      </c>
      <c r="V8" s="6">
        <f>IF('2-5-1'!V8&lt;&gt;"",'2-5-1'!V8/'2-5-1'!$AF8*100,"")</f>
        <v>2.6637365564545663E-3</v>
      </c>
      <c r="W8" s="6">
        <f>IF('2-5-1'!W8&lt;&gt;"",'2-5-1'!W8/'2-5-1'!$AF8*100,"")</f>
        <v>0</v>
      </c>
      <c r="X8" s="6">
        <f>IF('2-5-1'!X8&lt;&gt;"",'2-5-1'!X8/'2-5-1'!$AF8*100,"")</f>
        <v>0</v>
      </c>
      <c r="Y8" s="6">
        <f>IF('2-5-1'!Y8&lt;&gt;"",'2-5-1'!Y8/'2-5-1'!$AF8*100,"")</f>
        <v>0.62664402490593674</v>
      </c>
      <c r="Z8" s="6">
        <f>IF('2-5-1'!Z8&lt;&gt;"",'2-5-1'!Z8/'2-5-1'!$AF8*100,"")</f>
        <v>0</v>
      </c>
      <c r="AA8" s="6">
        <f>IF('2-5-1'!AA8&lt;&gt;"",'2-5-1'!AA8/'2-5-1'!$AF8*100,"")</f>
        <v>1.198681450404555E-2</v>
      </c>
      <c r="AB8" s="6">
        <f>IF('2-5-1'!AB8&lt;&gt;"",'2-5-1'!AB8/'2-5-1'!$AF8*100,"")</f>
        <v>0.18712749309093329</v>
      </c>
      <c r="AC8" s="6">
        <f>IF('2-5-1'!AC8&lt;&gt;"",'2-5-1'!AC8/'2-5-1'!$AF8*100,"")</f>
        <v>0</v>
      </c>
      <c r="AD8" s="6">
        <f>IF('2-5-1'!AD8&lt;&gt;"",'2-5-1'!AD8/'2-5-1'!$AF8*100,"")</f>
        <v>0</v>
      </c>
      <c r="AE8" s="6">
        <f>IF('2-5-1'!AE8&lt;&gt;"",'2-5-1'!AE8/'2-5-1'!$AF8*100,"")</f>
        <v>1.4464089501548296</v>
      </c>
      <c r="AF8" s="6">
        <f>IF('2-5-1'!AF8&lt;&gt;"",'2-5-1'!AF8/'2-5-1'!$AF8*100,"")</f>
        <v>100</v>
      </c>
    </row>
    <row r="9" spans="1:32" s="7" customFormat="1" ht="27" customHeight="1" x14ac:dyDescent="0.2">
      <c r="A9" s="14" t="s">
        <v>48</v>
      </c>
      <c r="B9" s="6">
        <f>IF('2-5-1'!B9&lt;&gt;"",'2-5-1'!B9/'2-5-1'!$AF9*100,"")</f>
        <v>19.582593250444049</v>
      </c>
      <c r="C9" s="6">
        <f>IF('2-5-1'!C9&lt;&gt;"",'2-5-1'!C9/'2-5-1'!$AF9*100,"")</f>
        <v>0</v>
      </c>
      <c r="D9" s="6">
        <f>IF('2-5-1'!D9&lt;&gt;"",'2-5-1'!D9/'2-5-1'!$AF9*100,"")</f>
        <v>0</v>
      </c>
      <c r="E9" s="6">
        <f>IF('2-5-1'!E9&lt;&gt;"",'2-5-1'!E9/'2-5-1'!$AF9*100,"")</f>
        <v>0</v>
      </c>
      <c r="F9" s="6">
        <f>IF('2-5-1'!F9&lt;&gt;"",'2-5-1'!F9/'2-5-1'!$AF9*100,"")</f>
        <v>0</v>
      </c>
      <c r="G9" s="6">
        <f>IF('2-5-1'!G9&lt;&gt;"",'2-5-1'!G9/'2-5-1'!$AF9*100,"")</f>
        <v>9.9911190053285956</v>
      </c>
      <c r="H9" s="6">
        <f>IF('2-5-1'!H9&lt;&gt;"",'2-5-1'!H9/'2-5-1'!$AF9*100,"")</f>
        <v>2.5310834813499112</v>
      </c>
      <c r="I9" s="6">
        <f>IF('2-5-1'!I9&lt;&gt;"",'2-5-1'!I9/'2-5-1'!$AF9*100,"")</f>
        <v>0</v>
      </c>
      <c r="J9" s="6">
        <f>IF('2-5-1'!J9&lt;&gt;"",'2-5-1'!J9/'2-5-1'!$AF9*100,"")</f>
        <v>0</v>
      </c>
      <c r="K9" s="6">
        <f>IF('2-5-1'!K9&lt;&gt;"",'2-5-1'!K9/'2-5-1'!$AF9*100,"")</f>
        <v>0</v>
      </c>
      <c r="L9" s="6">
        <f>IF('2-5-1'!L9&lt;&gt;"",'2-5-1'!L9/'2-5-1'!$AF9*100,"")</f>
        <v>0</v>
      </c>
      <c r="M9" s="6">
        <f>IF('2-5-1'!M9&lt;&gt;"",'2-5-1'!M9/'2-5-1'!$AF9*100,"")</f>
        <v>0</v>
      </c>
      <c r="N9" s="6">
        <f>IF('2-5-1'!N9&lt;&gt;"",'2-5-1'!N9/'2-5-1'!$AF9*100,"")</f>
        <v>0</v>
      </c>
      <c r="O9" s="6">
        <f>IF('2-5-1'!O9&lt;&gt;"",'2-5-1'!O9/'2-5-1'!$AF9*100,"")</f>
        <v>0</v>
      </c>
      <c r="P9" s="6">
        <f>IF('2-5-1'!P9&lt;&gt;"",'2-5-1'!P9/'2-5-1'!$AF9*100,"")</f>
        <v>67.895204262877442</v>
      </c>
      <c r="Q9" s="6">
        <f>IF('2-5-1'!Q9&lt;&gt;"",'2-5-1'!Q9/'2-5-1'!$AF9*100,"")</f>
        <v>0</v>
      </c>
      <c r="R9" s="6">
        <f>IF('2-5-1'!R9&lt;&gt;"",'2-5-1'!R9/'2-5-1'!$AF9*100,"")</f>
        <v>0</v>
      </c>
      <c r="S9" s="6">
        <f>IF('2-5-1'!S9&lt;&gt;"",'2-5-1'!S9/'2-5-1'!$AF9*100,"")</f>
        <v>0</v>
      </c>
      <c r="T9" s="6">
        <f>IF('2-5-1'!T9&lt;&gt;"",'2-5-1'!T9/'2-5-1'!$AF9*100,"")</f>
        <v>0</v>
      </c>
      <c r="U9" s="6">
        <f>IF('2-5-1'!U9&lt;&gt;"",'2-5-1'!U9/'2-5-1'!$AF9*100,"")</f>
        <v>0</v>
      </c>
      <c r="V9" s="6">
        <f>IF('2-5-1'!V9&lt;&gt;"",'2-5-1'!V9/'2-5-1'!$AF9*100,"")</f>
        <v>0</v>
      </c>
      <c r="W9" s="6">
        <f>IF('2-5-1'!W9&lt;&gt;"",'2-5-1'!W9/'2-5-1'!$AF9*100,"")</f>
        <v>0</v>
      </c>
      <c r="X9" s="6">
        <f>IF('2-5-1'!X9&lt;&gt;"",'2-5-1'!X9/'2-5-1'!$AF9*100,"")</f>
        <v>0</v>
      </c>
      <c r="Y9" s="6">
        <f>IF('2-5-1'!Y9&lt;&gt;"",'2-5-1'!Y9/'2-5-1'!$AF9*100,"")</f>
        <v>0</v>
      </c>
      <c r="Z9" s="6">
        <f>IF('2-5-1'!Z9&lt;&gt;"",'2-5-1'!Z9/'2-5-1'!$AF9*100,"")</f>
        <v>0</v>
      </c>
      <c r="AA9" s="6">
        <f>IF('2-5-1'!AA9&lt;&gt;"",'2-5-1'!AA9/'2-5-1'!$AF9*100,"")</f>
        <v>0</v>
      </c>
      <c r="AB9" s="6">
        <f>IF('2-5-1'!AB9&lt;&gt;"",'2-5-1'!AB9/'2-5-1'!$AF9*100,"")</f>
        <v>0</v>
      </c>
      <c r="AC9" s="6">
        <f>IF('2-5-1'!AC9&lt;&gt;"",'2-5-1'!AC9/'2-5-1'!$AF9*100,"")</f>
        <v>0</v>
      </c>
      <c r="AD9" s="6">
        <f>IF('2-5-1'!AD9&lt;&gt;"",'2-5-1'!AD9/'2-5-1'!$AF9*100,"")</f>
        <v>0</v>
      </c>
      <c r="AE9" s="6">
        <f>IF('2-5-1'!AE9&lt;&gt;"",'2-5-1'!AE9/'2-5-1'!$AF9*100,"")</f>
        <v>0</v>
      </c>
      <c r="AF9" s="6">
        <f>IF('2-5-1'!AF9&lt;&gt;"",'2-5-1'!AF9/'2-5-1'!$AF9*100,"")</f>
        <v>100</v>
      </c>
    </row>
    <row r="10" spans="1:32" s="7" customFormat="1" ht="27" customHeight="1" x14ac:dyDescent="0.2">
      <c r="A10" s="14" t="s">
        <v>49</v>
      </c>
      <c r="B10" s="6">
        <f>IF('2-5-1'!B10&lt;&gt;"",'2-5-1'!B10/'2-5-1'!$AF10*100,"")</f>
        <v>6.4375277278352447</v>
      </c>
      <c r="C10" s="6">
        <f>IF('2-5-1'!C10&lt;&gt;"",'2-5-1'!C10/'2-5-1'!$AF10*100,"")</f>
        <v>0.63277838746585102</v>
      </c>
      <c r="D10" s="6">
        <f>IF('2-5-1'!D10&lt;&gt;"",'2-5-1'!D10/'2-5-1'!$AF10*100,"")</f>
        <v>0</v>
      </c>
      <c r="E10" s="6">
        <f>IF('2-5-1'!E10&lt;&gt;"",'2-5-1'!E10/'2-5-1'!$AF10*100,"")</f>
        <v>0</v>
      </c>
      <c r="F10" s="6">
        <f>IF('2-5-1'!F10&lt;&gt;"",'2-5-1'!F10/'2-5-1'!$AF10*100,"")</f>
        <v>0</v>
      </c>
      <c r="G10" s="6">
        <f>IF('2-5-1'!G10&lt;&gt;"",'2-5-1'!G10/'2-5-1'!$AF10*100,"")</f>
        <v>3.3366801316926238</v>
      </c>
      <c r="H10" s="6">
        <f>IF('2-5-1'!H10&lt;&gt;"",'2-5-1'!H10/'2-5-1'!$AF10*100,"")</f>
        <v>1.8679804796039885E-2</v>
      </c>
      <c r="I10" s="6">
        <f>IF('2-5-1'!I10&lt;&gt;"",'2-5-1'!I10/'2-5-1'!$AF10*100,"")</f>
        <v>0</v>
      </c>
      <c r="J10" s="6">
        <f>IF('2-5-1'!J10&lt;&gt;"",'2-5-1'!J10/'2-5-1'!$AF10*100,"")</f>
        <v>0</v>
      </c>
      <c r="K10" s="6">
        <f>IF('2-5-1'!K10&lt;&gt;"",'2-5-1'!K10/'2-5-1'!$AF10*100,"")</f>
        <v>7.0049267985149571E-3</v>
      </c>
      <c r="L10" s="6">
        <f>IF('2-5-1'!L10&lt;&gt;"",'2-5-1'!L10/'2-5-1'!$AF10*100,"")</f>
        <v>2.3349755995049856E-3</v>
      </c>
      <c r="M10" s="6">
        <f>IF('2-5-1'!M10&lt;&gt;"",'2-5-1'!M10/'2-5-1'!$AF10*100,"")</f>
        <v>2.1014780395544868E-2</v>
      </c>
      <c r="N10" s="6">
        <f>IF('2-5-1'!N10&lt;&gt;"",'2-5-1'!N10/'2-5-1'!$AF10*100,"")</f>
        <v>0</v>
      </c>
      <c r="O10" s="6">
        <f>IF('2-5-1'!O10&lt;&gt;"",'2-5-1'!O10/'2-5-1'!$AF10*100,"")</f>
        <v>1.3262661405188316</v>
      </c>
      <c r="P10" s="6">
        <f>IF('2-5-1'!P10&lt;&gt;"",'2-5-1'!P10/'2-5-1'!$AF10*100,"")</f>
        <v>3.7359609592079769E-2</v>
      </c>
      <c r="Q10" s="6">
        <f>IF('2-5-1'!Q10&lt;&gt;"",'2-5-1'!Q10/'2-5-1'!$AF10*100,"")</f>
        <v>0</v>
      </c>
      <c r="R10" s="6">
        <f>IF('2-5-1'!R10&lt;&gt;"",'2-5-1'!R10/'2-5-1'!$AF10*100,"")</f>
        <v>0</v>
      </c>
      <c r="S10" s="6">
        <f>IF('2-5-1'!S10&lt;&gt;"",'2-5-1'!S10/'2-5-1'!$AF10*100,"")</f>
        <v>1.4009853597029914E-2</v>
      </c>
      <c r="T10" s="6">
        <f>IF('2-5-1'!T10&lt;&gt;"",'2-5-1'!T10/'2-5-1'!$AF10*100,"")</f>
        <v>0</v>
      </c>
      <c r="U10" s="6">
        <f>IF('2-5-1'!U10&lt;&gt;"",'2-5-1'!U10/'2-5-1'!$AF10*100,"")</f>
        <v>8.1724145982674481E-2</v>
      </c>
      <c r="V10" s="6">
        <f>IF('2-5-1'!V10&lt;&gt;"",'2-5-1'!V10/'2-5-1'!$AF10*100,"")</f>
        <v>8.6394097181684448E-2</v>
      </c>
      <c r="W10" s="6">
        <f>IF('2-5-1'!W10&lt;&gt;"",'2-5-1'!W10/'2-5-1'!$AF10*100,"")</f>
        <v>0</v>
      </c>
      <c r="X10" s="6">
        <f>IF('2-5-1'!X10&lt;&gt;"",'2-5-1'!X10/'2-5-1'!$AF10*100,"")</f>
        <v>0</v>
      </c>
      <c r="Y10" s="6">
        <f>IF('2-5-1'!Y10&lt;&gt;"",'2-5-1'!Y10/'2-5-1'!$AF10*100,"")</f>
        <v>87.8184322973825</v>
      </c>
      <c r="Z10" s="6">
        <f>IF('2-5-1'!Z10&lt;&gt;"",'2-5-1'!Z10/'2-5-1'!$AF10*100,"")</f>
        <v>0</v>
      </c>
      <c r="AA10" s="6">
        <f>IF('2-5-1'!AA10&lt;&gt;"",'2-5-1'!AA10/'2-5-1'!$AF10*100,"")</f>
        <v>0</v>
      </c>
      <c r="AB10" s="6">
        <f>IF('2-5-1'!AB10&lt;&gt;"",'2-5-1'!AB10/'2-5-1'!$AF10*100,"")</f>
        <v>0.11441380437574428</v>
      </c>
      <c r="AC10" s="6">
        <f>IF('2-5-1'!AC10&lt;&gt;"",'2-5-1'!AC10/'2-5-1'!$AF10*100,"")</f>
        <v>0</v>
      </c>
      <c r="AD10" s="6">
        <f>IF('2-5-1'!AD10&lt;&gt;"",'2-5-1'!AD10/'2-5-1'!$AF10*100,"")</f>
        <v>0</v>
      </c>
      <c r="AE10" s="6">
        <f>IF('2-5-1'!AE10&lt;&gt;"",'2-5-1'!AE10/'2-5-1'!$AF10*100,"")</f>
        <v>6.5379316786139591E-2</v>
      </c>
      <c r="AF10" s="6">
        <f>IF('2-5-1'!AF10&lt;&gt;"",'2-5-1'!AF10/'2-5-1'!$AF10*100,"")</f>
        <v>100</v>
      </c>
    </row>
    <row r="11" spans="1:32" s="7" customFormat="1" ht="27" customHeight="1" x14ac:dyDescent="0.2">
      <c r="A11" s="14" t="s">
        <v>50</v>
      </c>
      <c r="B11" s="6">
        <f>IF('2-5-1'!B11&lt;&gt;"",'2-5-1'!B11/'2-5-1'!$AF11*100,"")</f>
        <v>6.6377907137142378</v>
      </c>
      <c r="C11" s="6">
        <f>IF('2-5-1'!C11&lt;&gt;"",'2-5-1'!C11/'2-5-1'!$AF11*100,"")</f>
        <v>9.1042017270394793E-2</v>
      </c>
      <c r="D11" s="6">
        <f>IF('2-5-1'!D11&lt;&gt;"",'2-5-1'!D11/'2-5-1'!$AF11*100,"")</f>
        <v>0</v>
      </c>
      <c r="E11" s="6">
        <f>IF('2-5-1'!E11&lt;&gt;"",'2-5-1'!E11/'2-5-1'!$AF11*100,"")</f>
        <v>8.2765470245813443E-3</v>
      </c>
      <c r="F11" s="6">
        <f>IF('2-5-1'!F11&lt;&gt;"",'2-5-1'!F11/'2-5-1'!$AF11*100,"")</f>
        <v>0</v>
      </c>
      <c r="G11" s="6">
        <f>IF('2-5-1'!G11&lt;&gt;"",'2-5-1'!G11/'2-5-1'!$AF11*100,"")</f>
        <v>3.6030568047010791</v>
      </c>
      <c r="H11" s="6">
        <f>IF('2-5-1'!H11&lt;&gt;"",'2-5-1'!H11/'2-5-1'!$AF11*100,"")</f>
        <v>0</v>
      </c>
      <c r="I11" s="6">
        <f>IF('2-5-1'!I11&lt;&gt;"",'2-5-1'!I11/'2-5-1'!$AF11*100,"")</f>
        <v>0</v>
      </c>
      <c r="J11" s="6">
        <f>IF('2-5-1'!J11&lt;&gt;"",'2-5-1'!J11/'2-5-1'!$AF11*100,"")</f>
        <v>3.3106188098325377E-2</v>
      </c>
      <c r="K11" s="6">
        <f>IF('2-5-1'!K11&lt;&gt;"",'2-5-1'!K11/'2-5-1'!$AF11*100,"")</f>
        <v>8.8007283361381639</v>
      </c>
      <c r="L11" s="6">
        <f>IF('2-5-1'!L11&lt;&gt;"",'2-5-1'!L11/'2-5-1'!$AF11*100,"")</f>
        <v>0.45245123734378018</v>
      </c>
      <c r="M11" s="6">
        <f>IF('2-5-1'!M11&lt;&gt;"",'2-5-1'!M11/'2-5-1'!$AF11*100,"")</f>
        <v>8.2765470245813447E-2</v>
      </c>
      <c r="N11" s="6">
        <f>IF('2-5-1'!N11&lt;&gt;"",'2-5-1'!N11/'2-5-1'!$AF11*100,"")</f>
        <v>0</v>
      </c>
      <c r="O11" s="6">
        <f>IF('2-5-1'!O11&lt;&gt;"",'2-5-1'!O11/'2-5-1'!$AF11*100,"")</f>
        <v>2.7864374982757192</v>
      </c>
      <c r="P11" s="6">
        <f>IF('2-5-1'!P11&lt;&gt;"",'2-5-1'!P11/'2-5-1'!$AF11*100,"")</f>
        <v>1.3794245040968907E-2</v>
      </c>
      <c r="Q11" s="6">
        <f>IF('2-5-1'!Q11&lt;&gt;"",'2-5-1'!Q11/'2-5-1'!$AF11*100,"")</f>
        <v>0</v>
      </c>
      <c r="R11" s="6">
        <f>IF('2-5-1'!R11&lt;&gt;"",'2-5-1'!R11/'2-5-1'!$AF11*100,"")</f>
        <v>1.1035396032775126E-2</v>
      </c>
      <c r="S11" s="6">
        <f>IF('2-5-1'!S11&lt;&gt;"",'2-5-1'!S11/'2-5-1'!$AF11*100,"")</f>
        <v>1.9311943057356472E-2</v>
      </c>
      <c r="T11" s="6">
        <f>IF('2-5-1'!T11&lt;&gt;"",'2-5-1'!T11/'2-5-1'!$AF11*100,"")</f>
        <v>0</v>
      </c>
      <c r="U11" s="6">
        <f>IF('2-5-1'!U11&lt;&gt;"",'2-5-1'!U11/'2-5-1'!$AF11*100,"")</f>
        <v>4.1382735122906723E-2</v>
      </c>
      <c r="V11" s="6">
        <f>IF('2-5-1'!V11&lt;&gt;"",'2-5-1'!V11/'2-5-1'!$AF11*100,"")</f>
        <v>1.3573537120313404</v>
      </c>
      <c r="W11" s="6">
        <f>IF('2-5-1'!W11&lt;&gt;"",'2-5-1'!W11/'2-5-1'!$AF11*100,"")</f>
        <v>0</v>
      </c>
      <c r="X11" s="6">
        <f>IF('2-5-1'!X11&lt;&gt;"",'2-5-1'!X11/'2-5-1'!$AF11*100,"")</f>
        <v>0</v>
      </c>
      <c r="Y11" s="6">
        <f>IF('2-5-1'!Y11&lt;&gt;"",'2-5-1'!Y11/'2-5-1'!$AF11*100,"")</f>
        <v>0.11311280933594504</v>
      </c>
      <c r="Z11" s="6">
        <f>IF('2-5-1'!Z11&lt;&gt;"",'2-5-1'!Z11/'2-5-1'!$AF11*100,"")</f>
        <v>0.12690705437691394</v>
      </c>
      <c r="AA11" s="6">
        <f>IF('2-5-1'!AA11&lt;&gt;"",'2-5-1'!AA11/'2-5-1'!$AF11*100,"")</f>
        <v>0</v>
      </c>
      <c r="AB11" s="6">
        <f>IF('2-5-1'!AB11&lt;&gt;"",'2-5-1'!AB11/'2-5-1'!$AF11*100,"")</f>
        <v>75.244847849477196</v>
      </c>
      <c r="AC11" s="6">
        <f>IF('2-5-1'!AC11&lt;&gt;"",'2-5-1'!AC11/'2-5-1'!$AF11*100,"")</f>
        <v>0</v>
      </c>
      <c r="AD11" s="6">
        <f>IF('2-5-1'!AD11&lt;&gt;"",'2-5-1'!AD11/'2-5-1'!$AF11*100,"")</f>
        <v>0</v>
      </c>
      <c r="AE11" s="6">
        <f>IF('2-5-1'!AE11&lt;&gt;"",'2-5-1'!AE11/'2-5-1'!$AF11*100,"")</f>
        <v>0.5765994427125003</v>
      </c>
      <c r="AF11" s="6">
        <f>IF('2-5-1'!AF11&lt;&gt;"",'2-5-1'!AF11/'2-5-1'!$AF11*100,"")</f>
        <v>100</v>
      </c>
    </row>
    <row r="12" spans="1:32" s="7" customFormat="1" ht="27" customHeight="1" x14ac:dyDescent="0.2">
      <c r="A12" s="14" t="s">
        <v>51</v>
      </c>
      <c r="B12" s="6">
        <f>IF('2-5-1'!B12&lt;&gt;"",'2-5-1'!B12/'2-5-1'!$AF12*100,"")</f>
        <v>2.0468970279368186</v>
      </c>
      <c r="C12" s="6">
        <f>IF('2-5-1'!C12&lt;&gt;"",'2-5-1'!C12/'2-5-1'!$AF12*100,"")</f>
        <v>91.559800903415152</v>
      </c>
      <c r="D12" s="6">
        <f>IF('2-5-1'!D12&lt;&gt;"",'2-5-1'!D12/'2-5-1'!$AF12*100,"")</f>
        <v>0.3481888540437898</v>
      </c>
      <c r="E12" s="6">
        <f>IF('2-5-1'!E12&lt;&gt;"",'2-5-1'!E12/'2-5-1'!$AF12*100,"")</f>
        <v>0.30704606266363615</v>
      </c>
      <c r="F12" s="6">
        <f>IF('2-5-1'!F12&lt;&gt;"",'2-5-1'!F12/'2-5-1'!$AF12*100,"")</f>
        <v>8.8039819316972131E-3</v>
      </c>
      <c r="G12" s="6">
        <f>IF('2-5-1'!G12&lt;&gt;"",'2-5-1'!G12/'2-5-1'!$AF12*100,"")</f>
        <v>0.85893489081336138</v>
      </c>
      <c r="H12" s="6">
        <f>IF('2-5-1'!H12&lt;&gt;"",'2-5-1'!H12/'2-5-1'!$AF12*100,"")</f>
        <v>5.7542365566648444E-5</v>
      </c>
      <c r="I12" s="6">
        <f>IF('2-5-1'!I12&lt;&gt;"",'2-5-1'!I12/'2-5-1'!$AF12*100,"")</f>
        <v>5.2133383203383496E-2</v>
      </c>
      <c r="J12" s="6">
        <f>IF('2-5-1'!J12&lt;&gt;"",'2-5-1'!J12/'2-5-1'!$AF12*100,"")</f>
        <v>0.14765371004401992</v>
      </c>
      <c r="K12" s="6">
        <f>IF('2-5-1'!K12&lt;&gt;"",'2-5-1'!K12/'2-5-1'!$AF12*100,"")</f>
        <v>0.78493540869465139</v>
      </c>
      <c r="L12" s="6">
        <f>IF('2-5-1'!L12&lt;&gt;"",'2-5-1'!L12/'2-5-1'!$AF12*100,"")</f>
        <v>3.182092815835659E-2</v>
      </c>
      <c r="M12" s="6">
        <f>IF('2-5-1'!M12&lt;&gt;"",'2-5-1'!M12/'2-5-1'!$AF12*100,"")</f>
        <v>5.2651264493483334E-2</v>
      </c>
      <c r="N12" s="6">
        <f>IF('2-5-1'!N12&lt;&gt;"",'2-5-1'!N12/'2-5-1'!$AF12*100,"")</f>
        <v>4.0624910090053805E-2</v>
      </c>
      <c r="O12" s="6">
        <f>IF('2-5-1'!O12&lt;&gt;"",'2-5-1'!O12/'2-5-1'!$AF12*100,"")</f>
        <v>8.6946514371205805E-2</v>
      </c>
      <c r="P12" s="6">
        <f>IF('2-5-1'!P12&lt;&gt;"",'2-5-1'!P12/'2-5-1'!$AF12*100,"")</f>
        <v>7.4805075236642979E-4</v>
      </c>
      <c r="Q12" s="6">
        <f>IF('2-5-1'!Q12&lt;&gt;"",'2-5-1'!Q12/'2-5-1'!$AF12*100,"")</f>
        <v>7.8833040826308369E-3</v>
      </c>
      <c r="R12" s="6">
        <f>IF('2-5-1'!R12&lt;&gt;"",'2-5-1'!R12/'2-5-1'!$AF12*100,"")</f>
        <v>5.6391518255315479E-3</v>
      </c>
      <c r="S12" s="6">
        <f>IF('2-5-1'!S12&lt;&gt;"",'2-5-1'!S12/'2-5-1'!$AF12*100,"")</f>
        <v>1.6848980061570331</v>
      </c>
      <c r="T12" s="6">
        <f>IF('2-5-1'!T12&lt;&gt;"",'2-5-1'!T12/'2-5-1'!$AF12*100,"")</f>
        <v>0.50430129182610695</v>
      </c>
      <c r="U12" s="6">
        <f>IF('2-5-1'!U12&lt;&gt;"",'2-5-1'!U12/'2-5-1'!$AF12*100,"")</f>
        <v>0.78108007020168591</v>
      </c>
      <c r="V12" s="6">
        <f>IF('2-5-1'!V12&lt;&gt;"",'2-5-1'!V12/'2-5-1'!$AF12*100,"")</f>
        <v>9.6671174151969404E-3</v>
      </c>
      <c r="W12" s="6">
        <f>IF('2-5-1'!W12&lt;&gt;"",'2-5-1'!W12/'2-5-1'!$AF12*100,"")</f>
        <v>5.7542365566648444E-5</v>
      </c>
      <c r="X12" s="6">
        <f>IF('2-5-1'!X12&lt;&gt;"",'2-5-1'!X12/'2-5-1'!$AF12*100,"")</f>
        <v>7.7682193514975401E-3</v>
      </c>
      <c r="Y12" s="6">
        <f>IF('2-5-1'!Y12&lt;&gt;"",'2-5-1'!Y12/'2-5-1'!$AF12*100,"")</f>
        <v>1.956440429266047E-3</v>
      </c>
      <c r="Z12" s="6">
        <f>IF('2-5-1'!Z12&lt;&gt;"",'2-5-1'!Z12/'2-5-1'!$AF12*100,"")</f>
        <v>5.7542365566648444E-5</v>
      </c>
      <c r="AA12" s="6">
        <f>IF('2-5-1'!AA12&lt;&gt;"",'2-5-1'!AA12/'2-5-1'!$AF12*100,"")</f>
        <v>8.5507955232039592E-2</v>
      </c>
      <c r="AB12" s="6">
        <f>IF('2-5-1'!AB12&lt;&gt;"",'2-5-1'!AB12/'2-5-1'!$AF12*100,"")</f>
        <v>2.1520844721926519E-2</v>
      </c>
      <c r="AC12" s="6">
        <f>IF('2-5-1'!AC12&lt;&gt;"",'2-5-1'!AC12/'2-5-1'!$AF12*100,"")</f>
        <v>1.1105676554363151E-2</v>
      </c>
      <c r="AD12" s="6">
        <f>IF('2-5-1'!AD12&lt;&gt;"",'2-5-1'!AD12/'2-5-1'!$AF12*100,"")</f>
        <v>1.7262709669994534E-3</v>
      </c>
      <c r="AE12" s="6">
        <f>IF('2-5-1'!AE12&lt;&gt;"",'2-5-1'!AE12/'2-5-1'!$AF12*100,"")</f>
        <v>0.54958713352705924</v>
      </c>
      <c r="AF12" s="6">
        <f>IF('2-5-1'!AF12&lt;&gt;"",'2-5-1'!AF12/'2-5-1'!$AF12*100,"")</f>
        <v>100</v>
      </c>
    </row>
    <row r="13" spans="1:32" s="7" customFormat="1" ht="27" customHeight="1" x14ac:dyDescent="0.2">
      <c r="A13" s="14" t="s">
        <v>7</v>
      </c>
      <c r="B13" s="6">
        <f>IF('2-5-1'!B13&lt;&gt;"",'2-5-1'!B13/'2-5-1'!$AF13*100,"")</f>
        <v>1.9323193899263246E-2</v>
      </c>
      <c r="C13" s="6">
        <f>IF('2-5-1'!C13&lt;&gt;"",'2-5-1'!C13/'2-5-1'!$AF13*100,"")</f>
        <v>0.14986709686986729</v>
      </c>
      <c r="D13" s="6">
        <f>IF('2-5-1'!D13&lt;&gt;"",'2-5-1'!D13/'2-5-1'!$AF13*100,"")</f>
        <v>98.968006632798648</v>
      </c>
      <c r="E13" s="6">
        <f>IF('2-5-1'!E13&lt;&gt;"",'2-5-1'!E13/'2-5-1'!$AF13*100,"")</f>
        <v>0.29793668733050077</v>
      </c>
      <c r="F13" s="6">
        <f>IF('2-5-1'!F13&lt;&gt;"",'2-5-1'!F13/'2-5-1'!$AF13*100,"")</f>
        <v>1.5728181080795665E-3</v>
      </c>
      <c r="G13" s="6">
        <f>IF('2-5-1'!G13&lt;&gt;"",'2-5-1'!G13/'2-5-1'!$AF13*100,"")</f>
        <v>3.1681050462745552E-2</v>
      </c>
      <c r="H13" s="6">
        <f>IF('2-5-1'!H13&lt;&gt;"",'2-5-1'!H13/'2-5-1'!$AF13*100,"")</f>
        <v>0</v>
      </c>
      <c r="I13" s="6">
        <f>IF('2-5-1'!I13&lt;&gt;"",'2-5-1'!I13/'2-5-1'!$AF13*100,"")</f>
        <v>7.9539658608595215E-2</v>
      </c>
      <c r="J13" s="6">
        <f>IF('2-5-1'!J13&lt;&gt;"",'2-5-1'!J13/'2-5-1'!$AF13*100,"")</f>
        <v>7.4147139380893847E-3</v>
      </c>
      <c r="K13" s="6">
        <f>IF('2-5-1'!K13&lt;&gt;"",'2-5-1'!K13/'2-5-1'!$AF13*100,"")</f>
        <v>3.550075158236736E-2</v>
      </c>
      <c r="L13" s="6">
        <f>IF('2-5-1'!L13&lt;&gt;"",'2-5-1'!L13/'2-5-1'!$AF13*100,"")</f>
        <v>5.167830926547148E-3</v>
      </c>
      <c r="M13" s="6">
        <f>IF('2-5-1'!M13&lt;&gt;"",'2-5-1'!M13/'2-5-1'!$AF13*100,"")</f>
        <v>2.2468830115422383E-4</v>
      </c>
      <c r="N13" s="6">
        <f>IF('2-5-1'!N13&lt;&gt;"",'2-5-1'!N13/'2-5-1'!$AF13*100,"")</f>
        <v>1.5728181080795665E-3</v>
      </c>
      <c r="O13" s="6">
        <f>IF('2-5-1'!O13&lt;&gt;"",'2-5-1'!O13/'2-5-1'!$AF13*100,"")</f>
        <v>6.7406490346267136E-4</v>
      </c>
      <c r="P13" s="6">
        <f>IF('2-5-1'!P13&lt;&gt;"",'2-5-1'!P13/'2-5-1'!$AF13*100,"")</f>
        <v>0</v>
      </c>
      <c r="Q13" s="6">
        <f>IF('2-5-1'!Q13&lt;&gt;"",'2-5-1'!Q13/'2-5-1'!$AF13*100,"")</f>
        <v>1.1009726756556967E-2</v>
      </c>
      <c r="R13" s="6">
        <f>IF('2-5-1'!R13&lt;&gt;"",'2-5-1'!R13/'2-5-1'!$AF13*100,"")</f>
        <v>2.9209479150049096E-3</v>
      </c>
      <c r="S13" s="6">
        <f>IF('2-5-1'!S13&lt;&gt;"",'2-5-1'!S13/'2-5-1'!$AF13*100,"")</f>
        <v>8.3584048029371263E-2</v>
      </c>
      <c r="T13" s="6">
        <f>IF('2-5-1'!T13&lt;&gt;"",'2-5-1'!T13/'2-5-1'!$AF13*100,"")</f>
        <v>5.9542399805869319E-2</v>
      </c>
      <c r="U13" s="6">
        <f>IF('2-5-1'!U13&lt;&gt;"",'2-5-1'!U13/'2-5-1'!$AF13*100,"")</f>
        <v>0.13099327957291246</v>
      </c>
      <c r="V13" s="6">
        <f>IF('2-5-1'!V13&lt;&gt;"",'2-5-1'!V13/'2-5-1'!$AF13*100,"")</f>
        <v>1.2357856563482308E-2</v>
      </c>
      <c r="W13" s="6">
        <f>IF('2-5-1'!W13&lt;&gt;"",'2-5-1'!W13/'2-5-1'!$AF13*100,"")</f>
        <v>8.9875320461689533E-4</v>
      </c>
      <c r="X13" s="6">
        <f>IF('2-5-1'!X13&lt;&gt;"",'2-5-1'!X13/'2-5-1'!$AF13*100,"")</f>
        <v>2.2468830115422383E-4</v>
      </c>
      <c r="Y13" s="6">
        <f>IF('2-5-1'!Y13&lt;&gt;"",'2-5-1'!Y13/'2-5-1'!$AF13*100,"")</f>
        <v>9.2122203473231756E-3</v>
      </c>
      <c r="Z13" s="6">
        <f>IF('2-5-1'!Z13&lt;&gt;"",'2-5-1'!Z13/'2-5-1'!$AF13*100,"")</f>
        <v>2.2468830115422383E-4</v>
      </c>
      <c r="AA13" s="6">
        <f>IF('2-5-1'!AA13&lt;&gt;"",'2-5-1'!AA13/'2-5-1'!$AF13*100,"")</f>
        <v>2.1345388609651263E-2</v>
      </c>
      <c r="AB13" s="6">
        <f>IF('2-5-1'!AB13&lt;&gt;"",'2-5-1'!AB13/'2-5-1'!$AF13*100,"")</f>
        <v>2.246883011542238E-3</v>
      </c>
      <c r="AC13" s="6">
        <f>IF('2-5-1'!AC13&lt;&gt;"",'2-5-1'!AC13/'2-5-1'!$AF13*100,"")</f>
        <v>0</v>
      </c>
      <c r="AD13" s="6">
        <f>IF('2-5-1'!AD13&lt;&gt;"",'2-5-1'!AD13/'2-5-1'!$AF13*100,"")</f>
        <v>1.0110973551940071E-2</v>
      </c>
      <c r="AE13" s="6">
        <f>IF('2-5-1'!AE13&lt;&gt;"",'2-5-1'!AE13/'2-5-1'!$AF13*100,"")</f>
        <v>5.6846140192018627E-2</v>
      </c>
      <c r="AF13" s="6">
        <f>IF('2-5-1'!AF13&lt;&gt;"",'2-5-1'!AF13/'2-5-1'!$AF13*100,"")</f>
        <v>100</v>
      </c>
    </row>
    <row r="14" spans="1:32" s="7" customFormat="1" ht="27" customHeight="1" x14ac:dyDescent="0.2">
      <c r="A14" s="14" t="s">
        <v>52</v>
      </c>
      <c r="B14" s="6">
        <f>IF('2-5-1'!B14&lt;&gt;"",'2-5-1'!B14/'2-5-1'!$AF14*100,"")</f>
        <v>0.27881267197506515</v>
      </c>
      <c r="C14" s="6">
        <f>IF('2-5-1'!C14&lt;&gt;"",'2-5-1'!C14/'2-5-1'!$AF14*100,"")</f>
        <v>2.7382082937638499</v>
      </c>
      <c r="D14" s="6">
        <f>IF('2-5-1'!D14&lt;&gt;"",'2-5-1'!D14/'2-5-1'!$AF14*100,"")</f>
        <v>2.312075388998466</v>
      </c>
      <c r="E14" s="6">
        <f>IF('2-5-1'!E14&lt;&gt;"",'2-5-1'!E14/'2-5-1'!$AF14*100,"")</f>
        <v>84.358487349940361</v>
      </c>
      <c r="F14" s="6">
        <f>IF('2-5-1'!F14&lt;&gt;"",'2-5-1'!F14/'2-5-1'!$AF14*100,"")</f>
        <v>1.3392748435483477E-2</v>
      </c>
      <c r="G14" s="6">
        <f>IF('2-5-1'!G14&lt;&gt;"",'2-5-1'!G14/'2-5-1'!$AF14*100,"")</f>
        <v>4.2528063895585264</v>
      </c>
      <c r="H14" s="6">
        <f>IF('2-5-1'!H14&lt;&gt;"",'2-5-1'!H14/'2-5-1'!$AF14*100,"")</f>
        <v>5.600603891202182E-2</v>
      </c>
      <c r="I14" s="6">
        <f>IF('2-5-1'!I14&lt;&gt;"",'2-5-1'!I14/'2-5-1'!$AF14*100,"")</f>
        <v>0.13027491659970294</v>
      </c>
      <c r="J14" s="6">
        <f>IF('2-5-1'!J14&lt;&gt;"",'2-5-1'!J14/'2-5-1'!$AF14*100,"")</f>
        <v>0.13636252952492267</v>
      </c>
      <c r="K14" s="6">
        <f>IF('2-5-1'!K14&lt;&gt;"",'2-5-1'!K14/'2-5-1'!$AF14*100,"")</f>
        <v>0.37134438843840556</v>
      </c>
      <c r="L14" s="6">
        <f>IF('2-5-1'!L14&lt;&gt;"",'2-5-1'!L14/'2-5-1'!$AF14*100,"")</f>
        <v>6.9398787347505306E-2</v>
      </c>
      <c r="M14" s="6">
        <f>IF('2-5-1'!M14&lt;&gt;"",'2-5-1'!M14/'2-5-1'!$AF14*100,"")</f>
        <v>7.6703922857769002E-2</v>
      </c>
      <c r="N14" s="6">
        <f>IF('2-5-1'!N14&lt;&gt;"",'2-5-1'!N14/'2-5-1'!$AF14*100,"")</f>
        <v>0.30316312367594417</v>
      </c>
      <c r="O14" s="6">
        <f>IF('2-5-1'!O14&lt;&gt;"",'2-5-1'!O14/'2-5-1'!$AF14*100,"")</f>
        <v>0.11566464557917551</v>
      </c>
      <c r="P14" s="6">
        <f>IF('2-5-1'!P14&lt;&gt;"",'2-5-1'!P14/'2-5-1'!$AF14*100,"")</f>
        <v>0</v>
      </c>
      <c r="Q14" s="6">
        <f>IF('2-5-1'!Q14&lt;&gt;"",'2-5-1'!Q14/'2-5-1'!$AF14*100,"")</f>
        <v>1.826283877565929E-2</v>
      </c>
      <c r="R14" s="6">
        <f>IF('2-5-1'!R14&lt;&gt;"",'2-5-1'!R14/'2-5-1'!$AF14*100,"")</f>
        <v>4.1395767891494378E-2</v>
      </c>
      <c r="S14" s="6">
        <f>IF('2-5-1'!S14&lt;&gt;"",'2-5-1'!S14/'2-5-1'!$AF14*100,"")</f>
        <v>0.20819636204251588</v>
      </c>
      <c r="T14" s="6">
        <f>IF('2-5-1'!T14&lt;&gt;"",'2-5-1'!T14/'2-5-1'!$AF14*100,"")</f>
        <v>0.14610271020527432</v>
      </c>
      <c r="U14" s="6">
        <f>IF('2-5-1'!U14&lt;&gt;"",'2-5-1'!U14/'2-5-1'!$AF14*100,"")</f>
        <v>0.71590328000584413</v>
      </c>
      <c r="V14" s="6">
        <f>IF('2-5-1'!V14&lt;&gt;"",'2-5-1'!V14/'2-5-1'!$AF14*100,"")</f>
        <v>1.2175225850439527E-2</v>
      </c>
      <c r="W14" s="6">
        <f>IF('2-5-1'!W14&lt;&gt;"",'2-5-1'!W14/'2-5-1'!$AF14*100,"")</f>
        <v>0</v>
      </c>
      <c r="X14" s="6">
        <f>IF('2-5-1'!X14&lt;&gt;"",'2-5-1'!X14/'2-5-1'!$AF14*100,"")</f>
        <v>1.948036136070324E-2</v>
      </c>
      <c r="Y14" s="6">
        <f>IF('2-5-1'!Y14&lt;&gt;"",'2-5-1'!Y14/'2-5-1'!$AF14*100,"")</f>
        <v>1.2175225850439525E-3</v>
      </c>
      <c r="Z14" s="6">
        <f>IF('2-5-1'!Z14&lt;&gt;"",'2-5-1'!Z14/'2-5-1'!$AF14*100,"")</f>
        <v>0</v>
      </c>
      <c r="AA14" s="6">
        <f>IF('2-5-1'!AA14&lt;&gt;"",'2-5-1'!AA14/'2-5-1'!$AF14*100,"")</f>
        <v>0.27516010421993325</v>
      </c>
      <c r="AB14" s="6">
        <f>IF('2-5-1'!AB14&lt;&gt;"",'2-5-1'!AB14/'2-5-1'!$AF14*100,"")</f>
        <v>1.4610271020527432E-2</v>
      </c>
      <c r="AC14" s="6">
        <f>IF('2-5-1'!AC14&lt;&gt;"",'2-5-1'!AC14/'2-5-1'!$AF14*100,"")</f>
        <v>1.2175225850439525E-3</v>
      </c>
      <c r="AD14" s="6">
        <f>IF('2-5-1'!AD14&lt;&gt;"",'2-5-1'!AD14/'2-5-1'!$AF14*100,"")</f>
        <v>0</v>
      </c>
      <c r="AE14" s="6">
        <f>IF('2-5-1'!AE14&lt;&gt;"",'2-5-1'!AE14/'2-5-1'!$AF14*100,"")</f>
        <v>3.3335768378503423</v>
      </c>
      <c r="AF14" s="6">
        <f>IF('2-5-1'!AF14&lt;&gt;"",'2-5-1'!AF14/'2-5-1'!$AF14*100,"")</f>
        <v>100</v>
      </c>
    </row>
    <row r="15" spans="1:32" s="7" customFormat="1" ht="27" customHeight="1" x14ac:dyDescent="0.2">
      <c r="A15" s="14" t="s">
        <v>53</v>
      </c>
      <c r="B15" s="6">
        <f>IF('2-5-1'!B15&lt;&gt;"",'2-5-1'!B15/'2-5-1'!$AF15*100,"")</f>
        <v>5.3442344742914569</v>
      </c>
      <c r="C15" s="6">
        <f>IF('2-5-1'!C15&lt;&gt;"",'2-5-1'!C15/'2-5-1'!$AF15*100,"")</f>
        <v>5.396098783654411</v>
      </c>
      <c r="D15" s="6">
        <f>IF('2-5-1'!D15&lt;&gt;"",'2-5-1'!D15/'2-5-1'!$AF15*100,"")</f>
        <v>0.24027629222902602</v>
      </c>
      <c r="E15" s="6">
        <f>IF('2-5-1'!E15&lt;&gt;"",'2-5-1'!E15/'2-5-1'!$AF15*100,"")</f>
        <v>0.81588510269983494</v>
      </c>
      <c r="F15" s="6">
        <f>IF('2-5-1'!F15&lt;&gt;"",'2-5-1'!F15/'2-5-1'!$AF15*100,"")</f>
        <v>4.5572573473021211E-2</v>
      </c>
      <c r="G15" s="6">
        <f>IF('2-5-1'!G15&lt;&gt;"",'2-5-1'!G15/'2-5-1'!$AF15*100,"")</f>
        <v>79.581786614927069</v>
      </c>
      <c r="H15" s="6">
        <f>IF('2-5-1'!H15&lt;&gt;"",'2-5-1'!H15/'2-5-1'!$AF15*100,"")</f>
        <v>3.230891402938071E-3</v>
      </c>
      <c r="I15" s="6">
        <f>IF('2-5-1'!I15&lt;&gt;"",'2-5-1'!I15/'2-5-1'!$AF15*100,"")</f>
        <v>0.29656182140652609</v>
      </c>
      <c r="J15" s="6">
        <f>IF('2-5-1'!J15&lt;&gt;"",'2-5-1'!J15/'2-5-1'!$AF15*100,"")</f>
        <v>0.10951021386800619</v>
      </c>
      <c r="K15" s="6">
        <f>IF('2-5-1'!K15&lt;&gt;"",'2-5-1'!K15/'2-5-1'!$AF15*100,"")</f>
        <v>0.67253555255895103</v>
      </c>
      <c r="L15" s="6">
        <f>IF('2-5-1'!L15&lt;&gt;"",'2-5-1'!L15/'2-5-1'!$AF15*100,"")</f>
        <v>0.19147282735306673</v>
      </c>
      <c r="M15" s="6">
        <f>IF('2-5-1'!M15&lt;&gt;"",'2-5-1'!M15/'2-5-1'!$AF15*100,"")</f>
        <v>0.67559639704594499</v>
      </c>
      <c r="N15" s="6">
        <f>IF('2-5-1'!N15&lt;&gt;"",'2-5-1'!N15/'2-5-1'!$AF15*100,"")</f>
        <v>2.2106099072734166E-3</v>
      </c>
      <c r="O15" s="6">
        <f>IF('2-5-1'!O15&lt;&gt;"",'2-5-1'!O15/'2-5-1'!$AF15*100,"")</f>
        <v>1.0127994313631132</v>
      </c>
      <c r="P15" s="6">
        <f>IF('2-5-1'!P15&lt;&gt;"",'2-5-1'!P15/'2-5-1'!$AF15*100,"")</f>
        <v>1.0680646790449486</v>
      </c>
      <c r="Q15" s="6">
        <f>IF('2-5-1'!Q15&lt;&gt;"",'2-5-1'!Q15/'2-5-1'!$AF15*100,"")</f>
        <v>2.3296427484342928E-2</v>
      </c>
      <c r="R15" s="6">
        <f>IF('2-5-1'!R15&lt;&gt;"",'2-5-1'!R15/'2-5-1'!$AF15*100,"")</f>
        <v>2.3806568232175259E-3</v>
      </c>
      <c r="S15" s="6">
        <f>IF('2-5-1'!S15&lt;&gt;"",'2-5-1'!S15/'2-5-1'!$AF15*100,"")</f>
        <v>0.74905666473380017</v>
      </c>
      <c r="T15" s="6">
        <f>IF('2-5-1'!T15&lt;&gt;"",'2-5-1'!T15/'2-5-1'!$AF15*100,"")</f>
        <v>0.46099718912447957</v>
      </c>
      <c r="U15" s="6">
        <f>IF('2-5-1'!U15&lt;&gt;"",'2-5-1'!U15/'2-5-1'!$AF15*100,"")</f>
        <v>0.50163840203512156</v>
      </c>
      <c r="V15" s="6">
        <f>IF('2-5-1'!V15&lt;&gt;"",'2-5-1'!V15/'2-5-1'!$AF15*100,"")</f>
        <v>0.70025319985784074</v>
      </c>
      <c r="W15" s="6">
        <f>IF('2-5-1'!W15&lt;&gt;"",'2-5-1'!W15/'2-5-1'!$AF15*100,"")</f>
        <v>3.1628726365604272E-2</v>
      </c>
      <c r="X15" s="6">
        <f>IF('2-5-1'!X15&lt;&gt;"",'2-5-1'!X15/'2-5-1'!$AF15*100,"")</f>
        <v>5.7815951420997058E-3</v>
      </c>
      <c r="Y15" s="6">
        <f>IF('2-5-1'!Y15&lt;&gt;"",'2-5-1'!Y15/'2-5-1'!$AF15*100,"")</f>
        <v>1.0837089953118066</v>
      </c>
      <c r="Z15" s="6">
        <f>IF('2-5-1'!Z15&lt;&gt;"",'2-5-1'!Z15/'2-5-1'!$AF15*100,"")</f>
        <v>5.9176326748549925E-2</v>
      </c>
      <c r="AA15" s="6">
        <f>IF('2-5-1'!AA15&lt;&gt;"",'2-5-1'!AA15/'2-5-1'!$AF15*100,"")</f>
        <v>1.7684879258187333E-2</v>
      </c>
      <c r="AB15" s="6">
        <f>IF('2-5-1'!AB15&lt;&gt;"",'2-5-1'!AB15/'2-5-1'!$AF15*100,"")</f>
        <v>7.0229376284917017E-2</v>
      </c>
      <c r="AC15" s="6">
        <f>IF('2-5-1'!AC15&lt;&gt;"",'2-5-1'!AC15/'2-5-1'!$AF15*100,"")</f>
        <v>0</v>
      </c>
      <c r="AD15" s="6">
        <f>IF('2-5-1'!AD15&lt;&gt;"",'2-5-1'!AD15/'2-5-1'!$AF15*100,"")</f>
        <v>7.1419704696525773E-3</v>
      </c>
      <c r="AE15" s="6">
        <f>IF('2-5-1'!AE15&lt;&gt;"",'2-5-1'!AE15/'2-5-1'!$AF15*100,"")</f>
        <v>0.8311893251348047</v>
      </c>
      <c r="AF15" s="6">
        <f>IF('2-5-1'!AF15&lt;&gt;"",'2-5-1'!AF15/'2-5-1'!$AF15*100,"")</f>
        <v>100</v>
      </c>
    </row>
    <row r="16" spans="1:32" s="7" customFormat="1" ht="27" customHeight="1" x14ac:dyDescent="0.2">
      <c r="A16" s="14" t="s">
        <v>8</v>
      </c>
      <c r="B16" s="6">
        <f>IF('2-5-1'!B16&lt;&gt;"",'2-5-1'!B16/'2-5-1'!$AF16*100,"")</f>
        <v>0.43625856885490688</v>
      </c>
      <c r="C16" s="6">
        <f>IF('2-5-1'!C16&lt;&gt;"",'2-5-1'!C16/'2-5-1'!$AF16*100,"")</f>
        <v>1.4806524463884474</v>
      </c>
      <c r="D16" s="6">
        <f>IF('2-5-1'!D16&lt;&gt;"",'2-5-1'!D16/'2-5-1'!$AF16*100,"")</f>
        <v>2.6837896251545323E-2</v>
      </c>
      <c r="E16" s="6">
        <f>IF('2-5-1'!E16&lt;&gt;"",'2-5-1'!E16/'2-5-1'!$AF16*100,"")</f>
        <v>8.2797765031363216E-3</v>
      </c>
      <c r="F16" s="6">
        <f>IF('2-5-1'!F16&lt;&gt;"",'2-5-1'!F16/'2-5-1'!$AF16*100,"")</f>
        <v>0</v>
      </c>
      <c r="G16" s="6">
        <f>IF('2-5-1'!G16&lt;&gt;"",'2-5-1'!G16/'2-5-1'!$AF16*100,"")</f>
        <v>1.704491921507719</v>
      </c>
      <c r="H16" s="6">
        <f>IF('2-5-1'!H16&lt;&gt;"",'2-5-1'!H16/'2-5-1'!$AF16*100,"")</f>
        <v>0</v>
      </c>
      <c r="I16" s="6">
        <f>IF('2-5-1'!I16&lt;&gt;"",'2-5-1'!I16/'2-5-1'!$AF16*100,"")</f>
        <v>4.2540920654045238E-2</v>
      </c>
      <c r="J16" s="6">
        <f>IF('2-5-1'!J16&lt;&gt;"",'2-5-1'!J16/'2-5-1'!$AF16*100,"")</f>
        <v>1.3633080276715841</v>
      </c>
      <c r="K16" s="6">
        <f>IF('2-5-1'!K16&lt;&gt;"",'2-5-1'!K16/'2-5-1'!$AF16*100,"")</f>
        <v>0.41969901584863423</v>
      </c>
      <c r="L16" s="6">
        <f>IF('2-5-1'!L16&lt;&gt;"",'2-5-1'!L16/'2-5-1'!$AF16*100,"")</f>
        <v>2.8550953459090765E-4</v>
      </c>
      <c r="M16" s="6">
        <f>IF('2-5-1'!M16&lt;&gt;"",'2-5-1'!M16/'2-5-1'!$AF16*100,"")</f>
        <v>92.073113281618021</v>
      </c>
      <c r="N16" s="6">
        <f>IF('2-5-1'!N16&lt;&gt;"",'2-5-1'!N16/'2-5-1'!$AF16*100,"")</f>
        <v>5.4246811572272458E-3</v>
      </c>
      <c r="O16" s="6">
        <f>IF('2-5-1'!O16&lt;&gt;"",'2-5-1'!O16/'2-5-1'!$AF16*100,"")</f>
        <v>1.7987100679227184E-2</v>
      </c>
      <c r="P16" s="6">
        <f>IF('2-5-1'!P16&lt;&gt;"",'2-5-1'!P16/'2-5-1'!$AF16*100,"")</f>
        <v>0</v>
      </c>
      <c r="Q16" s="6">
        <f>IF('2-5-1'!Q16&lt;&gt;"",'2-5-1'!Q16/'2-5-1'!$AF16*100,"")</f>
        <v>1.6559553006272643E-2</v>
      </c>
      <c r="R16" s="6">
        <f>IF('2-5-1'!R16&lt;&gt;"",'2-5-1'!R16/'2-5-1'!$AF16*100,"")</f>
        <v>4.0542353911908878E-2</v>
      </c>
      <c r="S16" s="6">
        <f>IF('2-5-1'!S16&lt;&gt;"",'2-5-1'!S16/'2-5-1'!$AF16*100,"")</f>
        <v>0.39828580075431619</v>
      </c>
      <c r="T16" s="6">
        <f>IF('2-5-1'!T16&lt;&gt;"",'2-5-1'!T16/'2-5-1'!$AF16*100,"")</f>
        <v>5.7101906918181531E-4</v>
      </c>
      <c r="U16" s="6">
        <f>IF('2-5-1'!U16&lt;&gt;"",'2-5-1'!U16/'2-5-1'!$AF16*100,"")</f>
        <v>0.40799312493040707</v>
      </c>
      <c r="V16" s="6">
        <f>IF('2-5-1'!V16&lt;&gt;"",'2-5-1'!V16/'2-5-1'!$AF16*100,"")</f>
        <v>1.1406105906906761</v>
      </c>
      <c r="W16" s="6">
        <f>IF('2-5-1'!W16&lt;&gt;"",'2-5-1'!W16/'2-5-1'!$AF16*100,"")</f>
        <v>4.4539487396181597E-2</v>
      </c>
      <c r="X16" s="6">
        <f>IF('2-5-1'!X16&lt;&gt;"",'2-5-1'!X16/'2-5-1'!$AF16*100,"")</f>
        <v>0.1678796063394537</v>
      </c>
      <c r="Y16" s="6">
        <f>IF('2-5-1'!Y16&lt;&gt;"",'2-5-1'!Y16/'2-5-1'!$AF16*100,"")</f>
        <v>2.8550953459090765E-4</v>
      </c>
      <c r="Z16" s="6">
        <f>IF('2-5-1'!Z16&lt;&gt;"",'2-5-1'!Z16/'2-5-1'!$AF16*100,"")</f>
        <v>3.7116239496817996E-3</v>
      </c>
      <c r="AA16" s="6">
        <f>IF('2-5-1'!AA16&lt;&gt;"",'2-5-1'!AA16/'2-5-1'!$AF16*100,"")</f>
        <v>5.4817830641454277E-2</v>
      </c>
      <c r="AB16" s="6">
        <f>IF('2-5-1'!AB16&lt;&gt;"",'2-5-1'!AB16/'2-5-1'!$AF16*100,"")</f>
        <v>3.3404615547136203E-2</v>
      </c>
      <c r="AC16" s="6">
        <f>IF('2-5-1'!AC16&lt;&gt;"",'2-5-1'!AC16/'2-5-1'!$AF16*100,"")</f>
        <v>9.9928337106817665E-3</v>
      </c>
      <c r="AD16" s="6">
        <f>IF('2-5-1'!AD16&lt;&gt;"",'2-5-1'!AD16/'2-5-1'!$AF16*100,"")</f>
        <v>3.7116239496817999E-2</v>
      </c>
      <c r="AE16" s="6">
        <f>IF('2-5-1'!AE16&lt;&gt;"",'2-5-1'!AE16/'2-5-1'!$AF16*100,"")</f>
        <v>6.4810664352136046E-2</v>
      </c>
      <c r="AF16" s="6">
        <f>IF('2-5-1'!AF16&lt;&gt;"",'2-5-1'!AF16/'2-5-1'!$AF16*100,"")</f>
        <v>100</v>
      </c>
    </row>
    <row r="17" spans="1:32" s="7" customFormat="1" ht="27" customHeight="1" x14ac:dyDescent="0.2">
      <c r="A17" s="14" t="s">
        <v>54</v>
      </c>
      <c r="B17" s="6">
        <f>IF('2-5-1'!B17&lt;&gt;"",'2-5-1'!B17/'2-5-1'!$AF17*100,"")</f>
        <v>2.5091813225666643E-2</v>
      </c>
      <c r="C17" s="6">
        <f>IF('2-5-1'!C17&lt;&gt;"",'2-5-1'!C17/'2-5-1'!$AF17*100,"")</f>
        <v>0</v>
      </c>
      <c r="D17" s="6">
        <f>IF('2-5-1'!D17&lt;&gt;"",'2-5-1'!D17/'2-5-1'!$AF17*100,"")</f>
        <v>0</v>
      </c>
      <c r="E17" s="6">
        <f>IF('2-5-1'!E17&lt;&gt;"",'2-5-1'!E17/'2-5-1'!$AF17*100,"")</f>
        <v>0</v>
      </c>
      <c r="F17" s="6">
        <f>IF('2-5-1'!F17&lt;&gt;"",'2-5-1'!F17/'2-5-1'!$AF17*100,"")</f>
        <v>0</v>
      </c>
      <c r="G17" s="6">
        <f>IF('2-5-1'!G17&lt;&gt;"",'2-5-1'!G17/'2-5-1'!$AF17*100,"")</f>
        <v>0.93524031113848394</v>
      </c>
      <c r="H17" s="6">
        <f>IF('2-5-1'!H17&lt;&gt;"",'2-5-1'!H17/'2-5-1'!$AF17*100,"")</f>
        <v>0</v>
      </c>
      <c r="I17" s="6">
        <f>IF('2-5-1'!I17&lt;&gt;"",'2-5-1'!I17/'2-5-1'!$AF17*100,"")</f>
        <v>0</v>
      </c>
      <c r="J17" s="6">
        <f>IF('2-5-1'!J17&lt;&gt;"",'2-5-1'!J17/'2-5-1'!$AF17*100,"")</f>
        <v>0</v>
      </c>
      <c r="K17" s="6">
        <f>IF('2-5-1'!K17&lt;&gt;"",'2-5-1'!K17/'2-5-1'!$AF17*100,"")</f>
        <v>0</v>
      </c>
      <c r="L17" s="6">
        <f>IF('2-5-1'!L17&lt;&gt;"",'2-5-1'!L17/'2-5-1'!$AF17*100,"")</f>
        <v>0</v>
      </c>
      <c r="M17" s="6">
        <f>IF('2-5-1'!M17&lt;&gt;"",'2-5-1'!M17/'2-5-1'!$AF17*100,"")</f>
        <v>0</v>
      </c>
      <c r="N17" s="6">
        <f>IF('2-5-1'!N17&lt;&gt;"",'2-5-1'!N17/'2-5-1'!$AF17*100,"")</f>
        <v>99.039667875635843</v>
      </c>
      <c r="O17" s="6">
        <f>IF('2-5-1'!O17&lt;&gt;"",'2-5-1'!O17/'2-5-1'!$AF17*100,"")</f>
        <v>0</v>
      </c>
      <c r="P17" s="6">
        <f>IF('2-5-1'!P17&lt;&gt;"",'2-5-1'!P17/'2-5-1'!$AF17*100,"")</f>
        <v>0</v>
      </c>
      <c r="Q17" s="6">
        <f>IF('2-5-1'!Q17&lt;&gt;"",'2-5-1'!Q17/'2-5-1'!$AF17*100,"")</f>
        <v>0</v>
      </c>
      <c r="R17" s="6">
        <f>IF('2-5-1'!R17&lt;&gt;"",'2-5-1'!R17/'2-5-1'!$AF17*100,"")</f>
        <v>0</v>
      </c>
      <c r="S17" s="6">
        <f>IF('2-5-1'!S17&lt;&gt;"",'2-5-1'!S17/'2-5-1'!$AF17*100,"")</f>
        <v>0</v>
      </c>
      <c r="T17" s="6">
        <f>IF('2-5-1'!T17&lt;&gt;"",'2-5-1'!T17/'2-5-1'!$AF17*100,"")</f>
        <v>0</v>
      </c>
      <c r="U17" s="6">
        <f>IF('2-5-1'!U17&lt;&gt;"",'2-5-1'!U17/'2-5-1'!$AF17*100,"")</f>
        <v>0</v>
      </c>
      <c r="V17" s="6">
        <f>IF('2-5-1'!V17&lt;&gt;"",'2-5-1'!V17/'2-5-1'!$AF17*100,"")</f>
        <v>0</v>
      </c>
      <c r="W17" s="6">
        <f>IF('2-5-1'!W17&lt;&gt;"",'2-5-1'!W17/'2-5-1'!$AF17*100,"")</f>
        <v>0</v>
      </c>
      <c r="X17" s="6">
        <f>IF('2-5-1'!X17&lt;&gt;"",'2-5-1'!X17/'2-5-1'!$AF17*100,"")</f>
        <v>0</v>
      </c>
      <c r="Y17" s="6">
        <f>IF('2-5-1'!Y17&lt;&gt;"",'2-5-1'!Y17/'2-5-1'!$AF17*100,"")</f>
        <v>0</v>
      </c>
      <c r="Z17" s="6">
        <f>IF('2-5-1'!Z17&lt;&gt;"",'2-5-1'!Z17/'2-5-1'!$AF17*100,"")</f>
        <v>0</v>
      </c>
      <c r="AA17" s="6">
        <f>IF('2-5-1'!AA17&lt;&gt;"",'2-5-1'!AA17/'2-5-1'!$AF17*100,"")</f>
        <v>0</v>
      </c>
      <c r="AB17" s="6">
        <f>IF('2-5-1'!AB17&lt;&gt;"",'2-5-1'!AB17/'2-5-1'!$AF17*100,"")</f>
        <v>0</v>
      </c>
      <c r="AC17" s="6">
        <f>IF('2-5-1'!AC17&lt;&gt;"",'2-5-1'!AC17/'2-5-1'!$AF17*100,"")</f>
        <v>0</v>
      </c>
      <c r="AD17" s="6">
        <f>IF('2-5-1'!AD17&lt;&gt;"",'2-5-1'!AD17/'2-5-1'!$AF17*100,"")</f>
        <v>0</v>
      </c>
      <c r="AE17" s="6">
        <f>IF('2-5-1'!AE17&lt;&gt;"",'2-5-1'!AE17/'2-5-1'!$AF17*100,"")</f>
        <v>0</v>
      </c>
      <c r="AF17" s="6">
        <f>IF('2-5-1'!AF17&lt;&gt;"",'2-5-1'!AF17/'2-5-1'!$AF17*100,"")</f>
        <v>100</v>
      </c>
    </row>
    <row r="18" spans="1:32" s="7" customFormat="1" ht="27" customHeight="1" x14ac:dyDescent="0.2">
      <c r="A18" s="14" t="s">
        <v>1</v>
      </c>
      <c r="B18" s="6">
        <f>IF('2-5-1'!B18&lt;&gt;"",'2-5-1'!B18/'2-5-1'!$AF18*100,"")</f>
        <v>1.5304017820311857</v>
      </c>
      <c r="C18" s="6">
        <f>IF('2-5-1'!C18&lt;&gt;"",'2-5-1'!C18/'2-5-1'!$AF18*100,"")</f>
        <v>1.9786596265434644</v>
      </c>
      <c r="D18" s="6">
        <f>IF('2-5-1'!D18&lt;&gt;"",'2-5-1'!D18/'2-5-1'!$AF18*100,"")</f>
        <v>0.28187993289882574</v>
      </c>
      <c r="E18" s="6">
        <f>IF('2-5-1'!E18&lt;&gt;"",'2-5-1'!E18/'2-5-1'!$AF18*100,"")</f>
        <v>0.16775293567637437</v>
      </c>
      <c r="F18" s="6">
        <f>IF('2-5-1'!F18&lt;&gt;"",'2-5-1'!F18/'2-5-1'!$AF18*100,"")</f>
        <v>0</v>
      </c>
      <c r="G18" s="6">
        <f>IF('2-5-1'!G18&lt;&gt;"",'2-5-1'!G18/'2-5-1'!$AF18*100,"")</f>
        <v>6.6619915848527347</v>
      </c>
      <c r="H18" s="6">
        <f>IF('2-5-1'!H18&lt;&gt;"",'2-5-1'!H18/'2-5-1'!$AF18*100,"")</f>
        <v>0</v>
      </c>
      <c r="I18" s="6">
        <f>IF('2-5-1'!I18&lt;&gt;"",'2-5-1'!I18/'2-5-1'!$AF18*100,"")</f>
        <v>4.1250721887633032E-3</v>
      </c>
      <c r="J18" s="6">
        <f>IF('2-5-1'!J18&lt;&gt;"",'2-5-1'!J18/'2-5-1'!$AF18*100,"")</f>
        <v>0.23787916288535052</v>
      </c>
      <c r="K18" s="6">
        <f>IF('2-5-1'!K18&lt;&gt;"",'2-5-1'!K18/'2-5-1'!$AF18*100,"")</f>
        <v>0.18287820036850647</v>
      </c>
      <c r="L18" s="6">
        <f>IF('2-5-1'!L18&lt;&gt;"",'2-5-1'!L18/'2-5-1'!$AF18*100,"")</f>
        <v>1.3750240629211009E-3</v>
      </c>
      <c r="M18" s="6">
        <f>IF('2-5-1'!M18&lt;&gt;"",'2-5-1'!M18/'2-5-1'!$AF18*100,"")</f>
        <v>5.9126034705607344E-2</v>
      </c>
      <c r="N18" s="6">
        <f>IF('2-5-1'!N18&lt;&gt;"",'2-5-1'!N18/'2-5-1'!$AF18*100,"")</f>
        <v>0</v>
      </c>
      <c r="O18" s="6">
        <f>IF('2-5-1'!O18&lt;&gt;"",'2-5-1'!O18/'2-5-1'!$AF18*100,"")</f>
        <v>0.28187993289882574</v>
      </c>
      <c r="P18" s="6">
        <f>IF('2-5-1'!P18&lt;&gt;"",'2-5-1'!P18/'2-5-1'!$AF18*100,"")</f>
        <v>0</v>
      </c>
      <c r="Q18" s="6">
        <f>IF('2-5-1'!Q18&lt;&gt;"",'2-5-1'!Q18/'2-5-1'!$AF18*100,"")</f>
        <v>1.3750240629211009E-3</v>
      </c>
      <c r="R18" s="6">
        <f>IF('2-5-1'!R18&lt;&gt;"",'2-5-1'!R18/'2-5-1'!$AF18*100,"")</f>
        <v>0</v>
      </c>
      <c r="S18" s="6">
        <f>IF('2-5-1'!S18&lt;&gt;"",'2-5-1'!S18/'2-5-1'!$AF18*100,"")</f>
        <v>1.5125264692132115E-2</v>
      </c>
      <c r="T18" s="6">
        <f>IF('2-5-1'!T18&lt;&gt;"",'2-5-1'!T18/'2-5-1'!$AF18*100,"")</f>
        <v>4.5375794076396338E-2</v>
      </c>
      <c r="U18" s="6">
        <f>IF('2-5-1'!U18&lt;&gt;"",'2-5-1'!U18/'2-5-1'!$AF18*100,"")</f>
        <v>1.6500288755053213E-2</v>
      </c>
      <c r="V18" s="6">
        <f>IF('2-5-1'!V18&lt;&gt;"",'2-5-1'!V18/'2-5-1'!$AF18*100,"")</f>
        <v>0.2131287297527707</v>
      </c>
      <c r="W18" s="6">
        <f>IF('2-5-1'!W18&lt;&gt;"",'2-5-1'!W18/'2-5-1'!$AF18*100,"")</f>
        <v>0</v>
      </c>
      <c r="X18" s="6">
        <f>IF('2-5-1'!X18&lt;&gt;"",'2-5-1'!X18/'2-5-1'!$AF18*100,"")</f>
        <v>0</v>
      </c>
      <c r="Y18" s="6">
        <f>IF('2-5-1'!Y18&lt;&gt;"",'2-5-1'!Y18/'2-5-1'!$AF18*100,"")</f>
        <v>0.33000577510106427</v>
      </c>
      <c r="Z18" s="6">
        <f>IF('2-5-1'!Z18&lt;&gt;"",'2-5-1'!Z18/'2-5-1'!$AF18*100,"")</f>
        <v>0</v>
      </c>
      <c r="AA18" s="6">
        <f>IF('2-5-1'!AA18&lt;&gt;"",'2-5-1'!AA18/'2-5-1'!$AF18*100,"")</f>
        <v>0</v>
      </c>
      <c r="AB18" s="6">
        <f>IF('2-5-1'!AB18&lt;&gt;"",'2-5-1'!AB18/'2-5-1'!$AF18*100,"")</f>
        <v>3.3000577510106426E-2</v>
      </c>
      <c r="AC18" s="6">
        <f>IF('2-5-1'!AC18&lt;&gt;"",'2-5-1'!AC18/'2-5-1'!$AF18*100,"")</f>
        <v>0</v>
      </c>
      <c r="AD18" s="6">
        <f>IF('2-5-1'!AD18&lt;&gt;"",'2-5-1'!AD18/'2-5-1'!$AF18*100,"")</f>
        <v>0</v>
      </c>
      <c r="AE18" s="6">
        <f>IF('2-5-1'!AE18&lt;&gt;"",'2-5-1'!AE18/'2-5-1'!$AF18*100,"")</f>
        <v>87.957539256936997</v>
      </c>
      <c r="AF18" s="6">
        <f>IF('2-5-1'!AF18&lt;&gt;"",'2-5-1'!AF18/'2-5-1'!$AF18*100,"")</f>
        <v>100</v>
      </c>
    </row>
    <row r="19" spans="1:32" s="7" customFormat="1" ht="27" customHeight="1" x14ac:dyDescent="0.2">
      <c r="A19" s="14" t="s">
        <v>55</v>
      </c>
      <c r="B19" s="6">
        <f>IF('2-5-1'!B19&lt;&gt;"",'2-5-1'!B19/'2-5-1'!$AF19*100,"")</f>
        <v>0.18075366419112734</v>
      </c>
      <c r="C19" s="6">
        <f>IF('2-5-1'!C19&lt;&gt;"",'2-5-1'!C19/'2-5-1'!$AF19*100,"")</f>
        <v>0.18468309167354319</v>
      </c>
      <c r="D19" s="6">
        <f>IF('2-5-1'!D19&lt;&gt;"",'2-5-1'!D19/'2-5-1'!$AF19*100,"")</f>
        <v>0.10609454202522689</v>
      </c>
      <c r="E19" s="6">
        <f>IF('2-5-1'!E19&lt;&gt;"",'2-5-1'!E19/'2-5-1'!$AF19*100,"")</f>
        <v>0.80553263389524143</v>
      </c>
      <c r="F19" s="6">
        <f>IF('2-5-1'!F19&lt;&gt;"",'2-5-1'!F19/'2-5-1'!$AF19*100,"")</f>
        <v>86.030885300011789</v>
      </c>
      <c r="G19" s="6">
        <f>IF('2-5-1'!G19&lt;&gt;"",'2-5-1'!G19/'2-5-1'!$AF19*100,"")</f>
        <v>1.2731345043027231</v>
      </c>
      <c r="H19" s="6">
        <f>IF('2-5-1'!H19&lt;&gt;"",'2-5-1'!H19/'2-5-1'!$AF19*100,"")</f>
        <v>0.11002396950764272</v>
      </c>
      <c r="I19" s="6">
        <f>IF('2-5-1'!I19&lt;&gt;"",'2-5-1'!I19/'2-5-1'!$AF19*100,"")</f>
        <v>0.18468309167354319</v>
      </c>
      <c r="J19" s="6">
        <f>IF('2-5-1'!J19&lt;&gt;"",'2-5-1'!J19/'2-5-1'!$AF19*100,"")</f>
        <v>0</v>
      </c>
      <c r="K19" s="6">
        <f>IF('2-5-1'!K19&lt;&gt;"",'2-5-1'!K19/'2-5-1'!$AF19*100,"")</f>
        <v>0</v>
      </c>
      <c r="L19" s="6">
        <f>IF('2-5-1'!L19&lt;&gt;"",'2-5-1'!L19/'2-5-1'!$AF19*100,"")</f>
        <v>2.4558921765098827</v>
      </c>
      <c r="M19" s="6">
        <f>IF('2-5-1'!M19&lt;&gt;"",'2-5-1'!M19/'2-5-1'!$AF19*100,"")</f>
        <v>3.9294274824158123E-3</v>
      </c>
      <c r="N19" s="6">
        <f>IF('2-5-1'!N19&lt;&gt;"",'2-5-1'!N19/'2-5-1'!$AF19*100,"")</f>
        <v>0</v>
      </c>
      <c r="O19" s="6">
        <f>IF('2-5-1'!O19&lt;&gt;"",'2-5-1'!O19/'2-5-1'!$AF19*100,"")</f>
        <v>0</v>
      </c>
      <c r="P19" s="6">
        <f>IF('2-5-1'!P19&lt;&gt;"",'2-5-1'!P19/'2-5-1'!$AF19*100,"")</f>
        <v>0</v>
      </c>
      <c r="Q19" s="6">
        <f>IF('2-5-1'!Q19&lt;&gt;"",'2-5-1'!Q19/'2-5-1'!$AF19*100,"")</f>
        <v>0</v>
      </c>
      <c r="R19" s="6">
        <f>IF('2-5-1'!R19&lt;&gt;"",'2-5-1'!R19/'2-5-1'!$AF19*100,"")</f>
        <v>0</v>
      </c>
      <c r="S19" s="6">
        <f>IF('2-5-1'!S19&lt;&gt;"",'2-5-1'!S19/'2-5-1'!$AF19*100,"")</f>
        <v>6.6800267201068797E-2</v>
      </c>
      <c r="T19" s="6">
        <f>IF('2-5-1'!T19&lt;&gt;"",'2-5-1'!T19/'2-5-1'!$AF19*100,"")</f>
        <v>9.4306259577979487E-2</v>
      </c>
      <c r="U19" s="6">
        <f>IF('2-5-1'!U19&lt;&gt;"",'2-5-1'!U19/'2-5-1'!$AF19*100,"")</f>
        <v>7.5641479036504382</v>
      </c>
      <c r="V19" s="6">
        <f>IF('2-5-1'!V19&lt;&gt;"",'2-5-1'!V19/'2-5-1'!$AF19*100,"")</f>
        <v>0</v>
      </c>
      <c r="W19" s="6">
        <f>IF('2-5-1'!W19&lt;&gt;"",'2-5-1'!W19/'2-5-1'!$AF19*100,"")</f>
        <v>0.92341545836771588</v>
      </c>
      <c r="X19" s="6">
        <f>IF('2-5-1'!X19&lt;&gt;"",'2-5-1'!X19/'2-5-1'!$AF19*100,"")</f>
        <v>0</v>
      </c>
      <c r="Y19" s="6">
        <f>IF('2-5-1'!Y19&lt;&gt;"",'2-5-1'!Y19/'2-5-1'!$AF19*100,"")</f>
        <v>0</v>
      </c>
      <c r="Z19" s="6">
        <f>IF('2-5-1'!Z19&lt;&gt;"",'2-5-1'!Z19/'2-5-1'!$AF19*100,"")</f>
        <v>0</v>
      </c>
      <c r="AA19" s="6">
        <f>IF('2-5-1'!AA19&lt;&gt;"",'2-5-1'!AA19/'2-5-1'!$AF19*100,"")</f>
        <v>0</v>
      </c>
      <c r="AB19" s="6">
        <f>IF('2-5-1'!AB19&lt;&gt;"",'2-5-1'!AB19/'2-5-1'!$AF19*100,"")</f>
        <v>0</v>
      </c>
      <c r="AC19" s="6">
        <f>IF('2-5-1'!AC19&lt;&gt;"",'2-5-1'!AC19/'2-5-1'!$AF19*100,"")</f>
        <v>0</v>
      </c>
      <c r="AD19" s="6">
        <f>IF('2-5-1'!AD19&lt;&gt;"",'2-5-1'!AD19/'2-5-1'!$AF19*100,"")</f>
        <v>0</v>
      </c>
      <c r="AE19" s="6">
        <f>IF('2-5-1'!AE19&lt;&gt;"",'2-5-1'!AE19/'2-5-1'!$AF19*100,"")</f>
        <v>1.5717709929663249E-2</v>
      </c>
      <c r="AF19" s="6">
        <f>IF('2-5-1'!AF19&lt;&gt;"",'2-5-1'!AF19/'2-5-1'!$AF19*100,"")</f>
        <v>100</v>
      </c>
    </row>
    <row r="20" spans="1:32" s="7" customFormat="1" ht="27" customHeight="1" x14ac:dyDescent="0.2">
      <c r="A20" s="14" t="s">
        <v>56</v>
      </c>
      <c r="B20" s="6">
        <f>IF('2-5-1'!B20&lt;&gt;"",'2-5-1'!B20/'2-5-1'!$AF20*100,"")</f>
        <v>5.3182059918454171E-2</v>
      </c>
      <c r="C20" s="6">
        <f>IF('2-5-1'!C20&lt;&gt;"",'2-5-1'!C20/'2-5-1'!$AF20*100,"")</f>
        <v>0</v>
      </c>
      <c r="D20" s="6">
        <f>IF('2-5-1'!D20&lt;&gt;"",'2-5-1'!D20/'2-5-1'!$AF20*100,"")</f>
        <v>0</v>
      </c>
      <c r="E20" s="6">
        <f>IF('2-5-1'!E20&lt;&gt;"",'2-5-1'!E20/'2-5-1'!$AF20*100,"")</f>
        <v>0</v>
      </c>
      <c r="F20" s="6">
        <f>IF('2-5-1'!F20&lt;&gt;"",'2-5-1'!F20/'2-5-1'!$AF20*100,"")</f>
        <v>0</v>
      </c>
      <c r="G20" s="6">
        <f>IF('2-5-1'!G20&lt;&gt;"",'2-5-1'!G20/'2-5-1'!$AF20*100,"")</f>
        <v>0.21272823967381668</v>
      </c>
      <c r="H20" s="6">
        <f>IF('2-5-1'!H20&lt;&gt;"",'2-5-1'!H20/'2-5-1'!$AF20*100,"")</f>
        <v>91.863144832476507</v>
      </c>
      <c r="I20" s="6">
        <f>IF('2-5-1'!I20&lt;&gt;"",'2-5-1'!I20/'2-5-1'!$AF20*100,"")</f>
        <v>0</v>
      </c>
      <c r="J20" s="6">
        <f>IF('2-5-1'!J20&lt;&gt;"",'2-5-1'!J20/'2-5-1'!$AF20*100,"")</f>
        <v>0</v>
      </c>
      <c r="K20" s="6">
        <f>IF('2-5-1'!K20&lt;&gt;"",'2-5-1'!K20/'2-5-1'!$AF20*100,"")</f>
        <v>0</v>
      </c>
      <c r="L20" s="6">
        <f>IF('2-5-1'!L20&lt;&gt;"",'2-5-1'!L20/'2-5-1'!$AF20*100,"")</f>
        <v>7.755717071441234</v>
      </c>
      <c r="M20" s="6">
        <f>IF('2-5-1'!M20&lt;&gt;"",'2-5-1'!M20/'2-5-1'!$AF20*100,"")</f>
        <v>0</v>
      </c>
      <c r="N20" s="6">
        <f>IF('2-5-1'!N20&lt;&gt;"",'2-5-1'!N20/'2-5-1'!$AF20*100,"")</f>
        <v>0</v>
      </c>
      <c r="O20" s="6">
        <f>IF('2-5-1'!O20&lt;&gt;"",'2-5-1'!O20/'2-5-1'!$AF20*100,"")</f>
        <v>0</v>
      </c>
      <c r="P20" s="6">
        <f>IF('2-5-1'!P20&lt;&gt;"",'2-5-1'!P20/'2-5-1'!$AF20*100,"")</f>
        <v>0</v>
      </c>
      <c r="Q20" s="6">
        <f>IF('2-5-1'!Q20&lt;&gt;"",'2-5-1'!Q20/'2-5-1'!$AF20*100,"")</f>
        <v>0</v>
      </c>
      <c r="R20" s="6">
        <f>IF('2-5-1'!R20&lt;&gt;"",'2-5-1'!R20/'2-5-1'!$AF20*100,"")</f>
        <v>0</v>
      </c>
      <c r="S20" s="6">
        <f>IF('2-5-1'!S20&lt;&gt;"",'2-5-1'!S20/'2-5-1'!$AF20*100,"")</f>
        <v>0</v>
      </c>
      <c r="T20" s="6">
        <f>IF('2-5-1'!T20&lt;&gt;"",'2-5-1'!T20/'2-5-1'!$AF20*100,"")</f>
        <v>0</v>
      </c>
      <c r="U20" s="6">
        <f>IF('2-5-1'!U20&lt;&gt;"",'2-5-1'!U20/'2-5-1'!$AF20*100,"")</f>
        <v>7.0909413224605561E-2</v>
      </c>
      <c r="V20" s="6">
        <f>IF('2-5-1'!V20&lt;&gt;"",'2-5-1'!V20/'2-5-1'!$AF20*100,"")</f>
        <v>0</v>
      </c>
      <c r="W20" s="6">
        <f>IF('2-5-1'!W20&lt;&gt;"",'2-5-1'!W20/'2-5-1'!$AF20*100,"")</f>
        <v>0</v>
      </c>
      <c r="X20" s="6">
        <f>IF('2-5-1'!X20&lt;&gt;"",'2-5-1'!X20/'2-5-1'!$AF20*100,"")</f>
        <v>0</v>
      </c>
      <c r="Y20" s="6">
        <f>IF('2-5-1'!Y20&lt;&gt;"",'2-5-1'!Y20/'2-5-1'!$AF20*100,"")</f>
        <v>8.8636766530756951E-3</v>
      </c>
      <c r="Z20" s="6">
        <f>IF('2-5-1'!Z20&lt;&gt;"",'2-5-1'!Z20/'2-5-1'!$AF20*100,"")</f>
        <v>0</v>
      </c>
      <c r="AA20" s="6">
        <f>IF('2-5-1'!AA20&lt;&gt;"",'2-5-1'!AA20/'2-5-1'!$AF20*100,"")</f>
        <v>0</v>
      </c>
      <c r="AB20" s="6">
        <f>IF('2-5-1'!AB20&lt;&gt;"",'2-5-1'!AB20/'2-5-1'!$AF20*100,"")</f>
        <v>0</v>
      </c>
      <c r="AC20" s="6">
        <f>IF('2-5-1'!AC20&lt;&gt;"",'2-5-1'!AC20/'2-5-1'!$AF20*100,"")</f>
        <v>0</v>
      </c>
      <c r="AD20" s="6">
        <f>IF('2-5-1'!AD20&lt;&gt;"",'2-5-1'!AD20/'2-5-1'!$AF20*100,"")</f>
        <v>0</v>
      </c>
      <c r="AE20" s="6">
        <f>IF('2-5-1'!AE20&lt;&gt;"",'2-5-1'!AE20/'2-5-1'!$AF20*100,"")</f>
        <v>3.545470661230278E-2</v>
      </c>
      <c r="AF20" s="6">
        <f>IF('2-5-1'!AF20&lt;&gt;"",'2-5-1'!AF20/'2-5-1'!$AF20*100,"")</f>
        <v>100</v>
      </c>
    </row>
    <row r="21" spans="1:32" s="7" customFormat="1" ht="27" customHeight="1" x14ac:dyDescent="0.2">
      <c r="A21" s="14" t="s">
        <v>57</v>
      </c>
      <c r="B21" s="6">
        <f>IF('2-5-1'!B21&lt;&gt;"",'2-5-1'!B21/'2-5-1'!$AF21*100,"")</f>
        <v>5.3685403535283234E-2</v>
      </c>
      <c r="C21" s="6">
        <f>IF('2-5-1'!C21&lt;&gt;"",'2-5-1'!C21/'2-5-1'!$AF21*100,"")</f>
        <v>0.41158809377050487</v>
      </c>
      <c r="D21" s="6">
        <f>IF('2-5-1'!D21&lt;&gt;"",'2-5-1'!D21/'2-5-1'!$AF21*100,"")</f>
        <v>0.15310281748951146</v>
      </c>
      <c r="E21" s="6">
        <f>IF('2-5-1'!E21&lt;&gt;"",'2-5-1'!E21/'2-5-1'!$AF21*100,"")</f>
        <v>0.69592189767959756</v>
      </c>
      <c r="F21" s="6">
        <f>IF('2-5-1'!F21&lt;&gt;"",'2-5-1'!F21/'2-5-1'!$AF21*100,"")</f>
        <v>1.9883482790845645E-3</v>
      </c>
      <c r="G21" s="6">
        <f>IF('2-5-1'!G21&lt;&gt;"",'2-5-1'!G21/'2-5-1'!$AF21*100,"")</f>
        <v>1.0935915534965104</v>
      </c>
      <c r="H21" s="6">
        <f>IF('2-5-1'!H21&lt;&gt;"",'2-5-1'!H21/'2-5-1'!$AF21*100,"")</f>
        <v>5.9650448372536927E-3</v>
      </c>
      <c r="I21" s="6">
        <f>IF('2-5-1'!I21&lt;&gt;"",'2-5-1'!I21/'2-5-1'!$AF21*100,"")</f>
        <v>81.987552939772939</v>
      </c>
      <c r="J21" s="6">
        <f>IF('2-5-1'!J21&lt;&gt;"",'2-5-1'!J21/'2-5-1'!$AF21*100,"")</f>
        <v>0.44340166623585786</v>
      </c>
      <c r="K21" s="6">
        <f>IF('2-5-1'!K21&lt;&gt;"",'2-5-1'!K21/'2-5-1'!$AF21*100,"")</f>
        <v>0.62235301135346865</v>
      </c>
      <c r="L21" s="6">
        <f>IF('2-5-1'!L21&lt;&gt;"",'2-5-1'!L21/'2-5-1'!$AF21*100,"")</f>
        <v>1.0558129361939037</v>
      </c>
      <c r="M21" s="6">
        <f>IF('2-5-1'!M21&lt;&gt;"",'2-5-1'!M21/'2-5-1'!$AF21*100,"")</f>
        <v>0.19684647962937185</v>
      </c>
      <c r="N21" s="6">
        <f>IF('2-5-1'!N21&lt;&gt;"",'2-5-1'!N21/'2-5-1'!$AF21*100,"")</f>
        <v>0</v>
      </c>
      <c r="O21" s="6">
        <f>IF('2-5-1'!O21&lt;&gt;"",'2-5-1'!O21/'2-5-1'!$AF21*100,"")</f>
        <v>0.17497464855944164</v>
      </c>
      <c r="P21" s="6">
        <f>IF('2-5-1'!P21&lt;&gt;"",'2-5-1'!P21/'2-5-1'!$AF21*100,"")</f>
        <v>0</v>
      </c>
      <c r="Q21" s="6">
        <f>IF('2-5-1'!Q21&lt;&gt;"",'2-5-1'!Q21/'2-5-1'!$AF21*100,"")</f>
        <v>7.2177042530769686</v>
      </c>
      <c r="R21" s="6">
        <f>IF('2-5-1'!R21&lt;&gt;"",'2-5-1'!R21/'2-5-1'!$AF21*100,"")</f>
        <v>3.976696558169129E-3</v>
      </c>
      <c r="S21" s="6">
        <f>IF('2-5-1'!S21&lt;&gt;"",'2-5-1'!S21/'2-5-1'!$AF21*100,"")</f>
        <v>0.44539001451494248</v>
      </c>
      <c r="T21" s="6">
        <f>IF('2-5-1'!T21&lt;&gt;"",'2-5-1'!T21/'2-5-1'!$AF21*100,"")</f>
        <v>1.2029507088461615</v>
      </c>
      <c r="U21" s="6">
        <f>IF('2-5-1'!U21&lt;&gt;"",'2-5-1'!U21/'2-5-1'!$AF21*100,"")</f>
        <v>3.4438192193744652</v>
      </c>
      <c r="V21" s="6">
        <f>IF('2-5-1'!V21&lt;&gt;"",'2-5-1'!V21/'2-5-1'!$AF21*100,"")</f>
        <v>2.1871831069930205E-2</v>
      </c>
      <c r="W21" s="6">
        <f>IF('2-5-1'!W21&lt;&gt;"",'2-5-1'!W21/'2-5-1'!$AF21*100,"")</f>
        <v>5.567375181436781E-2</v>
      </c>
      <c r="X21" s="6">
        <f>IF('2-5-1'!X21&lt;&gt;"",'2-5-1'!X21/'2-5-1'!$AF21*100,"")</f>
        <v>0</v>
      </c>
      <c r="Y21" s="6">
        <f>IF('2-5-1'!Y21&lt;&gt;"",'2-5-1'!Y21/'2-5-1'!$AF21*100,"")</f>
        <v>0</v>
      </c>
      <c r="Z21" s="6">
        <f>IF('2-5-1'!Z21&lt;&gt;"",'2-5-1'!Z21/'2-5-1'!$AF21*100,"")</f>
        <v>0</v>
      </c>
      <c r="AA21" s="6">
        <f>IF('2-5-1'!AA21&lt;&gt;"",'2-5-1'!AA21/'2-5-1'!$AF21*100,"")</f>
        <v>0.68995685284234387</v>
      </c>
      <c r="AB21" s="6">
        <f>IF('2-5-1'!AB21&lt;&gt;"",'2-5-1'!AB21/'2-5-1'!$AF21*100,"")</f>
        <v>0</v>
      </c>
      <c r="AC21" s="6">
        <f>IF('2-5-1'!AC21&lt;&gt;"",'2-5-1'!AC21/'2-5-1'!$AF21*100,"")</f>
        <v>0</v>
      </c>
      <c r="AD21" s="6">
        <f>IF('2-5-1'!AD21&lt;&gt;"",'2-5-1'!AD21/'2-5-1'!$AF21*100,"")</f>
        <v>0</v>
      </c>
      <c r="AE21" s="6">
        <f>IF('2-5-1'!AE21&lt;&gt;"",'2-5-1'!AE21/'2-5-1'!$AF21*100,"")</f>
        <v>2.1871831069930205E-2</v>
      </c>
      <c r="AF21" s="6">
        <f>IF('2-5-1'!AF21&lt;&gt;"",'2-5-1'!AF21/'2-5-1'!$AF21*100,"")</f>
        <v>100</v>
      </c>
    </row>
    <row r="22" spans="1:32" s="7" customFormat="1" ht="27" customHeight="1" x14ac:dyDescent="0.2">
      <c r="A22" s="14" t="s">
        <v>58</v>
      </c>
      <c r="B22" s="6">
        <f>IF('2-5-1'!B22&lt;&gt;"",'2-5-1'!B22/'2-5-1'!$AF22*100,"")</f>
        <v>0.58819868044317192</v>
      </c>
      <c r="C22" s="6">
        <f>IF('2-5-1'!C22&lt;&gt;"",'2-5-1'!C22/'2-5-1'!$AF22*100,"")</f>
        <v>1.8112784762853229</v>
      </c>
      <c r="D22" s="6">
        <f>IF('2-5-1'!D22&lt;&gt;"",'2-5-1'!D22/'2-5-1'!$AF22*100,"")</f>
        <v>0.17272500933648696</v>
      </c>
      <c r="E22" s="6">
        <f>IF('2-5-1'!E22&lt;&gt;"",'2-5-1'!E22/'2-5-1'!$AF22*100,"")</f>
        <v>0.132266899041454</v>
      </c>
      <c r="F22" s="6">
        <f>IF('2-5-1'!F22&lt;&gt;"",'2-5-1'!F22/'2-5-1'!$AF22*100,"")</f>
        <v>0.20229055147516495</v>
      </c>
      <c r="G22" s="6">
        <f>IF('2-5-1'!G22&lt;&gt;"",'2-5-1'!G22/'2-5-1'!$AF22*100,"")</f>
        <v>3.186854226316445</v>
      </c>
      <c r="H22" s="6">
        <f>IF('2-5-1'!H22&lt;&gt;"",'2-5-1'!H22/'2-5-1'!$AF22*100,"")</f>
        <v>1.6105440059753517</v>
      </c>
      <c r="I22" s="6">
        <f>IF('2-5-1'!I22&lt;&gt;"",'2-5-1'!I22/'2-5-1'!$AF22*100,"")</f>
        <v>3.9228806174530071</v>
      </c>
      <c r="J22" s="6">
        <f>IF('2-5-1'!J22&lt;&gt;"",'2-5-1'!J22/'2-5-1'!$AF22*100,"")</f>
        <v>6.5355408938130216E-2</v>
      </c>
      <c r="K22" s="6">
        <f>IF('2-5-1'!K22&lt;&gt;"",'2-5-1'!K22/'2-5-1'!$AF22*100,"")</f>
        <v>1.3693514253703472</v>
      </c>
      <c r="L22" s="6">
        <f>IF('2-5-1'!L22&lt;&gt;"",'2-5-1'!L22/'2-5-1'!$AF22*100,"")</f>
        <v>76.937321050666014</v>
      </c>
      <c r="M22" s="6">
        <f>IF('2-5-1'!M22&lt;&gt;"",'2-5-1'!M22/'2-5-1'!$AF22*100,"")</f>
        <v>1.5887588696626413</v>
      </c>
      <c r="N22" s="6">
        <f>IF('2-5-1'!N22&lt;&gt;"",'2-5-1'!N22/'2-5-1'!$AF22*100,"")</f>
        <v>0</v>
      </c>
      <c r="O22" s="6">
        <f>IF('2-5-1'!O22&lt;&gt;"",'2-5-1'!O22/'2-5-1'!$AF22*100,"")</f>
        <v>1.0892568156355035E-2</v>
      </c>
      <c r="P22" s="6">
        <f>IF('2-5-1'!P22&lt;&gt;"",'2-5-1'!P22/'2-5-1'!$AF22*100,"")</f>
        <v>0</v>
      </c>
      <c r="Q22" s="6">
        <f>IF('2-5-1'!Q22&lt;&gt;"",'2-5-1'!Q22/'2-5-1'!$AF22*100,"")</f>
        <v>1.2962156106062492</v>
      </c>
      <c r="R22" s="6">
        <f>IF('2-5-1'!R22&lt;&gt;"",'2-5-1'!R22/'2-5-1'!$AF22*100,"")</f>
        <v>0</v>
      </c>
      <c r="S22" s="6">
        <f>IF('2-5-1'!S22&lt;&gt;"",'2-5-1'!S22/'2-5-1'!$AF22*100,"")</f>
        <v>0.92898045562056519</v>
      </c>
      <c r="T22" s="6">
        <f>IF('2-5-1'!T22&lt;&gt;"",'2-5-1'!T22/'2-5-1'!$AF22*100,"")</f>
        <v>1.8377318560936138</v>
      </c>
      <c r="U22" s="6">
        <f>IF('2-5-1'!U22&lt;&gt;"",'2-5-1'!U22/'2-5-1'!$AF22*100,"")</f>
        <v>1.6276608987924812</v>
      </c>
      <c r="V22" s="6">
        <f>IF('2-5-1'!V22&lt;&gt;"",'2-5-1'!V22/'2-5-1'!$AF22*100,"")</f>
        <v>0.86829329017801571</v>
      </c>
      <c r="W22" s="6">
        <f>IF('2-5-1'!W22&lt;&gt;"",'2-5-1'!W22/'2-5-1'!$AF22*100,"")</f>
        <v>0.41391758994149136</v>
      </c>
      <c r="X22" s="6">
        <f>IF('2-5-1'!X22&lt;&gt;"",'2-5-1'!X22/'2-5-1'!$AF22*100,"")</f>
        <v>0</v>
      </c>
      <c r="Y22" s="6">
        <f>IF('2-5-1'!Y22&lt;&gt;"",'2-5-1'!Y22/'2-5-1'!$AF22*100,"")</f>
        <v>0</v>
      </c>
      <c r="Z22" s="6">
        <f>IF('2-5-1'!Z22&lt;&gt;"",'2-5-1'!Z22/'2-5-1'!$AF22*100,"")</f>
        <v>0</v>
      </c>
      <c r="AA22" s="6">
        <f>IF('2-5-1'!AA22&lt;&gt;"",'2-5-1'!AA22/'2-5-1'!$AF22*100,"")</f>
        <v>0.28009460973484379</v>
      </c>
      <c r="AB22" s="6">
        <f>IF('2-5-1'!AB22&lt;&gt;"",'2-5-1'!AB22/'2-5-1'!$AF22*100,"")</f>
        <v>7.6247977094485248E-2</v>
      </c>
      <c r="AC22" s="6">
        <f>IF('2-5-1'!AC22&lt;&gt;"",'2-5-1'!AC22/'2-5-1'!$AF22*100,"")</f>
        <v>0.37345947964645831</v>
      </c>
      <c r="AD22" s="6">
        <f>IF('2-5-1'!AD22&lt;&gt;"",'2-5-1'!AD22/'2-5-1'!$AF22*100,"")</f>
        <v>0.68311963151998012</v>
      </c>
      <c r="AE22" s="6">
        <f>IF('2-5-1'!AE22&lt;&gt;"",'2-5-1'!AE22/'2-5-1'!$AF22*100,"")</f>
        <v>1.5560811651935767E-2</v>
      </c>
      <c r="AF22" s="6">
        <f>IF('2-5-1'!AF22&lt;&gt;"",'2-5-1'!AF22/'2-5-1'!$AF22*100,"")</f>
        <v>100</v>
      </c>
    </row>
    <row r="23" spans="1:32" s="7" customFormat="1" ht="27" customHeight="1" x14ac:dyDescent="0.2">
      <c r="A23" s="14" t="s">
        <v>59</v>
      </c>
      <c r="B23" s="6">
        <f>IF('2-5-1'!B23&lt;&gt;"",'2-5-1'!B23/'2-5-1'!$AF23*100,"")</f>
        <v>0</v>
      </c>
      <c r="C23" s="6">
        <f>IF('2-5-1'!C23&lt;&gt;"",'2-5-1'!C23/'2-5-1'!$AF23*100,"")</f>
        <v>0.35903210044401013</v>
      </c>
      <c r="D23" s="6">
        <f>IF('2-5-1'!D23&lt;&gt;"",'2-5-1'!D23/'2-5-1'!$AF23*100,"")</f>
        <v>0</v>
      </c>
      <c r="E23" s="6">
        <f>IF('2-5-1'!E23&lt;&gt;"",'2-5-1'!E23/'2-5-1'!$AF23*100,"")</f>
        <v>0.2379384334303499</v>
      </c>
      <c r="F23" s="6">
        <f>IF('2-5-1'!F23&lt;&gt;"",'2-5-1'!F23/'2-5-1'!$AF23*100,"")</f>
        <v>4.248900596970534E-2</v>
      </c>
      <c r="G23" s="6">
        <f>IF('2-5-1'!G23&lt;&gt;"",'2-5-1'!G23/'2-5-1'!$AF23*100,"")</f>
        <v>3.4267383314567357</v>
      </c>
      <c r="H23" s="6">
        <f>IF('2-5-1'!H23&lt;&gt;"",'2-5-1'!H23/'2-5-1'!$AF23*100,"")</f>
        <v>0</v>
      </c>
      <c r="I23" s="6">
        <f>IF('2-5-1'!I23&lt;&gt;"",'2-5-1'!I23/'2-5-1'!$AF23*100,"")</f>
        <v>4.2467761466720493</v>
      </c>
      <c r="J23" s="6">
        <f>IF('2-5-1'!J23&lt;&gt;"",'2-5-1'!J23/'2-5-1'!$AF23*100,"")</f>
        <v>2.761785388030847E-2</v>
      </c>
      <c r="K23" s="6">
        <f>IF('2-5-1'!K23&lt;&gt;"",'2-5-1'!K23/'2-5-1'!$AF23*100,"")</f>
        <v>0.12534256761063076</v>
      </c>
      <c r="L23" s="6">
        <f>IF('2-5-1'!L23&lt;&gt;"",'2-5-1'!L23/'2-5-1'!$AF23*100,"")</f>
        <v>3.1866754477278998E-2</v>
      </c>
      <c r="M23" s="6">
        <f>IF('2-5-1'!M23&lt;&gt;"",'2-5-1'!M23/'2-5-1'!$AF23*100,"")</f>
        <v>0.98786938879564923</v>
      </c>
      <c r="N23" s="6">
        <f>IF('2-5-1'!N23&lt;&gt;"",'2-5-1'!N23/'2-5-1'!$AF23*100,"")</f>
        <v>0</v>
      </c>
      <c r="O23" s="6">
        <f>IF('2-5-1'!O23&lt;&gt;"",'2-5-1'!O23/'2-5-1'!$AF23*100,"")</f>
        <v>2.1244502984852668E-3</v>
      </c>
      <c r="P23" s="6">
        <f>IF('2-5-1'!P23&lt;&gt;"",'2-5-1'!P23/'2-5-1'!$AF23*100,"")</f>
        <v>0</v>
      </c>
      <c r="Q23" s="6">
        <f>IF('2-5-1'!Q23&lt;&gt;"",'2-5-1'!Q23/'2-5-1'!$AF23*100,"")</f>
        <v>82.133372989738902</v>
      </c>
      <c r="R23" s="6">
        <f>IF('2-5-1'!R23&lt;&gt;"",'2-5-1'!R23/'2-5-1'!$AF23*100,"")</f>
        <v>0.16995602387882136</v>
      </c>
      <c r="S23" s="6">
        <f>IF('2-5-1'!S23&lt;&gt;"",'2-5-1'!S23/'2-5-1'!$AF23*100,"")</f>
        <v>0.64370844044103592</v>
      </c>
      <c r="T23" s="6">
        <f>IF('2-5-1'!T23&lt;&gt;"",'2-5-1'!T23/'2-5-1'!$AF23*100,"")</f>
        <v>0.25280958551974675</v>
      </c>
      <c r="U23" s="6">
        <f>IF('2-5-1'!U23&lt;&gt;"",'2-5-1'!U23/'2-5-1'!$AF23*100,"")</f>
        <v>3.1314397399672829</v>
      </c>
      <c r="V23" s="6">
        <f>IF('2-5-1'!V23&lt;&gt;"",'2-5-1'!V23/'2-5-1'!$AF23*100,"")</f>
        <v>0</v>
      </c>
      <c r="W23" s="6">
        <f>IF('2-5-1'!W23&lt;&gt;"",'2-5-1'!W23/'2-5-1'!$AF23*100,"")</f>
        <v>0.33141424656370161</v>
      </c>
      <c r="X23" s="6">
        <f>IF('2-5-1'!X23&lt;&gt;"",'2-5-1'!X23/'2-5-1'!$AF23*100,"")</f>
        <v>0</v>
      </c>
      <c r="Y23" s="6">
        <f>IF('2-5-1'!Y23&lt;&gt;"",'2-5-1'!Y23/'2-5-1'!$AF23*100,"")</f>
        <v>2.1244502984852668E-3</v>
      </c>
      <c r="Z23" s="6">
        <f>IF('2-5-1'!Z23&lt;&gt;"",'2-5-1'!Z23/'2-5-1'!$AF23*100,"")</f>
        <v>0</v>
      </c>
      <c r="AA23" s="6">
        <f>IF('2-5-1'!AA23&lt;&gt;"",'2-5-1'!AA23/'2-5-1'!$AF23*100,"")</f>
        <v>3.8112638354825688</v>
      </c>
      <c r="AB23" s="6">
        <f>IF('2-5-1'!AB23&lt;&gt;"",'2-5-1'!AB23/'2-5-1'!$AF23*100,"")</f>
        <v>2.1244502984852668E-3</v>
      </c>
      <c r="AC23" s="6">
        <f>IF('2-5-1'!AC23&lt;&gt;"",'2-5-1'!AC23/'2-5-1'!$AF23*100,"")</f>
        <v>0</v>
      </c>
      <c r="AD23" s="6">
        <f>IF('2-5-1'!AD23&lt;&gt;"",'2-5-1'!AD23/'2-5-1'!$AF23*100,"")</f>
        <v>0</v>
      </c>
      <c r="AE23" s="6">
        <f>IF('2-5-1'!AE23&lt;&gt;"",'2-5-1'!AE23/'2-5-1'!$AF23*100,"")</f>
        <v>3.3991204775764269E-2</v>
      </c>
      <c r="AF23" s="6">
        <f>IF('2-5-1'!AF23&lt;&gt;"",'2-5-1'!AF23/'2-5-1'!$AF23*100,"")</f>
        <v>100</v>
      </c>
    </row>
    <row r="24" spans="1:32" s="7" customFormat="1" ht="27" customHeight="1" x14ac:dyDescent="0.2">
      <c r="A24" s="14" t="s">
        <v>60</v>
      </c>
      <c r="B24" s="6">
        <f>IF('2-5-1'!B24&lt;&gt;"",'2-5-1'!B24/'2-5-1'!$AF24*100,"")</f>
        <v>0</v>
      </c>
      <c r="C24" s="6">
        <f>IF('2-5-1'!C24&lt;&gt;"",'2-5-1'!C24/'2-5-1'!$AF24*100,"")</f>
        <v>0</v>
      </c>
      <c r="D24" s="6">
        <f>IF('2-5-1'!D24&lt;&gt;"",'2-5-1'!D24/'2-5-1'!$AF24*100,"")</f>
        <v>0.18821113867738895</v>
      </c>
      <c r="E24" s="6">
        <f>IF('2-5-1'!E24&lt;&gt;"",'2-5-1'!E24/'2-5-1'!$AF24*100,"")</f>
        <v>0</v>
      </c>
      <c r="F24" s="6">
        <f>IF('2-5-1'!F24&lt;&gt;"",'2-5-1'!F24/'2-5-1'!$AF24*100,"")</f>
        <v>0</v>
      </c>
      <c r="G24" s="6">
        <f>IF('2-5-1'!G24&lt;&gt;"",'2-5-1'!G24/'2-5-1'!$AF24*100,"")</f>
        <v>3.4220207032252543E-2</v>
      </c>
      <c r="H24" s="6">
        <f>IF('2-5-1'!H24&lt;&gt;"",'2-5-1'!H24/'2-5-1'!$AF24*100,"")</f>
        <v>0</v>
      </c>
      <c r="I24" s="6">
        <f>IF('2-5-1'!I24&lt;&gt;"",'2-5-1'!I24/'2-5-1'!$AF24*100,"")</f>
        <v>0</v>
      </c>
      <c r="J24" s="6">
        <f>IF('2-5-1'!J24&lt;&gt;"",'2-5-1'!J24/'2-5-1'!$AF24*100,"")</f>
        <v>0</v>
      </c>
      <c r="K24" s="6">
        <f>IF('2-5-1'!K24&lt;&gt;"",'2-5-1'!K24/'2-5-1'!$AF24*100,"")</f>
        <v>0</v>
      </c>
      <c r="L24" s="6">
        <f>IF('2-5-1'!L24&lt;&gt;"",'2-5-1'!L24/'2-5-1'!$AF24*100,"")</f>
        <v>1.7110103516126272E-2</v>
      </c>
      <c r="M24" s="6">
        <f>IF('2-5-1'!M24&lt;&gt;"",'2-5-1'!M24/'2-5-1'!$AF24*100,"")</f>
        <v>0</v>
      </c>
      <c r="N24" s="6">
        <f>IF('2-5-1'!N24&lt;&gt;"",'2-5-1'!N24/'2-5-1'!$AF24*100,"")</f>
        <v>0</v>
      </c>
      <c r="O24" s="6">
        <f>IF('2-5-1'!O24&lt;&gt;"",'2-5-1'!O24/'2-5-1'!$AF24*100,"")</f>
        <v>0</v>
      </c>
      <c r="P24" s="6">
        <f>IF('2-5-1'!P24&lt;&gt;"",'2-5-1'!P24/'2-5-1'!$AF24*100,"")</f>
        <v>0</v>
      </c>
      <c r="Q24" s="6">
        <f>IF('2-5-1'!Q24&lt;&gt;"",'2-5-1'!Q24/'2-5-1'!$AF24*100,"")</f>
        <v>0</v>
      </c>
      <c r="R24" s="6">
        <f>IF('2-5-1'!R24&lt;&gt;"",'2-5-1'!R24/'2-5-1'!$AF24*100,"")</f>
        <v>96.09034134656514</v>
      </c>
      <c r="S24" s="6">
        <f>IF('2-5-1'!S24&lt;&gt;"",'2-5-1'!S24/'2-5-1'!$AF24*100,"")</f>
        <v>0.17965608691932586</v>
      </c>
      <c r="T24" s="6">
        <f>IF('2-5-1'!T24&lt;&gt;"",'2-5-1'!T24/'2-5-1'!$AF24*100,"")</f>
        <v>0.10266062109675764</v>
      </c>
      <c r="U24" s="6">
        <f>IF('2-5-1'!U24&lt;&gt;"",'2-5-1'!U24/'2-5-1'!$AF24*100,"")</f>
        <v>1.7537856104029428</v>
      </c>
      <c r="V24" s="6">
        <f>IF('2-5-1'!V24&lt;&gt;"",'2-5-1'!V24/'2-5-1'!$AF24*100,"")</f>
        <v>0</v>
      </c>
      <c r="W24" s="6">
        <f>IF('2-5-1'!W24&lt;&gt;"",'2-5-1'!W24/'2-5-1'!$AF24*100,"")</f>
        <v>0.41919753614509364</v>
      </c>
      <c r="X24" s="6">
        <f>IF('2-5-1'!X24&lt;&gt;"",'2-5-1'!X24/'2-5-1'!$AF24*100,"")</f>
        <v>0</v>
      </c>
      <c r="Y24" s="6">
        <f>IF('2-5-1'!Y24&lt;&gt;"",'2-5-1'!Y24/'2-5-1'!$AF24*100,"")</f>
        <v>0</v>
      </c>
      <c r="Z24" s="6">
        <f>IF('2-5-1'!Z24&lt;&gt;"",'2-5-1'!Z24/'2-5-1'!$AF24*100,"")</f>
        <v>0</v>
      </c>
      <c r="AA24" s="6">
        <f>IF('2-5-1'!AA24&lt;&gt;"",'2-5-1'!AA24/'2-5-1'!$AF24*100,"")</f>
        <v>0.55607836427410373</v>
      </c>
      <c r="AB24" s="6">
        <f>IF('2-5-1'!AB24&lt;&gt;"",'2-5-1'!AB24/'2-5-1'!$AF24*100,"")</f>
        <v>0</v>
      </c>
      <c r="AC24" s="6">
        <f>IF('2-5-1'!AC24&lt;&gt;"",'2-5-1'!AC24/'2-5-1'!$AF24*100,"")</f>
        <v>0</v>
      </c>
      <c r="AD24" s="6">
        <f>IF('2-5-1'!AD24&lt;&gt;"",'2-5-1'!AD24/'2-5-1'!$AF24*100,"")</f>
        <v>0</v>
      </c>
      <c r="AE24" s="6">
        <f>IF('2-5-1'!AE24&lt;&gt;"",'2-5-1'!AE24/'2-5-1'!$AF24*100,"")</f>
        <v>0.6587389853708614</v>
      </c>
      <c r="AF24" s="6">
        <f>IF('2-5-1'!AF24&lt;&gt;"",'2-5-1'!AF24/'2-5-1'!$AF24*100,"")</f>
        <v>100</v>
      </c>
    </row>
    <row r="25" spans="1:32" s="7" customFormat="1" ht="27" customHeight="1" x14ac:dyDescent="0.2">
      <c r="A25" s="14" t="s">
        <v>61</v>
      </c>
      <c r="B25" s="6">
        <f>IF('2-5-1'!B25&lt;&gt;"",'2-5-1'!B25/'2-5-1'!$AF25*100,"")</f>
        <v>1.1391465920804691</v>
      </c>
      <c r="C25" s="6">
        <f>IF('2-5-1'!C25&lt;&gt;"",'2-5-1'!C25/'2-5-1'!$AF25*100,"")</f>
        <v>3.2020852620037163</v>
      </c>
      <c r="D25" s="6">
        <f>IF('2-5-1'!D25&lt;&gt;"",'2-5-1'!D25/'2-5-1'!$AF25*100,"")</f>
        <v>1.3787941460339972E-2</v>
      </c>
      <c r="E25" s="6">
        <f>IF('2-5-1'!E25&lt;&gt;"",'2-5-1'!E25/'2-5-1'!$AF25*100,"")</f>
        <v>7.1565981865574141E-2</v>
      </c>
      <c r="F25" s="6">
        <f>IF('2-5-1'!F25&lt;&gt;"",'2-5-1'!F25/'2-5-1'!$AF25*100,"")</f>
        <v>5.3838628559422751E-2</v>
      </c>
      <c r="G25" s="6">
        <f>IF('2-5-1'!G25&lt;&gt;"",'2-5-1'!G25/'2-5-1'!$AF25*100,"")</f>
        <v>4.0713821426461028</v>
      </c>
      <c r="H25" s="6">
        <f>IF('2-5-1'!H25&lt;&gt;"",'2-5-1'!H25/'2-5-1'!$AF25*100,"")</f>
        <v>0</v>
      </c>
      <c r="I25" s="6">
        <f>IF('2-5-1'!I25&lt;&gt;"",'2-5-1'!I25/'2-5-1'!$AF25*100,"")</f>
        <v>0.40116343963179629</v>
      </c>
      <c r="J25" s="6">
        <f>IF('2-5-1'!J25&lt;&gt;"",'2-5-1'!J25/'2-5-1'!$AF25*100,"")</f>
        <v>0.18383921947119963</v>
      </c>
      <c r="K25" s="6">
        <f>IF('2-5-1'!K25&lt;&gt;"",'2-5-1'!K25/'2-5-1'!$AF25*100,"")</f>
        <v>0.16414216024214254</v>
      </c>
      <c r="L25" s="6">
        <f>IF('2-5-1'!L25&lt;&gt;"",'2-5-1'!L25/'2-5-1'!$AF25*100,"")</f>
        <v>0.27313255464292513</v>
      </c>
      <c r="M25" s="6">
        <f>IF('2-5-1'!M25&lt;&gt;"",'2-5-1'!M25/'2-5-1'!$AF25*100,"")</f>
        <v>0.68742736709409291</v>
      </c>
      <c r="N25" s="6">
        <f>IF('2-5-1'!N25&lt;&gt;"",'2-5-1'!N25/'2-5-1'!$AF25*100,"")</f>
        <v>0.36373902709658784</v>
      </c>
      <c r="O25" s="6">
        <f>IF('2-5-1'!O25&lt;&gt;"",'2-5-1'!O25/'2-5-1'!$AF25*100,"")</f>
        <v>0.3007084375636051</v>
      </c>
      <c r="P25" s="6">
        <f>IF('2-5-1'!P25&lt;&gt;"",'2-5-1'!P25/'2-5-1'!$AF25*100,"")</f>
        <v>0</v>
      </c>
      <c r="Q25" s="6">
        <f>IF('2-5-1'!Q25&lt;&gt;"",'2-5-1'!Q25/'2-5-1'!$AF25*100,"")</f>
        <v>0.14904108149986542</v>
      </c>
      <c r="R25" s="6">
        <f>IF('2-5-1'!R25&lt;&gt;"",'2-5-1'!R25/'2-5-1'!$AF25*100,"")</f>
        <v>6.5656864096857014E-3</v>
      </c>
      <c r="S25" s="6">
        <f>IF('2-5-1'!S25&lt;&gt;"",'2-5-1'!S25/'2-5-1'!$AF25*100,"")</f>
        <v>81.038954217468657</v>
      </c>
      <c r="T25" s="6">
        <f>IF('2-5-1'!T25&lt;&gt;"",'2-5-1'!T25/'2-5-1'!$AF25*100,"")</f>
        <v>6.2498768933798177</v>
      </c>
      <c r="U25" s="6">
        <f>IF('2-5-1'!U25&lt;&gt;"",'2-5-1'!U25/'2-5-1'!$AF25*100,"")</f>
        <v>0.83384217403008398</v>
      </c>
      <c r="V25" s="6">
        <f>IF('2-5-1'!V25&lt;&gt;"",'2-5-1'!V25/'2-5-1'!$AF25*100,"")</f>
        <v>0.38474922360758207</v>
      </c>
      <c r="W25" s="6">
        <f>IF('2-5-1'!W25&lt;&gt;"",'2-5-1'!W25/'2-5-1'!$AF25*100,"")</f>
        <v>5.9091177687171309E-3</v>
      </c>
      <c r="X25" s="6">
        <f>IF('2-5-1'!X25&lt;&gt;"",'2-5-1'!X25/'2-5-1'!$AF25*100,"")</f>
        <v>0</v>
      </c>
      <c r="Y25" s="6">
        <f>IF('2-5-1'!Y25&lt;&gt;"",'2-5-1'!Y25/'2-5-1'!$AF25*100,"")</f>
        <v>0</v>
      </c>
      <c r="Z25" s="6">
        <f>IF('2-5-1'!Z25&lt;&gt;"",'2-5-1'!Z25/'2-5-1'!$AF25*100,"")</f>
        <v>0</v>
      </c>
      <c r="AA25" s="6">
        <f>IF('2-5-1'!AA25&lt;&gt;"",'2-5-1'!AA25/'2-5-1'!$AF25*100,"")</f>
        <v>6.5000295455888438E-2</v>
      </c>
      <c r="AB25" s="6">
        <f>IF('2-5-1'!AB25&lt;&gt;"",'2-5-1'!AB25/'2-5-1'!$AF25*100,"")</f>
        <v>0</v>
      </c>
      <c r="AC25" s="6">
        <f>IF('2-5-1'!AC25&lt;&gt;"",'2-5-1'!AC25/'2-5-1'!$AF25*100,"")</f>
        <v>0</v>
      </c>
      <c r="AD25" s="6">
        <f>IF('2-5-1'!AD25&lt;&gt;"",'2-5-1'!AD25/'2-5-1'!$AF25*100,"")</f>
        <v>0</v>
      </c>
      <c r="AE25" s="6">
        <f>IF('2-5-1'!AE25&lt;&gt;"",'2-5-1'!AE25/'2-5-1'!$AF25*100,"")</f>
        <v>0.34010255602171929</v>
      </c>
      <c r="AF25" s="6">
        <f>IF('2-5-1'!AF25&lt;&gt;"",'2-5-1'!AF25/'2-5-1'!$AF25*100,"")</f>
        <v>100</v>
      </c>
    </row>
    <row r="26" spans="1:32" s="7" customFormat="1" ht="27" customHeight="1" x14ac:dyDescent="0.2">
      <c r="A26" s="14" t="s">
        <v>62</v>
      </c>
      <c r="B26" s="6">
        <f>IF('2-5-1'!B26&lt;&gt;"",'2-5-1'!B26/'2-5-1'!$AF26*100,"")</f>
        <v>0.49173139564019042</v>
      </c>
      <c r="C26" s="6">
        <f>IF('2-5-1'!C26&lt;&gt;"",'2-5-1'!C26/'2-5-1'!$AF26*100,"")</f>
        <v>5.5969681784014025</v>
      </c>
      <c r="D26" s="6">
        <f>IF('2-5-1'!D26&lt;&gt;"",'2-5-1'!D26/'2-5-1'!$AF26*100,"")</f>
        <v>5.115676939781174E-2</v>
      </c>
      <c r="E26" s="6">
        <f>IF('2-5-1'!E26&lt;&gt;"",'2-5-1'!E26/'2-5-1'!$AF26*100,"")</f>
        <v>2.9232439655892423E-2</v>
      </c>
      <c r="F26" s="6">
        <f>IF('2-5-1'!F26&lt;&gt;"",'2-5-1'!F26/'2-5-1'!$AF26*100,"")</f>
        <v>0.46354297168629416</v>
      </c>
      <c r="G26" s="6">
        <f>IF('2-5-1'!G26&lt;&gt;"",'2-5-1'!G26/'2-5-1'!$AF26*100,"")</f>
        <v>1.3697486010189592</v>
      </c>
      <c r="H26" s="6">
        <f>IF('2-5-1'!H26&lt;&gt;"",'2-5-1'!H26/'2-5-1'!$AF26*100,"")</f>
        <v>1.1484172721957737E-2</v>
      </c>
      <c r="I26" s="6">
        <f>IF('2-5-1'!I26&lt;&gt;"",'2-5-1'!I26/'2-5-1'!$AF26*100,"")</f>
        <v>0.2704000668170049</v>
      </c>
      <c r="J26" s="6">
        <f>IF('2-5-1'!J26&lt;&gt;"",'2-5-1'!J26/'2-5-1'!$AF26*100,"")</f>
        <v>1.4616219827946211E-2</v>
      </c>
      <c r="K26" s="6">
        <f>IF('2-5-1'!K26&lt;&gt;"",'2-5-1'!K26/'2-5-1'!$AF26*100,"")</f>
        <v>4.2804643781842476E-2</v>
      </c>
      <c r="L26" s="6">
        <f>IF('2-5-1'!L26&lt;&gt;"",'2-5-1'!L26/'2-5-1'!$AF26*100,"")</f>
        <v>1.2350705754614548</v>
      </c>
      <c r="M26" s="6">
        <f>IF('2-5-1'!M26&lt;&gt;"",'2-5-1'!M26/'2-5-1'!$AF26*100,"")</f>
        <v>2.2968345443915475E-2</v>
      </c>
      <c r="N26" s="6">
        <f>IF('2-5-1'!N26&lt;&gt;"",'2-5-1'!N26/'2-5-1'!$AF26*100,"")</f>
        <v>0</v>
      </c>
      <c r="O26" s="6">
        <f>IF('2-5-1'!O26&lt;&gt;"",'2-5-1'!O26/'2-5-1'!$AF26*100,"")</f>
        <v>2.5056376847907787E-2</v>
      </c>
      <c r="P26" s="6">
        <f>IF('2-5-1'!P26&lt;&gt;"",'2-5-1'!P26/'2-5-1'!$AF26*100,"")</f>
        <v>0</v>
      </c>
      <c r="Q26" s="6">
        <f>IF('2-5-1'!Q26&lt;&gt;"",'2-5-1'!Q26/'2-5-1'!$AF26*100,"")</f>
        <v>0.32782093042679361</v>
      </c>
      <c r="R26" s="6">
        <f>IF('2-5-1'!R26&lt;&gt;"",'2-5-1'!R26/'2-5-1'!$AF26*100,"")</f>
        <v>1.8792282635930843E-2</v>
      </c>
      <c r="S26" s="6">
        <f>IF('2-5-1'!S26&lt;&gt;"",'2-5-1'!S26/'2-5-1'!$AF26*100,"")</f>
        <v>11.268061471644531</v>
      </c>
      <c r="T26" s="6">
        <f>IF('2-5-1'!T26&lt;&gt;"",'2-5-1'!T26/'2-5-1'!$AF26*100,"")</f>
        <v>77.613171302096376</v>
      </c>
      <c r="U26" s="6">
        <f>IF('2-5-1'!U26&lt;&gt;"",'2-5-1'!U26/'2-5-1'!$AF26*100,"")</f>
        <v>0.90202956652468047</v>
      </c>
      <c r="V26" s="6">
        <f>IF('2-5-1'!V26&lt;&gt;"",'2-5-1'!V26/'2-5-1'!$AF26*100,"")</f>
        <v>4.593669088783095E-2</v>
      </c>
      <c r="W26" s="6">
        <f>IF('2-5-1'!W26&lt;&gt;"",'2-5-1'!W26/'2-5-1'!$AF26*100,"")</f>
        <v>8.5609287563684952E-2</v>
      </c>
      <c r="X26" s="6">
        <f>IF('2-5-1'!X26&lt;&gt;"",'2-5-1'!X26/'2-5-1'!$AF26*100,"")</f>
        <v>1.0440157019961577E-3</v>
      </c>
      <c r="Y26" s="6">
        <f>IF('2-5-1'!Y26&lt;&gt;"",'2-5-1'!Y26/'2-5-1'!$AF26*100,"")</f>
        <v>1.044015701996158E-2</v>
      </c>
      <c r="Z26" s="6">
        <f>IF('2-5-1'!Z26&lt;&gt;"",'2-5-1'!Z26/'2-5-1'!$AF26*100,"")</f>
        <v>0</v>
      </c>
      <c r="AA26" s="6">
        <f>IF('2-5-1'!AA26&lt;&gt;"",'2-5-1'!AA26/'2-5-1'!$AF26*100,"")</f>
        <v>2.8188423953896265E-2</v>
      </c>
      <c r="AB26" s="6">
        <f>IF('2-5-1'!AB26&lt;&gt;"",'2-5-1'!AB26/'2-5-1'!$AF26*100,"")</f>
        <v>5.2200785099807898E-3</v>
      </c>
      <c r="AC26" s="6">
        <f>IF('2-5-1'!AC26&lt;&gt;"",'2-5-1'!AC26/'2-5-1'!$AF26*100,"")</f>
        <v>5.2200785099807898E-3</v>
      </c>
      <c r="AD26" s="6">
        <f>IF('2-5-1'!AD26&lt;&gt;"",'2-5-1'!AD26/'2-5-1'!$AF26*100,"")</f>
        <v>4.1760628079846309E-3</v>
      </c>
      <c r="AE26" s="6">
        <f>IF('2-5-1'!AE26&lt;&gt;"",'2-5-1'!AE26/'2-5-1'!$AF26*100,"")</f>
        <v>5.9508895013781003E-2</v>
      </c>
      <c r="AF26" s="6">
        <f>IF('2-5-1'!AF26&lt;&gt;"",'2-5-1'!AF26/'2-5-1'!$AF26*100,"")</f>
        <v>100</v>
      </c>
    </row>
    <row r="27" spans="1:32" s="7" customFormat="1" ht="27" customHeight="1" x14ac:dyDescent="0.2">
      <c r="A27" s="14" t="s">
        <v>63</v>
      </c>
      <c r="B27" s="6">
        <f>IF('2-5-1'!B27&lt;&gt;"",'2-5-1'!B27/'2-5-1'!$AF27*100,"")</f>
        <v>0.28845168434287261</v>
      </c>
      <c r="C27" s="6">
        <f>IF('2-5-1'!C27&lt;&gt;"",'2-5-1'!C27/'2-5-1'!$AF27*100,"")</f>
        <v>4.3830158448459891</v>
      </c>
      <c r="D27" s="6">
        <f>IF('2-5-1'!D27&lt;&gt;"",'2-5-1'!D27/'2-5-1'!$AF27*100,"")</f>
        <v>0.1234793172143666</v>
      </c>
      <c r="E27" s="6">
        <f>IF('2-5-1'!E27&lt;&gt;"",'2-5-1'!E27/'2-5-1'!$AF27*100,"")</f>
        <v>1.5859843476217734</v>
      </c>
      <c r="F27" s="6">
        <f>IF('2-5-1'!F27&lt;&gt;"",'2-5-1'!F27/'2-5-1'!$AF27*100,"")</f>
        <v>6.2989449267247741E-2</v>
      </c>
      <c r="G27" s="6">
        <f>IF('2-5-1'!G27&lt;&gt;"",'2-5-1'!G27/'2-5-1'!$AF27*100,"")</f>
        <v>1.0795691721636627</v>
      </c>
      <c r="H27" s="6">
        <f>IF('2-5-1'!H27&lt;&gt;"",'2-5-1'!H27/'2-5-1'!$AF27*100,"")</f>
        <v>2.2496231881159904E-2</v>
      </c>
      <c r="I27" s="6">
        <f>IF('2-5-1'!I27&lt;&gt;"",'2-5-1'!I27/'2-5-1'!$AF27*100,"")</f>
        <v>0.55340730427653362</v>
      </c>
      <c r="J27" s="6">
        <f>IF('2-5-1'!J27&lt;&gt;"",'2-5-1'!J27/'2-5-1'!$AF27*100,"")</f>
        <v>1.5522399998000334</v>
      </c>
      <c r="K27" s="6">
        <f>IF('2-5-1'!K27&lt;&gt;"",'2-5-1'!K27/'2-5-1'!$AF27*100,"")</f>
        <v>1.1528069048434386</v>
      </c>
      <c r="L27" s="6">
        <f>IF('2-5-1'!L27&lt;&gt;"",'2-5-1'!L27/'2-5-1'!$AF27*100,"")</f>
        <v>0.33744347821739856</v>
      </c>
      <c r="M27" s="6">
        <f>IF('2-5-1'!M27&lt;&gt;"",'2-5-1'!M27/'2-5-1'!$AF27*100,"")</f>
        <v>0.8121139709098727</v>
      </c>
      <c r="N27" s="6">
        <f>IF('2-5-1'!N27&lt;&gt;"",'2-5-1'!N27/'2-5-1'!$AF27*100,"")</f>
        <v>3.8243594197971839E-2</v>
      </c>
      <c r="O27" s="6">
        <f>IF('2-5-1'!O27&lt;&gt;"",'2-5-1'!O27/'2-5-1'!$AF27*100,"")</f>
        <v>2.7995310785443442E-2</v>
      </c>
      <c r="P27" s="6">
        <f>IF('2-5-1'!P27&lt;&gt;"",'2-5-1'!P27/'2-5-1'!$AF27*100,"")</f>
        <v>0</v>
      </c>
      <c r="Q27" s="6">
        <f>IF('2-5-1'!Q27&lt;&gt;"",'2-5-1'!Q27/'2-5-1'!$AF27*100,"")</f>
        <v>0.33969310140551456</v>
      </c>
      <c r="R27" s="6">
        <f>IF('2-5-1'!R27&lt;&gt;"",'2-5-1'!R27/'2-5-1'!$AF27*100,"")</f>
        <v>9.7233713353013382E-2</v>
      </c>
      <c r="S27" s="6">
        <f>IF('2-5-1'!S27&lt;&gt;"",'2-5-1'!S27/'2-5-1'!$AF27*100,"")</f>
        <v>2.6360584602079156</v>
      </c>
      <c r="T27" s="6">
        <f>IF('2-5-1'!T27&lt;&gt;"",'2-5-1'!T27/'2-5-1'!$AF27*100,"")</f>
        <v>1.435509552150015</v>
      </c>
      <c r="U27" s="6">
        <f>IF('2-5-1'!U27&lt;&gt;"",'2-5-1'!U27/'2-5-1'!$AF27*100,"")</f>
        <v>82.033009470913626</v>
      </c>
      <c r="V27" s="6">
        <f>IF('2-5-1'!V27&lt;&gt;"",'2-5-1'!V27/'2-5-1'!$AF27*100,"")</f>
        <v>1.4997487920773271E-3</v>
      </c>
      <c r="W27" s="6">
        <f>IF('2-5-1'!W27&lt;&gt;"",'2-5-1'!W27/'2-5-1'!$AF27*100,"")</f>
        <v>3.0494892105572314E-2</v>
      </c>
      <c r="X27" s="6">
        <f>IF('2-5-1'!X27&lt;&gt;"",'2-5-1'!X27/'2-5-1'!$AF27*100,"")</f>
        <v>4.6242254422384249E-2</v>
      </c>
      <c r="Y27" s="6">
        <f>IF('2-5-1'!Y27&lt;&gt;"",'2-5-1'!Y27/'2-5-1'!$AF27*100,"")</f>
        <v>3.5744012877842957E-2</v>
      </c>
      <c r="Z27" s="6">
        <f>IF('2-5-1'!Z27&lt;&gt;"",'2-5-1'!Z27/'2-5-1'!$AF27*100,"")</f>
        <v>0</v>
      </c>
      <c r="AA27" s="6">
        <f>IF('2-5-1'!AA27&lt;&gt;"",'2-5-1'!AA27/'2-5-1'!$AF27*100,"")</f>
        <v>0.86210559731245018</v>
      </c>
      <c r="AB27" s="6">
        <f>IF('2-5-1'!AB27&lt;&gt;"",'2-5-1'!AB27/'2-5-1'!$AF27*100,"")</f>
        <v>3.4994138481804302E-3</v>
      </c>
      <c r="AC27" s="6">
        <f>IF('2-5-1'!AC27&lt;&gt;"",'2-5-1'!AC27/'2-5-1'!$AF27*100,"")</f>
        <v>2.4745855069275895E-2</v>
      </c>
      <c r="AD27" s="6">
        <f>IF('2-5-1'!AD27&lt;&gt;"",'2-5-1'!AD27/'2-5-1'!$AF27*100,"")</f>
        <v>2.4995813201288786E-3</v>
      </c>
      <c r="AE27" s="6">
        <f>IF('2-5-1'!AE27&lt;&gt;"",'2-5-1'!AE27/'2-5-1'!$AF27*100,"")</f>
        <v>0.43142773585424443</v>
      </c>
      <c r="AF27" s="6">
        <f>IF('2-5-1'!AF27&lt;&gt;"",'2-5-1'!AF27/'2-5-1'!$AF27*100,"")</f>
        <v>100</v>
      </c>
    </row>
    <row r="28" spans="1:32" s="7" customFormat="1" ht="27" customHeight="1" x14ac:dyDescent="0.2">
      <c r="A28" s="14" t="s">
        <v>64</v>
      </c>
      <c r="B28" s="6">
        <f>IF('2-5-1'!B28&lt;&gt;"",'2-5-1'!B28/'2-5-1'!$AF28*100,"")</f>
        <v>9.1605291121615189E-4</v>
      </c>
      <c r="C28" s="6">
        <f>IF('2-5-1'!C28&lt;&gt;"",'2-5-1'!C28/'2-5-1'!$AF28*100,"")</f>
        <v>0.29496903741160091</v>
      </c>
      <c r="D28" s="6">
        <f>IF('2-5-1'!D28&lt;&gt;"",'2-5-1'!D28/'2-5-1'!$AF28*100,"")</f>
        <v>0</v>
      </c>
      <c r="E28" s="6">
        <f>IF('2-5-1'!E28&lt;&gt;"",'2-5-1'!E28/'2-5-1'!$AF28*100,"")</f>
        <v>0.12091898428053204</v>
      </c>
      <c r="F28" s="6">
        <f>IF('2-5-1'!F28&lt;&gt;"",'2-5-1'!F28/'2-5-1'!$AF28*100,"")</f>
        <v>0</v>
      </c>
      <c r="G28" s="6">
        <f>IF('2-5-1'!G28&lt;&gt;"",'2-5-1'!G28/'2-5-1'!$AF28*100,"")</f>
        <v>0.38932248726686453</v>
      </c>
      <c r="H28" s="6">
        <f>IF('2-5-1'!H28&lt;&gt;"",'2-5-1'!H28/'2-5-1'!$AF28*100,"")</f>
        <v>2.7481587336484555E-3</v>
      </c>
      <c r="I28" s="6">
        <f>IF('2-5-1'!I28&lt;&gt;"",'2-5-1'!I28/'2-5-1'!$AF28*100,"")</f>
        <v>9.8933714411344409E-2</v>
      </c>
      <c r="J28" s="6">
        <f>IF('2-5-1'!J28&lt;&gt;"",'2-5-1'!J28/'2-5-1'!$AF28*100,"")</f>
        <v>3.8474222271078384E-2</v>
      </c>
      <c r="K28" s="6">
        <f>IF('2-5-1'!K28&lt;&gt;"",'2-5-1'!K28/'2-5-1'!$AF28*100,"")</f>
        <v>1.6488952401890734E-2</v>
      </c>
      <c r="L28" s="6">
        <f>IF('2-5-1'!L28&lt;&gt;"",'2-5-1'!L28/'2-5-1'!$AF28*100,"")</f>
        <v>0.79055366237953917</v>
      </c>
      <c r="M28" s="6">
        <f>IF('2-5-1'!M28&lt;&gt;"",'2-5-1'!M28/'2-5-1'!$AF28*100,"")</f>
        <v>0.35909274119673151</v>
      </c>
      <c r="N28" s="6">
        <f>IF('2-5-1'!N28&lt;&gt;"",'2-5-1'!N28/'2-5-1'!$AF28*100,"")</f>
        <v>2.6565534425268402E-2</v>
      </c>
      <c r="O28" s="6">
        <f>IF('2-5-1'!O28&lt;&gt;"",'2-5-1'!O28/'2-5-1'!$AF28*100,"")</f>
        <v>0</v>
      </c>
      <c r="P28" s="6">
        <f>IF('2-5-1'!P28&lt;&gt;"",'2-5-1'!P28/'2-5-1'!$AF28*100,"")</f>
        <v>0</v>
      </c>
      <c r="Q28" s="6">
        <f>IF('2-5-1'!Q28&lt;&gt;"",'2-5-1'!Q28/'2-5-1'!$AF28*100,"")</f>
        <v>1.01407057271628</v>
      </c>
      <c r="R28" s="6">
        <f>IF('2-5-1'!R28&lt;&gt;"",'2-5-1'!R28/'2-5-1'!$AF28*100,"")</f>
        <v>2.0015756110072918</v>
      </c>
      <c r="S28" s="6">
        <f>IF('2-5-1'!S28&lt;&gt;"",'2-5-1'!S28/'2-5-1'!$AF28*100,"")</f>
        <v>7.3284232897292152E-3</v>
      </c>
      <c r="T28" s="6">
        <f>IF('2-5-1'!T28&lt;&gt;"",'2-5-1'!T28/'2-5-1'!$AF28*100,"")</f>
        <v>7.5116338719724451E-2</v>
      </c>
      <c r="U28" s="6">
        <f>IF('2-5-1'!U28&lt;&gt;"",'2-5-1'!U28/'2-5-1'!$AF28*100,"")</f>
        <v>4.2953721006925365</v>
      </c>
      <c r="V28" s="6">
        <f>IF('2-5-1'!V28&lt;&gt;"",'2-5-1'!V28/'2-5-1'!$AF28*100,"")</f>
        <v>7.1452127074859859E-2</v>
      </c>
      <c r="W28" s="6">
        <f>IF('2-5-1'!W28&lt;&gt;"",'2-5-1'!W28/'2-5-1'!$AF28*100,"")</f>
        <v>1.1908687845809975E-2</v>
      </c>
      <c r="X28" s="6">
        <f>IF('2-5-1'!X28&lt;&gt;"",'2-5-1'!X28/'2-5-1'!$AF28*100,"")</f>
        <v>0</v>
      </c>
      <c r="Y28" s="6">
        <f>IF('2-5-1'!Y28&lt;&gt;"",'2-5-1'!Y28/'2-5-1'!$AF28*100,"")</f>
        <v>0</v>
      </c>
      <c r="Z28" s="6">
        <f>IF('2-5-1'!Z28&lt;&gt;"",'2-5-1'!Z28/'2-5-1'!$AF28*100,"")</f>
        <v>0</v>
      </c>
      <c r="AA28" s="6">
        <f>IF('2-5-1'!AA28&lt;&gt;"",'2-5-1'!AA28/'2-5-1'!$AF28*100,"")</f>
        <v>90.375948114763119</v>
      </c>
      <c r="AB28" s="6">
        <f>IF('2-5-1'!AB28&lt;&gt;"",'2-5-1'!AB28/'2-5-1'!$AF28*100,"")</f>
        <v>0</v>
      </c>
      <c r="AC28" s="6">
        <f>IF('2-5-1'!AC28&lt;&gt;"",'2-5-1'!AC28/'2-5-1'!$AF28*100,"")</f>
        <v>0</v>
      </c>
      <c r="AD28" s="6">
        <f>IF('2-5-1'!AD28&lt;&gt;"",'2-5-1'!AD28/'2-5-1'!$AF28*100,"")</f>
        <v>0</v>
      </c>
      <c r="AE28" s="6">
        <f>IF('2-5-1'!AE28&lt;&gt;"",'2-5-1'!AE28/'2-5-1'!$AF28*100,"")</f>
        <v>8.2444762009453668E-3</v>
      </c>
      <c r="AF28" s="6">
        <f>IF('2-5-1'!AF28&lt;&gt;"",'2-5-1'!AF28/'2-5-1'!$AF28*100,"")</f>
        <v>100</v>
      </c>
    </row>
    <row r="29" spans="1:32" s="7" customFormat="1" ht="27" customHeight="1" x14ac:dyDescent="0.2">
      <c r="A29" s="14" t="s">
        <v>65</v>
      </c>
      <c r="B29" s="6">
        <f>IF('2-5-1'!B29&lt;&gt;"",'2-5-1'!B29/'2-5-1'!$AF29*100,"")</f>
        <v>0.19494892528972019</v>
      </c>
      <c r="C29" s="6">
        <f>IF('2-5-1'!C29&lt;&gt;"",'2-5-1'!C29/'2-5-1'!$AF29*100,"")</f>
        <v>0.17046105049802615</v>
      </c>
      <c r="D29" s="6">
        <f>IF('2-5-1'!D29&lt;&gt;"",'2-5-1'!D29/'2-5-1'!$AF29*100,"")</f>
        <v>6.7845194228070102E-2</v>
      </c>
      <c r="E29" s="6">
        <f>IF('2-5-1'!E29&lt;&gt;"",'2-5-1'!E29/'2-5-1'!$AF29*100,"")</f>
        <v>0</v>
      </c>
      <c r="F29" s="6">
        <f>IF('2-5-1'!F29&lt;&gt;"",'2-5-1'!F29/'2-5-1'!$AF29*100,"")</f>
        <v>0</v>
      </c>
      <c r="G29" s="6">
        <f>IF('2-5-1'!G29&lt;&gt;"",'2-5-1'!G29/'2-5-1'!$AF29*100,"")</f>
        <v>0.75159754230783915</v>
      </c>
      <c r="H29" s="6">
        <f>IF('2-5-1'!H29&lt;&gt;"",'2-5-1'!H29/'2-5-1'!$AF29*100,"")</f>
        <v>0</v>
      </c>
      <c r="I29" s="6">
        <f>IF('2-5-1'!I29&lt;&gt;"",'2-5-1'!I29/'2-5-1'!$AF29*100,"")</f>
        <v>4.2403246392543818E-4</v>
      </c>
      <c r="J29" s="6">
        <f>IF('2-5-1'!J29&lt;&gt;"",'2-5-1'!J29/'2-5-1'!$AF29*100,"")</f>
        <v>84.334438644622637</v>
      </c>
      <c r="K29" s="6">
        <f>IF('2-5-1'!K29&lt;&gt;"",'2-5-1'!K29/'2-5-1'!$AF29*100,"")</f>
        <v>4.7287040295805047</v>
      </c>
      <c r="L29" s="6">
        <f>IF('2-5-1'!L29&lt;&gt;"",'2-5-1'!L29/'2-5-1'!$AF29*100,"")</f>
        <v>4.1343165232730211E-3</v>
      </c>
      <c r="M29" s="6">
        <f>IF('2-5-1'!M29&lt;&gt;"",'2-5-1'!M29/'2-5-1'!$AF29*100,"")</f>
        <v>1.1130852178042749E-2</v>
      </c>
      <c r="N29" s="6">
        <f>IF('2-5-1'!N29&lt;&gt;"",'2-5-1'!N29/'2-5-1'!$AF29*100,"")</f>
        <v>0</v>
      </c>
      <c r="O29" s="6">
        <f>IF('2-5-1'!O29&lt;&gt;"",'2-5-1'!O29/'2-5-1'!$AF29*100,"")</f>
        <v>0.15307571947708315</v>
      </c>
      <c r="P29" s="6">
        <f>IF('2-5-1'!P29&lt;&gt;"",'2-5-1'!P29/'2-5-1'!$AF29*100,"")</f>
        <v>3.1802434794407864E-4</v>
      </c>
      <c r="Q29" s="6">
        <f>IF('2-5-1'!Q29&lt;&gt;"",'2-5-1'!Q29/'2-5-1'!$AF29*100,"")</f>
        <v>0</v>
      </c>
      <c r="R29" s="6">
        <f>IF('2-5-1'!R29&lt;&gt;"",'2-5-1'!R29/'2-5-1'!$AF29*100,"")</f>
        <v>3.1802434794407864E-4</v>
      </c>
      <c r="S29" s="6">
        <f>IF('2-5-1'!S29&lt;&gt;"",'2-5-1'!S29/'2-5-1'!$AF29*100,"")</f>
        <v>4.8657725235444024E-2</v>
      </c>
      <c r="T29" s="6">
        <f>IF('2-5-1'!T29&lt;&gt;"",'2-5-1'!T29/'2-5-1'!$AF29*100,"")</f>
        <v>5.8304463789747739E-3</v>
      </c>
      <c r="U29" s="6">
        <f>IF('2-5-1'!U29&lt;&gt;"",'2-5-1'!U29/'2-5-1'!$AF29*100,"")</f>
        <v>3.0000296822724752E-2</v>
      </c>
      <c r="V29" s="6">
        <f>IF('2-5-1'!V29&lt;&gt;"",'2-5-1'!V29/'2-5-1'!$AF29*100,"")</f>
        <v>0.41205354681954448</v>
      </c>
      <c r="W29" s="6">
        <f>IF('2-5-1'!W29&lt;&gt;"",'2-5-1'!W29/'2-5-1'!$AF29*100,"")</f>
        <v>1.0600811598135955E-4</v>
      </c>
      <c r="X29" s="6">
        <f>IF('2-5-1'!X29&lt;&gt;"",'2-5-1'!X29/'2-5-1'!$AF29*100,"")</f>
        <v>8.7934792287697547</v>
      </c>
      <c r="Y29" s="6">
        <f>IF('2-5-1'!Y29&lt;&gt;"",'2-5-1'!Y29/'2-5-1'!$AF29*100,"")</f>
        <v>1.0600811598135955E-4</v>
      </c>
      <c r="Z29" s="6">
        <f>IF('2-5-1'!Z29&lt;&gt;"",'2-5-1'!Z29/'2-5-1'!$AF29*100,"")</f>
        <v>0</v>
      </c>
      <c r="AA29" s="6">
        <f>IF('2-5-1'!AA29&lt;&gt;"",'2-5-1'!AA29/'2-5-1'!$AF29*100,"")</f>
        <v>8.4806492785087636E-4</v>
      </c>
      <c r="AB29" s="6">
        <f>IF('2-5-1'!AB29&lt;&gt;"",'2-5-1'!AB29/'2-5-1'!$AF29*100,"")</f>
        <v>4.6643571031798191E-2</v>
      </c>
      <c r="AC29" s="6">
        <f>IF('2-5-1'!AC29&lt;&gt;"",'2-5-1'!AC29/'2-5-1'!$AF29*100,"")</f>
        <v>0.18943650325868944</v>
      </c>
      <c r="AD29" s="6">
        <f>IF('2-5-1'!AD29&lt;&gt;"",'2-5-1'!AD29/'2-5-1'!$AF29*100,"")</f>
        <v>3.6996832477494475E-2</v>
      </c>
      <c r="AE29" s="6">
        <f>IF('2-5-1'!AE29&lt;&gt;"",'2-5-1'!AE29/'2-5-1'!$AF29*100,"")</f>
        <v>1.844541218075656E-2</v>
      </c>
      <c r="AF29" s="6">
        <f>IF('2-5-1'!AF29&lt;&gt;"",'2-5-1'!AF29/'2-5-1'!$AF29*100,"")</f>
        <v>100</v>
      </c>
    </row>
    <row r="30" spans="1:32" s="7" customFormat="1" ht="27" customHeight="1" x14ac:dyDescent="0.2">
      <c r="A30" s="14" t="s">
        <v>66</v>
      </c>
      <c r="B30" s="6">
        <f>IF('2-5-1'!B30&lt;&gt;"",'2-5-1'!B30/'2-5-1'!$AF30*100,"")</f>
        <v>0.38291578424321454</v>
      </c>
      <c r="C30" s="6">
        <f>IF('2-5-1'!C30&lt;&gt;"",'2-5-1'!C30/'2-5-1'!$AF30*100,"")</f>
        <v>0.21592932980612814</v>
      </c>
      <c r="D30" s="6">
        <f>IF('2-5-1'!D30&lt;&gt;"",'2-5-1'!D30/'2-5-1'!$AF30*100,"")</f>
        <v>2.0738506512305815E-3</v>
      </c>
      <c r="E30" s="6">
        <f>IF('2-5-1'!E30&lt;&gt;"",'2-5-1'!E30/'2-5-1'!$AF30*100,"")</f>
        <v>7.233591071492268E-2</v>
      </c>
      <c r="F30" s="6">
        <f>IF('2-5-1'!F30&lt;&gt;"",'2-5-1'!F30/'2-5-1'!$AF30*100,"")</f>
        <v>4.1477013024611626E-4</v>
      </c>
      <c r="G30" s="6">
        <f>IF('2-5-1'!G30&lt;&gt;"",'2-5-1'!G30/'2-5-1'!$AF30*100,"")</f>
        <v>0.23691669839658161</v>
      </c>
      <c r="H30" s="6">
        <f>IF('2-5-1'!H30&lt;&gt;"",'2-5-1'!H30/'2-5-1'!$AF30*100,"")</f>
        <v>1.9079425991321349E-3</v>
      </c>
      <c r="I30" s="6">
        <f>IF('2-5-1'!I30&lt;&gt;"",'2-5-1'!I30/'2-5-1'!$AF30*100,"")</f>
        <v>1.659080520984465E-4</v>
      </c>
      <c r="J30" s="6">
        <f>IF('2-5-1'!J30&lt;&gt;"",'2-5-1'!J30/'2-5-1'!$AF30*100,"")</f>
        <v>1.5291745161913817</v>
      </c>
      <c r="K30" s="6">
        <f>IF('2-5-1'!K30&lt;&gt;"",'2-5-1'!K30/'2-5-1'!$AF30*100,"")</f>
        <v>94.4715289339495</v>
      </c>
      <c r="L30" s="6">
        <f>IF('2-5-1'!L30&lt;&gt;"",'2-5-1'!L30/'2-5-1'!$AF30*100,"")</f>
        <v>3.9154300295233382E-2</v>
      </c>
      <c r="M30" s="6">
        <f>IF('2-5-1'!M30&lt;&gt;"",'2-5-1'!M30/'2-5-1'!$AF30*100,"")</f>
        <v>0.40597700348489862</v>
      </c>
      <c r="N30" s="6">
        <f>IF('2-5-1'!N30&lt;&gt;"",'2-5-1'!N30/'2-5-1'!$AF30*100,"")</f>
        <v>0</v>
      </c>
      <c r="O30" s="6">
        <f>IF('2-5-1'!O30&lt;&gt;"",'2-5-1'!O30/'2-5-1'!$AF30*100,"")</f>
        <v>8.759945150797975E-2</v>
      </c>
      <c r="P30" s="6">
        <f>IF('2-5-1'!P30&lt;&gt;"",'2-5-1'!P30/'2-5-1'!$AF30*100,"")</f>
        <v>1.4931724688860184E-3</v>
      </c>
      <c r="Q30" s="6">
        <f>IF('2-5-1'!Q30&lt;&gt;"",'2-5-1'!Q30/'2-5-1'!$AF30*100,"")</f>
        <v>2.5715748075259208E-3</v>
      </c>
      <c r="R30" s="6">
        <f>IF('2-5-1'!R30&lt;&gt;"",'2-5-1'!R30/'2-5-1'!$AF30*100,"")</f>
        <v>2.3227127293782512E-3</v>
      </c>
      <c r="S30" s="6">
        <f>IF('2-5-1'!S30&lt;&gt;"",'2-5-1'!S30/'2-5-1'!$AF30*100,"")</f>
        <v>1.4682862610712515E-2</v>
      </c>
      <c r="T30" s="6">
        <f>IF('2-5-1'!T30&lt;&gt;"",'2-5-1'!T30/'2-5-1'!$AF30*100,"")</f>
        <v>4.9772415629533947E-4</v>
      </c>
      <c r="U30" s="6">
        <f>IF('2-5-1'!U30&lt;&gt;"",'2-5-1'!U30/'2-5-1'!$AF30*100,"")</f>
        <v>5.7072369921865602E-2</v>
      </c>
      <c r="V30" s="6">
        <f>IF('2-5-1'!V30&lt;&gt;"",'2-5-1'!V30/'2-5-1'!$AF30*100,"")</f>
        <v>1.0181777157281662</v>
      </c>
      <c r="W30" s="6">
        <f>IF('2-5-1'!W30&lt;&gt;"",'2-5-1'!W30/'2-5-1'!$AF30*100,"")</f>
        <v>5.8648496416800838E-2</v>
      </c>
      <c r="X30" s="6">
        <f>IF('2-5-1'!X30&lt;&gt;"",'2-5-1'!X30/'2-5-1'!$AF30*100,"")</f>
        <v>0.11613563646891256</v>
      </c>
      <c r="Y30" s="6">
        <f>IF('2-5-1'!Y30&lt;&gt;"",'2-5-1'!Y30/'2-5-1'!$AF30*100,"")</f>
        <v>1.0784023386399024E-3</v>
      </c>
      <c r="Z30" s="6">
        <f>IF('2-5-1'!Z30&lt;&gt;"",'2-5-1'!Z30/'2-5-1'!$AF30*100,"")</f>
        <v>0.12891055648049293</v>
      </c>
      <c r="AA30" s="6">
        <f>IF('2-5-1'!AA30&lt;&gt;"",'2-5-1'!AA30/'2-5-1'!$AF30*100,"")</f>
        <v>7.051092214183978E-3</v>
      </c>
      <c r="AB30" s="6">
        <f>IF('2-5-1'!AB30&lt;&gt;"",'2-5-1'!AB30/'2-5-1'!$AF30*100,"")</f>
        <v>0.38142261177432851</v>
      </c>
      <c r="AC30" s="6">
        <f>IF('2-5-1'!AC30&lt;&gt;"",'2-5-1'!AC30/'2-5-1'!$AF30*100,"")</f>
        <v>0.67856393308264629</v>
      </c>
      <c r="AD30" s="6">
        <f>IF('2-5-1'!AD30&lt;&gt;"",'2-5-1'!AD30/'2-5-1'!$AF30*100,"")</f>
        <v>0</v>
      </c>
      <c r="AE30" s="6">
        <f>IF('2-5-1'!AE30&lt;&gt;"",'2-5-1'!AE30/'2-5-1'!$AF30*100,"")</f>
        <v>8.5276738778601521E-2</v>
      </c>
      <c r="AF30" s="6">
        <f>IF('2-5-1'!AF30&lt;&gt;"",'2-5-1'!AF30/'2-5-1'!$AF30*100,"")</f>
        <v>100</v>
      </c>
    </row>
    <row r="31" spans="1:32" s="7" customFormat="1" ht="27" customHeight="1" x14ac:dyDescent="0.2">
      <c r="A31" s="14" t="s">
        <v>2</v>
      </c>
      <c r="B31" s="6">
        <f>IF('2-5-1'!B31&lt;&gt;"",'2-5-1'!B31/'2-5-1'!$AF31*100,"")</f>
        <v>0.25186664480841742</v>
      </c>
      <c r="C31" s="6">
        <f>IF('2-5-1'!C31&lt;&gt;"",'2-5-1'!C31/'2-5-1'!$AF31*100,"")</f>
        <v>2.3748491035633914</v>
      </c>
      <c r="D31" s="6">
        <f>IF('2-5-1'!D31&lt;&gt;"",'2-5-1'!D31/'2-5-1'!$AF31*100,"")</f>
        <v>2.4838919606352805E-4</v>
      </c>
      <c r="E31" s="6">
        <f>IF('2-5-1'!E31&lt;&gt;"",'2-5-1'!E31/'2-5-1'!$AF31*100,"")</f>
        <v>2.4838919606352805E-4</v>
      </c>
      <c r="F31" s="6">
        <f>IF('2-5-1'!F31&lt;&gt;"",'2-5-1'!F31/'2-5-1'!$AF31*100,"")</f>
        <v>2.4838919606352803E-3</v>
      </c>
      <c r="G31" s="6">
        <f>IF('2-5-1'!G31&lt;&gt;"",'2-5-1'!G31/'2-5-1'!$AF31*100,"")</f>
        <v>1.3534727293501643</v>
      </c>
      <c r="H31" s="6">
        <f>IF('2-5-1'!H31&lt;&gt;"",'2-5-1'!H31/'2-5-1'!$AF31*100,"")</f>
        <v>0</v>
      </c>
      <c r="I31" s="6">
        <f>IF('2-5-1'!I31&lt;&gt;"",'2-5-1'!I31/'2-5-1'!$AF31*100,"")</f>
        <v>1.8132411312637545E-2</v>
      </c>
      <c r="J31" s="6">
        <f>IF('2-5-1'!J31&lt;&gt;"",'2-5-1'!J31/'2-5-1'!$AF31*100,"")</f>
        <v>8.9931792326760966</v>
      </c>
      <c r="K31" s="6">
        <f>IF('2-5-1'!K31&lt;&gt;"",'2-5-1'!K31/'2-5-1'!$AF31*100,"")</f>
        <v>5.6580574971311046</v>
      </c>
      <c r="L31" s="6">
        <f>IF('2-5-1'!L31&lt;&gt;"",'2-5-1'!L31/'2-5-1'!$AF31*100,"")</f>
        <v>2.6826033174861024E-2</v>
      </c>
      <c r="M31" s="6">
        <f>IF('2-5-1'!M31&lt;&gt;"",'2-5-1'!M31/'2-5-1'!$AF31*100,"")</f>
        <v>1.2613203376105953</v>
      </c>
      <c r="N31" s="6">
        <f>IF('2-5-1'!N31&lt;&gt;"",'2-5-1'!N31/'2-5-1'!$AF31*100,"")</f>
        <v>0</v>
      </c>
      <c r="O31" s="6">
        <f>IF('2-5-1'!O31&lt;&gt;"",'2-5-1'!O31/'2-5-1'!$AF31*100,"")</f>
        <v>3.2787373880385697E-2</v>
      </c>
      <c r="P31" s="6">
        <f>IF('2-5-1'!P31&lt;&gt;"",'2-5-1'!P31/'2-5-1'!$AF31*100,"")</f>
        <v>2.8067979155178668E-2</v>
      </c>
      <c r="Q31" s="6">
        <f>IF('2-5-1'!Q31&lt;&gt;"",'2-5-1'!Q31/'2-5-1'!$AF31*100,"")</f>
        <v>4.2226163330799761E-3</v>
      </c>
      <c r="R31" s="6">
        <f>IF('2-5-1'!R31&lt;&gt;"",'2-5-1'!R31/'2-5-1'!$AF31*100,"")</f>
        <v>2.9806703527623362E-3</v>
      </c>
      <c r="S31" s="6">
        <f>IF('2-5-1'!S31&lt;&gt;"",'2-5-1'!S31/'2-5-1'!$AF31*100,"")</f>
        <v>0.49007188383334077</v>
      </c>
      <c r="T31" s="6">
        <f>IF('2-5-1'!T31&lt;&gt;"",'2-5-1'!T31/'2-5-1'!$AF31*100,"")</f>
        <v>3.4774487448893921E-3</v>
      </c>
      <c r="U31" s="6">
        <f>IF('2-5-1'!U31&lt;&gt;"",'2-5-1'!U31/'2-5-1'!$AF31*100,"")</f>
        <v>6.383602338832671E-2</v>
      </c>
      <c r="V31" s="6">
        <f>IF('2-5-1'!V31&lt;&gt;"",'2-5-1'!V31/'2-5-1'!$AF31*100,"")</f>
        <v>74.421874146162139</v>
      </c>
      <c r="W31" s="6">
        <f>IF('2-5-1'!W31&lt;&gt;"",'2-5-1'!W31/'2-5-1'!$AF31*100,"")</f>
        <v>0.58495655672960856</v>
      </c>
      <c r="X31" s="6">
        <f>IF('2-5-1'!X31&lt;&gt;"",'2-5-1'!X31/'2-5-1'!$AF31*100,"")</f>
        <v>2.0432495268185815</v>
      </c>
      <c r="Y31" s="6">
        <f>IF('2-5-1'!Y31&lt;&gt;"",'2-5-1'!Y31/'2-5-1'!$AF31*100,"")</f>
        <v>0</v>
      </c>
      <c r="Z31" s="6">
        <f>IF('2-5-1'!Z31&lt;&gt;"",'2-5-1'!Z31/'2-5-1'!$AF31*100,"")</f>
        <v>1.1674292214985817E-2</v>
      </c>
      <c r="AA31" s="6">
        <f>IF('2-5-1'!AA31&lt;&gt;"",'2-5-1'!AA31/'2-5-1'!$AF31*100,"")</f>
        <v>7.0294142485978428E-2</v>
      </c>
      <c r="AB31" s="6">
        <f>IF('2-5-1'!AB31&lt;&gt;"",'2-5-1'!AB31/'2-5-1'!$AF31*100,"")</f>
        <v>0.85470722365459995</v>
      </c>
      <c r="AC31" s="6">
        <f>IF('2-5-1'!AC31&lt;&gt;"",'2-5-1'!AC31/'2-5-1'!$AF31*100,"")</f>
        <v>1.2990754954122516</v>
      </c>
      <c r="AD31" s="6">
        <f>IF('2-5-1'!AD31&lt;&gt;"",'2-5-1'!AD31/'2-5-1'!$AF31*100,"")</f>
        <v>4.2971330918990344E-2</v>
      </c>
      <c r="AE31" s="6">
        <f>IF('2-5-1'!AE31&lt;&gt;"",'2-5-1'!AE31/'2-5-1'!$AF31*100,"")</f>
        <v>0.10506862993487234</v>
      </c>
      <c r="AF31" s="6">
        <f>IF('2-5-1'!AF31&lt;&gt;"",'2-5-1'!AF31/'2-5-1'!$AF31*100,"")</f>
        <v>100</v>
      </c>
    </row>
    <row r="32" spans="1:32" s="7" customFormat="1" ht="27" customHeight="1" x14ac:dyDescent="0.2">
      <c r="A32" s="14" t="s">
        <v>3</v>
      </c>
      <c r="B32" s="6">
        <f>IF('2-5-1'!B32&lt;&gt;"",'2-5-1'!B32/'2-5-1'!$AF32*100,"")</f>
        <v>0</v>
      </c>
      <c r="C32" s="6">
        <f>IF('2-5-1'!C32&lt;&gt;"",'2-5-1'!C32/'2-5-1'!$AF32*100,"")</f>
        <v>0.17277439301627717</v>
      </c>
      <c r="D32" s="6">
        <f>IF('2-5-1'!D32&lt;&gt;"",'2-5-1'!D32/'2-5-1'!$AF32*100,"")</f>
        <v>0</v>
      </c>
      <c r="E32" s="6">
        <f>IF('2-5-1'!E32&lt;&gt;"",'2-5-1'!E32/'2-5-1'!$AF32*100,"")</f>
        <v>2.468205614518245E-2</v>
      </c>
      <c r="F32" s="6">
        <f>IF('2-5-1'!F32&lt;&gt;"",'2-5-1'!F32/'2-5-1'!$AF32*100,"")</f>
        <v>0.12470933631250082</v>
      </c>
      <c r="G32" s="6">
        <f>IF('2-5-1'!G32&lt;&gt;"",'2-5-1'!G32/'2-5-1'!$AF32*100,"")</f>
        <v>6.1354395354577225</v>
      </c>
      <c r="H32" s="6">
        <f>IF('2-5-1'!H32&lt;&gt;"",'2-5-1'!H32/'2-5-1'!$AF32*100,"")</f>
        <v>0</v>
      </c>
      <c r="I32" s="6">
        <f>IF('2-5-1'!I32&lt;&gt;"",'2-5-1'!I32/'2-5-1'!$AF32*100,"")</f>
        <v>2.0784889385416803E-2</v>
      </c>
      <c r="J32" s="6">
        <f>IF('2-5-1'!J32&lt;&gt;"",'2-5-1'!J32/'2-5-1'!$AF32*100,"")</f>
        <v>0.10262539134049548</v>
      </c>
      <c r="K32" s="6">
        <f>IF('2-5-1'!K32&lt;&gt;"",'2-5-1'!K32/'2-5-1'!$AF32*100,"")</f>
        <v>2.5006820041829592</v>
      </c>
      <c r="L32" s="6">
        <f>IF('2-5-1'!L32&lt;&gt;"",'2-5-1'!L32/'2-5-1'!$AF32*100,"")</f>
        <v>2.5643357279257986</v>
      </c>
      <c r="M32" s="6">
        <f>IF('2-5-1'!M32&lt;&gt;"",'2-5-1'!M32/'2-5-1'!$AF32*100,"")</f>
        <v>0.2026526715078138</v>
      </c>
      <c r="N32" s="6">
        <f>IF('2-5-1'!N32&lt;&gt;"",'2-5-1'!N32/'2-5-1'!$AF32*100,"")</f>
        <v>0</v>
      </c>
      <c r="O32" s="6">
        <f>IF('2-5-1'!O32&lt;&gt;"",'2-5-1'!O32/'2-5-1'!$AF32*100,"")</f>
        <v>3.8971667597656507E-3</v>
      </c>
      <c r="P32" s="6">
        <f>IF('2-5-1'!P32&lt;&gt;"",'2-5-1'!P32/'2-5-1'!$AF32*100,"")</f>
        <v>0</v>
      </c>
      <c r="Q32" s="6">
        <f>IF('2-5-1'!Q32&lt;&gt;"",'2-5-1'!Q32/'2-5-1'!$AF32*100,"")</f>
        <v>0.11301783603320388</v>
      </c>
      <c r="R32" s="6">
        <f>IF('2-5-1'!R32&lt;&gt;"",'2-5-1'!R32/'2-5-1'!$AF32*100,"")</f>
        <v>0</v>
      </c>
      <c r="S32" s="6">
        <f>IF('2-5-1'!S32&lt;&gt;"",'2-5-1'!S32/'2-5-1'!$AF32*100,"")</f>
        <v>8.1840501955078651E-2</v>
      </c>
      <c r="T32" s="6">
        <f>IF('2-5-1'!T32&lt;&gt;"",'2-5-1'!T32/'2-5-1'!$AF32*100,"")</f>
        <v>0.63004195949544695</v>
      </c>
      <c r="U32" s="6">
        <f>IF('2-5-1'!U32&lt;&gt;"",'2-5-1'!U32/'2-5-1'!$AF32*100,"")</f>
        <v>1.29905558658855E-2</v>
      </c>
      <c r="V32" s="6">
        <f>IF('2-5-1'!V32&lt;&gt;"",'2-5-1'!V32/'2-5-1'!$AF32*100,"")</f>
        <v>1.0379454136842516</v>
      </c>
      <c r="W32" s="6">
        <f>IF('2-5-1'!W32&lt;&gt;"",'2-5-1'!W32/'2-5-1'!$AF32*100,"")</f>
        <v>85.953311942218008</v>
      </c>
      <c r="X32" s="6">
        <f>IF('2-5-1'!X32&lt;&gt;"",'2-5-1'!X32/'2-5-1'!$AF32*100,"")</f>
        <v>1.2990555865885502E-3</v>
      </c>
      <c r="Y32" s="6">
        <f>IF('2-5-1'!Y32&lt;&gt;"",'2-5-1'!Y32/'2-5-1'!$AF32*100,"")</f>
        <v>0</v>
      </c>
      <c r="Z32" s="6">
        <f>IF('2-5-1'!Z32&lt;&gt;"",'2-5-1'!Z32/'2-5-1'!$AF32*100,"")</f>
        <v>0</v>
      </c>
      <c r="AA32" s="6">
        <f>IF('2-5-1'!AA32&lt;&gt;"",'2-5-1'!AA32/'2-5-1'!$AF32*100,"")</f>
        <v>1.2990555865885502E-3</v>
      </c>
      <c r="AB32" s="6">
        <f>IF('2-5-1'!AB32&lt;&gt;"",'2-5-1'!AB32/'2-5-1'!$AF32*100,"")</f>
        <v>0</v>
      </c>
      <c r="AC32" s="6">
        <f>IF('2-5-1'!AC32&lt;&gt;"",'2-5-1'!AC32/'2-5-1'!$AF32*100,"")</f>
        <v>0</v>
      </c>
      <c r="AD32" s="6">
        <f>IF('2-5-1'!AD32&lt;&gt;"",'2-5-1'!AD32/'2-5-1'!$AF32*100,"")</f>
        <v>0.17277439301627717</v>
      </c>
      <c r="AE32" s="6">
        <f>IF('2-5-1'!AE32&lt;&gt;"",'2-5-1'!AE32/'2-5-1'!$AF32*100,"")</f>
        <v>0.14289611452474052</v>
      </c>
      <c r="AF32" s="6">
        <f>IF('2-5-1'!AF32&lt;&gt;"",'2-5-1'!AF32/'2-5-1'!$AF32*100,"")</f>
        <v>100</v>
      </c>
    </row>
    <row r="33" spans="1:32" s="7" customFormat="1" ht="27" customHeight="1" x14ac:dyDescent="0.2">
      <c r="A33" s="14" t="s">
        <v>4</v>
      </c>
      <c r="B33" s="6">
        <f>IF('2-5-1'!B33&lt;&gt;"",'2-5-1'!B33/'2-5-1'!$AF33*100,"")</f>
        <v>2.1191528539191293</v>
      </c>
      <c r="C33" s="6">
        <f>IF('2-5-1'!C33&lt;&gt;"",'2-5-1'!C33/'2-5-1'!$AF33*100,"")</f>
        <v>1.1266952739961951E-2</v>
      </c>
      <c r="D33" s="6">
        <f>IF('2-5-1'!D33&lt;&gt;"",'2-5-1'!D33/'2-5-1'!$AF33*100,"")</f>
        <v>0</v>
      </c>
      <c r="E33" s="6">
        <f>IF('2-5-1'!E33&lt;&gt;"",'2-5-1'!E33/'2-5-1'!$AF33*100,"")</f>
        <v>0</v>
      </c>
      <c r="F33" s="6">
        <f>IF('2-5-1'!F33&lt;&gt;"",'2-5-1'!F33/'2-5-1'!$AF33*100,"")</f>
        <v>1.3497809382474415</v>
      </c>
      <c r="G33" s="6">
        <f>IF('2-5-1'!G33&lt;&gt;"",'2-5-1'!G33/'2-5-1'!$AF33*100,"")</f>
        <v>0.19765454235247537</v>
      </c>
      <c r="H33" s="6">
        <f>IF('2-5-1'!H33&lt;&gt;"",'2-5-1'!H33/'2-5-1'!$AF33*100,"")</f>
        <v>0</v>
      </c>
      <c r="I33" s="6">
        <f>IF('2-5-1'!I33&lt;&gt;"",'2-5-1'!I33/'2-5-1'!$AF33*100,"")</f>
        <v>5.1506069668397483E-3</v>
      </c>
      <c r="J33" s="6">
        <f>IF('2-5-1'!J33&lt;&gt;"",'2-5-1'!J33/'2-5-1'!$AF33*100,"")</f>
        <v>6.3362123080191735</v>
      </c>
      <c r="K33" s="6">
        <f>IF('2-5-1'!K33&lt;&gt;"",'2-5-1'!K33/'2-5-1'!$AF33*100,"")</f>
        <v>1.1392498784778666</v>
      </c>
      <c r="L33" s="6">
        <f>IF('2-5-1'!L33&lt;&gt;"",'2-5-1'!L33/'2-5-1'!$AF33*100,"")</f>
        <v>0.25527695779399506</v>
      </c>
      <c r="M33" s="6">
        <f>IF('2-5-1'!M33&lt;&gt;"",'2-5-1'!M33/'2-5-1'!$AF33*100,"")</f>
        <v>1.4807995029664281E-2</v>
      </c>
      <c r="N33" s="6">
        <f>IF('2-5-1'!N33&lt;&gt;"",'2-5-1'!N33/'2-5-1'!$AF33*100,"")</f>
        <v>6.4382587085496854E-4</v>
      </c>
      <c r="O33" s="6">
        <f>IF('2-5-1'!O33&lt;&gt;"",'2-5-1'!O33/'2-5-1'!$AF33*100,"")</f>
        <v>3.9917203993008056E-2</v>
      </c>
      <c r="P33" s="6">
        <f>IF('2-5-1'!P33&lt;&gt;"",'2-5-1'!P33/'2-5-1'!$AF33*100,"")</f>
        <v>0</v>
      </c>
      <c r="Q33" s="6">
        <f>IF('2-5-1'!Q33&lt;&gt;"",'2-5-1'!Q33/'2-5-1'!$AF33*100,"")</f>
        <v>0</v>
      </c>
      <c r="R33" s="6">
        <f>IF('2-5-1'!R33&lt;&gt;"",'2-5-1'!R33/'2-5-1'!$AF33*100,"")</f>
        <v>0</v>
      </c>
      <c r="S33" s="6">
        <f>IF('2-5-1'!S33&lt;&gt;"",'2-5-1'!S33/'2-5-1'!$AF33*100,"")</f>
        <v>3.2835119413603404E-2</v>
      </c>
      <c r="T33" s="6">
        <f>IF('2-5-1'!T33&lt;&gt;"",'2-5-1'!T33/'2-5-1'!$AF33*100,"")</f>
        <v>9.013562191969561E-3</v>
      </c>
      <c r="U33" s="6">
        <f>IF('2-5-1'!U33&lt;&gt;"",'2-5-1'!U33/'2-5-1'!$AF33*100,"")</f>
        <v>0.75295435596488569</v>
      </c>
      <c r="V33" s="6">
        <f>IF('2-5-1'!V33&lt;&gt;"",'2-5-1'!V33/'2-5-1'!$AF33*100,"")</f>
        <v>0.12522413188129136</v>
      </c>
      <c r="W33" s="6">
        <f>IF('2-5-1'!W33&lt;&gt;"",'2-5-1'!W33/'2-5-1'!$AF33*100,"")</f>
        <v>0</v>
      </c>
      <c r="X33" s="6">
        <f>IF('2-5-1'!X33&lt;&gt;"",'2-5-1'!X33/'2-5-1'!$AF33*100,"")</f>
        <v>87.070688861490524</v>
      </c>
      <c r="Y33" s="6">
        <f>IF('2-5-1'!Y33&lt;&gt;"",'2-5-1'!Y33/'2-5-1'!$AF33*100,"")</f>
        <v>1.6095646771374218E-3</v>
      </c>
      <c r="Z33" s="6">
        <f>IF('2-5-1'!Z33&lt;&gt;"",'2-5-1'!Z33/'2-5-1'!$AF33*100,"")</f>
        <v>0</v>
      </c>
      <c r="AA33" s="6">
        <f>IF('2-5-1'!AA33&lt;&gt;"",'2-5-1'!AA33/'2-5-1'!$AF33*100,"")</f>
        <v>9.6573880628245275E-4</v>
      </c>
      <c r="AB33" s="6">
        <f>IF('2-5-1'!AB33&lt;&gt;"",'2-5-1'!AB33/'2-5-1'!$AF33*100,"")</f>
        <v>0</v>
      </c>
      <c r="AC33" s="6">
        <f>IF('2-5-1'!AC33&lt;&gt;"",'2-5-1'!AC33/'2-5-1'!$AF33*100,"")</f>
        <v>0.53759460216389865</v>
      </c>
      <c r="AD33" s="6">
        <f>IF('2-5-1'!AD33&lt;&gt;"",'2-5-1'!AD33/'2-5-1'!$AF33*100,"")</f>
        <v>0</v>
      </c>
      <c r="AE33" s="6">
        <f>IF('2-5-1'!AE33&lt;&gt;"",'2-5-1'!AE33/'2-5-1'!$AF33*100,"")</f>
        <v>0</v>
      </c>
      <c r="AF33" s="6">
        <f>IF('2-5-1'!AF33&lt;&gt;"",'2-5-1'!AF33/'2-5-1'!$AF33*100,"")</f>
        <v>100</v>
      </c>
    </row>
    <row r="34" spans="1:32" s="7" customFormat="1" ht="27" customHeight="1" x14ac:dyDescent="0.2">
      <c r="A34" s="14" t="s">
        <v>67</v>
      </c>
      <c r="B34" s="6">
        <f>IF('2-5-1'!B34&lt;&gt;"",'2-5-1'!B34/'2-5-1'!$AF34*100,"")</f>
        <v>0.60958321519705128</v>
      </c>
      <c r="C34" s="6">
        <f>IF('2-5-1'!C34&lt;&gt;"",'2-5-1'!C34/'2-5-1'!$AF34*100,"")</f>
        <v>7.7969946129855403E-2</v>
      </c>
      <c r="D34" s="6">
        <f>IF('2-5-1'!D34&lt;&gt;"",'2-5-1'!D34/'2-5-1'!$AF34*100,"")</f>
        <v>0</v>
      </c>
      <c r="E34" s="6">
        <f>IF('2-5-1'!E34&lt;&gt;"",'2-5-1'!E34/'2-5-1'!$AF34*100,"")</f>
        <v>0.28352707683583783</v>
      </c>
      <c r="F34" s="6">
        <f>IF('2-5-1'!F34&lt;&gt;"",'2-5-1'!F34/'2-5-1'!$AF34*100,"")</f>
        <v>0.16302806918060675</v>
      </c>
      <c r="G34" s="6">
        <f>IF('2-5-1'!G34&lt;&gt;"",'2-5-1'!G34/'2-5-1'!$AF34*100,"")</f>
        <v>3.1613269067195917</v>
      </c>
      <c r="H34" s="6">
        <f>IF('2-5-1'!H34&lt;&gt;"",'2-5-1'!H34/'2-5-1'!$AF34*100,"")</f>
        <v>0</v>
      </c>
      <c r="I34" s="6">
        <f>IF('2-5-1'!I34&lt;&gt;"",'2-5-1'!I34/'2-5-1'!$AF34*100,"")</f>
        <v>0</v>
      </c>
      <c r="J34" s="6">
        <f>IF('2-5-1'!J34&lt;&gt;"",'2-5-1'!J34/'2-5-1'!$AF34*100,"")</f>
        <v>4.2529061525375673E-2</v>
      </c>
      <c r="K34" s="6">
        <f>IF('2-5-1'!K34&lt;&gt;"",'2-5-1'!K34/'2-5-1'!$AF34*100,"")</f>
        <v>7.7048483130138932</v>
      </c>
      <c r="L34" s="6">
        <f>IF('2-5-1'!L34&lt;&gt;"",'2-5-1'!L34/'2-5-1'!$AF34*100,"")</f>
        <v>6.37935922880635E-2</v>
      </c>
      <c r="M34" s="6">
        <f>IF('2-5-1'!M34&lt;&gt;"",'2-5-1'!M34/'2-5-1'!$AF34*100,"")</f>
        <v>0</v>
      </c>
      <c r="N34" s="6">
        <f>IF('2-5-1'!N34&lt;&gt;"",'2-5-1'!N34/'2-5-1'!$AF34*100,"")</f>
        <v>0</v>
      </c>
      <c r="O34" s="6">
        <f>IF('2-5-1'!O34&lt;&gt;"",'2-5-1'!O34/'2-5-1'!$AF34*100,"")</f>
        <v>2.1264530762687837E-2</v>
      </c>
      <c r="P34" s="6">
        <f>IF('2-5-1'!P34&lt;&gt;"",'2-5-1'!P34/'2-5-1'!$AF34*100,"")</f>
        <v>2.1264530762687837E-2</v>
      </c>
      <c r="Q34" s="6">
        <f>IF('2-5-1'!Q34&lt;&gt;"",'2-5-1'!Q34/'2-5-1'!$AF34*100,"")</f>
        <v>0</v>
      </c>
      <c r="R34" s="6">
        <f>IF('2-5-1'!R34&lt;&gt;"",'2-5-1'!R34/'2-5-1'!$AF34*100,"")</f>
        <v>0.17720442302239864</v>
      </c>
      <c r="S34" s="6">
        <f>IF('2-5-1'!S34&lt;&gt;"",'2-5-1'!S34/'2-5-1'!$AF34*100,"")</f>
        <v>0</v>
      </c>
      <c r="T34" s="6">
        <f>IF('2-5-1'!T34&lt;&gt;"",'2-5-1'!T34/'2-5-1'!$AF34*100,"")</f>
        <v>0</v>
      </c>
      <c r="U34" s="6">
        <f>IF('2-5-1'!U34&lt;&gt;"",'2-5-1'!U34/'2-5-1'!$AF34*100,"")</f>
        <v>8.5058123050751347E-2</v>
      </c>
      <c r="V34" s="6">
        <f>IF('2-5-1'!V34&lt;&gt;"",'2-5-1'!V34/'2-5-1'!$AF34*100,"")</f>
        <v>1.0703147150552876</v>
      </c>
      <c r="W34" s="6">
        <f>IF('2-5-1'!W34&lt;&gt;"",'2-5-1'!W34/'2-5-1'!$AF34*100,"")</f>
        <v>0</v>
      </c>
      <c r="X34" s="6">
        <f>IF('2-5-1'!X34&lt;&gt;"",'2-5-1'!X34/'2-5-1'!$AF34*100,"")</f>
        <v>0</v>
      </c>
      <c r="Y34" s="6">
        <f>IF('2-5-1'!Y34&lt;&gt;"",'2-5-1'!Y34/'2-5-1'!$AF34*100,"")</f>
        <v>0</v>
      </c>
      <c r="Z34" s="6">
        <f>IF('2-5-1'!Z34&lt;&gt;"",'2-5-1'!Z34/'2-5-1'!$AF34*100,"")</f>
        <v>85.929968812021542</v>
      </c>
      <c r="AA34" s="6">
        <f>IF('2-5-1'!AA34&lt;&gt;"",'2-5-1'!AA34/'2-5-1'!$AF34*100,"")</f>
        <v>5.6705415367167562E-2</v>
      </c>
      <c r="AB34" s="6">
        <f>IF('2-5-1'!AB34&lt;&gt;"",'2-5-1'!AB34/'2-5-1'!$AF34*100,"")</f>
        <v>0.52452509214629994</v>
      </c>
      <c r="AC34" s="6">
        <f>IF('2-5-1'!AC34&lt;&gt;"",'2-5-1'!AC34/'2-5-1'!$AF34*100,"")</f>
        <v>0</v>
      </c>
      <c r="AD34" s="6">
        <f>IF('2-5-1'!AD34&lt;&gt;"",'2-5-1'!AD34/'2-5-1'!$AF34*100,"")</f>
        <v>0</v>
      </c>
      <c r="AE34" s="6">
        <f>IF('2-5-1'!AE34&lt;&gt;"",'2-5-1'!AE34/'2-5-1'!$AF34*100,"")</f>
        <v>7.0881769208959453E-3</v>
      </c>
      <c r="AF34" s="6">
        <f>IF('2-5-1'!AF34&lt;&gt;"",'2-5-1'!AF34/'2-5-1'!$AF34*100,"")</f>
        <v>100</v>
      </c>
    </row>
    <row r="35" spans="1:32" s="7" customFormat="1" ht="27" customHeight="1" thickBot="1" x14ac:dyDescent="0.25">
      <c r="A35" s="15" t="s">
        <v>9</v>
      </c>
      <c r="B35" s="16">
        <f>IF('2-5-1'!B35&lt;&gt;"",'2-5-1'!B35/'2-5-1'!$AF35*100,"")</f>
        <v>0</v>
      </c>
      <c r="C35" s="16">
        <f>IF('2-5-1'!C35&lt;&gt;"",'2-5-1'!C35/'2-5-1'!$AF35*100,"")</f>
        <v>0.27190107270560188</v>
      </c>
      <c r="D35" s="16">
        <f>IF('2-5-1'!D35&lt;&gt;"",'2-5-1'!D35/'2-5-1'!$AF35*100,"")</f>
        <v>0</v>
      </c>
      <c r="E35" s="16">
        <f>IF('2-5-1'!E35&lt;&gt;"",'2-5-1'!E35/'2-5-1'!$AF35*100,"")</f>
        <v>0</v>
      </c>
      <c r="F35" s="16">
        <f>IF('2-5-1'!F35&lt;&gt;"",'2-5-1'!F35/'2-5-1'!$AF35*100,"")</f>
        <v>0</v>
      </c>
      <c r="G35" s="16">
        <f>IF('2-5-1'!G35&lt;&gt;"",'2-5-1'!G35/'2-5-1'!$AF35*100,"")</f>
        <v>0</v>
      </c>
      <c r="H35" s="16">
        <f>IF('2-5-1'!H35&lt;&gt;"",'2-5-1'!H35/'2-5-1'!$AF35*100,"")</f>
        <v>0</v>
      </c>
      <c r="I35" s="16">
        <f>IF('2-5-1'!I35&lt;&gt;"",'2-5-1'!I35/'2-5-1'!$AF35*100,"")</f>
        <v>0</v>
      </c>
      <c r="J35" s="16">
        <f>IF('2-5-1'!J35&lt;&gt;"",'2-5-1'!J35/'2-5-1'!$AF35*100,"")</f>
        <v>0.56242550655542312</v>
      </c>
      <c r="K35" s="16">
        <f>IF('2-5-1'!K35&lt;&gt;"",'2-5-1'!K35/'2-5-1'!$AF35*100,"")</f>
        <v>1.076430274135876</v>
      </c>
      <c r="L35" s="16">
        <f>IF('2-5-1'!L35&lt;&gt;"",'2-5-1'!L35/'2-5-1'!$AF35*100,"")</f>
        <v>0</v>
      </c>
      <c r="M35" s="16">
        <f>IF('2-5-1'!M35&lt;&gt;"",'2-5-1'!M35/'2-5-1'!$AF35*100,"")</f>
        <v>0</v>
      </c>
      <c r="N35" s="16">
        <f>IF('2-5-1'!N35&lt;&gt;"",'2-5-1'!N35/'2-5-1'!$AF35*100,"")</f>
        <v>0</v>
      </c>
      <c r="O35" s="16">
        <f>IF('2-5-1'!O35&lt;&gt;"",'2-5-1'!O35/'2-5-1'!$AF35*100,"")</f>
        <v>0</v>
      </c>
      <c r="P35" s="16">
        <f>IF('2-5-1'!P35&lt;&gt;"",'2-5-1'!P35/'2-5-1'!$AF35*100,"")</f>
        <v>0</v>
      </c>
      <c r="Q35" s="16">
        <f>IF('2-5-1'!Q35&lt;&gt;"",'2-5-1'!Q35/'2-5-1'!$AF35*100,"")</f>
        <v>0</v>
      </c>
      <c r="R35" s="16">
        <f>IF('2-5-1'!R35&lt;&gt;"",'2-5-1'!R35/'2-5-1'!$AF35*100,"")</f>
        <v>0</v>
      </c>
      <c r="S35" s="16">
        <f>IF('2-5-1'!S35&lt;&gt;"",'2-5-1'!S35/'2-5-1'!$AF35*100,"")</f>
        <v>0</v>
      </c>
      <c r="T35" s="16">
        <f>IF('2-5-1'!T35&lt;&gt;"",'2-5-1'!T35/'2-5-1'!$AF35*100,"")</f>
        <v>0</v>
      </c>
      <c r="U35" s="16">
        <f>IF('2-5-1'!U35&lt;&gt;"",'2-5-1'!U35/'2-5-1'!$AF35*100,"")</f>
        <v>0</v>
      </c>
      <c r="V35" s="16">
        <f>IF('2-5-1'!V35&lt;&gt;"",'2-5-1'!V35/'2-5-1'!$AF35*100,"")</f>
        <v>0.14898688915375446</v>
      </c>
      <c r="W35" s="16">
        <f>IF('2-5-1'!W35&lt;&gt;"",'2-5-1'!W35/'2-5-1'!$AF35*100,"")</f>
        <v>0</v>
      </c>
      <c r="X35" s="16">
        <f>IF('2-5-1'!X35&lt;&gt;"",'2-5-1'!X35/'2-5-1'!$AF35*100,"")</f>
        <v>0.92371871275327766</v>
      </c>
      <c r="Y35" s="16">
        <f>IF('2-5-1'!Y35&lt;&gt;"",'2-5-1'!Y35/'2-5-1'!$AF35*100,"")</f>
        <v>0</v>
      </c>
      <c r="Z35" s="16">
        <f>IF('2-5-1'!Z35&lt;&gt;"",'2-5-1'!Z35/'2-5-1'!$AF35*100,"")</f>
        <v>0</v>
      </c>
      <c r="AA35" s="16">
        <f>IF('2-5-1'!AA35&lt;&gt;"",'2-5-1'!AA35/'2-5-1'!$AF35*100,"")</f>
        <v>0</v>
      </c>
      <c r="AB35" s="16">
        <f>IF('2-5-1'!AB35&lt;&gt;"",'2-5-1'!AB35/'2-5-1'!$AF35*100,"")</f>
        <v>0</v>
      </c>
      <c r="AC35" s="16">
        <f>IF('2-5-1'!AC35&lt;&gt;"",'2-5-1'!AC35/'2-5-1'!$AF35*100,"")</f>
        <v>97.016537544696078</v>
      </c>
      <c r="AD35" s="16">
        <f>IF('2-5-1'!AD35&lt;&gt;"",'2-5-1'!AD35/'2-5-1'!$AF35*100,"")</f>
        <v>0</v>
      </c>
      <c r="AE35" s="16">
        <f>IF('2-5-1'!AE35&lt;&gt;"",'2-5-1'!AE35/'2-5-1'!$AF35*100,"")</f>
        <v>0</v>
      </c>
      <c r="AF35" s="16">
        <f>IF('2-5-1'!AF35&lt;&gt;"",'2-5-1'!AF35/'2-5-1'!$AF35*100,"")</f>
        <v>100</v>
      </c>
    </row>
    <row r="36" spans="1:32" s="7" customFormat="1" ht="27" customHeight="1" thickTop="1" x14ac:dyDescent="0.2">
      <c r="A36" s="17" t="s">
        <v>10</v>
      </c>
      <c r="B36" s="18">
        <f>IF('2-5-1'!B36&lt;&gt;"",'2-5-1'!B36/'2-5-1'!$AF36*100,"")</f>
        <v>18.640163255903349</v>
      </c>
      <c r="C36" s="18">
        <f>IF('2-5-1'!C36&lt;&gt;"",'2-5-1'!C36/'2-5-1'!$AF36*100,"")</f>
        <v>28.833960253210407</v>
      </c>
      <c r="D36" s="18">
        <f>IF('2-5-1'!D36&lt;&gt;"",'2-5-1'!D36/'2-5-1'!$AF36*100,"")</f>
        <v>4.0326438949383592</v>
      </c>
      <c r="E36" s="18">
        <f>IF('2-5-1'!E36&lt;&gt;"",'2-5-1'!E36/'2-5-1'!$AF36*100,"")</f>
        <v>0.79009424961472352</v>
      </c>
      <c r="F36" s="18">
        <f>IF('2-5-1'!F36&lt;&gt;"",'2-5-1'!F36/'2-5-1'!$AF36*100,"")</f>
        <v>0.24978784642787508</v>
      </c>
      <c r="G36" s="18">
        <f>IF('2-5-1'!G36&lt;&gt;"",'2-5-1'!G36/'2-5-1'!$AF36*100,"")</f>
        <v>6.0877927216232894</v>
      </c>
      <c r="H36" s="18">
        <f>IF('2-5-1'!H36&lt;&gt;"",'2-5-1'!H36/'2-5-1'!$AF36*100,"")</f>
        <v>0.10590331625696568</v>
      </c>
      <c r="I36" s="18">
        <f>IF('2-5-1'!I36&lt;&gt;"",'2-5-1'!I36/'2-5-1'!$AF36*100,"")</f>
        <v>0.45843732848172986</v>
      </c>
      <c r="J36" s="18">
        <f>IF('2-5-1'!J36&lt;&gt;"",'2-5-1'!J36/'2-5-1'!$AF36*100,"")</f>
        <v>7.6899424982288727</v>
      </c>
      <c r="K36" s="18">
        <f>IF('2-5-1'!K36&lt;&gt;"",'2-5-1'!K36/'2-5-1'!$AF36*100,"")</f>
        <v>10.859504722888925</v>
      </c>
      <c r="L36" s="18">
        <f>IF('2-5-1'!L36&lt;&gt;"",'2-5-1'!L36/'2-5-1'!$AF36*100,"")</f>
        <v>0.533888020383396</v>
      </c>
      <c r="M36" s="18">
        <f>IF('2-5-1'!M36&lt;&gt;"",'2-5-1'!M36/'2-5-1'!$AF36*100,"")</f>
        <v>3.1595096494314001</v>
      </c>
      <c r="N36" s="18">
        <f>IF('2-5-1'!N36&lt;&gt;"",'2-5-1'!N36/'2-5-1'!$AF36*100,"")</f>
        <v>0.39227594466451976</v>
      </c>
      <c r="O36" s="18">
        <f>IF('2-5-1'!O36&lt;&gt;"",'2-5-1'!O36/'2-5-1'!$AF36*100,"")</f>
        <v>1.469506089830992</v>
      </c>
      <c r="P36" s="18">
        <f>IF('2-5-1'!P36&lt;&gt;"",'2-5-1'!P36/'2-5-1'!$AF36*100,"")</f>
        <v>0.42435051170123234</v>
      </c>
      <c r="Q36" s="18">
        <f>IF('2-5-1'!Q36&lt;&gt;"",'2-5-1'!Q36/'2-5-1'!$AF36*100,"")</f>
        <v>0.40526883309637352</v>
      </c>
      <c r="R36" s="18">
        <f>IF('2-5-1'!R36&lt;&gt;"",'2-5-1'!R36/'2-5-1'!$AF36*100,"")</f>
        <v>0.12416968677598039</v>
      </c>
      <c r="S36" s="18">
        <f>IF('2-5-1'!S36&lt;&gt;"",'2-5-1'!S36/'2-5-1'!$AF36*100,"")</f>
        <v>1.6410330335081214</v>
      </c>
      <c r="T36" s="18">
        <f>IF('2-5-1'!T36&lt;&gt;"",'2-5-1'!T36/'2-5-1'!$AF36*100,"")</f>
        <v>0.91716955563280744</v>
      </c>
      <c r="U36" s="18">
        <f>IF('2-5-1'!U36&lt;&gt;"",'2-5-1'!U36/'2-5-1'!$AF36*100,"")</f>
        <v>3.2093041570998064</v>
      </c>
      <c r="V36" s="18">
        <f>IF('2-5-1'!V36&lt;&gt;"",'2-5-1'!V36/'2-5-1'!$AF36*100,"")</f>
        <v>2.8454252195954268</v>
      </c>
      <c r="W36" s="18">
        <f>IF('2-5-1'!W36&lt;&gt;"",'2-5-1'!W36/'2-5-1'!$AF36*100,"")</f>
        <v>0.61187137144534343</v>
      </c>
      <c r="X36" s="18">
        <f>IF('2-5-1'!X36&lt;&gt;"",'2-5-1'!X36/'2-5-1'!$AF36*100,"")</f>
        <v>3.1600907732798214</v>
      </c>
      <c r="Y36" s="18">
        <f>IF('2-5-1'!Y36&lt;&gt;"",'2-5-1'!Y36/'2-5-1'!$AF36*100,"")</f>
        <v>0.40063718928955783</v>
      </c>
      <c r="Z36" s="18">
        <f>IF('2-5-1'!Z36&lt;&gt;"",'2-5-1'!Z36/'2-5-1'!$AF36*100,"")</f>
        <v>0.1263293858544394</v>
      </c>
      <c r="AA36" s="18">
        <f>IF('2-5-1'!AA36&lt;&gt;"",'2-5-1'!AA36/'2-5-1'!$AF36*100,"")</f>
        <v>0.93691041949856124</v>
      </c>
      <c r="AB36" s="18">
        <f>IF('2-5-1'!AB36&lt;&gt;"",'2-5-1'!AB36/'2-5-1'!$AF36*100,"")</f>
        <v>0.56422788936512136</v>
      </c>
      <c r="AC36" s="18">
        <f>IF('2-5-1'!AC36&lt;&gt;"",'2-5-1'!AC36/'2-5-1'!$AF36*100,"")</f>
        <v>0.37859785050094613</v>
      </c>
      <c r="AD36" s="18">
        <f>IF('2-5-1'!AD36&lt;&gt;"",'2-5-1'!AD36/'2-5-1'!$AF36*100,"")</f>
        <v>1.5178607981137585E-2</v>
      </c>
      <c r="AE36" s="18">
        <f>IF('2-5-1'!AE36&lt;&gt;"",'2-5-1'!AE36/'2-5-1'!$AF36*100,"")</f>
        <v>0.93602572349051771</v>
      </c>
      <c r="AF36" s="18">
        <f>IF('2-5-1'!AF36&lt;&gt;"",'2-5-1'!AF36/'2-5-1'!$AF36*100,"")</f>
        <v>100</v>
      </c>
    </row>
    <row r="37" spans="1:32" ht="27" customHeight="1" x14ac:dyDescent="0.2">
      <c r="X37" s="11" t="s">
        <v>11</v>
      </c>
      <c r="Y37" s="9" t="s">
        <v>70</v>
      </c>
    </row>
  </sheetData>
  <mergeCells count="31">
    <mergeCell ref="M4:M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Y4:Y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AF4:AF5"/>
    <mergeCell ref="Z4:Z5"/>
    <mergeCell ref="AA4:AA5"/>
    <mergeCell ref="AB4:AB5"/>
    <mergeCell ref="AC4:AC5"/>
    <mergeCell ref="AD4:AD5"/>
    <mergeCell ref="AE4:AE5"/>
  </mergeCells>
  <phoneticPr fontId="4"/>
  <pageMargins left="0.59055118110236227" right="0.59055118110236227" top="0.98425196850393704" bottom="0.98425196850393704" header="0.51181102362204722" footer="0.51181102362204722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2-5-1</vt:lpstr>
      <vt:lpstr>2-5-2</vt:lpstr>
      <vt:lpstr>'2-5-1'!Print_Area</vt:lpstr>
      <vt:lpstr>'2-5-2'!Print_Area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金田 慧</cp:lastModifiedBy>
  <cp:lastPrinted>2025-03-21T06:45:45Z</cp:lastPrinted>
  <dcterms:created xsi:type="dcterms:W3CDTF">2020-09-23T10:51:59Z</dcterms:created>
  <dcterms:modified xsi:type="dcterms:W3CDTF">2025-07-23T09:50:47Z</dcterms:modified>
</cp:coreProperties>
</file>