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codeName="ThisWorkbook"/>
  <mc:AlternateContent xmlns:mc="http://schemas.openxmlformats.org/markup-compatibility/2006">
    <mc:Choice Requires="x15">
      <x15ac:absPath xmlns:x15ac="http://schemas.microsoft.com/office/spreadsheetml/2010/11/ac" url="\\FSV\contents\chipla\02_入札プロジェクト\02入札案件\02落札案件\国土交通省\令和６年度建設業構造実態調査業務\09_報告書作成\★e-stat用 集計表\令和６年度建設業構造実態調査e-stat用データ\"/>
    </mc:Choice>
  </mc:AlternateContent>
  <xr:revisionPtr revIDLastSave="0" documentId="13_ncr:1_{524D3B42-7267-48E1-B98E-076329AB5A2D}" xr6:coauthVersionLast="47" xr6:coauthVersionMax="47" xr10:uidLastSave="{00000000-0000-0000-0000-000000000000}"/>
  <bookViews>
    <workbookView xWindow="3120" yWindow="1065" windowWidth="15330" windowHeight="15135" tabRatio="879" xr2:uid="{00000000-000D-0000-FFFF-FFFF00000000}"/>
  </bookViews>
  <sheets>
    <sheet name="2-6-1" sheetId="21" r:id="rId1"/>
    <sheet name="2-6-2" sheetId="22" r:id="rId2"/>
  </sheets>
  <externalReferences>
    <externalReference r:id="rId3"/>
    <externalReference r:id="rId4"/>
  </externalReferences>
  <definedNames>
    <definedName name="______________________ＴＢＬ１">[1]CSS編集画面!$B$10:$F$22</definedName>
    <definedName name="______________________ＴＢＬ２">[1]CSS編集画面!$B$24:$I$35</definedName>
    <definedName name="_____________________ＴＢＬ１">[1]CSS編集画面!$B$10:$F$22</definedName>
    <definedName name="_____________________ＴＢＬ２">[1]CSS編集画面!$B$24:$I$35</definedName>
    <definedName name="____________________ＴＢＬ１">[1]CSS編集画面!$B$10:$F$22</definedName>
    <definedName name="____________________ＴＢＬ２">[1]CSS編集画面!$B$24:$I$35</definedName>
    <definedName name="___________________ＴＢＬ１">[1]CSS編集画面!$B$10:$F$22</definedName>
    <definedName name="___________________ＴＢＬ２">[1]CSS編集画面!$B$24:$I$35</definedName>
    <definedName name="__________________ＴＢＬ１">[1]CSS編集画面!$B$10:$F$22</definedName>
    <definedName name="__________________ＴＢＬ２">[1]CSS編集画面!$B$24:$I$35</definedName>
    <definedName name="_________________ＴＢＬ１">[1]CSS編集画面!$B$10:$F$22</definedName>
    <definedName name="_________________ＴＢＬ２">[1]CSS編集画面!$B$24:$I$35</definedName>
    <definedName name="________________ＴＢＬ１">[1]CSS編集画面!$B$10:$F$22</definedName>
    <definedName name="________________ＴＢＬ２">[1]CSS編集画面!$B$24:$I$35</definedName>
    <definedName name="_______________ＴＢＬ１">[1]CSS編集画面!$B$10:$F$22</definedName>
    <definedName name="_______________ＴＢＬ２">[1]CSS編集画面!$B$24:$I$35</definedName>
    <definedName name="______________ＴＢＬ１">[1]CSS編集画面!$B$10:$F$22</definedName>
    <definedName name="______________ＴＢＬ２">[1]CSS編集画面!$B$24:$I$35</definedName>
    <definedName name="_____________ＴＢＬ１">[1]CSS編集画面!$B$10:$F$22</definedName>
    <definedName name="_____________ＴＢＬ２">[1]CSS編集画面!$B$24:$I$35</definedName>
    <definedName name="____________ＴＢＬ１">[1]CSS編集画面!$B$10:$F$22</definedName>
    <definedName name="____________ＴＢＬ２">[1]CSS編集画面!$B$24:$I$35</definedName>
    <definedName name="___________ＴＢＬ１">[1]CSS編集画面!$B$10:$F$22</definedName>
    <definedName name="___________ＴＢＬ２">[1]CSS編集画面!$B$24:$I$35</definedName>
    <definedName name="__________ＴＢＬ１">[1]CSS編集画面!$B$10:$F$22</definedName>
    <definedName name="__________ＴＢＬ２">[1]CSS編集画面!$B$24:$I$35</definedName>
    <definedName name="_________ＴＢＬ１">[1]CSS編集画面!$B$10:$F$22</definedName>
    <definedName name="_________ＴＢＬ２">[1]CSS編集画面!$B$24:$I$35</definedName>
    <definedName name="________ＴＢＬ１">[1]CSS編集画面!$B$10:$F$22</definedName>
    <definedName name="________ＴＢＬ２">[1]CSS編集画面!$B$24:$I$35</definedName>
    <definedName name="_______ＴＢＬ１">[1]CSS編集画面!$B$10:$F$22</definedName>
    <definedName name="_______ＴＢＬ２">[1]CSS編集画面!$B$24:$I$35</definedName>
    <definedName name="______ＴＢＬ１">[1]CSS編集画面!$B$10:$F$22</definedName>
    <definedName name="______ＴＢＬ２">[1]CSS編集画面!$B$24:$I$35</definedName>
    <definedName name="_____ＴＢＬ１">[1]CSS編集画面!$B$10:$F$22</definedName>
    <definedName name="_____ＴＢＬ２">[1]CSS編集画面!$B$24:$I$35</definedName>
    <definedName name="____ＴＢＬ１">[1]CSS編集画面!$B$10:$F$22</definedName>
    <definedName name="____ＴＢＬ２">[1]CSS編集画面!$B$24:$I$35</definedName>
    <definedName name="___ＴＢＬ１">[1]CSS編集画面!$B$10:$F$22</definedName>
    <definedName name="___ＴＢＬ２">[1]CSS編集画面!$B$24:$I$35</definedName>
    <definedName name="__ＴＢＬ１">[1]CSS編集画面!$B$10:$F$22</definedName>
    <definedName name="__ＴＢＬ２">[1]CSS編集画面!$B$24:$I$35</definedName>
    <definedName name="_xlnm._FilterDatabase" localSheetId="0" hidden="1">'2-6-1'!$A$6:$Z$377</definedName>
    <definedName name="_ＴＢＬ１">[1]CSS編集画面!$B$10:$F$22</definedName>
    <definedName name="_ＴＢＬ２">[1]CSS編集画面!$B$24:$I$35</definedName>
    <definedName name="PAGE1">#REF!</definedName>
    <definedName name="PAGE10">#REF!</definedName>
    <definedName name="PAGE100">#REF!</definedName>
    <definedName name="PAGE1000">#REF!</definedName>
    <definedName name="PAGE1001">#REF!</definedName>
    <definedName name="PAGE1002">#REF!</definedName>
    <definedName name="PAGE1003">#REF!</definedName>
    <definedName name="PAGE1004">#REF!</definedName>
    <definedName name="PAGE1005">#REF!</definedName>
    <definedName name="PAGE1006">#REF!</definedName>
    <definedName name="PAGE1007">#REF!</definedName>
    <definedName name="PAGE1008">#REF!</definedName>
    <definedName name="PAGE1009">#REF!</definedName>
    <definedName name="PAGE101">#REF!</definedName>
    <definedName name="PAGE1010">#REF!</definedName>
    <definedName name="PAGE1011">#REF!</definedName>
    <definedName name="PAGE1012">#REF!</definedName>
    <definedName name="PAGE1013">#REF!</definedName>
    <definedName name="PAGE1014">#REF!</definedName>
    <definedName name="PAGE1015">#REF!</definedName>
    <definedName name="PAGE1016">#REF!</definedName>
    <definedName name="PAGE1017">#REF!</definedName>
    <definedName name="PAGE1018">#REF!</definedName>
    <definedName name="PAGE1019">#REF!</definedName>
    <definedName name="PAGE102">#REF!</definedName>
    <definedName name="PAGE1020">#REF!</definedName>
    <definedName name="PAGE1021">#REF!</definedName>
    <definedName name="PAGE1022">#REF!</definedName>
    <definedName name="PAGE1023">#REF!</definedName>
    <definedName name="PAGE1024">#REF!</definedName>
    <definedName name="PAGE1025">#REF!</definedName>
    <definedName name="PAGE1026">#REF!</definedName>
    <definedName name="PAGE1027">#REF!</definedName>
    <definedName name="PAGE1028">#REF!</definedName>
    <definedName name="PAGE1029">#REF!</definedName>
    <definedName name="PAGE103">#REF!</definedName>
    <definedName name="PAGE1030">#REF!</definedName>
    <definedName name="PAGE1031">#REF!</definedName>
    <definedName name="PAGE1032">#REF!</definedName>
    <definedName name="PAGE1033">#REF!</definedName>
    <definedName name="PAGE1034">#REF!</definedName>
    <definedName name="PAGE1035">#REF!</definedName>
    <definedName name="PAGE1036">#REF!</definedName>
    <definedName name="PAGE1037">#REF!</definedName>
    <definedName name="PAGE1038">#REF!</definedName>
    <definedName name="PAGE1039">#REF!</definedName>
    <definedName name="PAGE104">#REF!</definedName>
    <definedName name="PAGE1040">#REF!</definedName>
    <definedName name="PAGE1041">#REF!</definedName>
    <definedName name="PAGE1042">#REF!</definedName>
    <definedName name="PAGE1043">#REF!</definedName>
    <definedName name="PAGE1044">#REF!</definedName>
    <definedName name="PAGE1045">#REF!</definedName>
    <definedName name="PAGE1046">#REF!</definedName>
    <definedName name="PAGE1047">#REF!</definedName>
    <definedName name="PAGE1048">#REF!</definedName>
    <definedName name="PAGE1049">#REF!</definedName>
    <definedName name="PAGE105">#REF!</definedName>
    <definedName name="PAGE1050">#REF!</definedName>
    <definedName name="PAGE1051">#REF!</definedName>
    <definedName name="PAGE1052">#REF!</definedName>
    <definedName name="PAGE1053">#REF!</definedName>
    <definedName name="PAGE1054">#REF!</definedName>
    <definedName name="PAGE1055">#REF!</definedName>
    <definedName name="PAGE1056">#REF!</definedName>
    <definedName name="PAGE1057">#REF!</definedName>
    <definedName name="PAGE1058">#REF!</definedName>
    <definedName name="PAGE1059">#REF!</definedName>
    <definedName name="PAGE106">#REF!</definedName>
    <definedName name="PAGE1060">#REF!</definedName>
    <definedName name="PAGE1061">#REF!</definedName>
    <definedName name="PAGE1062">#REF!</definedName>
    <definedName name="PAGE1063">#REF!</definedName>
    <definedName name="PAGE1064">#REF!</definedName>
    <definedName name="PAGE1065">#REF!</definedName>
    <definedName name="PAGE1066">#REF!</definedName>
    <definedName name="PAGE1067">#REF!</definedName>
    <definedName name="PAGE1068">#REF!</definedName>
    <definedName name="PAGE1069">#REF!</definedName>
    <definedName name="PAGE107">#REF!</definedName>
    <definedName name="PAGE1070">#REF!</definedName>
    <definedName name="PAGE1071">#REF!</definedName>
    <definedName name="PAGE1072">#REF!</definedName>
    <definedName name="PAGE1073">#REF!</definedName>
    <definedName name="PAGE1074">#REF!</definedName>
    <definedName name="PAGE1075">#REF!</definedName>
    <definedName name="PAGE1076">#REF!</definedName>
    <definedName name="PAGE1077">#REF!</definedName>
    <definedName name="PAGE1078">#REF!</definedName>
    <definedName name="PAGE1079">#REF!</definedName>
    <definedName name="PAGE108">#REF!</definedName>
    <definedName name="PAGE1080">#REF!</definedName>
    <definedName name="PAGE1081">#REF!</definedName>
    <definedName name="PAGE1082">#REF!</definedName>
    <definedName name="PAGE1083">#REF!</definedName>
    <definedName name="PAGE1084">#REF!</definedName>
    <definedName name="PAGE1085">#REF!</definedName>
    <definedName name="PAGE1086">#REF!</definedName>
    <definedName name="PAGE1087">#REF!</definedName>
    <definedName name="PAGE1088">#REF!</definedName>
    <definedName name="PAGE1089">#REF!</definedName>
    <definedName name="PAGE109">#REF!</definedName>
    <definedName name="PAGE1090">#REF!</definedName>
    <definedName name="PAGE1091">#REF!</definedName>
    <definedName name="PAGE1092">#REF!</definedName>
    <definedName name="PAGE1093">#REF!</definedName>
    <definedName name="PAGE1094">#REF!</definedName>
    <definedName name="PAGE1095">#REF!</definedName>
    <definedName name="PAGE1096">#REF!</definedName>
    <definedName name="PAGE1097">#REF!</definedName>
    <definedName name="PAGE1098">#REF!</definedName>
    <definedName name="PAGE1099">#REF!</definedName>
    <definedName name="PAGE11">#REF!</definedName>
    <definedName name="PAGE110">#REF!</definedName>
    <definedName name="PAGE1100">#REF!</definedName>
    <definedName name="PAGE1101">#REF!</definedName>
    <definedName name="PAGE1102">#REF!</definedName>
    <definedName name="PAGE1103">#REF!</definedName>
    <definedName name="PAGE1104">#REF!</definedName>
    <definedName name="PAGE1105">#REF!</definedName>
    <definedName name="PAGE1106">#REF!</definedName>
    <definedName name="PAGE1107">#REF!</definedName>
    <definedName name="PAGE1108">#REF!</definedName>
    <definedName name="PAGE1109">#REF!</definedName>
    <definedName name="PAGE111">#REF!</definedName>
    <definedName name="PAGE1110">#REF!</definedName>
    <definedName name="PAGE1111">#REF!</definedName>
    <definedName name="PAGE1112">#REF!</definedName>
    <definedName name="PAGE1113">#REF!</definedName>
    <definedName name="PAGE1114">#REF!</definedName>
    <definedName name="PAGE1115">#REF!</definedName>
    <definedName name="PAGE1116">#REF!</definedName>
    <definedName name="PAGE1117">#REF!</definedName>
    <definedName name="PAGE1118">#REF!</definedName>
    <definedName name="PAGE1119">#REF!</definedName>
    <definedName name="PAGE112">#REF!</definedName>
    <definedName name="PAGE1120">#REF!</definedName>
    <definedName name="PAGE1121">#REF!</definedName>
    <definedName name="PAGE1122">#REF!</definedName>
    <definedName name="PAGE1123">#REF!</definedName>
    <definedName name="PAGE1124">#REF!</definedName>
    <definedName name="PAGE1125">#REF!</definedName>
    <definedName name="PAGE1126">#REF!</definedName>
    <definedName name="PAGE1127">#REF!</definedName>
    <definedName name="PAGE1128">#REF!</definedName>
    <definedName name="PAGE1129">#REF!</definedName>
    <definedName name="PAGE113">#REF!</definedName>
    <definedName name="PAGE1130">#REF!</definedName>
    <definedName name="PAGE114">#REF!</definedName>
    <definedName name="PAGE115">#REF!</definedName>
    <definedName name="PAGE116">#REF!</definedName>
    <definedName name="PAGE117">#REF!</definedName>
    <definedName name="PAGE118">#REF!</definedName>
    <definedName name="PAGE119">#REF!</definedName>
    <definedName name="PAGE12">#REF!</definedName>
    <definedName name="PAGE120">#REF!</definedName>
    <definedName name="PAGE121">#REF!</definedName>
    <definedName name="PAGE122">#REF!</definedName>
    <definedName name="PAGE123">#REF!</definedName>
    <definedName name="PAGE124">#REF!</definedName>
    <definedName name="PAGE125">#REF!</definedName>
    <definedName name="PAGE126">#REF!</definedName>
    <definedName name="PAGE127">#REF!</definedName>
    <definedName name="PAGE128">#REF!</definedName>
    <definedName name="PAGE129">#REF!</definedName>
    <definedName name="PAGE13">#REF!</definedName>
    <definedName name="PAGE130">#REF!</definedName>
    <definedName name="PAGE131">#REF!</definedName>
    <definedName name="PAGE132">#REF!</definedName>
    <definedName name="PAGE133">#REF!</definedName>
    <definedName name="PAGE134">#REF!</definedName>
    <definedName name="PAGE135">#REF!</definedName>
    <definedName name="PAGE136">#REF!</definedName>
    <definedName name="PAGE137">#REF!</definedName>
    <definedName name="PAGE138">#REF!</definedName>
    <definedName name="PAGE139">#REF!</definedName>
    <definedName name="PAGE14">#REF!</definedName>
    <definedName name="PAGE140">#REF!</definedName>
    <definedName name="PAGE141">#REF!</definedName>
    <definedName name="PAGE142">#REF!</definedName>
    <definedName name="PAGE143">#REF!</definedName>
    <definedName name="PAGE144">#REF!</definedName>
    <definedName name="PAGE145">#REF!</definedName>
    <definedName name="PAGE146">#REF!</definedName>
    <definedName name="PAGE147">#REF!</definedName>
    <definedName name="PAGE148">#REF!</definedName>
    <definedName name="PAGE149">#REF!</definedName>
    <definedName name="PAGE15">#REF!</definedName>
    <definedName name="PAGE150">#REF!</definedName>
    <definedName name="PAGE151">#REF!</definedName>
    <definedName name="PAGE152">#REF!</definedName>
    <definedName name="PAGE153">#REF!</definedName>
    <definedName name="PAGE154">#REF!</definedName>
    <definedName name="PAGE155">#REF!</definedName>
    <definedName name="PAGE156">#REF!</definedName>
    <definedName name="PAGE157">#REF!</definedName>
    <definedName name="PAGE158">#REF!</definedName>
    <definedName name="PAGE159">#REF!</definedName>
    <definedName name="PAGE16">#REF!</definedName>
    <definedName name="PAGE160">#REF!</definedName>
    <definedName name="PAGE161">#REF!</definedName>
    <definedName name="PAGE162">#REF!</definedName>
    <definedName name="PAGE163">#REF!</definedName>
    <definedName name="PAGE164">#REF!</definedName>
    <definedName name="PAGE165">#REF!</definedName>
    <definedName name="PAGE166">#REF!</definedName>
    <definedName name="PAGE167">#REF!</definedName>
    <definedName name="PAGE168">#REF!</definedName>
    <definedName name="PAGE169">#REF!</definedName>
    <definedName name="PAGE17">#REF!</definedName>
    <definedName name="PAGE170">#REF!</definedName>
    <definedName name="PAGE171">#REF!</definedName>
    <definedName name="PAGE172">#REF!</definedName>
    <definedName name="PAGE173">#REF!</definedName>
    <definedName name="PAGE174">#REF!</definedName>
    <definedName name="PAGE175">#REF!</definedName>
    <definedName name="PAGE176">#REF!</definedName>
    <definedName name="PAGE177">#REF!</definedName>
    <definedName name="PAGE178">#REF!</definedName>
    <definedName name="PAGE179">#REF!</definedName>
    <definedName name="PAGE18">#REF!</definedName>
    <definedName name="PAGE180">#REF!</definedName>
    <definedName name="PAGE181">#REF!</definedName>
    <definedName name="PAGE182">#REF!</definedName>
    <definedName name="PAGE183">#REF!</definedName>
    <definedName name="PAGE184">#REF!</definedName>
    <definedName name="PAGE185">#REF!</definedName>
    <definedName name="PAGE186">#REF!</definedName>
    <definedName name="PAGE187">#REF!</definedName>
    <definedName name="PAGE188">#REF!</definedName>
    <definedName name="PAGE189">#REF!</definedName>
    <definedName name="PAGE19">#REF!</definedName>
    <definedName name="PAGE190">#REF!</definedName>
    <definedName name="PAGE191">#REF!</definedName>
    <definedName name="PAGE192">#REF!</definedName>
    <definedName name="PAGE193">#REF!</definedName>
    <definedName name="PAGE194">#REF!</definedName>
    <definedName name="PAGE195">#REF!</definedName>
    <definedName name="PAGE196">#REF!</definedName>
    <definedName name="PAGE197">#REF!</definedName>
    <definedName name="PAGE198">#REF!</definedName>
    <definedName name="PAGE199">#REF!</definedName>
    <definedName name="PAGE2">#REF!</definedName>
    <definedName name="PAGE20">#REF!</definedName>
    <definedName name="PAGE200">#REF!</definedName>
    <definedName name="PAGE201">#REF!</definedName>
    <definedName name="PAGE202">#REF!</definedName>
    <definedName name="PAGE203">#REF!</definedName>
    <definedName name="PAGE204">#REF!</definedName>
    <definedName name="PAGE205">#REF!</definedName>
    <definedName name="PAGE206">#REF!</definedName>
    <definedName name="PAGE207">#REF!</definedName>
    <definedName name="PAGE208">#REF!</definedName>
    <definedName name="PAGE209">#REF!</definedName>
    <definedName name="PAGE21">#REF!</definedName>
    <definedName name="PAGE210">#REF!</definedName>
    <definedName name="PAGE211">#REF!</definedName>
    <definedName name="PAGE212">#REF!</definedName>
    <definedName name="PAGE213">#REF!</definedName>
    <definedName name="PAGE214">#REF!</definedName>
    <definedName name="PAGE215">#REF!</definedName>
    <definedName name="PAGE216">#REF!</definedName>
    <definedName name="PAGE217">#REF!</definedName>
    <definedName name="PAGE218">#REF!</definedName>
    <definedName name="PAGE219">#REF!</definedName>
    <definedName name="PAGE22">#REF!</definedName>
    <definedName name="PAGE220">#REF!</definedName>
    <definedName name="PAGE221">#REF!</definedName>
    <definedName name="PAGE222">#REF!</definedName>
    <definedName name="PAGE223">#REF!</definedName>
    <definedName name="PAGE224">#REF!</definedName>
    <definedName name="PAGE225">#REF!</definedName>
    <definedName name="PAGE226">#REF!</definedName>
    <definedName name="PAGE227">#REF!</definedName>
    <definedName name="PAGE228">#REF!</definedName>
    <definedName name="PAGE229">#REF!</definedName>
    <definedName name="PAGE23">#REF!</definedName>
    <definedName name="PAGE230">#REF!</definedName>
    <definedName name="PAGE231">#REF!</definedName>
    <definedName name="PAGE232">#REF!</definedName>
    <definedName name="PAGE233">#REF!</definedName>
    <definedName name="PAGE234">#REF!</definedName>
    <definedName name="PAGE235">#REF!</definedName>
    <definedName name="PAGE236">#REF!</definedName>
    <definedName name="PAGE237">#REF!</definedName>
    <definedName name="PAGE238">#REF!</definedName>
    <definedName name="PAGE239">#REF!</definedName>
    <definedName name="PAGE24">#REF!</definedName>
    <definedName name="PAGE240">#REF!</definedName>
    <definedName name="PAGE241">#REF!</definedName>
    <definedName name="PAGE242">#REF!</definedName>
    <definedName name="PAGE243">#REF!</definedName>
    <definedName name="PAGE244">#REF!</definedName>
    <definedName name="PAGE245">#REF!</definedName>
    <definedName name="PAGE246">#REF!</definedName>
    <definedName name="PAGE247">#REF!</definedName>
    <definedName name="PAGE248">#REF!</definedName>
    <definedName name="PAGE249">#REF!</definedName>
    <definedName name="PAGE25">#REF!</definedName>
    <definedName name="PAGE250">#REF!</definedName>
    <definedName name="PAGE251">#REF!</definedName>
    <definedName name="PAGE252">#REF!</definedName>
    <definedName name="PAGE253">#REF!</definedName>
    <definedName name="PAGE254">#REF!</definedName>
    <definedName name="PAGE255">#REF!</definedName>
    <definedName name="PAGE256">#REF!</definedName>
    <definedName name="PAGE257">#REF!</definedName>
    <definedName name="PAGE258">#REF!</definedName>
    <definedName name="PAGE259">#REF!</definedName>
    <definedName name="PAGE26">#REF!</definedName>
    <definedName name="PAGE260">#REF!</definedName>
    <definedName name="PAGE261">#REF!</definedName>
    <definedName name="PAGE262">#REF!</definedName>
    <definedName name="PAGE263">#REF!</definedName>
    <definedName name="PAGE264">#REF!</definedName>
    <definedName name="PAGE265">#REF!</definedName>
    <definedName name="PAGE266">#REF!</definedName>
    <definedName name="PAGE267">#REF!</definedName>
    <definedName name="PAGE268">#REF!</definedName>
    <definedName name="PAGE269">#REF!</definedName>
    <definedName name="PAGE27">#REF!</definedName>
    <definedName name="PAGE270">#REF!</definedName>
    <definedName name="PAGE271">#REF!</definedName>
    <definedName name="PAGE272">#REF!</definedName>
    <definedName name="PAGE273">#REF!</definedName>
    <definedName name="PAGE274">#REF!</definedName>
    <definedName name="PAGE275">#REF!</definedName>
    <definedName name="PAGE276">#REF!</definedName>
    <definedName name="PAGE277">#REF!</definedName>
    <definedName name="PAGE278">#REF!</definedName>
    <definedName name="PAGE279">#REF!</definedName>
    <definedName name="PAGE28">#REF!</definedName>
    <definedName name="PAGE280">#REF!</definedName>
    <definedName name="PAGE281">#REF!</definedName>
    <definedName name="PAGE282">#REF!</definedName>
    <definedName name="PAGE283">#REF!</definedName>
    <definedName name="PAGE284">#REF!</definedName>
    <definedName name="PAGE285">#REF!</definedName>
    <definedName name="PAGE286">#REF!</definedName>
    <definedName name="PAGE287">#REF!</definedName>
    <definedName name="PAGE288">#REF!</definedName>
    <definedName name="PAGE289">#REF!</definedName>
    <definedName name="PAGE29">#REF!</definedName>
    <definedName name="PAGE290">#REF!</definedName>
    <definedName name="PAGE291">#REF!</definedName>
    <definedName name="PAGE292">#REF!</definedName>
    <definedName name="PAGE293">#REF!</definedName>
    <definedName name="PAGE294">#REF!</definedName>
    <definedName name="PAGE295">#REF!</definedName>
    <definedName name="PAGE296">#REF!</definedName>
    <definedName name="PAGE297">#REF!</definedName>
    <definedName name="PAGE298">#REF!</definedName>
    <definedName name="PAGE299">#REF!</definedName>
    <definedName name="PAGE3">#REF!</definedName>
    <definedName name="PAGE30">#REF!</definedName>
    <definedName name="PAGE300">#REF!</definedName>
    <definedName name="PAGE301">#REF!</definedName>
    <definedName name="PAGE302">#REF!</definedName>
    <definedName name="PAGE303">#REF!</definedName>
    <definedName name="PAGE304">#REF!</definedName>
    <definedName name="PAGE305">#REF!</definedName>
    <definedName name="PAGE306">#REF!</definedName>
    <definedName name="PAGE307">#REF!</definedName>
    <definedName name="PAGE308">#REF!</definedName>
    <definedName name="PAGE309">#REF!</definedName>
    <definedName name="PAGE31">#REF!</definedName>
    <definedName name="PAGE310">#REF!</definedName>
    <definedName name="PAGE311">#REF!</definedName>
    <definedName name="PAGE312">#REF!</definedName>
    <definedName name="PAGE313">#REF!</definedName>
    <definedName name="PAGE314">#REF!</definedName>
    <definedName name="PAGE315">#REF!</definedName>
    <definedName name="PAGE316">#REF!</definedName>
    <definedName name="PAGE317">#REF!</definedName>
    <definedName name="PAGE318">#REF!</definedName>
    <definedName name="PAGE319">#REF!</definedName>
    <definedName name="PAGE32">#REF!</definedName>
    <definedName name="PAGE320">#REF!</definedName>
    <definedName name="PAGE321">#REF!</definedName>
    <definedName name="PAGE322">#REF!</definedName>
    <definedName name="PAGE323">#REF!</definedName>
    <definedName name="PAGE324">#REF!</definedName>
    <definedName name="PAGE325">#REF!</definedName>
    <definedName name="PAGE326">#REF!</definedName>
    <definedName name="PAGE327">#REF!</definedName>
    <definedName name="PAGE328">#REF!</definedName>
    <definedName name="PAGE329">#REF!</definedName>
    <definedName name="PAGE33">#REF!</definedName>
    <definedName name="PAGE330">#REF!</definedName>
    <definedName name="PAGE331">#REF!</definedName>
    <definedName name="PAGE332">#REF!</definedName>
    <definedName name="PAGE333">#REF!</definedName>
    <definedName name="PAGE334">#REF!</definedName>
    <definedName name="PAGE335">#REF!</definedName>
    <definedName name="PAGE336">#REF!</definedName>
    <definedName name="PAGE337">#REF!</definedName>
    <definedName name="PAGE338">#REF!</definedName>
    <definedName name="PAGE339">#REF!</definedName>
    <definedName name="PAGE34">#REF!</definedName>
    <definedName name="PAGE340">#REF!</definedName>
    <definedName name="PAGE341">#REF!</definedName>
    <definedName name="PAGE342">#REF!</definedName>
    <definedName name="PAGE343">#REF!</definedName>
    <definedName name="PAGE344">#REF!</definedName>
    <definedName name="PAGE345">#REF!</definedName>
    <definedName name="PAGE346">#REF!</definedName>
    <definedName name="PAGE347">#REF!</definedName>
    <definedName name="PAGE348">#REF!</definedName>
    <definedName name="PAGE349">#REF!</definedName>
    <definedName name="PAGE35">#REF!</definedName>
    <definedName name="PAGE350">#REF!</definedName>
    <definedName name="PAGE351">#REF!</definedName>
    <definedName name="PAGE352">#REF!</definedName>
    <definedName name="PAGE353">#REF!</definedName>
    <definedName name="PAGE354">#REF!</definedName>
    <definedName name="PAGE355">#REF!</definedName>
    <definedName name="PAGE356">#REF!</definedName>
    <definedName name="PAGE357">#REF!</definedName>
    <definedName name="PAGE358">#REF!</definedName>
    <definedName name="PAGE359">#REF!</definedName>
    <definedName name="PAGE36">#REF!</definedName>
    <definedName name="PAGE360">#REF!</definedName>
    <definedName name="PAGE361">#REF!</definedName>
    <definedName name="PAGE362">#REF!</definedName>
    <definedName name="PAGE363">#REF!</definedName>
    <definedName name="PAGE364">#REF!</definedName>
    <definedName name="PAGE365">#REF!</definedName>
    <definedName name="PAGE366">#REF!</definedName>
    <definedName name="PAGE367">#REF!</definedName>
    <definedName name="PAGE368">#REF!</definedName>
    <definedName name="PAGE369">#REF!</definedName>
    <definedName name="PAGE37">#REF!</definedName>
    <definedName name="PAGE370">#REF!</definedName>
    <definedName name="PAGE371">#REF!</definedName>
    <definedName name="PAGE372">#REF!</definedName>
    <definedName name="PAGE373">#REF!</definedName>
    <definedName name="PAGE374">#REF!</definedName>
    <definedName name="PAGE375">#REF!</definedName>
    <definedName name="PAGE376">#REF!</definedName>
    <definedName name="PAGE377">#REF!</definedName>
    <definedName name="PAGE378">#REF!</definedName>
    <definedName name="PAGE379">#REF!</definedName>
    <definedName name="PAGE38">#REF!</definedName>
    <definedName name="PAGE380">#REF!</definedName>
    <definedName name="PAGE381">#REF!</definedName>
    <definedName name="PAGE382">#REF!</definedName>
    <definedName name="PAGE383">#REF!</definedName>
    <definedName name="PAGE384">#REF!</definedName>
    <definedName name="PAGE385">#REF!</definedName>
    <definedName name="PAGE386">#REF!</definedName>
    <definedName name="PAGE387">#REF!</definedName>
    <definedName name="PAGE388">#REF!</definedName>
    <definedName name="PAGE389">#REF!</definedName>
    <definedName name="PAGE39">#REF!</definedName>
    <definedName name="PAGE390">[2]第４章!$A$4117:$M$4123</definedName>
    <definedName name="PAGE391">[2]第４章!$A$4127:$M$4133</definedName>
    <definedName name="PAGE392">[2]第４章!$A$4137:$M$4143</definedName>
    <definedName name="PAGE393">[2]第４章!$A$4147:$M$4153</definedName>
    <definedName name="PAGE394">[2]第４章!$A$4157:$M$4163</definedName>
    <definedName name="PAGE395">[2]第４章!$A$4167:$M$4173</definedName>
    <definedName name="PAGE396">[2]第４章!$A$4177:$M$4183</definedName>
    <definedName name="PAGE397">[2]第４章!$A$4187:$M$4193</definedName>
    <definedName name="PAGE398">[2]第４章!$A$4197:$M$4203</definedName>
    <definedName name="PAGE399">[2]第４章!$A$4207:$M$4213</definedName>
    <definedName name="PAGE4">#REF!</definedName>
    <definedName name="PAGE40">#REF!</definedName>
    <definedName name="PAGE400">[2]第４章!$A$4217:$M$4223</definedName>
    <definedName name="PAGE401">[2]第４章!$A$4227:$M$4233</definedName>
    <definedName name="PAGE402">[2]第４章!$A$4237:$M$4243</definedName>
    <definedName name="PAGE403">[2]第４章!$A$4247:$M$4253</definedName>
    <definedName name="PAGE404">[2]第４章!$A$4257:$M$4263</definedName>
    <definedName name="PAGE405">#REF!</definedName>
    <definedName name="PAGE406">#REF!</definedName>
    <definedName name="PAGE407">#REF!</definedName>
    <definedName name="PAGE408">#REF!</definedName>
    <definedName name="PAGE409">#REF!</definedName>
    <definedName name="PAGE41">#REF!</definedName>
    <definedName name="PAGE410">#REF!</definedName>
    <definedName name="PAGE411">#REF!</definedName>
    <definedName name="PAGE412">#REF!</definedName>
    <definedName name="PAGE413">#REF!</definedName>
    <definedName name="PAGE414">#REF!</definedName>
    <definedName name="PAGE415">#REF!</definedName>
    <definedName name="PAGE416">#REF!</definedName>
    <definedName name="PAGE417">#REF!</definedName>
    <definedName name="PAGE418">#REF!</definedName>
    <definedName name="PAGE419">#REF!</definedName>
    <definedName name="PAGE42">#REF!</definedName>
    <definedName name="PAGE420">#REF!</definedName>
    <definedName name="PAGE421">#REF!</definedName>
    <definedName name="PAGE422">#REF!</definedName>
    <definedName name="PAGE423">#REF!</definedName>
    <definedName name="PAGE424">#REF!</definedName>
    <definedName name="PAGE425">#REF!</definedName>
    <definedName name="PAGE426">#REF!</definedName>
    <definedName name="PAGE427">#REF!</definedName>
    <definedName name="PAGE428">#REF!</definedName>
    <definedName name="PAGE429">#REF!</definedName>
    <definedName name="PAGE43">#REF!</definedName>
    <definedName name="PAGE430">#REF!</definedName>
    <definedName name="PAGE431">#REF!</definedName>
    <definedName name="PAGE432">#REF!</definedName>
    <definedName name="PAGE433">#REF!</definedName>
    <definedName name="PAGE434">#REF!</definedName>
    <definedName name="PAGE435">#REF!</definedName>
    <definedName name="PAGE436">#REF!</definedName>
    <definedName name="PAGE437">#REF!</definedName>
    <definedName name="PAGE438">#REF!</definedName>
    <definedName name="PAGE439">#REF!</definedName>
    <definedName name="PAGE44">#REF!</definedName>
    <definedName name="PAGE440">#REF!</definedName>
    <definedName name="PAGE441">#REF!</definedName>
    <definedName name="PAGE442">#REF!</definedName>
    <definedName name="PAGE443">#REF!</definedName>
    <definedName name="PAGE444">#REF!</definedName>
    <definedName name="PAGE445">#REF!</definedName>
    <definedName name="PAGE446">#REF!</definedName>
    <definedName name="PAGE447">#REF!</definedName>
    <definedName name="PAGE448">#REF!</definedName>
    <definedName name="PAGE449">#REF!</definedName>
    <definedName name="PAGE45">#REF!</definedName>
    <definedName name="PAGE450">#REF!</definedName>
    <definedName name="PAGE451">#REF!</definedName>
    <definedName name="PAGE452">#REF!</definedName>
    <definedName name="PAGE453">#REF!</definedName>
    <definedName name="PAGE454">#REF!</definedName>
    <definedName name="PAGE455">#REF!</definedName>
    <definedName name="PAGE456">#REF!</definedName>
    <definedName name="PAGE457">#REF!</definedName>
    <definedName name="PAGE458">#REF!</definedName>
    <definedName name="PAGE459">#REF!</definedName>
    <definedName name="PAGE46">#REF!</definedName>
    <definedName name="PAGE460">#REF!</definedName>
    <definedName name="PAGE461">#REF!</definedName>
    <definedName name="PAGE462">#REF!</definedName>
    <definedName name="PAGE463">#REF!</definedName>
    <definedName name="PAGE464">#REF!</definedName>
    <definedName name="PAGE465">#REF!</definedName>
    <definedName name="PAGE466">#REF!</definedName>
    <definedName name="PAGE467">#REF!</definedName>
    <definedName name="PAGE468">#REF!</definedName>
    <definedName name="PAGE469">#REF!</definedName>
    <definedName name="PAGE47">#REF!</definedName>
    <definedName name="PAGE470">#REF!</definedName>
    <definedName name="PAGE471">#REF!</definedName>
    <definedName name="PAGE472">#REF!</definedName>
    <definedName name="PAGE473">#REF!</definedName>
    <definedName name="PAGE474">#REF!</definedName>
    <definedName name="PAGE475">#REF!</definedName>
    <definedName name="PAGE476">#REF!</definedName>
    <definedName name="PAGE477">#REF!</definedName>
    <definedName name="PAGE478">#REF!</definedName>
    <definedName name="PAGE479">#REF!</definedName>
    <definedName name="PAGE48">#REF!</definedName>
    <definedName name="PAGE480">#REF!</definedName>
    <definedName name="PAGE481">#REF!</definedName>
    <definedName name="PAGE482">#REF!</definedName>
    <definedName name="PAGE483">#REF!</definedName>
    <definedName name="PAGE484">#REF!</definedName>
    <definedName name="PAGE485">#REF!</definedName>
    <definedName name="PAGE486">#REF!</definedName>
    <definedName name="PAGE487">#REF!</definedName>
    <definedName name="PAGE488">#REF!</definedName>
    <definedName name="PAGE489">#REF!</definedName>
    <definedName name="PAGE49">#REF!</definedName>
    <definedName name="PAGE490">#REF!</definedName>
    <definedName name="PAGE491">#REF!</definedName>
    <definedName name="PAGE492">#REF!</definedName>
    <definedName name="PAGE493">#REF!</definedName>
    <definedName name="PAGE494">#REF!</definedName>
    <definedName name="PAGE495">#REF!</definedName>
    <definedName name="PAGE496">#REF!</definedName>
    <definedName name="PAGE497">#REF!</definedName>
    <definedName name="PAGE498">#REF!</definedName>
    <definedName name="PAGE499">#REF!</definedName>
    <definedName name="PAGE5">#REF!</definedName>
    <definedName name="PAGE50">#REF!</definedName>
    <definedName name="PAGE500">#REF!</definedName>
    <definedName name="PAGE501">#REF!</definedName>
    <definedName name="PAGE502">#REF!</definedName>
    <definedName name="PAGE503">#REF!</definedName>
    <definedName name="PAGE504">#REF!</definedName>
    <definedName name="PAGE505">#REF!</definedName>
    <definedName name="PAGE506">#REF!</definedName>
    <definedName name="PAGE507">#REF!</definedName>
    <definedName name="PAGE508">#REF!</definedName>
    <definedName name="PAGE509">#REF!</definedName>
    <definedName name="PAGE51">#REF!</definedName>
    <definedName name="PAGE510">#REF!</definedName>
    <definedName name="PAGE511">#REF!</definedName>
    <definedName name="PAGE512">#REF!</definedName>
    <definedName name="PAGE513">#REF!</definedName>
    <definedName name="PAGE514">#REF!</definedName>
    <definedName name="PAGE515">#REF!</definedName>
    <definedName name="PAGE516">#REF!</definedName>
    <definedName name="PAGE517">#REF!</definedName>
    <definedName name="PAGE518">#REF!</definedName>
    <definedName name="PAGE519">#REF!</definedName>
    <definedName name="PAGE52">#REF!</definedName>
    <definedName name="PAGE520">#REF!</definedName>
    <definedName name="PAGE521">#REF!</definedName>
    <definedName name="PAGE522">#REF!</definedName>
    <definedName name="PAGE523">#REF!</definedName>
    <definedName name="PAGE524">#REF!</definedName>
    <definedName name="PAGE525">#REF!</definedName>
    <definedName name="PAGE526">#REF!</definedName>
    <definedName name="PAGE527">#REF!</definedName>
    <definedName name="PAGE528">#REF!</definedName>
    <definedName name="PAGE529">#REF!</definedName>
    <definedName name="PAGE53">#REF!</definedName>
    <definedName name="PAGE530">#REF!</definedName>
    <definedName name="PAGE531">#REF!</definedName>
    <definedName name="PAGE532">#REF!</definedName>
    <definedName name="PAGE533">#REF!</definedName>
    <definedName name="PAGE534">#REF!</definedName>
    <definedName name="PAGE535">#REF!</definedName>
    <definedName name="PAGE536">#REF!</definedName>
    <definedName name="PAGE537">#REF!</definedName>
    <definedName name="PAGE538">#REF!</definedName>
    <definedName name="PAGE539">#REF!</definedName>
    <definedName name="PAGE54">#REF!</definedName>
    <definedName name="PAGE540">#REF!</definedName>
    <definedName name="PAGE541">#REF!</definedName>
    <definedName name="PAGE542">#REF!</definedName>
    <definedName name="PAGE543">#REF!</definedName>
    <definedName name="PAGE544">#REF!</definedName>
    <definedName name="PAGE545">#REF!</definedName>
    <definedName name="PAGE546">#REF!</definedName>
    <definedName name="PAGE547">#REF!</definedName>
    <definedName name="PAGE548">#REF!</definedName>
    <definedName name="PAGE549">#REF!</definedName>
    <definedName name="PAGE55">#REF!</definedName>
    <definedName name="PAGE550">#REF!</definedName>
    <definedName name="PAGE551">#REF!</definedName>
    <definedName name="PAGE552">#REF!</definedName>
    <definedName name="PAGE553">#REF!</definedName>
    <definedName name="PAGE554">#REF!</definedName>
    <definedName name="PAGE555">#REF!</definedName>
    <definedName name="PAGE556">#REF!</definedName>
    <definedName name="PAGE557">#REF!</definedName>
    <definedName name="PAGE558">#REF!</definedName>
    <definedName name="PAGE559">#REF!</definedName>
    <definedName name="PAGE56">#REF!</definedName>
    <definedName name="PAGE560">#REF!</definedName>
    <definedName name="PAGE561">#REF!</definedName>
    <definedName name="PAGE562">#REF!</definedName>
    <definedName name="PAGE563">#REF!</definedName>
    <definedName name="PAGE564">#REF!</definedName>
    <definedName name="PAGE565">#REF!</definedName>
    <definedName name="PAGE566">#REF!</definedName>
    <definedName name="PAGE567">#REF!</definedName>
    <definedName name="PAGE568">#REF!</definedName>
    <definedName name="PAGE569">#REF!</definedName>
    <definedName name="PAGE57">#REF!</definedName>
    <definedName name="PAGE570">#REF!</definedName>
    <definedName name="PAGE571">#REF!</definedName>
    <definedName name="PAGE572">#REF!</definedName>
    <definedName name="PAGE573">#REF!</definedName>
    <definedName name="PAGE574">#REF!</definedName>
    <definedName name="PAGE575">#REF!</definedName>
    <definedName name="PAGE576">#REF!</definedName>
    <definedName name="PAGE577">#REF!</definedName>
    <definedName name="PAGE578">#REF!</definedName>
    <definedName name="PAGE579">#REF!</definedName>
    <definedName name="PAGE58">#REF!</definedName>
    <definedName name="PAGE580">#REF!</definedName>
    <definedName name="PAGE581">#REF!</definedName>
    <definedName name="PAGE582">#REF!</definedName>
    <definedName name="PAGE583">#REF!</definedName>
    <definedName name="PAGE584">#REF!</definedName>
    <definedName name="PAGE585">#REF!</definedName>
    <definedName name="PAGE586">#REF!</definedName>
    <definedName name="PAGE587">#REF!</definedName>
    <definedName name="PAGE588">#REF!</definedName>
    <definedName name="PAGE589">#REF!</definedName>
    <definedName name="PAGE59">#REF!</definedName>
    <definedName name="PAGE590">#REF!</definedName>
    <definedName name="PAGE591">#REF!</definedName>
    <definedName name="PAGE592">#REF!</definedName>
    <definedName name="PAGE593">#REF!</definedName>
    <definedName name="PAGE594">#REF!</definedName>
    <definedName name="PAGE595">#REF!</definedName>
    <definedName name="PAGE596">#REF!</definedName>
    <definedName name="PAGE597">#REF!</definedName>
    <definedName name="PAGE598">#REF!</definedName>
    <definedName name="PAGE599">#REF!</definedName>
    <definedName name="PAGE6">#REF!</definedName>
    <definedName name="PAGE60">#REF!</definedName>
    <definedName name="PAGE600">#REF!</definedName>
    <definedName name="PAGE601">#REF!</definedName>
    <definedName name="PAGE602">#REF!</definedName>
    <definedName name="PAGE603">#REF!</definedName>
    <definedName name="PAGE604">#REF!</definedName>
    <definedName name="PAGE605">#REF!</definedName>
    <definedName name="PAGE606">#REF!</definedName>
    <definedName name="PAGE607">#REF!</definedName>
    <definedName name="PAGE608">#REF!</definedName>
    <definedName name="PAGE609">#REF!</definedName>
    <definedName name="PAGE61">#REF!</definedName>
    <definedName name="PAGE610">#REF!</definedName>
    <definedName name="PAGE611">#REF!</definedName>
    <definedName name="PAGE612">#REF!</definedName>
    <definedName name="PAGE613">#REF!</definedName>
    <definedName name="PAGE614">#REF!</definedName>
    <definedName name="PAGE615">#REF!</definedName>
    <definedName name="PAGE616">#REF!</definedName>
    <definedName name="PAGE617">#REF!</definedName>
    <definedName name="PAGE618">#REF!</definedName>
    <definedName name="PAGE619">#REF!</definedName>
    <definedName name="PAGE62">#REF!</definedName>
    <definedName name="PAGE620">#REF!</definedName>
    <definedName name="PAGE621">#REF!</definedName>
    <definedName name="PAGE622">#REF!</definedName>
    <definedName name="PAGE623">#REF!</definedName>
    <definedName name="PAGE624">#REF!</definedName>
    <definedName name="PAGE625">#REF!</definedName>
    <definedName name="PAGE626">#REF!</definedName>
    <definedName name="PAGE627">#REF!</definedName>
    <definedName name="PAGE628">#REF!</definedName>
    <definedName name="PAGE629">#REF!</definedName>
    <definedName name="PAGE63">#REF!</definedName>
    <definedName name="PAGE630">#REF!</definedName>
    <definedName name="PAGE631">#REF!</definedName>
    <definedName name="PAGE632">#REF!</definedName>
    <definedName name="PAGE633">#REF!</definedName>
    <definedName name="PAGE634">#REF!</definedName>
    <definedName name="PAGE635">#REF!</definedName>
    <definedName name="PAGE636">#REF!</definedName>
    <definedName name="PAGE637">#REF!</definedName>
    <definedName name="PAGE638">#REF!</definedName>
    <definedName name="PAGE639">#REF!</definedName>
    <definedName name="PAGE64">#REF!</definedName>
    <definedName name="PAGE640">#REF!</definedName>
    <definedName name="PAGE641">#REF!</definedName>
    <definedName name="PAGE642">#REF!</definedName>
    <definedName name="PAGE643">#REF!</definedName>
    <definedName name="PAGE644">#REF!</definedName>
    <definedName name="PAGE645">#REF!</definedName>
    <definedName name="PAGE646">#REF!</definedName>
    <definedName name="PAGE647">#REF!</definedName>
    <definedName name="PAGE648">#REF!</definedName>
    <definedName name="PAGE649">#REF!</definedName>
    <definedName name="PAGE65">#REF!</definedName>
    <definedName name="PAGE650">#REF!</definedName>
    <definedName name="PAGE651">#REF!</definedName>
    <definedName name="PAGE652">#REF!</definedName>
    <definedName name="PAGE653">#REF!</definedName>
    <definedName name="PAGE654">#REF!</definedName>
    <definedName name="PAGE655">#REF!</definedName>
    <definedName name="PAGE656">#REF!</definedName>
    <definedName name="PAGE657">#REF!</definedName>
    <definedName name="PAGE658">#REF!</definedName>
    <definedName name="PAGE659">#REF!</definedName>
    <definedName name="PAGE66">#REF!</definedName>
    <definedName name="PAGE660">#REF!</definedName>
    <definedName name="PAGE661">#REF!</definedName>
    <definedName name="PAGE662">#REF!</definedName>
    <definedName name="PAGE663">#REF!</definedName>
    <definedName name="PAGE664">#REF!</definedName>
    <definedName name="PAGE665">#REF!</definedName>
    <definedName name="PAGE666">#REF!</definedName>
    <definedName name="PAGE667">#REF!</definedName>
    <definedName name="PAGE668">#REF!</definedName>
    <definedName name="PAGE669">#REF!</definedName>
    <definedName name="PAGE67">#REF!</definedName>
    <definedName name="PAGE670">#REF!</definedName>
    <definedName name="PAGE671">#REF!</definedName>
    <definedName name="PAGE672">#REF!</definedName>
    <definedName name="PAGE673">#REF!</definedName>
    <definedName name="PAGE674">#REF!</definedName>
    <definedName name="PAGE675">#REF!</definedName>
    <definedName name="PAGE676">#REF!</definedName>
    <definedName name="PAGE677">#REF!</definedName>
    <definedName name="PAGE678">#REF!</definedName>
    <definedName name="PAGE679">#REF!</definedName>
    <definedName name="PAGE68">#REF!</definedName>
    <definedName name="PAGE680">#REF!</definedName>
    <definedName name="PAGE681">#REF!</definedName>
    <definedName name="PAGE682">#REF!</definedName>
    <definedName name="PAGE683">#REF!</definedName>
    <definedName name="PAGE684">#REF!</definedName>
    <definedName name="PAGE685">#REF!</definedName>
    <definedName name="PAGE686">#REF!</definedName>
    <definedName name="PAGE687">#REF!</definedName>
    <definedName name="PAGE688">#REF!</definedName>
    <definedName name="PAGE689">#REF!</definedName>
    <definedName name="PAGE69">#REF!</definedName>
    <definedName name="PAGE690">#REF!</definedName>
    <definedName name="PAGE691">#REF!</definedName>
    <definedName name="PAGE692">#REF!</definedName>
    <definedName name="PAGE693">#REF!</definedName>
    <definedName name="PAGE694">#REF!</definedName>
    <definedName name="PAGE695">#REF!</definedName>
    <definedName name="PAGE696">#REF!</definedName>
    <definedName name="PAGE697">#REF!</definedName>
    <definedName name="PAGE698">#REF!</definedName>
    <definedName name="PAGE699">#REF!</definedName>
    <definedName name="PAGE7">#REF!</definedName>
    <definedName name="PAGE70">#REF!</definedName>
    <definedName name="PAGE700">#REF!</definedName>
    <definedName name="PAGE701">#REF!</definedName>
    <definedName name="PAGE702">#REF!</definedName>
    <definedName name="PAGE703">#REF!</definedName>
    <definedName name="PAGE704">#REF!</definedName>
    <definedName name="PAGE705">#REF!</definedName>
    <definedName name="PAGE706">#REF!</definedName>
    <definedName name="PAGE707">#REF!</definedName>
    <definedName name="PAGE708">#REF!</definedName>
    <definedName name="PAGE709">#REF!</definedName>
    <definedName name="PAGE71">#REF!</definedName>
    <definedName name="PAGE710">#REF!</definedName>
    <definedName name="PAGE711">#REF!</definedName>
    <definedName name="PAGE712">#REF!</definedName>
    <definedName name="PAGE713">#REF!</definedName>
    <definedName name="PAGE714">#REF!</definedName>
    <definedName name="PAGE715">#REF!</definedName>
    <definedName name="PAGE716">#REF!</definedName>
    <definedName name="PAGE717">#REF!</definedName>
    <definedName name="PAGE718">#REF!</definedName>
    <definedName name="PAGE719">#REF!</definedName>
    <definedName name="PAGE72">#REF!</definedName>
    <definedName name="PAGE720">#REF!</definedName>
    <definedName name="PAGE721">#REF!</definedName>
    <definedName name="PAGE722">#REF!</definedName>
    <definedName name="PAGE723">#REF!</definedName>
    <definedName name="PAGE724">#REF!</definedName>
    <definedName name="PAGE725">#REF!</definedName>
    <definedName name="PAGE726">#REF!</definedName>
    <definedName name="PAGE727">#REF!</definedName>
    <definedName name="PAGE728">#REF!</definedName>
    <definedName name="PAGE729">#REF!</definedName>
    <definedName name="PAGE73">#REF!</definedName>
    <definedName name="PAGE730">#REF!</definedName>
    <definedName name="PAGE731">#REF!</definedName>
    <definedName name="PAGE732">#REF!</definedName>
    <definedName name="PAGE733">#REF!</definedName>
    <definedName name="PAGE734">#REF!</definedName>
    <definedName name="PAGE735">#REF!</definedName>
    <definedName name="PAGE736">#REF!</definedName>
    <definedName name="PAGE737">#REF!</definedName>
    <definedName name="PAGE738">#REF!</definedName>
    <definedName name="PAGE739">#REF!</definedName>
    <definedName name="PAGE74">#REF!</definedName>
    <definedName name="PAGE740">#REF!</definedName>
    <definedName name="PAGE741">#REF!</definedName>
    <definedName name="PAGE742">#REF!</definedName>
    <definedName name="PAGE743">#REF!</definedName>
    <definedName name="PAGE744">#REF!</definedName>
    <definedName name="PAGE745">#REF!</definedName>
    <definedName name="PAGE746">#REF!</definedName>
    <definedName name="PAGE747">#REF!</definedName>
    <definedName name="PAGE748">#REF!</definedName>
    <definedName name="PAGE749">#REF!</definedName>
    <definedName name="PAGE75">#REF!</definedName>
    <definedName name="PAGE750">#REF!</definedName>
    <definedName name="PAGE751">#REF!</definedName>
    <definedName name="PAGE752">#REF!</definedName>
    <definedName name="PAGE753">#REF!</definedName>
    <definedName name="PAGE754">#REF!</definedName>
    <definedName name="PAGE755">#REF!</definedName>
    <definedName name="PAGE756">#REF!</definedName>
    <definedName name="PAGE757">#REF!</definedName>
    <definedName name="PAGE758">#REF!</definedName>
    <definedName name="PAGE759">#REF!</definedName>
    <definedName name="PAGE76">#REF!</definedName>
    <definedName name="PAGE760">#REF!</definedName>
    <definedName name="PAGE761">#REF!</definedName>
    <definedName name="PAGE762">#REF!</definedName>
    <definedName name="PAGE763">#REF!</definedName>
    <definedName name="PAGE764">#REF!</definedName>
    <definedName name="PAGE765">#REF!</definedName>
    <definedName name="PAGE766">#REF!</definedName>
    <definedName name="PAGE767">#REF!</definedName>
    <definedName name="PAGE768">#REF!</definedName>
    <definedName name="PAGE769">#REF!</definedName>
    <definedName name="PAGE77">#REF!</definedName>
    <definedName name="PAGE770">#REF!</definedName>
    <definedName name="PAGE771">#REF!</definedName>
    <definedName name="PAGE772">#REF!</definedName>
    <definedName name="PAGE773">#REF!</definedName>
    <definedName name="PAGE774">#REF!</definedName>
    <definedName name="PAGE775">#REF!</definedName>
    <definedName name="PAGE776">#REF!</definedName>
    <definedName name="PAGE777">#REF!</definedName>
    <definedName name="PAGE778">#REF!</definedName>
    <definedName name="PAGE779">#REF!</definedName>
    <definedName name="PAGE78">#REF!</definedName>
    <definedName name="PAGE780">#REF!</definedName>
    <definedName name="PAGE781">#REF!</definedName>
    <definedName name="PAGE782">#REF!</definedName>
    <definedName name="PAGE783">#REF!</definedName>
    <definedName name="PAGE784">#REF!</definedName>
    <definedName name="PAGE785">#REF!</definedName>
    <definedName name="PAGE786">#REF!</definedName>
    <definedName name="PAGE787">#REF!</definedName>
    <definedName name="PAGE788">#REF!</definedName>
    <definedName name="PAGE789">#REF!</definedName>
    <definedName name="PAGE79">#REF!</definedName>
    <definedName name="PAGE790">#REF!</definedName>
    <definedName name="PAGE791">#REF!</definedName>
    <definedName name="PAGE792">#REF!</definedName>
    <definedName name="PAGE793">#REF!</definedName>
    <definedName name="PAGE794">#REF!</definedName>
    <definedName name="PAGE795">#REF!</definedName>
    <definedName name="PAGE796">#REF!</definedName>
    <definedName name="PAGE797">#REF!</definedName>
    <definedName name="PAGE798">#REF!</definedName>
    <definedName name="PAGE799">#REF!</definedName>
    <definedName name="PAGE8">#REF!</definedName>
    <definedName name="PAGE80">#REF!</definedName>
    <definedName name="PAGE800">#REF!</definedName>
    <definedName name="PAGE801">#REF!</definedName>
    <definedName name="PAGE802">#REF!</definedName>
    <definedName name="PAGE803">#REF!</definedName>
    <definedName name="PAGE804">#REF!</definedName>
    <definedName name="PAGE805">#REF!</definedName>
    <definedName name="PAGE806">#REF!</definedName>
    <definedName name="PAGE807">#REF!</definedName>
    <definedName name="PAGE808">#REF!</definedName>
    <definedName name="PAGE809">#REF!</definedName>
    <definedName name="PAGE81">#REF!</definedName>
    <definedName name="PAGE810">#REF!</definedName>
    <definedName name="PAGE811">#REF!</definedName>
    <definedName name="PAGE812">#REF!</definedName>
    <definedName name="PAGE813">#REF!</definedName>
    <definedName name="PAGE814">#REF!</definedName>
    <definedName name="PAGE815">#REF!</definedName>
    <definedName name="PAGE816">#REF!</definedName>
    <definedName name="PAGE817">#REF!</definedName>
    <definedName name="PAGE818">#REF!</definedName>
    <definedName name="PAGE819">#REF!</definedName>
    <definedName name="PAGE82">#REF!</definedName>
    <definedName name="PAGE820">#REF!</definedName>
    <definedName name="PAGE821">#REF!</definedName>
    <definedName name="PAGE822">#REF!</definedName>
    <definedName name="PAGE823">#REF!</definedName>
    <definedName name="PAGE824">#REF!</definedName>
    <definedName name="PAGE825">#REF!</definedName>
    <definedName name="PAGE826">#REF!</definedName>
    <definedName name="PAGE827">#REF!</definedName>
    <definedName name="PAGE828">#REF!</definedName>
    <definedName name="PAGE829">#REF!</definedName>
    <definedName name="PAGE83">#REF!</definedName>
    <definedName name="PAGE830">#REF!</definedName>
    <definedName name="PAGE831">#REF!</definedName>
    <definedName name="PAGE832">#REF!</definedName>
    <definedName name="PAGE833">#REF!</definedName>
    <definedName name="PAGE834">#REF!</definedName>
    <definedName name="PAGE835">#REF!</definedName>
    <definedName name="PAGE836">#REF!</definedName>
    <definedName name="PAGE837">#REF!</definedName>
    <definedName name="PAGE838">#REF!</definedName>
    <definedName name="PAGE839">#REF!</definedName>
    <definedName name="PAGE84">#REF!</definedName>
    <definedName name="PAGE840">#REF!</definedName>
    <definedName name="PAGE841">#REF!</definedName>
    <definedName name="PAGE842">#REF!</definedName>
    <definedName name="PAGE843">#REF!</definedName>
    <definedName name="PAGE844">#REF!</definedName>
    <definedName name="PAGE845">#REF!</definedName>
    <definedName name="PAGE846">#REF!</definedName>
    <definedName name="PAGE847">#REF!</definedName>
    <definedName name="PAGE848">#REF!</definedName>
    <definedName name="PAGE849">#REF!</definedName>
    <definedName name="PAGE85">#REF!</definedName>
    <definedName name="PAGE850">#REF!</definedName>
    <definedName name="PAGE851">#REF!</definedName>
    <definedName name="PAGE852">#REF!</definedName>
    <definedName name="PAGE853">#REF!</definedName>
    <definedName name="PAGE854">#REF!</definedName>
    <definedName name="PAGE855">#REF!</definedName>
    <definedName name="PAGE856">#REF!</definedName>
    <definedName name="PAGE857">#REF!</definedName>
    <definedName name="PAGE858">#REF!</definedName>
    <definedName name="PAGE859">#REF!</definedName>
    <definedName name="PAGE86">#REF!</definedName>
    <definedName name="PAGE860">#REF!</definedName>
    <definedName name="PAGE861">#REF!</definedName>
    <definedName name="PAGE862">#REF!</definedName>
    <definedName name="PAGE863">#REF!</definedName>
    <definedName name="PAGE864">#REF!</definedName>
    <definedName name="PAGE865">#REF!</definedName>
    <definedName name="PAGE866">#REF!</definedName>
    <definedName name="PAGE867">#REF!</definedName>
    <definedName name="PAGE868">#REF!</definedName>
    <definedName name="PAGE869">#REF!</definedName>
    <definedName name="PAGE87">#REF!</definedName>
    <definedName name="PAGE870">#REF!</definedName>
    <definedName name="PAGE871">#REF!</definedName>
    <definedName name="PAGE872">#REF!</definedName>
    <definedName name="PAGE873">#REF!</definedName>
    <definedName name="PAGE874">#REF!</definedName>
    <definedName name="PAGE875">#REF!</definedName>
    <definedName name="PAGE876">#REF!</definedName>
    <definedName name="PAGE877">#REF!</definedName>
    <definedName name="PAGE878">#REF!</definedName>
    <definedName name="PAGE879">#REF!</definedName>
    <definedName name="PAGE88">#REF!</definedName>
    <definedName name="PAGE880">#REF!</definedName>
    <definedName name="PAGE881">#REF!</definedName>
    <definedName name="PAGE882">#REF!</definedName>
    <definedName name="PAGE883">#REF!</definedName>
    <definedName name="PAGE884">#REF!</definedName>
    <definedName name="PAGE885">#REF!</definedName>
    <definedName name="PAGE886">#REF!</definedName>
    <definedName name="PAGE887">#REF!</definedName>
    <definedName name="PAGE888">#REF!</definedName>
    <definedName name="PAGE889">#REF!</definedName>
    <definedName name="PAGE89">#REF!</definedName>
    <definedName name="PAGE890">#REF!</definedName>
    <definedName name="PAGE891">#REF!</definedName>
    <definedName name="PAGE892">#REF!</definedName>
    <definedName name="PAGE893">#REF!</definedName>
    <definedName name="PAGE894">#REF!</definedName>
    <definedName name="PAGE895">#REF!</definedName>
    <definedName name="PAGE896">#REF!</definedName>
    <definedName name="PAGE897">#REF!</definedName>
    <definedName name="PAGE898">#REF!</definedName>
    <definedName name="PAGE899">#REF!</definedName>
    <definedName name="PAGE9">#REF!</definedName>
    <definedName name="PAGE90">#REF!</definedName>
    <definedName name="PAGE900">#REF!</definedName>
    <definedName name="PAGE901">#REF!</definedName>
    <definedName name="PAGE902">#REF!</definedName>
    <definedName name="PAGE903">#REF!</definedName>
    <definedName name="PAGE904">#REF!</definedName>
    <definedName name="PAGE905">#REF!</definedName>
    <definedName name="PAGE906">#REF!</definedName>
    <definedName name="PAGE907">#REF!</definedName>
    <definedName name="PAGE908">#REF!</definedName>
    <definedName name="PAGE909">#REF!</definedName>
    <definedName name="PAGE91">#REF!</definedName>
    <definedName name="PAGE910">#REF!</definedName>
    <definedName name="PAGE911">#REF!</definedName>
    <definedName name="PAGE912">#REF!</definedName>
    <definedName name="PAGE913">#REF!</definedName>
    <definedName name="PAGE914">#REF!</definedName>
    <definedName name="PAGE915">#REF!</definedName>
    <definedName name="PAGE916">#REF!</definedName>
    <definedName name="PAGE917">#REF!</definedName>
    <definedName name="PAGE918">#REF!</definedName>
    <definedName name="PAGE919">#REF!</definedName>
    <definedName name="PAGE92">#REF!</definedName>
    <definedName name="PAGE920">#REF!</definedName>
    <definedName name="PAGE921">#REF!</definedName>
    <definedName name="PAGE922">#REF!</definedName>
    <definedName name="PAGE923">#REF!</definedName>
    <definedName name="PAGE924">#REF!</definedName>
    <definedName name="PAGE925">#REF!</definedName>
    <definedName name="PAGE926">#REF!</definedName>
    <definedName name="PAGE927">#REF!</definedName>
    <definedName name="PAGE928">#REF!</definedName>
    <definedName name="PAGE929">#REF!</definedName>
    <definedName name="PAGE93">#REF!</definedName>
    <definedName name="PAGE930">#REF!</definedName>
    <definedName name="PAGE931">#REF!</definedName>
    <definedName name="PAGE932">#REF!</definedName>
    <definedName name="PAGE933">#REF!</definedName>
    <definedName name="PAGE934">#REF!</definedName>
    <definedName name="PAGE935">#REF!</definedName>
    <definedName name="PAGE936">#REF!</definedName>
    <definedName name="PAGE937">#REF!</definedName>
    <definedName name="PAGE938">#REF!</definedName>
    <definedName name="PAGE939">#REF!</definedName>
    <definedName name="PAGE94">#REF!</definedName>
    <definedName name="PAGE940">#REF!</definedName>
    <definedName name="PAGE941">#REF!</definedName>
    <definedName name="PAGE942">#REF!</definedName>
    <definedName name="PAGE943">#REF!</definedName>
    <definedName name="PAGE944">#REF!</definedName>
    <definedName name="PAGE945">#REF!</definedName>
    <definedName name="PAGE946">#REF!</definedName>
    <definedName name="PAGE947">#REF!</definedName>
    <definedName name="PAGE948">#REF!</definedName>
    <definedName name="PAGE949">#REF!</definedName>
    <definedName name="PAGE95">#REF!</definedName>
    <definedName name="PAGE950">#REF!</definedName>
    <definedName name="PAGE951">#REF!</definedName>
    <definedName name="PAGE952">#REF!</definedName>
    <definedName name="PAGE953">#REF!</definedName>
    <definedName name="PAGE954">#REF!</definedName>
    <definedName name="PAGE955">#REF!</definedName>
    <definedName name="PAGE956">#REF!</definedName>
    <definedName name="PAGE957">#REF!</definedName>
    <definedName name="PAGE958">#REF!</definedName>
    <definedName name="PAGE959">#REF!</definedName>
    <definedName name="PAGE96">#REF!</definedName>
    <definedName name="PAGE960">#REF!</definedName>
    <definedName name="PAGE961">#REF!</definedName>
    <definedName name="PAGE962">#REF!</definedName>
    <definedName name="PAGE963">#REF!</definedName>
    <definedName name="PAGE964">#REF!</definedName>
    <definedName name="PAGE965">#REF!</definedName>
    <definedName name="PAGE966">#REF!</definedName>
    <definedName name="PAGE967">#REF!</definedName>
    <definedName name="PAGE968">#REF!</definedName>
    <definedName name="PAGE969">#REF!</definedName>
    <definedName name="PAGE97">#REF!</definedName>
    <definedName name="PAGE970">#REF!</definedName>
    <definedName name="PAGE971">#REF!</definedName>
    <definedName name="PAGE972">#REF!</definedName>
    <definedName name="PAGE973">#REF!</definedName>
    <definedName name="PAGE974">#REF!</definedName>
    <definedName name="PAGE975">#REF!</definedName>
    <definedName name="PAGE976">#REF!</definedName>
    <definedName name="PAGE977">#REF!</definedName>
    <definedName name="PAGE978">#REF!</definedName>
    <definedName name="PAGE979">#REF!</definedName>
    <definedName name="PAGE98">#REF!</definedName>
    <definedName name="PAGE980">#REF!</definedName>
    <definedName name="PAGE981">#REF!</definedName>
    <definedName name="PAGE982">#REF!</definedName>
    <definedName name="PAGE983">#REF!</definedName>
    <definedName name="PAGE984">#REF!</definedName>
    <definedName name="PAGE985">#REF!</definedName>
    <definedName name="PAGE986">#REF!</definedName>
    <definedName name="PAGE987">#REF!</definedName>
    <definedName name="PAGE988">#REF!</definedName>
    <definedName name="PAGE989">#REF!</definedName>
    <definedName name="PAGE99">#REF!</definedName>
    <definedName name="PAGE990">#REF!</definedName>
    <definedName name="PAGE991">#REF!</definedName>
    <definedName name="PAGE992">#REF!</definedName>
    <definedName name="PAGE993">#REF!</definedName>
    <definedName name="PAGE994">#REF!</definedName>
    <definedName name="PAGE995">#REF!</definedName>
    <definedName name="PAGE996">#REF!</definedName>
    <definedName name="PAGE997">#REF!</definedName>
    <definedName name="PAGE998">#REF!</definedName>
    <definedName name="PAGE999">#REF!</definedName>
    <definedName name="_xlnm.Print_Area" localSheetId="0">'2-6-1'!$A$1:$X$378</definedName>
    <definedName name="_xlnm.Print_Area" localSheetId="1">'2-6-2'!$A$1:$T$57</definedName>
    <definedName name="_xlnm.Print_Titles" localSheetId="0">'2-6-1'!$1:$5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" i="22" l="1"/>
  <c r="O6" i="22"/>
  <c r="R6" i="22"/>
  <c r="L7" i="22"/>
  <c r="O7" i="22"/>
  <c r="R7" i="22"/>
  <c r="L8" i="22"/>
  <c r="O8" i="22"/>
  <c r="R8" i="22"/>
  <c r="L10" i="22"/>
  <c r="O10" i="22"/>
  <c r="R10" i="22"/>
  <c r="L11" i="22"/>
  <c r="O11" i="22"/>
  <c r="R11" i="22"/>
  <c r="L12" i="22"/>
  <c r="O12" i="22"/>
  <c r="R12" i="22"/>
  <c r="L13" i="22"/>
  <c r="O13" i="22"/>
  <c r="R13" i="22"/>
  <c r="L14" i="22"/>
  <c r="O14" i="22"/>
  <c r="R14" i="22"/>
  <c r="L15" i="22"/>
  <c r="O15" i="22"/>
  <c r="R15" i="22"/>
  <c r="L17" i="22"/>
  <c r="O17" i="22"/>
  <c r="R17" i="22"/>
  <c r="L18" i="22"/>
  <c r="O18" i="22"/>
  <c r="R18" i="22"/>
  <c r="L19" i="22"/>
  <c r="O19" i="22"/>
  <c r="R19" i="22"/>
  <c r="L20" i="22"/>
  <c r="O20" i="22"/>
  <c r="R20" i="22"/>
  <c r="L21" i="22"/>
  <c r="O21" i="22"/>
  <c r="R21" i="22"/>
  <c r="L22" i="22"/>
  <c r="O22" i="22"/>
  <c r="R22" i="22"/>
  <c r="L24" i="22"/>
  <c r="O24" i="22"/>
  <c r="R24" i="22"/>
  <c r="L25" i="22"/>
  <c r="O25" i="22"/>
  <c r="R25" i="22"/>
  <c r="L26" i="22"/>
  <c r="O26" i="22"/>
  <c r="R26" i="22"/>
  <c r="L27" i="22"/>
  <c r="O27" i="22"/>
  <c r="R27" i="22"/>
  <c r="L28" i="22"/>
  <c r="O28" i="22"/>
  <c r="R28" i="22"/>
  <c r="L29" i="22"/>
  <c r="O29" i="22"/>
  <c r="R29" i="22"/>
  <c r="L31" i="22"/>
  <c r="O31" i="22"/>
  <c r="R31" i="22"/>
  <c r="L32" i="22"/>
  <c r="O32" i="22"/>
  <c r="R32" i="22"/>
  <c r="L33" i="22"/>
  <c r="O33" i="22"/>
  <c r="R33" i="22"/>
  <c r="L34" i="22"/>
  <c r="O34" i="22"/>
  <c r="R34" i="22"/>
  <c r="L35" i="22"/>
  <c r="O35" i="22"/>
  <c r="R35" i="22"/>
  <c r="L36" i="22"/>
  <c r="O36" i="22"/>
  <c r="R36" i="22"/>
  <c r="L38" i="22"/>
  <c r="O38" i="22"/>
  <c r="R38" i="22"/>
  <c r="L39" i="22"/>
  <c r="O39" i="22"/>
  <c r="R39" i="22"/>
  <c r="L40" i="22"/>
  <c r="O40" i="22"/>
  <c r="R40" i="22"/>
  <c r="L41" i="22"/>
  <c r="O41" i="22"/>
  <c r="R41" i="22"/>
  <c r="L42" i="22"/>
  <c r="O42" i="22"/>
  <c r="R42" i="22"/>
  <c r="L43" i="22"/>
  <c r="O43" i="22"/>
  <c r="R43" i="22"/>
  <c r="L45" i="22"/>
  <c r="O45" i="22"/>
  <c r="R45" i="22"/>
  <c r="L46" i="22"/>
  <c r="O46" i="22"/>
  <c r="R46" i="22"/>
  <c r="L47" i="22"/>
  <c r="O47" i="22"/>
  <c r="R47" i="22"/>
  <c r="L48" i="22"/>
  <c r="O48" i="22"/>
  <c r="R48" i="22"/>
  <c r="L49" i="22"/>
  <c r="O49" i="22"/>
  <c r="R49" i="22"/>
  <c r="L50" i="22"/>
  <c r="O50" i="22"/>
  <c r="R50" i="22"/>
  <c r="L52" i="22"/>
  <c r="O52" i="22"/>
  <c r="R52" i="22"/>
  <c r="L53" i="22"/>
  <c r="O53" i="22"/>
  <c r="R53" i="22"/>
  <c r="L54" i="22"/>
  <c r="O54" i="22"/>
  <c r="R54" i="22"/>
  <c r="I54" i="22" l="1"/>
  <c r="E54" i="22"/>
  <c r="F54" i="22" s="1"/>
  <c r="D54" i="22"/>
  <c r="I53" i="22"/>
  <c r="E53" i="22"/>
  <c r="F53" i="22" s="1"/>
  <c r="D53" i="22"/>
  <c r="I52" i="22"/>
  <c r="E52" i="22"/>
  <c r="F52" i="22" s="1"/>
  <c r="D52" i="22"/>
  <c r="E51" i="22"/>
  <c r="D51" i="22"/>
  <c r="I50" i="22"/>
  <c r="E50" i="22"/>
  <c r="F50" i="22" s="1"/>
  <c r="D50" i="22"/>
  <c r="I49" i="22"/>
  <c r="E49" i="22"/>
  <c r="F49" i="22" s="1"/>
  <c r="D49" i="22"/>
  <c r="I48" i="22"/>
  <c r="E48" i="22"/>
  <c r="F48" i="22" s="1"/>
  <c r="D48" i="22"/>
  <c r="I47" i="22"/>
  <c r="E47" i="22"/>
  <c r="F47" i="22" s="1"/>
  <c r="D47" i="22"/>
  <c r="I46" i="22"/>
  <c r="E46" i="22"/>
  <c r="F46" i="22" s="1"/>
  <c r="D46" i="22"/>
  <c r="I45" i="22"/>
  <c r="E45" i="22"/>
  <c r="F45" i="22" s="1"/>
  <c r="D45" i="22"/>
  <c r="E44" i="22"/>
  <c r="D44" i="22"/>
  <c r="I43" i="22"/>
  <c r="E43" i="22"/>
  <c r="F43" i="22" s="1"/>
  <c r="D43" i="22"/>
  <c r="I42" i="22"/>
  <c r="E42" i="22"/>
  <c r="F42" i="22" s="1"/>
  <c r="D42" i="22"/>
  <c r="I41" i="22"/>
  <c r="E41" i="22"/>
  <c r="F41" i="22" s="1"/>
  <c r="D41" i="22"/>
  <c r="I40" i="22"/>
  <c r="E40" i="22"/>
  <c r="F40" i="22" s="1"/>
  <c r="D40" i="22"/>
  <c r="I39" i="22"/>
  <c r="E39" i="22"/>
  <c r="F39" i="22" s="1"/>
  <c r="D39" i="22"/>
  <c r="I38" i="22"/>
  <c r="E38" i="22"/>
  <c r="F38" i="22" s="1"/>
  <c r="D38" i="22"/>
  <c r="E37" i="22"/>
  <c r="D37" i="22"/>
  <c r="I36" i="22"/>
  <c r="E36" i="22"/>
  <c r="F36" i="22" s="1"/>
  <c r="D36" i="22"/>
  <c r="I35" i="22"/>
  <c r="E35" i="22"/>
  <c r="F35" i="22" s="1"/>
  <c r="D35" i="22"/>
  <c r="I34" i="22"/>
  <c r="E34" i="22"/>
  <c r="F34" i="22" s="1"/>
  <c r="D34" i="22"/>
  <c r="I33" i="22"/>
  <c r="E33" i="22"/>
  <c r="F33" i="22" s="1"/>
  <c r="D33" i="22"/>
  <c r="I32" i="22"/>
  <c r="E32" i="22"/>
  <c r="F32" i="22" s="1"/>
  <c r="D32" i="22"/>
  <c r="I31" i="22"/>
  <c r="E31" i="22"/>
  <c r="F31" i="22" s="1"/>
  <c r="D31" i="22"/>
  <c r="E30" i="22"/>
  <c r="D30" i="22"/>
  <c r="I29" i="22"/>
  <c r="E29" i="22"/>
  <c r="F29" i="22" s="1"/>
  <c r="D29" i="22"/>
  <c r="I28" i="22"/>
  <c r="E28" i="22"/>
  <c r="F28" i="22" s="1"/>
  <c r="D28" i="22"/>
  <c r="I27" i="22"/>
  <c r="E27" i="22"/>
  <c r="F27" i="22" s="1"/>
  <c r="D27" i="22"/>
  <c r="I26" i="22"/>
  <c r="E26" i="22"/>
  <c r="F26" i="22" s="1"/>
  <c r="D26" i="22"/>
  <c r="I25" i="22"/>
  <c r="E25" i="22"/>
  <c r="F25" i="22" s="1"/>
  <c r="D25" i="22"/>
  <c r="I24" i="22"/>
  <c r="E24" i="22"/>
  <c r="F24" i="22" s="1"/>
  <c r="D24" i="22"/>
  <c r="E23" i="22"/>
  <c r="D23" i="22"/>
  <c r="I22" i="22"/>
  <c r="E22" i="22"/>
  <c r="F22" i="22" s="1"/>
  <c r="D22" i="22"/>
  <c r="I21" i="22"/>
  <c r="E21" i="22"/>
  <c r="F21" i="22" s="1"/>
  <c r="D21" i="22"/>
  <c r="I20" i="22"/>
  <c r="E20" i="22"/>
  <c r="F20" i="22" s="1"/>
  <c r="D20" i="22"/>
  <c r="I19" i="22"/>
  <c r="E19" i="22"/>
  <c r="F19" i="22" s="1"/>
  <c r="D19" i="22"/>
  <c r="I18" i="22"/>
  <c r="E18" i="22"/>
  <c r="F18" i="22" s="1"/>
  <c r="D18" i="22"/>
  <c r="I17" i="22"/>
  <c r="E17" i="22"/>
  <c r="F17" i="22" s="1"/>
  <c r="D17" i="22"/>
  <c r="E16" i="22"/>
  <c r="D16" i="22"/>
  <c r="I15" i="22"/>
  <c r="E15" i="22"/>
  <c r="F15" i="22" s="1"/>
  <c r="D15" i="22"/>
  <c r="I14" i="22"/>
  <c r="E14" i="22"/>
  <c r="F14" i="22" s="1"/>
  <c r="D14" i="22"/>
  <c r="I13" i="22"/>
  <c r="E13" i="22"/>
  <c r="F13" i="22" s="1"/>
  <c r="D13" i="22"/>
  <c r="I12" i="22"/>
  <c r="E12" i="22"/>
  <c r="F12" i="22" s="1"/>
  <c r="D12" i="22"/>
  <c r="I11" i="22"/>
  <c r="E11" i="22"/>
  <c r="F11" i="22" s="1"/>
  <c r="D11" i="22"/>
  <c r="I10" i="22"/>
  <c r="E10" i="22"/>
  <c r="F10" i="22" s="1"/>
  <c r="D10" i="22"/>
  <c r="E9" i="22"/>
  <c r="D9" i="22"/>
  <c r="I8" i="22"/>
  <c r="E8" i="22"/>
  <c r="F8" i="22" s="1"/>
  <c r="D8" i="22"/>
  <c r="I7" i="22"/>
  <c r="E7" i="22"/>
  <c r="F7" i="22" s="1"/>
  <c r="D7" i="22"/>
  <c r="I6" i="22"/>
  <c r="E6" i="22"/>
  <c r="F6" i="22" s="1"/>
  <c r="D6" i="22"/>
</calcChain>
</file>

<file path=xl/sharedStrings.xml><?xml version="1.0" encoding="utf-8"?>
<sst xmlns="http://schemas.openxmlformats.org/spreadsheetml/2006/main" count="583" uniqueCount="104">
  <si>
    <t>資本金</t>
    <rPh sb="0" eb="3">
      <t>シホンキン</t>
    </rPh>
    <phoneticPr fontId="5"/>
  </si>
  <si>
    <t>年度</t>
    <rPh sb="0" eb="2">
      <t>ネンド</t>
    </rPh>
    <phoneticPr fontId="5"/>
  </si>
  <si>
    <t>R01年度</t>
  </si>
  <si>
    <t>業種</t>
    <rPh sb="0" eb="2">
      <t>ギョウシュ</t>
    </rPh>
    <phoneticPr fontId="5"/>
  </si>
  <si>
    <t>-</t>
  </si>
  <si>
    <t>０％</t>
    <phoneticPr fontId="5"/>
  </si>
  <si>
    <t>一次下請</t>
    <rPh sb="0" eb="4">
      <t>イチ</t>
    </rPh>
    <phoneticPr fontId="5"/>
  </si>
  <si>
    <t>二次下請</t>
    <rPh sb="0" eb="4">
      <t>ニ</t>
    </rPh>
    <phoneticPr fontId="5"/>
  </si>
  <si>
    <t>小　計</t>
    <rPh sb="0" eb="3">
      <t>ショウケイ</t>
    </rPh>
    <phoneticPr fontId="5"/>
  </si>
  <si>
    <t>０％超５０％未満</t>
    <rPh sb="2" eb="3">
      <t>コ</t>
    </rPh>
    <rPh sb="6" eb="8">
      <t>ミマン</t>
    </rPh>
    <phoneticPr fontId="5"/>
  </si>
  <si>
    <t>５０％以上</t>
    <rPh sb="3" eb="5">
      <t>イジョウ</t>
    </rPh>
    <phoneticPr fontId="5"/>
  </si>
  <si>
    <t>合　　　計</t>
    <rPh sb="0" eb="5">
      <t>ゴウケイ</t>
    </rPh>
    <phoneticPr fontId="5"/>
  </si>
  <si>
    <t>法　　　　　　　人</t>
    <phoneticPr fontId="5"/>
  </si>
  <si>
    <t>（単位：社、％）</t>
    <rPh sb="1" eb="3">
      <t>タンイ</t>
    </rPh>
    <rPh sb="4" eb="5">
      <t>シャ</t>
    </rPh>
    <phoneticPr fontId="5"/>
  </si>
  <si>
    <t>合　　計</t>
    <phoneticPr fontId="5"/>
  </si>
  <si>
    <t>一般土木建築</t>
    <rPh sb="0" eb="2">
      <t>イッパン</t>
    </rPh>
    <rPh sb="2" eb="4">
      <t>ドボク</t>
    </rPh>
    <rPh sb="4" eb="6">
      <t>ケンチク</t>
    </rPh>
    <phoneticPr fontId="5"/>
  </si>
  <si>
    <t>土木</t>
    <rPh sb="0" eb="2">
      <t>ドボク</t>
    </rPh>
    <phoneticPr fontId="5"/>
  </si>
  <si>
    <t>ほ装工事業</t>
    <rPh sb="0" eb="2">
      <t>ホソウ</t>
    </rPh>
    <rPh sb="2" eb="4">
      <t>コウジ</t>
    </rPh>
    <rPh sb="4" eb="5">
      <t>ギョウ</t>
    </rPh>
    <phoneticPr fontId="5"/>
  </si>
  <si>
    <t>造園工事業</t>
    <rPh sb="0" eb="2">
      <t>ゾウエン</t>
    </rPh>
    <rPh sb="2" eb="4">
      <t>コウジ</t>
    </rPh>
    <rPh sb="4" eb="5">
      <t>ギョウ</t>
    </rPh>
    <phoneticPr fontId="5"/>
  </si>
  <si>
    <t>小　　計</t>
    <rPh sb="0" eb="4">
      <t>ショウケイ</t>
    </rPh>
    <phoneticPr fontId="5"/>
  </si>
  <si>
    <t>建築</t>
    <rPh sb="0" eb="2">
      <t>ケンチク</t>
    </rPh>
    <phoneticPr fontId="5"/>
  </si>
  <si>
    <t>建築工事業</t>
    <rPh sb="0" eb="2">
      <t>ケンチク</t>
    </rPh>
    <rPh sb="2" eb="4">
      <t>コウジ</t>
    </rPh>
    <rPh sb="4" eb="5">
      <t>ギョウ</t>
    </rPh>
    <phoneticPr fontId="5"/>
  </si>
  <si>
    <t>大工工事業</t>
    <rPh sb="0" eb="2">
      <t>ダイク</t>
    </rPh>
    <rPh sb="2" eb="4">
      <t>コウジ</t>
    </rPh>
    <rPh sb="4" eb="5">
      <t>ギョウ</t>
    </rPh>
    <phoneticPr fontId="5"/>
  </si>
  <si>
    <t>鉄筋工事業</t>
    <rPh sb="0" eb="2">
      <t>テッキン</t>
    </rPh>
    <rPh sb="2" eb="4">
      <t>コウジ</t>
    </rPh>
    <rPh sb="4" eb="5">
      <t>ギョウ</t>
    </rPh>
    <phoneticPr fontId="5"/>
  </si>
  <si>
    <t>躯体関係計</t>
    <rPh sb="0" eb="2">
      <t>クタイ</t>
    </rPh>
    <rPh sb="2" eb="4">
      <t>カンケイ</t>
    </rPh>
    <rPh sb="4" eb="5">
      <t>ケイ</t>
    </rPh>
    <phoneticPr fontId="5"/>
  </si>
  <si>
    <t>左官工事業</t>
    <rPh sb="0" eb="2">
      <t>サカン</t>
    </rPh>
    <rPh sb="2" eb="4">
      <t>コウジ</t>
    </rPh>
    <rPh sb="4" eb="5">
      <t>ギョウ</t>
    </rPh>
    <phoneticPr fontId="5"/>
  </si>
  <si>
    <t>石工事業</t>
    <rPh sb="0" eb="1">
      <t>イシ</t>
    </rPh>
    <rPh sb="1" eb="3">
      <t>コウジ</t>
    </rPh>
    <rPh sb="3" eb="4">
      <t>ギョウ</t>
    </rPh>
    <phoneticPr fontId="5"/>
  </si>
  <si>
    <t>屋根工事業</t>
    <rPh sb="0" eb="2">
      <t>ヤネ</t>
    </rPh>
    <rPh sb="2" eb="4">
      <t>コウジ</t>
    </rPh>
    <rPh sb="4" eb="5">
      <t>ギョウ</t>
    </rPh>
    <phoneticPr fontId="5"/>
  </si>
  <si>
    <t>板金工事業</t>
    <rPh sb="0" eb="2">
      <t>バンキン</t>
    </rPh>
    <rPh sb="2" eb="4">
      <t>コウジ</t>
    </rPh>
    <rPh sb="4" eb="5">
      <t>ギョウ</t>
    </rPh>
    <phoneticPr fontId="5"/>
  </si>
  <si>
    <t>ガラス工事業</t>
    <rPh sb="3" eb="5">
      <t>コウジ</t>
    </rPh>
    <rPh sb="5" eb="6">
      <t>ギョウ</t>
    </rPh>
    <phoneticPr fontId="5"/>
  </si>
  <si>
    <t>塗装工事業</t>
    <rPh sb="0" eb="2">
      <t>トソウ</t>
    </rPh>
    <rPh sb="2" eb="4">
      <t>コウジ</t>
    </rPh>
    <rPh sb="4" eb="5">
      <t>ギョウ</t>
    </rPh>
    <phoneticPr fontId="5"/>
  </si>
  <si>
    <t>防水工事業</t>
    <rPh sb="0" eb="2">
      <t>ボウスイ</t>
    </rPh>
    <rPh sb="2" eb="4">
      <t>コウジ</t>
    </rPh>
    <rPh sb="4" eb="5">
      <t>ギョウ</t>
    </rPh>
    <phoneticPr fontId="5"/>
  </si>
  <si>
    <t>建具工事業</t>
    <rPh sb="0" eb="2">
      <t>ケング</t>
    </rPh>
    <rPh sb="2" eb="4">
      <t>コウジ</t>
    </rPh>
    <rPh sb="4" eb="5">
      <t>ギョウ</t>
    </rPh>
    <phoneticPr fontId="5"/>
  </si>
  <si>
    <t>仕上関係計</t>
    <rPh sb="0" eb="2">
      <t>シアゲ</t>
    </rPh>
    <rPh sb="2" eb="4">
      <t>カンケイ</t>
    </rPh>
    <rPh sb="4" eb="5">
      <t>ケイ</t>
    </rPh>
    <phoneticPr fontId="5"/>
  </si>
  <si>
    <t>設備</t>
    <rPh sb="0" eb="2">
      <t>セツビ</t>
    </rPh>
    <phoneticPr fontId="5"/>
  </si>
  <si>
    <t>電気工事業</t>
    <rPh sb="0" eb="2">
      <t>デンキ</t>
    </rPh>
    <rPh sb="2" eb="4">
      <t>コウジ</t>
    </rPh>
    <rPh sb="4" eb="5">
      <t>ギョウ</t>
    </rPh>
    <phoneticPr fontId="5"/>
  </si>
  <si>
    <t>管工事業</t>
    <rPh sb="0" eb="1">
      <t>クダ</t>
    </rPh>
    <rPh sb="1" eb="3">
      <t>コウジ</t>
    </rPh>
    <rPh sb="3" eb="4">
      <t>ギョウ</t>
    </rPh>
    <phoneticPr fontId="5"/>
  </si>
  <si>
    <t>さく井工事業</t>
    <rPh sb="2" eb="3">
      <t>イ</t>
    </rPh>
    <rPh sb="3" eb="5">
      <t>コウジ</t>
    </rPh>
    <rPh sb="5" eb="6">
      <t>ギョウ</t>
    </rPh>
    <phoneticPr fontId="5"/>
  </si>
  <si>
    <t>（注）</t>
    <rPh sb="1" eb="2">
      <t>チュウ</t>
    </rPh>
    <phoneticPr fontId="5"/>
  </si>
  <si>
    <t>増減</t>
    <rPh sb="0" eb="2">
      <t>ゾウゲン</t>
    </rPh>
    <phoneticPr fontId="5"/>
  </si>
  <si>
    <t>ﾀｲﾙ・れんが・ﾌﾞﾛｯｸ工事業</t>
    <rPh sb="13" eb="15">
      <t>コウジ</t>
    </rPh>
    <rPh sb="15" eb="16">
      <t>ギョウ</t>
    </rPh>
    <phoneticPr fontId="5"/>
  </si>
  <si>
    <t>熱絶縁　　　　工事業</t>
    <rPh sb="0" eb="1">
      <t>ネツ</t>
    </rPh>
    <rPh sb="1" eb="3">
      <t>ゼツエン</t>
    </rPh>
    <rPh sb="7" eb="9">
      <t>コウジ</t>
    </rPh>
    <rPh sb="9" eb="10">
      <t>ギョウ</t>
    </rPh>
    <phoneticPr fontId="5"/>
  </si>
  <si>
    <t>木造建築</t>
    <rPh sb="0" eb="2">
      <t>モクゾウ</t>
    </rPh>
    <rPh sb="2" eb="4">
      <t>ケンチク</t>
    </rPh>
    <phoneticPr fontId="5"/>
  </si>
  <si>
    <t>１００％以下</t>
    <rPh sb="4" eb="6">
      <t>イカ</t>
    </rPh>
    <phoneticPr fontId="5"/>
  </si>
  <si>
    <t>三次以下下請</t>
    <rPh sb="0" eb="6">
      <t>サン</t>
    </rPh>
    <phoneticPr fontId="5"/>
  </si>
  <si>
    <t>表2－6－1　下請比率、下請次数別の企業分布状況（完成工事高による分析）</t>
    <rPh sb="0" eb="1">
      <t>ヒョウ</t>
    </rPh>
    <rPh sb="7" eb="9">
      <t>シタウケ</t>
    </rPh>
    <rPh sb="9" eb="11">
      <t>ヒリツ</t>
    </rPh>
    <rPh sb="12" eb="17">
      <t>シタジ</t>
    </rPh>
    <rPh sb="18" eb="20">
      <t>キギョウ</t>
    </rPh>
    <rPh sb="20" eb="22">
      <t>ブンプ</t>
    </rPh>
    <rPh sb="22" eb="24">
      <t>ジョウキョウ</t>
    </rPh>
    <rPh sb="25" eb="27">
      <t>カンセイ</t>
    </rPh>
    <rPh sb="27" eb="29">
      <t>コウジ</t>
    </rPh>
    <rPh sb="29" eb="30">
      <t>ダカ</t>
    </rPh>
    <rPh sb="33" eb="35">
      <t>ブンセキ</t>
    </rPh>
    <phoneticPr fontId="5"/>
  </si>
  <si>
    <t>個　　人</t>
    <phoneticPr fontId="5"/>
  </si>
  <si>
    <t>下請比率</t>
    <rPh sb="0" eb="4">
      <t>シタヒ</t>
    </rPh>
    <phoneticPr fontId="5"/>
  </si>
  <si>
    <t>下請次数</t>
    <rPh sb="0" eb="4">
      <t>シタジ</t>
    </rPh>
    <phoneticPr fontId="5"/>
  </si>
  <si>
    <t>500万円未満</t>
    <phoneticPr fontId="5"/>
  </si>
  <si>
    <t>500万円以上  　　　　　1000万円未満</t>
    <phoneticPr fontId="5"/>
  </si>
  <si>
    <t>1000万円以上 　　　　　3000万円未満</t>
    <phoneticPr fontId="5"/>
  </si>
  <si>
    <t>3000万円以上　　　　　 5000万円未満</t>
    <phoneticPr fontId="5"/>
  </si>
  <si>
    <t>5000万円以上　　　　　    1億円未満</t>
    <phoneticPr fontId="5"/>
  </si>
  <si>
    <t>1億円以上      　　　　　   3億円未満</t>
    <phoneticPr fontId="5"/>
  </si>
  <si>
    <t>3億円以上      　　　　　   10億円未満</t>
    <phoneticPr fontId="5"/>
  </si>
  <si>
    <t>10億円以上</t>
    <phoneticPr fontId="5"/>
  </si>
  <si>
    <t>一　般　土　木　建　築</t>
    <rPh sb="0" eb="3">
      <t>イッパン</t>
    </rPh>
    <rPh sb="4" eb="7">
      <t>ドボク</t>
    </rPh>
    <rPh sb="8" eb="11">
      <t>ケンチク</t>
    </rPh>
    <phoneticPr fontId="5"/>
  </si>
  <si>
    <t>一般土木　　建築工事業</t>
    <rPh sb="0" eb="2">
      <t>イッパン</t>
    </rPh>
    <rPh sb="2" eb="4">
      <t>ドボク</t>
    </rPh>
    <rPh sb="6" eb="8">
      <t>ケンチク</t>
    </rPh>
    <rPh sb="8" eb="10">
      <t>コウジ</t>
    </rPh>
    <rPh sb="10" eb="11">
      <t>ギョウ</t>
    </rPh>
    <phoneticPr fontId="5"/>
  </si>
  <si>
    <t>０％</t>
    <phoneticPr fontId="5"/>
  </si>
  <si>
    <t>　　　土　　　木</t>
    <rPh sb="3" eb="8">
      <t>ドボク</t>
    </rPh>
    <phoneticPr fontId="5"/>
  </si>
  <si>
    <t>土木工事業</t>
    <rPh sb="0" eb="2">
      <t>ドボク</t>
    </rPh>
    <rPh sb="2" eb="4">
      <t>コウジ</t>
    </rPh>
    <rPh sb="4" eb="5">
      <t>ギョウ</t>
    </rPh>
    <phoneticPr fontId="5"/>
  </si>
  <si>
    <t>０％</t>
    <phoneticPr fontId="5"/>
  </si>
  <si>
    <t>しゅんせつ　　工事業</t>
    <rPh sb="7" eb="9">
      <t>コウジ</t>
    </rPh>
    <rPh sb="9" eb="10">
      <t>ギョウ</t>
    </rPh>
    <phoneticPr fontId="5"/>
  </si>
  <si>
    <t>水道施設　　工事業</t>
    <rPh sb="0" eb="4">
      <t>スイド</t>
    </rPh>
    <rPh sb="6" eb="8">
      <t>コウジ</t>
    </rPh>
    <rPh sb="8" eb="9">
      <t>ギョウ</t>
    </rPh>
    <phoneticPr fontId="5"/>
  </si>
  <si>
    <t>小　　計</t>
  </si>
  <si>
    <t>　　　建　　　築</t>
    <rPh sb="3" eb="8">
      <t>ケンチク</t>
    </rPh>
    <phoneticPr fontId="5"/>
  </si>
  <si>
    <t>０％</t>
    <phoneticPr fontId="5"/>
  </si>
  <si>
    <t>木造建築　　工事業</t>
    <rPh sb="0" eb="2">
      <t>モクゾウ</t>
    </rPh>
    <rPh sb="2" eb="4">
      <t>ケンチク</t>
    </rPh>
    <rPh sb="6" eb="8">
      <t>コウジ</t>
    </rPh>
    <rPh sb="8" eb="9">
      <t>ギョウ</t>
    </rPh>
    <phoneticPr fontId="5"/>
  </si>
  <si>
    <t>小計</t>
    <rPh sb="0" eb="2">
      <t>ショウケイ</t>
    </rPh>
    <phoneticPr fontId="5"/>
  </si>
  <si>
    <t>　　　職　　　別</t>
    <rPh sb="3" eb="8">
      <t>ショクベツ</t>
    </rPh>
    <phoneticPr fontId="5"/>
  </si>
  <si>
    <t>とび・土工・　コンクリート　工事業</t>
    <rPh sb="3" eb="4">
      <t>ド</t>
    </rPh>
    <rPh sb="4" eb="5">
      <t>ダイク</t>
    </rPh>
    <rPh sb="14" eb="16">
      <t>コウジ</t>
    </rPh>
    <rPh sb="16" eb="17">
      <t>ギョウ</t>
    </rPh>
    <phoneticPr fontId="5"/>
  </si>
  <si>
    <t>鋼構造物　工事業</t>
    <rPh sb="0" eb="1">
      <t>コウ</t>
    </rPh>
    <rPh sb="1" eb="4">
      <t>コウゾウブツ</t>
    </rPh>
    <rPh sb="5" eb="7">
      <t>コウジ</t>
    </rPh>
    <rPh sb="7" eb="8">
      <t>ギョウ</t>
    </rPh>
    <phoneticPr fontId="5"/>
  </si>
  <si>
    <t>解体工事業</t>
    <phoneticPr fontId="5"/>
  </si>
  <si>
    <t>内装仕上　　工事業</t>
    <rPh sb="0" eb="2">
      <t>ナイソウ</t>
    </rPh>
    <rPh sb="2" eb="4">
      <t>シアゲ</t>
    </rPh>
    <rPh sb="6" eb="8">
      <t>コウジ</t>
    </rPh>
    <rPh sb="8" eb="9">
      <t>ギョウ</t>
    </rPh>
    <phoneticPr fontId="5"/>
  </si>
  <si>
    <t>　　　設　　　備</t>
    <rPh sb="3" eb="8">
      <t>セツビ</t>
    </rPh>
    <phoneticPr fontId="5"/>
  </si>
  <si>
    <t>機械器具　　設置工事業</t>
    <rPh sb="0" eb="2">
      <t>キカイ</t>
    </rPh>
    <rPh sb="6" eb="8">
      <t>セッチ</t>
    </rPh>
    <rPh sb="8" eb="10">
      <t>コウジ</t>
    </rPh>
    <rPh sb="10" eb="11">
      <t>ギョウ</t>
    </rPh>
    <phoneticPr fontId="5"/>
  </si>
  <si>
    <t>電気通信　　工事業</t>
    <rPh sb="0" eb="2">
      <t>デンキ</t>
    </rPh>
    <rPh sb="2" eb="4">
      <t>ツウシン</t>
    </rPh>
    <rPh sb="6" eb="8">
      <t>コウジ</t>
    </rPh>
    <rPh sb="8" eb="9">
      <t>ギョウ</t>
    </rPh>
    <phoneticPr fontId="5"/>
  </si>
  <si>
    <t>０％</t>
    <phoneticPr fontId="5"/>
  </si>
  <si>
    <t>消防施設　工事業</t>
    <rPh sb="0" eb="2">
      <t>ショウボウ</t>
    </rPh>
    <rPh sb="2" eb="4">
      <t>シセツ</t>
    </rPh>
    <rPh sb="5" eb="7">
      <t>コウジ</t>
    </rPh>
    <rPh sb="7" eb="8">
      <t>ギョウ</t>
    </rPh>
    <phoneticPr fontId="5"/>
  </si>
  <si>
    <t>1. 各欄の小計は、下請0％を加えた総数である</t>
    <rPh sb="3" eb="5">
      <t>カクラン</t>
    </rPh>
    <rPh sb="6" eb="8">
      <t>ショウケイ</t>
    </rPh>
    <rPh sb="10" eb="12">
      <t>シタウケ</t>
    </rPh>
    <rPh sb="15" eb="16">
      <t>クワ</t>
    </rPh>
    <rPh sb="18" eb="20">
      <t>ソウスウ</t>
    </rPh>
    <phoneticPr fontId="5"/>
  </si>
  <si>
    <t>2. (     )の数値は各合計を100とした場合の構成比</t>
    <rPh sb="11" eb="13">
      <t>スウチ</t>
    </rPh>
    <rPh sb="14" eb="15">
      <t>カク</t>
    </rPh>
    <rPh sb="15" eb="17">
      <t>ゴウケイ</t>
    </rPh>
    <rPh sb="24" eb="26">
      <t>バアイ</t>
    </rPh>
    <rPh sb="27" eb="30">
      <t>コウセイヒ</t>
    </rPh>
    <phoneticPr fontId="5"/>
  </si>
  <si>
    <t>表2－6－2　下請比率、下請次数別の企業分布状況（完成工事高による分析）（経年変化）</t>
    <rPh sb="0" eb="1">
      <t>ヒョウ</t>
    </rPh>
    <rPh sb="7" eb="9">
      <t>シタウケ</t>
    </rPh>
    <rPh sb="9" eb="11">
      <t>ヒリツ</t>
    </rPh>
    <rPh sb="12" eb="17">
      <t>シタジ</t>
    </rPh>
    <rPh sb="18" eb="20">
      <t>キギョウ</t>
    </rPh>
    <rPh sb="20" eb="22">
      <t>ブンプ</t>
    </rPh>
    <rPh sb="22" eb="24">
      <t>ジョウキョウ</t>
    </rPh>
    <rPh sb="25" eb="27">
      <t>カンセイ</t>
    </rPh>
    <rPh sb="27" eb="30">
      <t>コウジダカ</t>
    </rPh>
    <rPh sb="33" eb="35">
      <t>ブンセキ</t>
    </rPh>
    <rPh sb="37" eb="39">
      <t>ケイネン</t>
    </rPh>
    <rPh sb="39" eb="41">
      <t>ヘンカ</t>
    </rPh>
    <phoneticPr fontId="5"/>
  </si>
  <si>
    <t>５０％以上１００％以下</t>
    <rPh sb="3" eb="5">
      <t>イジョウ</t>
    </rPh>
    <rPh sb="9" eb="11">
      <t>イカ</t>
    </rPh>
    <phoneticPr fontId="5"/>
  </si>
  <si>
    <t>-</t>
    <phoneticPr fontId="5"/>
  </si>
  <si>
    <t>-</t>
    <phoneticPr fontId="5"/>
  </si>
  <si>
    <t>-</t>
    <phoneticPr fontId="5"/>
  </si>
  <si>
    <t>-</t>
    <phoneticPr fontId="5"/>
  </si>
  <si>
    <t>-</t>
    <phoneticPr fontId="5"/>
  </si>
  <si>
    <t>-</t>
    <phoneticPr fontId="5"/>
  </si>
  <si>
    <t>０％</t>
    <phoneticPr fontId="5"/>
  </si>
  <si>
    <t>-</t>
    <phoneticPr fontId="5"/>
  </si>
  <si>
    <t>職別</t>
    <rPh sb="0" eb="1">
      <t>ショク</t>
    </rPh>
    <rPh sb="1" eb="2">
      <t>ベツ</t>
    </rPh>
    <phoneticPr fontId="5"/>
  </si>
  <si>
    <t>０％</t>
    <phoneticPr fontId="5"/>
  </si>
  <si>
    <t>-</t>
    <phoneticPr fontId="5"/>
  </si>
  <si>
    <t>合計</t>
    <rPh sb="0" eb="2">
      <t>ゴウケイ</t>
    </rPh>
    <phoneticPr fontId="5"/>
  </si>
  <si>
    <t>-</t>
    <phoneticPr fontId="5"/>
  </si>
  <si>
    <t>-</t>
    <phoneticPr fontId="5"/>
  </si>
  <si>
    <t>R06年度</t>
    <phoneticPr fontId="4"/>
  </si>
  <si>
    <t>H20年度</t>
  </si>
  <si>
    <t>増減</t>
  </si>
  <si>
    <t>H17年度</t>
  </si>
  <si>
    <t>H23年度</t>
  </si>
  <si>
    <t>H26年度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</si>
</sst>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0.0;&quot;▲ &quot;#,##0.0"/>
    <numFmt numFmtId="178" formatCode="#,##0_ "/>
    <numFmt numFmtId="180" formatCode="[Black]\(0.0\)"/>
  </numFmts>
  <fonts count="11" x14ac:knownFonts="1">
    <font>
      <sz val="11"/>
      <color theme="1"/>
      <name val="ＭＳ Ｐゴシック"/>
      <family val="2"/>
      <charset val="128"/>
    </font>
    <font>
      <sz val="11"/>
      <color theme="1"/>
      <name val="ＭＳ Ｐゴシック"/>
      <family val="2"/>
      <charset val="128"/>
      <scheme val="minor"/>
    </font>
    <font>
      <sz val="11"/>
      <name val="ＭＳ ゴシック"/>
      <family val="3"/>
      <charset val="128"/>
    </font>
    <font>
      <b/>
      <sz val="14"/>
      <name val="ＭＳ Ｐ明朝"/>
      <family val="1"/>
      <charset val="128"/>
    </font>
    <font>
      <sz val="6"/>
      <name val="ＭＳ Ｐゴシック"/>
      <family val="2"/>
      <charset val="128"/>
    </font>
    <font>
      <sz val="6"/>
      <name val="ＭＳ Ｐゴシック"/>
      <family val="3"/>
      <charset val="128"/>
    </font>
    <font>
      <sz val="11"/>
      <name val="ＭＳ Ｐ明朝"/>
      <family val="1"/>
      <charset val="128"/>
    </font>
    <font>
      <sz val="10"/>
      <name val="ＭＳ Ｐ明朝"/>
      <family val="1"/>
      <charset val="128"/>
    </font>
    <font>
      <sz val="12"/>
      <name val="ＭＳ 明朝"/>
      <family val="1"/>
      <charset val="128"/>
    </font>
    <font>
      <sz val="11"/>
      <name val="ＭＳ Ｐゴシック"/>
      <family val="3"/>
      <charset val="128"/>
    </font>
    <font>
      <sz val="11"/>
      <color rgb="FFFF0000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double">
        <color indexed="64"/>
      </bottom>
      <diagonal/>
    </border>
    <border>
      <left/>
      <right style="thin">
        <color indexed="64"/>
      </right>
      <top style="hair">
        <color indexed="64"/>
      </top>
      <bottom style="double">
        <color indexed="64"/>
      </bottom>
      <diagonal/>
    </border>
  </borders>
  <cellStyleXfs count="8">
    <xf numFmtId="0" fontId="0" fillId="0" borderId="0">
      <alignment vertical="center"/>
    </xf>
    <xf numFmtId="0" fontId="2" fillId="0" borderId="0"/>
    <xf numFmtId="38" fontId="2" fillId="0" borderId="0" applyFont="0" applyFill="0" applyBorder="0" applyAlignment="0" applyProtection="0"/>
    <xf numFmtId="0" fontId="9" fillId="0" borderId="0"/>
    <xf numFmtId="38" fontId="9" fillId="0" borderId="0" applyFont="0" applyFill="0" applyBorder="0" applyAlignment="0" applyProtection="0"/>
    <xf numFmtId="0" fontId="8" fillId="0" borderId="0"/>
    <xf numFmtId="0" fontId="1" fillId="0" borderId="0">
      <alignment vertical="center"/>
    </xf>
    <xf numFmtId="9" fontId="1" fillId="0" borderId="0" applyFont="0" applyFill="0" applyBorder="0" applyAlignment="0" applyProtection="0">
      <alignment vertical="center"/>
    </xf>
  </cellStyleXfs>
  <cellXfs count="146">
    <xf numFmtId="0" fontId="0" fillId="0" borderId="0" xfId="0">
      <alignment vertical="center"/>
    </xf>
    <xf numFmtId="176" fontId="3" fillId="0" borderId="0" xfId="1" applyNumberFormat="1" applyFont="1" applyAlignment="1">
      <alignment vertical="center"/>
    </xf>
    <xf numFmtId="176" fontId="6" fillId="0" borderId="0" xfId="1" applyNumberFormat="1" applyFont="1" applyAlignment="1">
      <alignment vertical="center"/>
    </xf>
    <xf numFmtId="176" fontId="7" fillId="0" borderId="2" xfId="1" applyNumberFormat="1" applyFont="1" applyBorder="1" applyAlignment="1">
      <alignment horizontal="right" vertical="center"/>
    </xf>
    <xf numFmtId="176" fontId="7" fillId="0" borderId="10" xfId="1" applyNumberFormat="1" applyFont="1" applyBorder="1" applyAlignment="1">
      <alignment vertical="center"/>
    </xf>
    <xf numFmtId="176" fontId="6" fillId="0" borderId="10" xfId="1" applyNumberFormat="1" applyFont="1" applyBorder="1" applyAlignment="1">
      <alignment vertical="center" shrinkToFit="1"/>
    </xf>
    <xf numFmtId="176" fontId="7" fillId="0" borderId="11" xfId="1" applyNumberFormat="1" applyFont="1" applyBorder="1" applyAlignment="1">
      <alignment vertical="center"/>
    </xf>
    <xf numFmtId="176" fontId="6" fillId="0" borderId="11" xfId="1" applyNumberFormat="1" applyFont="1" applyBorder="1" applyAlignment="1">
      <alignment vertical="center" shrinkToFit="1"/>
    </xf>
    <xf numFmtId="176" fontId="7" fillId="0" borderId="13" xfId="1" applyNumberFormat="1" applyFont="1" applyBorder="1" applyAlignment="1">
      <alignment vertical="center"/>
    </xf>
    <xf numFmtId="176" fontId="6" fillId="0" borderId="13" xfId="1" applyNumberFormat="1" applyFont="1" applyBorder="1" applyAlignment="1">
      <alignment vertical="center" shrinkToFit="1"/>
    </xf>
    <xf numFmtId="176" fontId="7" fillId="0" borderId="15" xfId="1" applyNumberFormat="1" applyFont="1" applyBorder="1" applyAlignment="1">
      <alignment vertical="center"/>
    </xf>
    <xf numFmtId="176" fontId="6" fillId="0" borderId="15" xfId="1" applyNumberFormat="1" applyFont="1" applyBorder="1" applyAlignment="1">
      <alignment vertical="center" shrinkToFit="1"/>
    </xf>
    <xf numFmtId="176" fontId="6" fillId="0" borderId="9" xfId="1" applyNumberFormat="1" applyFont="1" applyBorder="1" applyAlignment="1">
      <alignment vertical="center" shrinkToFit="1"/>
    </xf>
    <xf numFmtId="176" fontId="7" fillId="0" borderId="20" xfId="1" applyNumberFormat="1" applyFont="1" applyBorder="1" applyAlignment="1">
      <alignment vertical="center"/>
    </xf>
    <xf numFmtId="176" fontId="7" fillId="0" borderId="21" xfId="1" applyNumberFormat="1" applyFont="1" applyBorder="1" applyAlignment="1">
      <alignment vertical="center"/>
    </xf>
    <xf numFmtId="178" fontId="6" fillId="0" borderId="0" xfId="1" applyNumberFormat="1" applyFont="1" applyAlignment="1">
      <alignment vertical="center"/>
    </xf>
    <xf numFmtId="0" fontId="6" fillId="0" borderId="0" xfId="1" applyFont="1" applyAlignment="1">
      <alignment vertical="center"/>
    </xf>
    <xf numFmtId="176" fontId="6" fillId="0" borderId="0" xfId="1" applyNumberFormat="1" applyFont="1" applyAlignment="1">
      <alignment vertical="center" wrapText="1"/>
    </xf>
    <xf numFmtId="0" fontId="6" fillId="0" borderId="0" xfId="1" applyFont="1"/>
    <xf numFmtId="0" fontId="6" fillId="0" borderId="0" xfId="1" applyFont="1" applyAlignment="1">
      <alignment horizontal="right"/>
    </xf>
    <xf numFmtId="0" fontId="7" fillId="0" borderId="17" xfId="1" applyFont="1" applyBorder="1"/>
    <xf numFmtId="176" fontId="7" fillId="0" borderId="22" xfId="1" applyNumberFormat="1" applyFont="1" applyBorder="1" applyAlignment="1">
      <alignment wrapText="1"/>
    </xf>
    <xf numFmtId="0" fontId="6" fillId="0" borderId="0" xfId="1" applyFont="1" applyAlignment="1">
      <alignment horizontal="right" vertical="center"/>
    </xf>
    <xf numFmtId="176" fontId="7" fillId="0" borderId="23" xfId="1" applyNumberFormat="1" applyFont="1" applyBorder="1" applyAlignment="1">
      <alignment vertical="center" wrapText="1"/>
    </xf>
    <xf numFmtId="0" fontId="2" fillId="0" borderId="0" xfId="1"/>
    <xf numFmtId="176" fontId="7" fillId="0" borderId="0" xfId="1" applyNumberFormat="1" applyFont="1" applyAlignment="1">
      <alignment vertical="top" wrapText="1"/>
    </xf>
    <xf numFmtId="176" fontId="7" fillId="0" borderId="22" xfId="1" applyNumberFormat="1" applyFont="1" applyBorder="1" applyAlignment="1">
      <alignment vertical="top" wrapText="1"/>
    </xf>
    <xf numFmtId="176" fontId="7" fillId="0" borderId="9" xfId="1" applyNumberFormat="1" applyFont="1" applyBorder="1" applyAlignment="1">
      <alignment vertical="top" wrapText="1"/>
    </xf>
    <xf numFmtId="176" fontId="7" fillId="0" borderId="33" xfId="1" applyNumberFormat="1" applyFont="1" applyBorder="1" applyAlignment="1">
      <alignment vertical="top" wrapText="1"/>
    </xf>
    <xf numFmtId="0" fontId="7" fillId="0" borderId="7" xfId="1" applyFont="1" applyBorder="1" applyAlignment="1">
      <alignment vertical="top" wrapText="1"/>
    </xf>
    <xf numFmtId="0" fontId="7" fillId="0" borderId="17" xfId="1" applyFont="1" applyBorder="1" applyAlignment="1">
      <alignment vertical="top" wrapText="1"/>
    </xf>
    <xf numFmtId="176" fontId="7" fillId="0" borderId="34" xfId="1" applyNumberFormat="1" applyFont="1" applyBorder="1" applyAlignment="1">
      <alignment vertical="center"/>
    </xf>
    <xf numFmtId="176" fontId="7" fillId="0" borderId="0" xfId="1" applyNumberFormat="1" applyFont="1" applyAlignment="1">
      <alignment vertical="center" wrapText="1"/>
    </xf>
    <xf numFmtId="0" fontId="7" fillId="0" borderId="1" xfId="1" applyFont="1" applyBorder="1" applyAlignment="1">
      <alignment vertical="center"/>
    </xf>
    <xf numFmtId="0" fontId="7" fillId="0" borderId="23" xfId="1" applyFont="1" applyBorder="1" applyAlignment="1">
      <alignment vertical="center"/>
    </xf>
    <xf numFmtId="0" fontId="7" fillId="0" borderId="22" xfId="1" applyFont="1" applyBorder="1"/>
    <xf numFmtId="176" fontId="7" fillId="0" borderId="18" xfId="1" applyNumberFormat="1" applyFont="1" applyBorder="1" applyAlignment="1">
      <alignment wrapText="1"/>
    </xf>
    <xf numFmtId="176" fontId="7" fillId="0" borderId="5" xfId="1" quotePrefix="1" applyNumberFormat="1" applyFont="1" applyBorder="1" applyAlignment="1">
      <alignment vertical="top"/>
    </xf>
    <xf numFmtId="176" fontId="7" fillId="0" borderId="6" xfId="1" applyNumberFormat="1" applyFont="1" applyBorder="1" applyAlignment="1">
      <alignment vertical="center"/>
    </xf>
    <xf numFmtId="176" fontId="7" fillId="0" borderId="6" xfId="1" quotePrefix="1" applyNumberFormat="1" applyFont="1" applyBorder="1" applyAlignment="1">
      <alignment vertical="top"/>
    </xf>
    <xf numFmtId="0" fontId="7" fillId="0" borderId="23" xfId="1" quotePrefix="1" applyFont="1" applyBorder="1" applyAlignment="1">
      <alignment vertical="top"/>
    </xf>
    <xf numFmtId="0" fontId="7" fillId="0" borderId="8" xfId="1" applyFont="1" applyBorder="1" applyAlignment="1">
      <alignment vertical="top" wrapText="1"/>
    </xf>
    <xf numFmtId="0" fontId="7" fillId="0" borderId="8" xfId="1" quotePrefix="1" applyFont="1" applyBorder="1" applyAlignment="1">
      <alignment vertical="top"/>
    </xf>
    <xf numFmtId="0" fontId="7" fillId="0" borderId="0" xfId="1" quotePrefix="1" applyFont="1" applyAlignment="1">
      <alignment vertical="top"/>
    </xf>
    <xf numFmtId="0" fontId="7" fillId="0" borderId="0" xfId="1" applyFont="1" applyAlignment="1">
      <alignment vertical="top" wrapText="1"/>
    </xf>
    <xf numFmtId="176" fontId="7" fillId="0" borderId="8" xfId="1" applyNumberFormat="1" applyFont="1" applyBorder="1" applyAlignment="1">
      <alignment vertical="top" wrapText="1"/>
    </xf>
    <xf numFmtId="9" fontId="7" fillId="0" borderId="19" xfId="1" applyNumberFormat="1" applyFont="1" applyBorder="1" applyAlignment="1">
      <alignment horizontal="center" vertical="top" textRotation="255" wrapText="1"/>
    </xf>
    <xf numFmtId="9" fontId="7" fillId="0" borderId="19" xfId="1" applyNumberFormat="1" applyFont="1" applyBorder="1" applyAlignment="1">
      <alignment vertical="top" textRotation="255" wrapText="1"/>
    </xf>
    <xf numFmtId="0" fontId="7" fillId="0" borderId="19" xfId="1" applyFont="1" applyBorder="1" applyAlignment="1">
      <alignment vertical="top" textRotation="255" wrapText="1"/>
    </xf>
    <xf numFmtId="0" fontId="2" fillId="0" borderId="19" xfId="1" applyBorder="1" applyAlignment="1">
      <alignment vertical="top" textRotation="255" wrapText="1"/>
    </xf>
    <xf numFmtId="0" fontId="2" fillId="0" borderId="9" xfId="1" applyBorder="1" applyAlignment="1">
      <alignment vertical="top" textRotation="255" wrapText="1"/>
    </xf>
    <xf numFmtId="0" fontId="7" fillId="0" borderId="22" xfId="1" applyFont="1" applyBorder="1" applyAlignment="1">
      <alignment vertical="top" wrapText="1"/>
    </xf>
    <xf numFmtId="176" fontId="7" fillId="0" borderId="18" xfId="1" applyNumberFormat="1" applyFont="1" applyBorder="1" applyAlignment="1">
      <alignment vertical="top" wrapText="1"/>
    </xf>
    <xf numFmtId="0" fontId="2" fillId="0" borderId="19" xfId="1" applyBorder="1" applyAlignment="1">
      <alignment horizontal="center" vertical="top" textRotation="255"/>
    </xf>
    <xf numFmtId="9" fontId="7" fillId="0" borderId="7" xfId="1" applyNumberFormat="1" applyFont="1" applyBorder="1" applyAlignment="1">
      <alignment horizontal="center" vertical="top" wrapText="1"/>
    </xf>
    <xf numFmtId="9" fontId="7" fillId="0" borderId="8" xfId="1" applyNumberFormat="1" applyFont="1" applyBorder="1" applyAlignment="1">
      <alignment horizontal="center" vertical="center" wrapText="1"/>
    </xf>
    <xf numFmtId="9" fontId="7" fillId="0" borderId="8" xfId="1" applyNumberFormat="1" applyFont="1" applyBorder="1" applyAlignment="1">
      <alignment horizontal="center" vertical="top" wrapText="1"/>
    </xf>
    <xf numFmtId="9" fontId="7" fillId="0" borderId="2" xfId="1" applyNumberFormat="1" applyFont="1" applyBorder="1" applyAlignment="1">
      <alignment horizontal="center" vertical="top" wrapText="1"/>
    </xf>
    <xf numFmtId="9" fontId="7" fillId="0" borderId="17" xfId="1" applyNumberFormat="1" applyFont="1" applyBorder="1" applyAlignment="1">
      <alignment horizontal="center" vertical="top" wrapText="1"/>
    </xf>
    <xf numFmtId="0" fontId="2" fillId="0" borderId="7" xfId="1" applyBorder="1" applyAlignment="1">
      <alignment vertical="top" textRotation="255" wrapText="1"/>
    </xf>
    <xf numFmtId="0" fontId="2" fillId="0" borderId="17" xfId="1" applyBorder="1" applyAlignment="1">
      <alignment vertical="top" textRotation="255" wrapText="1"/>
    </xf>
    <xf numFmtId="176" fontId="7" fillId="0" borderId="22" xfId="1" quotePrefix="1" applyNumberFormat="1" applyFont="1" applyBorder="1" applyAlignment="1">
      <alignment vertical="top"/>
    </xf>
    <xf numFmtId="176" fontId="7" fillId="0" borderId="18" xfId="1" applyNumberFormat="1" applyFont="1" applyBorder="1" applyAlignment="1">
      <alignment vertical="center"/>
    </xf>
    <xf numFmtId="9" fontId="7" fillId="0" borderId="19" xfId="1" applyNumberFormat="1" applyFont="1" applyBorder="1" applyAlignment="1">
      <alignment horizontal="center" vertical="top" textRotation="255"/>
    </xf>
    <xf numFmtId="9" fontId="7" fillId="0" borderId="2" xfId="1" applyNumberFormat="1" applyFont="1" applyBorder="1" applyAlignment="1">
      <alignment horizontal="center" vertical="center" wrapText="1"/>
    </xf>
    <xf numFmtId="0" fontId="6" fillId="0" borderId="6" xfId="1" applyFont="1" applyBorder="1"/>
    <xf numFmtId="0" fontId="7" fillId="0" borderId="17" xfId="1" applyFont="1" applyBorder="1" applyAlignment="1">
      <alignment vertical="center"/>
    </xf>
    <xf numFmtId="176" fontId="7" fillId="0" borderId="22" xfId="1" applyNumberFormat="1" applyFont="1" applyBorder="1" applyAlignment="1">
      <alignment vertical="center" wrapText="1"/>
    </xf>
    <xf numFmtId="176" fontId="7" fillId="0" borderId="18" xfId="1" applyNumberFormat="1" applyFont="1" applyBorder="1" applyAlignment="1">
      <alignment vertical="center" wrapText="1"/>
    </xf>
    <xf numFmtId="0" fontId="6" fillId="0" borderId="9" xfId="1" applyFont="1" applyBorder="1" applyAlignment="1">
      <alignment horizontal="center" vertical="center"/>
    </xf>
    <xf numFmtId="0" fontId="7" fillId="0" borderId="4" xfId="1" quotePrefix="1" applyFont="1" applyBorder="1" applyAlignment="1">
      <alignment vertical="top"/>
    </xf>
    <xf numFmtId="176" fontId="6" fillId="0" borderId="10" xfId="1" applyNumberFormat="1" applyFont="1" applyBorder="1" applyAlignment="1">
      <alignment horizontal="center" vertical="center" shrinkToFit="1"/>
    </xf>
    <xf numFmtId="176" fontId="7" fillId="0" borderId="8" xfId="1" applyNumberFormat="1" applyFont="1" applyBorder="1" applyAlignment="1">
      <alignment horizontal="center" vertical="top" wrapText="1"/>
    </xf>
    <xf numFmtId="0" fontId="7" fillId="0" borderId="32" xfId="1" applyFont="1" applyBorder="1" applyAlignment="1">
      <alignment vertical="top" wrapText="1"/>
    </xf>
    <xf numFmtId="176" fontId="6" fillId="0" borderId="34" xfId="1" applyNumberFormat="1" applyFont="1" applyBorder="1" applyAlignment="1">
      <alignment vertical="center" shrinkToFit="1"/>
    </xf>
    <xf numFmtId="178" fontId="7" fillId="0" borderId="5" xfId="1" applyNumberFormat="1" applyFont="1" applyBorder="1" applyAlignment="1">
      <alignment vertical="center" shrinkToFit="1"/>
    </xf>
    <xf numFmtId="178" fontId="7" fillId="0" borderId="26" xfId="1" applyNumberFormat="1" applyFont="1" applyBorder="1" applyAlignment="1">
      <alignment vertical="center" shrinkToFit="1"/>
    </xf>
    <xf numFmtId="178" fontId="7" fillId="0" borderId="4" xfId="1" applyNumberFormat="1" applyFont="1" applyBorder="1" applyAlignment="1">
      <alignment vertical="center" shrinkToFit="1"/>
    </xf>
    <xf numFmtId="178" fontId="7" fillId="0" borderId="24" xfId="1" applyNumberFormat="1" applyFont="1" applyBorder="1" applyAlignment="1">
      <alignment vertical="center" shrinkToFit="1"/>
    </xf>
    <xf numFmtId="178" fontId="7" fillId="0" borderId="28" xfId="1" applyNumberFormat="1" applyFont="1" applyBorder="1" applyAlignment="1">
      <alignment vertical="center" shrinkToFit="1"/>
    </xf>
    <xf numFmtId="178" fontId="7" fillId="0" borderId="30" xfId="1" applyNumberFormat="1" applyFont="1" applyBorder="1" applyAlignment="1">
      <alignment vertical="center" shrinkToFit="1"/>
    </xf>
    <xf numFmtId="178" fontId="7" fillId="0" borderId="28" xfId="1" applyNumberFormat="1" applyFont="1" applyBorder="1" applyAlignment="1">
      <alignment horizontal="right" vertical="center" shrinkToFit="1"/>
    </xf>
    <xf numFmtId="180" fontId="7" fillId="0" borderId="25" xfId="1" applyNumberFormat="1" applyFont="1" applyBorder="1" applyAlignment="1">
      <alignment vertical="center" shrinkToFit="1"/>
    </xf>
    <xf numFmtId="180" fontId="7" fillId="0" borderId="27" xfId="1" applyNumberFormat="1" applyFont="1" applyBorder="1" applyAlignment="1">
      <alignment vertical="center" shrinkToFit="1"/>
    </xf>
    <xf numFmtId="180" fontId="7" fillId="0" borderId="29" xfId="1" applyNumberFormat="1" applyFont="1" applyBorder="1" applyAlignment="1">
      <alignment vertical="center" shrinkToFit="1"/>
    </xf>
    <xf numFmtId="180" fontId="7" fillId="0" borderId="6" xfId="1" applyNumberFormat="1" applyFont="1" applyBorder="1" applyAlignment="1">
      <alignment vertical="center" shrinkToFit="1"/>
    </xf>
    <xf numFmtId="180" fontId="7" fillId="0" borderId="25" xfId="1" applyNumberFormat="1" applyFont="1" applyBorder="1" applyAlignment="1">
      <alignment horizontal="right" vertical="center" shrinkToFit="1"/>
    </xf>
    <xf numFmtId="178" fontId="7" fillId="0" borderId="5" xfId="1" applyNumberFormat="1" applyFont="1" applyBorder="1" applyAlignment="1">
      <alignment horizontal="right" vertical="center" shrinkToFit="1"/>
    </xf>
    <xf numFmtId="180" fontId="7" fillId="0" borderId="6" xfId="1" applyNumberFormat="1" applyFont="1" applyBorder="1" applyAlignment="1">
      <alignment horizontal="right" vertical="center" shrinkToFit="1"/>
    </xf>
    <xf numFmtId="178" fontId="7" fillId="0" borderId="0" xfId="1" applyNumberFormat="1" applyFont="1" applyAlignment="1">
      <alignment vertical="center" shrinkToFit="1"/>
    </xf>
    <xf numFmtId="180" fontId="7" fillId="0" borderId="8" xfId="1" applyNumberFormat="1" applyFont="1" applyBorder="1" applyAlignment="1">
      <alignment vertical="center" shrinkToFit="1"/>
    </xf>
    <xf numFmtId="180" fontId="7" fillId="0" borderId="31" xfId="1" applyNumberFormat="1" applyFont="1" applyBorder="1" applyAlignment="1">
      <alignment vertical="center" shrinkToFit="1"/>
    </xf>
    <xf numFmtId="178" fontId="7" fillId="0" borderId="12" xfId="1" applyNumberFormat="1" applyFont="1" applyBorder="1" applyAlignment="1">
      <alignment vertical="center" shrinkToFit="1"/>
    </xf>
    <xf numFmtId="178" fontId="7" fillId="0" borderId="14" xfId="1" applyNumberFormat="1" applyFont="1" applyBorder="1" applyAlignment="1">
      <alignment vertical="center" shrinkToFit="1"/>
    </xf>
    <xf numFmtId="178" fontId="7" fillId="0" borderId="16" xfId="1" applyNumberFormat="1" applyFont="1" applyBorder="1" applyAlignment="1">
      <alignment vertical="center" shrinkToFit="1"/>
    </xf>
    <xf numFmtId="178" fontId="7" fillId="0" borderId="0" xfId="1" applyNumberFormat="1" applyFont="1" applyAlignment="1">
      <alignment horizontal="right" vertical="center" shrinkToFit="1"/>
    </xf>
    <xf numFmtId="180" fontId="7" fillId="0" borderId="8" xfId="1" applyNumberFormat="1" applyFont="1" applyBorder="1" applyAlignment="1">
      <alignment horizontal="right" vertical="center" shrinkToFit="1"/>
    </xf>
    <xf numFmtId="178" fontId="7" fillId="0" borderId="12" xfId="1" applyNumberFormat="1" applyFont="1" applyBorder="1" applyAlignment="1">
      <alignment horizontal="right" vertical="center" shrinkToFit="1"/>
    </xf>
    <xf numFmtId="178" fontId="7" fillId="0" borderId="23" xfId="1" applyNumberFormat="1" applyFont="1" applyBorder="1" applyAlignment="1">
      <alignment vertical="center" shrinkToFit="1"/>
    </xf>
    <xf numFmtId="180" fontId="7" fillId="0" borderId="2" xfId="1" applyNumberFormat="1" applyFont="1" applyBorder="1" applyAlignment="1">
      <alignment vertical="center" shrinkToFit="1"/>
    </xf>
    <xf numFmtId="178" fontId="7" fillId="0" borderId="22" xfId="1" applyNumberFormat="1" applyFont="1" applyBorder="1" applyAlignment="1">
      <alignment vertical="center" shrinkToFit="1"/>
    </xf>
    <xf numFmtId="180" fontId="7" fillId="0" borderId="18" xfId="1" applyNumberFormat="1" applyFont="1" applyBorder="1" applyAlignment="1">
      <alignment vertical="center" shrinkToFit="1"/>
    </xf>
    <xf numFmtId="180" fontId="7" fillId="0" borderId="29" xfId="1" applyNumberFormat="1" applyFont="1" applyBorder="1" applyAlignment="1">
      <alignment horizontal="right" vertical="center" shrinkToFit="1"/>
    </xf>
    <xf numFmtId="178" fontId="7" fillId="0" borderId="16" xfId="1" applyNumberFormat="1" applyFont="1" applyBorder="1" applyAlignment="1">
      <alignment horizontal="right" vertical="center" shrinkToFit="1"/>
    </xf>
    <xf numFmtId="178" fontId="7" fillId="0" borderId="17" xfId="1" applyNumberFormat="1" applyFont="1" applyBorder="1" applyAlignment="1">
      <alignment vertical="center" shrinkToFit="1"/>
    </xf>
    <xf numFmtId="178" fontId="7" fillId="0" borderId="35" xfId="1" applyNumberFormat="1" applyFont="1" applyBorder="1" applyAlignment="1">
      <alignment vertical="center" shrinkToFit="1"/>
    </xf>
    <xf numFmtId="180" fontId="7" fillId="0" borderId="36" xfId="1" applyNumberFormat="1" applyFont="1" applyBorder="1" applyAlignment="1">
      <alignment vertical="center" shrinkToFit="1"/>
    </xf>
    <xf numFmtId="176" fontId="10" fillId="0" borderId="0" xfId="1" applyNumberFormat="1" applyFont="1" applyAlignment="1">
      <alignment vertical="center"/>
    </xf>
    <xf numFmtId="176" fontId="7" fillId="0" borderId="17" xfId="1" applyNumberFormat="1" applyFont="1" applyBorder="1" applyAlignment="1">
      <alignment horizontal="center" vertical="center"/>
    </xf>
    <xf numFmtId="176" fontId="7" fillId="0" borderId="18" xfId="1" applyNumberFormat="1" applyFont="1" applyBorder="1" applyAlignment="1">
      <alignment horizontal="center" vertical="center"/>
    </xf>
    <xf numFmtId="176" fontId="7" fillId="0" borderId="1" xfId="1" applyNumberFormat="1" applyFont="1" applyBorder="1" applyAlignment="1">
      <alignment horizontal="center" vertical="center"/>
    </xf>
    <xf numFmtId="176" fontId="7" fillId="0" borderId="2" xfId="1" applyNumberFormat="1" applyFont="1" applyBorder="1" applyAlignment="1">
      <alignment horizontal="center" vertical="center"/>
    </xf>
    <xf numFmtId="176" fontId="7" fillId="0" borderId="4" xfId="1" applyNumberFormat="1" applyFon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176" fontId="7" fillId="0" borderId="2" xfId="1" applyNumberFormat="1" applyFont="1" applyBorder="1" applyAlignment="1">
      <alignment horizontal="center" vertical="center" wrapText="1"/>
    </xf>
    <xf numFmtId="176" fontId="7" fillId="0" borderId="1" xfId="1" applyNumberFormat="1" applyFont="1" applyBorder="1" applyAlignment="1">
      <alignment horizontal="center" vertical="center" wrapText="1"/>
    </xf>
    <xf numFmtId="176" fontId="7" fillId="0" borderId="7" xfId="1" applyNumberFormat="1" applyFont="1" applyBorder="1" applyAlignment="1">
      <alignment horizontal="center" vertical="center" wrapText="1"/>
    </xf>
    <xf numFmtId="176" fontId="7" fillId="0" borderId="8" xfId="1" applyNumberFormat="1" applyFont="1" applyBorder="1" applyAlignment="1">
      <alignment horizontal="center" vertical="center" wrapText="1"/>
    </xf>
    <xf numFmtId="176" fontId="7" fillId="0" borderId="7" xfId="1" applyNumberFormat="1" applyFont="1" applyBorder="1" applyAlignment="1">
      <alignment horizontal="center" vertical="center"/>
    </xf>
    <xf numFmtId="176" fontId="7" fillId="0" borderId="8" xfId="1" applyNumberFormat="1" applyFont="1" applyBorder="1" applyAlignment="1">
      <alignment horizontal="center" vertical="center"/>
    </xf>
    <xf numFmtId="0" fontId="2" fillId="0" borderId="19" xfId="1" applyBorder="1" applyAlignment="1">
      <alignment vertical="top" wrapText="1"/>
    </xf>
    <xf numFmtId="0" fontId="2" fillId="0" borderId="8" xfId="1" applyBorder="1" applyAlignment="1">
      <alignment vertical="top" wrapText="1"/>
    </xf>
    <xf numFmtId="9" fontId="7" fillId="0" borderId="2" xfId="1" applyNumberFormat="1" applyFont="1" applyBorder="1" applyAlignment="1">
      <alignment vertical="top" wrapText="1"/>
    </xf>
    <xf numFmtId="176" fontId="7" fillId="0" borderId="0" xfId="1" applyNumberFormat="1" applyFont="1" applyAlignment="1">
      <alignment horizontal="center" vertical="center"/>
    </xf>
    <xf numFmtId="9" fontId="7" fillId="0" borderId="3" xfId="1" applyNumberFormat="1" applyFont="1" applyBorder="1" applyAlignment="1">
      <alignment horizontal="center" vertical="top" textRotation="255" wrapText="1"/>
    </xf>
    <xf numFmtId="9" fontId="7" fillId="0" borderId="19" xfId="1" applyNumberFormat="1" applyFont="1" applyBorder="1" applyAlignment="1">
      <alignment horizontal="center" vertical="top" textRotation="255" wrapText="1"/>
    </xf>
    <xf numFmtId="9" fontId="7" fillId="0" borderId="9" xfId="1" applyNumberFormat="1" applyFont="1" applyBorder="1" applyAlignment="1">
      <alignment horizontal="center" vertical="top" textRotation="255" wrapText="1"/>
    </xf>
    <xf numFmtId="9" fontId="7" fillId="0" borderId="3" xfId="1" applyNumberFormat="1" applyFont="1" applyBorder="1" applyAlignment="1">
      <alignment horizontal="center" vertical="top" textRotation="255"/>
    </xf>
    <xf numFmtId="9" fontId="7" fillId="0" borderId="19" xfId="1" applyNumberFormat="1" applyFont="1" applyBorder="1" applyAlignment="1">
      <alignment horizontal="center" vertical="top" textRotation="255"/>
    </xf>
    <xf numFmtId="0" fontId="2" fillId="0" borderId="19" xfId="1" applyBorder="1" applyAlignment="1">
      <alignment horizontal="center" vertical="top" textRotation="255"/>
    </xf>
    <xf numFmtId="9" fontId="7" fillId="0" borderId="7" xfId="1" applyNumberFormat="1" applyFont="1" applyBorder="1" applyAlignment="1">
      <alignment horizontal="center" vertical="top" textRotation="255"/>
    </xf>
    <xf numFmtId="0" fontId="2" fillId="0" borderId="7" xfId="1" applyBorder="1" applyAlignment="1">
      <alignment horizontal="center" vertical="top" textRotation="255"/>
    </xf>
    <xf numFmtId="9" fontId="7" fillId="0" borderId="3" xfId="1" applyNumberFormat="1" applyFont="1" applyBorder="1" applyAlignment="1">
      <alignment horizontal="right" vertical="top" wrapText="1"/>
    </xf>
    <xf numFmtId="0" fontId="2" fillId="0" borderId="19" xfId="1" applyBorder="1" applyAlignment="1">
      <alignment horizontal="right" vertical="top" wrapText="1"/>
    </xf>
    <xf numFmtId="9" fontId="7" fillId="0" borderId="19" xfId="1" applyNumberFormat="1" applyFont="1" applyBorder="1" applyAlignment="1">
      <alignment horizontal="right" vertical="top" wrapText="1"/>
    </xf>
    <xf numFmtId="9" fontId="7" fillId="0" borderId="7" xfId="1" applyNumberFormat="1" applyFont="1" applyBorder="1" applyAlignment="1">
      <alignment horizontal="center" vertical="top" wrapText="1"/>
    </xf>
    <xf numFmtId="9" fontId="7" fillId="0" borderId="8" xfId="1" applyNumberFormat="1" applyFont="1" applyBorder="1" applyAlignment="1">
      <alignment vertical="top" wrapText="1"/>
    </xf>
    <xf numFmtId="9" fontId="7" fillId="0" borderId="7" xfId="1" applyNumberFormat="1" applyFont="1" applyBorder="1" applyAlignment="1">
      <alignment horizontal="center" vertical="top" textRotation="255" wrapText="1"/>
    </xf>
    <xf numFmtId="9" fontId="7" fillId="0" borderId="1" xfId="1" applyNumberFormat="1" applyFont="1" applyBorder="1" applyAlignment="1">
      <alignment horizontal="center" vertical="center" wrapText="1"/>
    </xf>
    <xf numFmtId="0" fontId="2" fillId="0" borderId="2" xfId="1" applyBorder="1" applyAlignment="1">
      <alignment horizontal="center" vertical="center" wrapText="1"/>
    </xf>
    <xf numFmtId="0" fontId="2" fillId="0" borderId="23" xfId="1" applyBorder="1" applyAlignment="1">
      <alignment horizontal="center" vertical="center" wrapText="1"/>
    </xf>
    <xf numFmtId="0" fontId="2" fillId="0" borderId="17" xfId="1" applyBorder="1" applyAlignment="1">
      <alignment horizontal="center" vertical="center" wrapText="1"/>
    </xf>
    <xf numFmtId="0" fontId="2" fillId="0" borderId="18" xfId="1" applyBorder="1" applyAlignment="1">
      <alignment horizontal="center" vertical="center" wrapText="1"/>
    </xf>
    <xf numFmtId="9" fontId="7" fillId="0" borderId="3" xfId="1" applyNumberFormat="1" applyFont="1" applyBorder="1" applyAlignment="1">
      <alignment vertical="top" wrapText="1"/>
    </xf>
    <xf numFmtId="9" fontId="7" fillId="0" borderId="19" xfId="1" applyNumberFormat="1" applyFont="1" applyBorder="1" applyAlignment="1">
      <alignment vertical="top" wrapText="1"/>
    </xf>
  </cellXfs>
  <cellStyles count="8">
    <cellStyle name="パーセント 3" xfId="7" xr:uid="{532975DD-E9B5-4096-92E7-F8522D69EF82}"/>
    <cellStyle name="桁区切り 2" xfId="2" xr:uid="{00000000-0005-0000-0000-000000000000}"/>
    <cellStyle name="桁区切り 3" xfId="4" xr:uid="{00000000-0005-0000-0000-000001000000}"/>
    <cellStyle name="標準" xfId="0" builtinId="0"/>
    <cellStyle name="標準 2" xfId="6" xr:uid="{D8CB0634-C4FA-46EE-A27B-FA45ABB96AF4}"/>
    <cellStyle name="標準 4" xfId="1" xr:uid="{00000000-0005-0000-0000-000003000000}"/>
    <cellStyle name="標準 5" xfId="3" xr:uid="{00000000-0005-0000-0000-000004000000}"/>
    <cellStyle name="標準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C01\adata\adata\CSS&#32232;&#38598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Ispc102\Adata\Adata\KKS001\&#32013;&#21697;\0927&#32013;&#21697;&#31532;&#65298;&#31456;&#65374;&#31532;&#65304;&#3145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SS編集画面"/>
    </sheetNames>
    <sheetDataSet>
      <sheetData sheetId="0">
        <row r="10">
          <cell r="B10" t="str">
            <v>■セル幅・高さ設定</v>
          </cell>
        </row>
        <row r="11">
          <cell r="B11" t="str">
            <v>ROW/COL</v>
          </cell>
          <cell r="C11" t="str">
            <v>START</v>
          </cell>
          <cell r="D11" t="str">
            <v>LAST</v>
          </cell>
          <cell r="E11" t="str">
            <v>STEP</v>
          </cell>
          <cell r="F11" t="str">
            <v>WIDTH</v>
          </cell>
        </row>
        <row r="12">
          <cell r="B12" t="str">
            <v>C</v>
          </cell>
          <cell r="C12">
            <v>5</v>
          </cell>
          <cell r="D12" t="str">
            <v>E</v>
          </cell>
          <cell r="E12">
            <v>2</v>
          </cell>
          <cell r="F12">
            <v>5</v>
          </cell>
        </row>
        <row r="13">
          <cell r="B13" t="str">
            <v>C</v>
          </cell>
          <cell r="C13">
            <v>6</v>
          </cell>
          <cell r="D13" t="str">
            <v>E</v>
          </cell>
          <cell r="E13">
            <v>2</v>
          </cell>
          <cell r="F13">
            <v>7</v>
          </cell>
        </row>
        <row r="14">
          <cell r="B14" t="str">
            <v>R</v>
          </cell>
          <cell r="C14">
            <v>3</v>
          </cell>
          <cell r="D14" t="str">
            <v>E</v>
          </cell>
          <cell r="E14">
            <v>1</v>
          </cell>
          <cell r="F14">
            <v>23</v>
          </cell>
        </row>
        <row r="15">
          <cell r="B15" t="str">
            <v>C</v>
          </cell>
          <cell r="C15">
            <v>4</v>
          </cell>
          <cell r="D15">
            <v>4</v>
          </cell>
          <cell r="E15">
            <v>1</v>
          </cell>
          <cell r="F15" t="str">
            <v>A</v>
          </cell>
        </row>
        <row r="16">
          <cell r="B16" t="str">
            <v>C</v>
          </cell>
          <cell r="C16">
            <v>3</v>
          </cell>
          <cell r="D16">
            <v>3</v>
          </cell>
          <cell r="E16">
            <v>1</v>
          </cell>
          <cell r="F16" t="str">
            <v>A</v>
          </cell>
        </row>
        <row r="24">
          <cell r="B24" t="str">
            <v>■文字列設定</v>
          </cell>
        </row>
        <row r="25">
          <cell r="B25" t="str">
            <v>RANGE</v>
          </cell>
          <cell r="C25" t="str">
            <v>フォント名</v>
          </cell>
          <cell r="D25" t="str">
            <v>フォントサイズ</v>
          </cell>
          <cell r="E25" t="str">
            <v>上つき・下つき</v>
          </cell>
          <cell r="F25" t="str">
            <v>縮小・折り返し</v>
          </cell>
          <cell r="G25" t="str">
            <v>方向</v>
          </cell>
          <cell r="H25" t="str">
            <v>横位置</v>
          </cell>
          <cell r="I25" t="str">
            <v>縦位置</v>
          </cell>
        </row>
        <row r="26">
          <cell r="B26" t="str">
            <v>C:D</v>
          </cell>
          <cell r="C26" t="str">
            <v>ＭＳ Ｐ明朝</v>
          </cell>
          <cell r="D26">
            <v>11</v>
          </cell>
          <cell r="G26">
            <v>2</v>
          </cell>
          <cell r="H26">
            <v>2</v>
          </cell>
          <cell r="I26">
            <v>1</v>
          </cell>
        </row>
        <row r="27">
          <cell r="B27" t="str">
            <v>C:C</v>
          </cell>
          <cell r="G27">
            <v>2</v>
          </cell>
          <cell r="I27">
            <v>3</v>
          </cell>
        </row>
        <row r="28">
          <cell r="B28" t="str">
            <v>C3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第２章"/>
      <sheetName val="第４章"/>
      <sheetName val="第５章"/>
      <sheetName val="第６章"/>
      <sheetName val="第７章"/>
      <sheetName val="第８章"/>
    </sheetNames>
    <sheetDataSet>
      <sheetData sheetId="0" refreshError="1"/>
      <sheetData sheetId="1">
        <row r="4117">
          <cell r="B4117" t="str">
            <v>個人</v>
          </cell>
          <cell r="C4117" t="str">
            <v>２００万円未満</v>
          </cell>
          <cell r="D4117" t="str">
            <v>２００万円以上３００万円未満</v>
          </cell>
          <cell r="E4117" t="str">
            <v>３００万円以上５００万円未満</v>
          </cell>
          <cell r="F4117" t="str">
            <v>５００万円以上１０００万円未満</v>
          </cell>
          <cell r="G4117" t="str">
            <v>１０００万円以上２０００万円未満</v>
          </cell>
          <cell r="H4117" t="str">
            <v>２０００万円以上５０００万円未満</v>
          </cell>
          <cell r="I4117" t="str">
            <v>５０００万円以上１億円未満</v>
          </cell>
          <cell r="J4117" t="str">
            <v>１億円以上３億円未満</v>
          </cell>
          <cell r="K4117" t="str">
            <v>３億円以上１０億円未満</v>
          </cell>
          <cell r="L4117" t="str">
            <v>１０億円以上</v>
          </cell>
          <cell r="M4117" t="str">
            <v>●資本金</v>
          </cell>
        </row>
        <row r="4118">
          <cell r="A4118" t="str">
            <v>汎用コンピューター</v>
          </cell>
          <cell r="E4118">
            <v>325</v>
          </cell>
          <cell r="F4118">
            <v>182</v>
          </cell>
          <cell r="G4118">
            <v>378</v>
          </cell>
          <cell r="H4118">
            <v>372</v>
          </cell>
          <cell r="I4118">
            <v>76</v>
          </cell>
          <cell r="J4118">
            <v>100</v>
          </cell>
          <cell r="K4118">
            <v>28</v>
          </cell>
          <cell r="L4118">
            <v>159</v>
          </cell>
          <cell r="M4118">
            <v>1621</v>
          </cell>
        </row>
        <row r="4119">
          <cell r="A4119" t="str">
            <v>オフィスコンピューター</v>
          </cell>
          <cell r="E4119">
            <v>741</v>
          </cell>
          <cell r="F4119">
            <v>427</v>
          </cell>
          <cell r="G4119">
            <v>1569</v>
          </cell>
          <cell r="H4119">
            <v>3701</v>
          </cell>
          <cell r="I4119">
            <v>653</v>
          </cell>
          <cell r="J4119">
            <v>415</v>
          </cell>
          <cell r="K4119">
            <v>108</v>
          </cell>
          <cell r="L4119">
            <v>142</v>
          </cell>
          <cell r="M4119">
            <v>7757</v>
          </cell>
        </row>
        <row r="4120">
          <cell r="A4120" t="str">
            <v>ワークステーション</v>
          </cell>
          <cell r="B4120">
            <v>125</v>
          </cell>
          <cell r="E4120">
            <v>579</v>
          </cell>
          <cell r="F4120">
            <v>681</v>
          </cell>
          <cell r="G4120">
            <v>1731</v>
          </cell>
          <cell r="H4120">
            <v>3358</v>
          </cell>
          <cell r="I4120">
            <v>626</v>
          </cell>
          <cell r="J4120">
            <v>304</v>
          </cell>
          <cell r="K4120">
            <v>102</v>
          </cell>
          <cell r="L4120">
            <v>155</v>
          </cell>
          <cell r="M4120">
            <v>7660</v>
          </cell>
        </row>
        <row r="4121">
          <cell r="A4121" t="str">
            <v>パソコンのみ</v>
          </cell>
          <cell r="B4121">
            <v>516</v>
          </cell>
          <cell r="E4121">
            <v>1790</v>
          </cell>
          <cell r="F4121">
            <v>915</v>
          </cell>
          <cell r="G4121">
            <v>4244</v>
          </cell>
          <cell r="H4121">
            <v>6237</v>
          </cell>
          <cell r="I4121">
            <v>880</v>
          </cell>
          <cell r="J4121">
            <v>197</v>
          </cell>
          <cell r="K4121">
            <v>50</v>
          </cell>
          <cell r="L4121">
            <v>48</v>
          </cell>
          <cell r="M4121">
            <v>14878</v>
          </cell>
        </row>
        <row r="4122">
          <cell r="A4122" t="str">
            <v>導入していない</v>
          </cell>
        </row>
        <row r="4123">
          <cell r="A4123" t="str">
            <v>●コンピューターの導入</v>
          </cell>
          <cell r="B4123">
            <v>641</v>
          </cell>
          <cell r="E4123">
            <v>3173</v>
          </cell>
          <cell r="F4123">
            <v>1832</v>
          </cell>
          <cell r="G4123">
            <v>6448</v>
          </cell>
          <cell r="H4123">
            <v>11185</v>
          </cell>
          <cell r="I4123">
            <v>1693</v>
          </cell>
          <cell r="J4123">
            <v>638</v>
          </cell>
          <cell r="K4123">
            <v>164</v>
          </cell>
          <cell r="L4123">
            <v>241</v>
          </cell>
          <cell r="M4123">
            <v>26015</v>
          </cell>
        </row>
        <row r="4127">
          <cell r="B4127" t="str">
            <v>個人</v>
          </cell>
          <cell r="C4127" t="str">
            <v>２００万円未満</v>
          </cell>
          <cell r="D4127" t="str">
            <v>２００万円以上３００万円未満</v>
          </cell>
          <cell r="E4127" t="str">
            <v>３００万円以上５００万円未満</v>
          </cell>
          <cell r="F4127" t="str">
            <v>５００万円以上１０００万円未満</v>
          </cell>
          <cell r="G4127" t="str">
            <v>１０００万円以上２０００万円未満</v>
          </cell>
          <cell r="H4127" t="str">
            <v>２０００万円以上５０００万円未満</v>
          </cell>
          <cell r="I4127" t="str">
            <v>５０００万円以上１億円未満</v>
          </cell>
          <cell r="J4127" t="str">
            <v>１億円以上３億円未満</v>
          </cell>
          <cell r="K4127" t="str">
            <v>３億円以上１０億円未満</v>
          </cell>
          <cell r="L4127" t="str">
            <v>１０億円以上</v>
          </cell>
          <cell r="M4127" t="str">
            <v>●資本金</v>
          </cell>
        </row>
        <row r="4128">
          <cell r="A4128" t="str">
            <v>汎用コンピューター</v>
          </cell>
          <cell r="E4128">
            <v>234</v>
          </cell>
          <cell r="F4128">
            <v>207</v>
          </cell>
          <cell r="G4128">
            <v>774</v>
          </cell>
          <cell r="H4128">
            <v>616</v>
          </cell>
          <cell r="I4128">
            <v>159</v>
          </cell>
          <cell r="J4128">
            <v>133</v>
          </cell>
          <cell r="K4128">
            <v>33</v>
          </cell>
          <cell r="L4128">
            <v>163</v>
          </cell>
          <cell r="M4128">
            <v>2319</v>
          </cell>
        </row>
        <row r="4129">
          <cell r="A4129" t="str">
            <v>オフィスコンピューター</v>
          </cell>
          <cell r="B4129">
            <v>617</v>
          </cell>
          <cell r="E4129">
            <v>1619</v>
          </cell>
          <cell r="F4129">
            <v>971</v>
          </cell>
          <cell r="G4129">
            <v>3342</v>
          </cell>
          <cell r="H4129">
            <v>6748</v>
          </cell>
          <cell r="I4129">
            <v>1198</v>
          </cell>
          <cell r="J4129">
            <v>603</v>
          </cell>
          <cell r="K4129">
            <v>150</v>
          </cell>
          <cell r="L4129">
            <v>163</v>
          </cell>
          <cell r="M4129">
            <v>15412</v>
          </cell>
        </row>
        <row r="4130">
          <cell r="A4130" t="str">
            <v>ワークステーション</v>
          </cell>
          <cell r="B4130">
            <v>614</v>
          </cell>
          <cell r="E4130">
            <v>1352</v>
          </cell>
          <cell r="F4130">
            <v>861</v>
          </cell>
          <cell r="G4130">
            <v>3906</v>
          </cell>
          <cell r="H4130">
            <v>6281</v>
          </cell>
          <cell r="I4130">
            <v>933</v>
          </cell>
          <cell r="J4130">
            <v>438</v>
          </cell>
          <cell r="K4130">
            <v>124</v>
          </cell>
          <cell r="L4130">
            <v>181</v>
          </cell>
          <cell r="M4130">
            <v>14691</v>
          </cell>
        </row>
        <row r="4131">
          <cell r="A4131" t="str">
            <v>パソコンのみ</v>
          </cell>
          <cell r="B4131">
            <v>2685</v>
          </cell>
          <cell r="E4131">
            <v>3927</v>
          </cell>
          <cell r="F4131">
            <v>2505</v>
          </cell>
          <cell r="G4131">
            <v>9522</v>
          </cell>
          <cell r="H4131">
            <v>12724</v>
          </cell>
          <cell r="I4131">
            <v>1443</v>
          </cell>
          <cell r="J4131">
            <v>261</v>
          </cell>
          <cell r="K4131">
            <v>72</v>
          </cell>
          <cell r="L4131">
            <v>57</v>
          </cell>
          <cell r="M4131">
            <v>33197</v>
          </cell>
        </row>
        <row r="4132">
          <cell r="A4132" t="str">
            <v>導入していない</v>
          </cell>
        </row>
        <row r="4133">
          <cell r="A4133" t="str">
            <v>●コンピューターの導入</v>
          </cell>
          <cell r="B4133">
            <v>3656</v>
          </cell>
          <cell r="E4133">
            <v>6113</v>
          </cell>
          <cell r="F4133">
            <v>3910</v>
          </cell>
          <cell r="G4133">
            <v>15155</v>
          </cell>
          <cell r="H4133">
            <v>21753</v>
          </cell>
          <cell r="I4133">
            <v>2814</v>
          </cell>
          <cell r="J4133">
            <v>955</v>
          </cell>
          <cell r="K4133">
            <v>225</v>
          </cell>
          <cell r="L4133">
            <v>272</v>
          </cell>
          <cell r="M4133">
            <v>54853</v>
          </cell>
        </row>
        <row r="4137">
          <cell r="B4137" t="str">
            <v>個人</v>
          </cell>
          <cell r="C4137" t="str">
            <v>２００万円未満</v>
          </cell>
          <cell r="D4137" t="str">
            <v>２００万円以上３００万円未満</v>
          </cell>
          <cell r="E4137" t="str">
            <v>３００万円以上５００万円未満</v>
          </cell>
          <cell r="F4137" t="str">
            <v>５００万円以上１０００万円未満</v>
          </cell>
          <cell r="G4137" t="str">
            <v>１０００万円以上２０００万円未満</v>
          </cell>
          <cell r="H4137" t="str">
            <v>２０００万円以上５０００万円未満</v>
          </cell>
          <cell r="I4137" t="str">
            <v>５０００万円以上１億円未満</v>
          </cell>
          <cell r="J4137" t="str">
            <v>１億円以上３億円未満</v>
          </cell>
          <cell r="K4137" t="str">
            <v>３億円以上１０億円未満</v>
          </cell>
          <cell r="L4137" t="str">
            <v>１０億円以上</v>
          </cell>
          <cell r="M4137" t="str">
            <v>●資本金</v>
          </cell>
        </row>
        <row r="4138">
          <cell r="A4138" t="str">
            <v>汎用コンピューター</v>
          </cell>
          <cell r="E4138">
            <v>44</v>
          </cell>
          <cell r="F4138">
            <v>208</v>
          </cell>
          <cell r="G4138">
            <v>739</v>
          </cell>
          <cell r="H4138">
            <v>553</v>
          </cell>
          <cell r="I4138">
            <v>127</v>
          </cell>
          <cell r="J4138">
            <v>125</v>
          </cell>
          <cell r="K4138">
            <v>33</v>
          </cell>
          <cell r="L4138">
            <v>163</v>
          </cell>
          <cell r="M4138">
            <v>1991</v>
          </cell>
        </row>
        <row r="4139">
          <cell r="A4139" t="str">
            <v>オフィスコンピューター</v>
          </cell>
          <cell r="B4139">
            <v>88</v>
          </cell>
          <cell r="E4139">
            <v>879</v>
          </cell>
          <cell r="F4139">
            <v>885</v>
          </cell>
          <cell r="G4139">
            <v>2805</v>
          </cell>
          <cell r="H4139">
            <v>6538</v>
          </cell>
          <cell r="I4139">
            <v>1112</v>
          </cell>
          <cell r="J4139">
            <v>583</v>
          </cell>
          <cell r="K4139">
            <v>124</v>
          </cell>
          <cell r="L4139">
            <v>163</v>
          </cell>
          <cell r="M4139">
            <v>13177</v>
          </cell>
        </row>
        <row r="4140">
          <cell r="A4140" t="str">
            <v>ワークステーション</v>
          </cell>
          <cell r="B4140">
            <v>125</v>
          </cell>
          <cell r="E4140">
            <v>1087</v>
          </cell>
          <cell r="F4140">
            <v>649</v>
          </cell>
          <cell r="G4140">
            <v>3071</v>
          </cell>
          <cell r="H4140">
            <v>5570</v>
          </cell>
          <cell r="I4140">
            <v>880</v>
          </cell>
          <cell r="J4140">
            <v>405</v>
          </cell>
          <cell r="K4140">
            <v>108</v>
          </cell>
          <cell r="L4140">
            <v>175</v>
          </cell>
          <cell r="M4140">
            <v>12069</v>
          </cell>
        </row>
        <row r="4141">
          <cell r="A4141" t="str">
            <v>パソコンのみ</v>
          </cell>
          <cell r="B4141">
            <v>831</v>
          </cell>
          <cell r="C4141">
            <v>3</v>
          </cell>
          <cell r="E4141">
            <v>4000</v>
          </cell>
          <cell r="F4141">
            <v>3297</v>
          </cell>
          <cell r="G4141">
            <v>9088</v>
          </cell>
          <cell r="H4141">
            <v>12398</v>
          </cell>
          <cell r="I4141">
            <v>1558</v>
          </cell>
          <cell r="J4141">
            <v>274</v>
          </cell>
          <cell r="K4141">
            <v>65</v>
          </cell>
          <cell r="L4141">
            <v>55</v>
          </cell>
          <cell r="M4141">
            <v>31569</v>
          </cell>
        </row>
        <row r="4142">
          <cell r="A4142" t="str">
            <v>導入していない</v>
          </cell>
        </row>
        <row r="4143">
          <cell r="A4143" t="str">
            <v>●コンピューターの導入</v>
          </cell>
          <cell r="B4143">
            <v>1044</v>
          </cell>
          <cell r="C4143">
            <v>3</v>
          </cell>
          <cell r="E4143">
            <v>5446</v>
          </cell>
          <cell r="F4143">
            <v>4480</v>
          </cell>
          <cell r="G4143">
            <v>13531</v>
          </cell>
          <cell r="H4143">
            <v>20701</v>
          </cell>
          <cell r="I4143">
            <v>2833</v>
          </cell>
          <cell r="J4143">
            <v>902</v>
          </cell>
          <cell r="K4143">
            <v>196</v>
          </cell>
          <cell r="L4143">
            <v>268</v>
          </cell>
          <cell r="M4143">
            <v>49404</v>
          </cell>
        </row>
        <row r="4147">
          <cell r="B4147" t="str">
            <v>個人</v>
          </cell>
          <cell r="C4147" t="str">
            <v>２００万円未満</v>
          </cell>
          <cell r="D4147" t="str">
            <v>２００万円以上３００万円未満</v>
          </cell>
          <cell r="E4147" t="str">
            <v>３００万円以上５００万円未満</v>
          </cell>
          <cell r="F4147" t="str">
            <v>５００万円以上１０００万円未満</v>
          </cell>
          <cell r="G4147" t="str">
            <v>１０００万円以上２０００万円未満</v>
          </cell>
          <cell r="H4147" t="str">
            <v>２０００万円以上５０００万円未満</v>
          </cell>
          <cell r="I4147" t="str">
            <v>５０００万円以上１億円未満</v>
          </cell>
          <cell r="J4147" t="str">
            <v>１億円以上３億円未満</v>
          </cell>
          <cell r="K4147" t="str">
            <v>３億円以上１０億円未満</v>
          </cell>
          <cell r="L4147" t="str">
            <v>１０億円以上</v>
          </cell>
          <cell r="M4147" t="str">
            <v>●資本金</v>
          </cell>
        </row>
        <row r="4148">
          <cell r="A4148" t="str">
            <v>汎用コンピューター</v>
          </cell>
          <cell r="B4148">
            <v>15</v>
          </cell>
          <cell r="E4148">
            <v>234</v>
          </cell>
          <cell r="F4148">
            <v>232</v>
          </cell>
          <cell r="G4148">
            <v>1275</v>
          </cell>
          <cell r="H4148">
            <v>867</v>
          </cell>
          <cell r="I4148">
            <v>148</v>
          </cell>
          <cell r="J4148">
            <v>115</v>
          </cell>
          <cell r="K4148">
            <v>30</v>
          </cell>
          <cell r="L4148">
            <v>160</v>
          </cell>
          <cell r="M4148">
            <v>3076</v>
          </cell>
        </row>
        <row r="4149">
          <cell r="A4149" t="str">
            <v>オフィスコンピューター</v>
          </cell>
          <cell r="B4149">
            <v>592</v>
          </cell>
          <cell r="E4149">
            <v>2661</v>
          </cell>
          <cell r="F4149">
            <v>1202</v>
          </cell>
          <cell r="G4149">
            <v>5170</v>
          </cell>
          <cell r="H4149">
            <v>7941</v>
          </cell>
          <cell r="I4149">
            <v>1215</v>
          </cell>
          <cell r="J4149">
            <v>533</v>
          </cell>
          <cell r="K4149">
            <v>127</v>
          </cell>
          <cell r="L4149">
            <v>160</v>
          </cell>
          <cell r="M4149">
            <v>19600</v>
          </cell>
        </row>
        <row r="4150">
          <cell r="A4150" t="str">
            <v>ワークステーション</v>
          </cell>
          <cell r="B4150">
            <v>1125</v>
          </cell>
          <cell r="E4150">
            <v>2777</v>
          </cell>
          <cell r="F4150">
            <v>1413</v>
          </cell>
          <cell r="G4150">
            <v>6907</v>
          </cell>
          <cell r="H4150">
            <v>7947</v>
          </cell>
          <cell r="I4150">
            <v>1010</v>
          </cell>
          <cell r="J4150">
            <v>405</v>
          </cell>
          <cell r="K4150">
            <v>117</v>
          </cell>
          <cell r="L4150">
            <v>177</v>
          </cell>
          <cell r="M4150">
            <v>21878</v>
          </cell>
        </row>
        <row r="4151">
          <cell r="A4151" t="str">
            <v>パソコンのみ</v>
          </cell>
          <cell r="B4151">
            <v>8648</v>
          </cell>
          <cell r="C4151">
            <v>15</v>
          </cell>
          <cell r="D4151">
            <v>19</v>
          </cell>
          <cell r="E4151">
            <v>12979</v>
          </cell>
          <cell r="F4151">
            <v>7413</v>
          </cell>
          <cell r="G4151">
            <v>20144</v>
          </cell>
          <cell r="H4151">
            <v>21217</v>
          </cell>
          <cell r="I4151">
            <v>1773</v>
          </cell>
          <cell r="J4151">
            <v>262</v>
          </cell>
          <cell r="K4151">
            <v>72</v>
          </cell>
          <cell r="L4151">
            <v>57</v>
          </cell>
          <cell r="M4151">
            <v>72600</v>
          </cell>
        </row>
        <row r="4152">
          <cell r="A4152" t="str">
            <v>導入していない</v>
          </cell>
          <cell r="G4152">
            <v>47</v>
          </cell>
          <cell r="I4152">
            <v>2</v>
          </cell>
          <cell r="M4152">
            <v>49</v>
          </cell>
        </row>
        <row r="4153">
          <cell r="A4153" t="str">
            <v>●コンピューターの導入</v>
          </cell>
          <cell r="B4153">
            <v>10104</v>
          </cell>
          <cell r="C4153">
            <v>15</v>
          </cell>
          <cell r="D4153">
            <v>19</v>
          </cell>
          <cell r="E4153">
            <v>17327</v>
          </cell>
          <cell r="F4153">
            <v>9644</v>
          </cell>
          <cell r="G4153">
            <v>29928</v>
          </cell>
          <cell r="H4153">
            <v>32463</v>
          </cell>
          <cell r="I4153">
            <v>3188</v>
          </cell>
          <cell r="J4153">
            <v>849</v>
          </cell>
          <cell r="K4153">
            <v>197</v>
          </cell>
          <cell r="L4153">
            <v>265</v>
          </cell>
          <cell r="M4153">
            <v>103998</v>
          </cell>
        </row>
        <row r="4157">
          <cell r="B4157" t="str">
            <v>個人</v>
          </cell>
          <cell r="C4157" t="str">
            <v>２００万円未満</v>
          </cell>
          <cell r="D4157" t="str">
            <v>２００万円以上３００万円未満</v>
          </cell>
          <cell r="E4157" t="str">
            <v>３００万円以上５００万円未満</v>
          </cell>
          <cell r="F4157" t="str">
            <v>５００万円以上１０００万円未満</v>
          </cell>
          <cell r="G4157" t="str">
            <v>１０００万円以上２０００万円未満</v>
          </cell>
          <cell r="H4157" t="str">
            <v>２０００万円以上５０００万円未満</v>
          </cell>
          <cell r="I4157" t="str">
            <v>５０００万円以上１億円未満</v>
          </cell>
          <cell r="J4157" t="str">
            <v>１億円以上３億円未満</v>
          </cell>
          <cell r="K4157" t="str">
            <v>３億円以上１０億円未満</v>
          </cell>
          <cell r="L4157" t="str">
            <v>１０億円以上</v>
          </cell>
          <cell r="M4157" t="str">
            <v>●資本金</v>
          </cell>
        </row>
        <row r="4158">
          <cell r="A4158" t="str">
            <v>汎用コンピューター</v>
          </cell>
          <cell r="E4158">
            <v>242</v>
          </cell>
          <cell r="F4158">
            <v>312</v>
          </cell>
          <cell r="G4158">
            <v>1295</v>
          </cell>
          <cell r="H4158">
            <v>649</v>
          </cell>
          <cell r="I4158">
            <v>104</v>
          </cell>
          <cell r="J4158">
            <v>109</v>
          </cell>
          <cell r="K4158">
            <v>30</v>
          </cell>
          <cell r="L4158">
            <v>154</v>
          </cell>
          <cell r="M4158">
            <v>2894</v>
          </cell>
        </row>
        <row r="4159">
          <cell r="A4159" t="str">
            <v>オフィスコンピューター</v>
          </cell>
          <cell r="B4159">
            <v>349</v>
          </cell>
          <cell r="E4159">
            <v>2380</v>
          </cell>
          <cell r="F4159">
            <v>469</v>
          </cell>
          <cell r="G4159">
            <v>3472</v>
          </cell>
          <cell r="H4159">
            <v>5408</v>
          </cell>
          <cell r="I4159">
            <v>917</v>
          </cell>
          <cell r="J4159">
            <v>413</v>
          </cell>
          <cell r="K4159">
            <v>119</v>
          </cell>
          <cell r="L4159">
            <v>155</v>
          </cell>
          <cell r="M4159">
            <v>13683</v>
          </cell>
        </row>
        <row r="4160">
          <cell r="A4160" t="str">
            <v>ワークステーション</v>
          </cell>
          <cell r="B4160">
            <v>1648</v>
          </cell>
          <cell r="E4160">
            <v>2411</v>
          </cell>
          <cell r="F4160">
            <v>1131</v>
          </cell>
          <cell r="G4160">
            <v>5760</v>
          </cell>
          <cell r="H4160">
            <v>6213</v>
          </cell>
          <cell r="I4160">
            <v>826</v>
          </cell>
          <cell r="J4160">
            <v>364</v>
          </cell>
          <cell r="K4160">
            <v>115</v>
          </cell>
          <cell r="L4160">
            <v>177</v>
          </cell>
          <cell r="M4160">
            <v>18644</v>
          </cell>
        </row>
        <row r="4161">
          <cell r="A4161" t="str">
            <v>パソコンのみ</v>
          </cell>
          <cell r="B4161">
            <v>5144</v>
          </cell>
          <cell r="C4161">
            <v>3</v>
          </cell>
          <cell r="E4161">
            <v>6656</v>
          </cell>
          <cell r="F4161">
            <v>4173</v>
          </cell>
          <cell r="G4161">
            <v>10140</v>
          </cell>
          <cell r="H4161">
            <v>12417</v>
          </cell>
          <cell r="I4161">
            <v>1265</v>
          </cell>
          <cell r="J4161">
            <v>225</v>
          </cell>
          <cell r="K4161">
            <v>59</v>
          </cell>
          <cell r="L4161">
            <v>56</v>
          </cell>
          <cell r="M4161">
            <v>40137</v>
          </cell>
        </row>
        <row r="4162">
          <cell r="A4162" t="str">
            <v>導入していない</v>
          </cell>
          <cell r="G4162">
            <v>47</v>
          </cell>
          <cell r="M4162">
            <v>47</v>
          </cell>
        </row>
        <row r="4163">
          <cell r="A4163" t="str">
            <v>●コンピューターの導入</v>
          </cell>
          <cell r="B4163">
            <v>6880</v>
          </cell>
          <cell r="C4163">
            <v>3</v>
          </cell>
          <cell r="E4163">
            <v>10530</v>
          </cell>
          <cell r="F4163">
            <v>5616</v>
          </cell>
          <cell r="G4163">
            <v>17421</v>
          </cell>
          <cell r="H4163">
            <v>20562</v>
          </cell>
          <cell r="I4163">
            <v>2291</v>
          </cell>
          <cell r="J4163">
            <v>694</v>
          </cell>
          <cell r="K4163">
            <v>180</v>
          </cell>
          <cell r="L4163">
            <v>255</v>
          </cell>
          <cell r="M4163">
            <v>64430</v>
          </cell>
        </row>
        <row r="4167">
          <cell r="B4167" t="str">
            <v>個人</v>
          </cell>
          <cell r="C4167" t="str">
            <v>２００万円未満</v>
          </cell>
          <cell r="D4167" t="str">
            <v>２００万円以上３００万円未満</v>
          </cell>
          <cell r="E4167" t="str">
            <v>３００万円以上５００万円未満</v>
          </cell>
          <cell r="F4167" t="str">
            <v>５００万円以上１０００万円未満</v>
          </cell>
          <cell r="G4167" t="str">
            <v>１０００万円以上２０００万円未満</v>
          </cell>
          <cell r="H4167" t="str">
            <v>２０００万円以上５０００万円未満</v>
          </cell>
          <cell r="I4167" t="str">
            <v>５０００万円以上１億円未満</v>
          </cell>
          <cell r="J4167" t="str">
            <v>１億円以上３億円未満</v>
          </cell>
          <cell r="K4167" t="str">
            <v>３億円以上１０億円未満</v>
          </cell>
          <cell r="L4167" t="str">
            <v>１０億円以上</v>
          </cell>
          <cell r="M4167" t="str">
            <v>●資本金</v>
          </cell>
        </row>
        <row r="4168">
          <cell r="A4168" t="str">
            <v>汎用コンピューター</v>
          </cell>
          <cell r="G4168">
            <v>289</v>
          </cell>
          <cell r="H4168">
            <v>259</v>
          </cell>
          <cell r="I4168">
            <v>83</v>
          </cell>
          <cell r="J4168">
            <v>77</v>
          </cell>
          <cell r="K4168">
            <v>27</v>
          </cell>
          <cell r="L4168">
            <v>153</v>
          </cell>
          <cell r="M4168">
            <v>888</v>
          </cell>
        </row>
        <row r="4169">
          <cell r="A4169" t="str">
            <v>オフィスコンピューター</v>
          </cell>
          <cell r="B4169">
            <v>88</v>
          </cell>
          <cell r="E4169">
            <v>328</v>
          </cell>
          <cell r="F4169">
            <v>295</v>
          </cell>
          <cell r="G4169">
            <v>1014</v>
          </cell>
          <cell r="H4169">
            <v>2010</v>
          </cell>
          <cell r="I4169">
            <v>452</v>
          </cell>
          <cell r="J4169">
            <v>303</v>
          </cell>
          <cell r="K4169">
            <v>95</v>
          </cell>
          <cell r="L4169">
            <v>141</v>
          </cell>
          <cell r="M4169">
            <v>4725</v>
          </cell>
        </row>
        <row r="4170">
          <cell r="A4170" t="str">
            <v>ワークステーション</v>
          </cell>
          <cell r="B4170">
            <v>125</v>
          </cell>
          <cell r="E4170">
            <v>334</v>
          </cell>
          <cell r="F4170">
            <v>243</v>
          </cell>
          <cell r="G4170">
            <v>982</v>
          </cell>
          <cell r="H4170">
            <v>1913</v>
          </cell>
          <cell r="I4170">
            <v>377</v>
          </cell>
          <cell r="J4170">
            <v>234</v>
          </cell>
          <cell r="K4170">
            <v>93</v>
          </cell>
          <cell r="L4170">
            <v>161</v>
          </cell>
          <cell r="M4170">
            <v>4462</v>
          </cell>
        </row>
        <row r="4171">
          <cell r="A4171" t="str">
            <v>パソコンのみ</v>
          </cell>
          <cell r="B4171">
            <v>610</v>
          </cell>
          <cell r="E4171">
            <v>826</v>
          </cell>
          <cell r="F4171">
            <v>485</v>
          </cell>
          <cell r="G4171">
            <v>1898</v>
          </cell>
          <cell r="H4171">
            <v>2444</v>
          </cell>
          <cell r="I4171">
            <v>452</v>
          </cell>
          <cell r="J4171">
            <v>115</v>
          </cell>
          <cell r="K4171">
            <v>32</v>
          </cell>
          <cell r="L4171">
            <v>50</v>
          </cell>
          <cell r="M4171">
            <v>6913</v>
          </cell>
        </row>
        <row r="4172">
          <cell r="A4172" t="str">
            <v>導入していない</v>
          </cell>
        </row>
        <row r="4173">
          <cell r="A4173" t="str">
            <v>●コンピューターの導入</v>
          </cell>
          <cell r="B4173">
            <v>823</v>
          </cell>
          <cell r="E4173">
            <v>1418</v>
          </cell>
          <cell r="F4173">
            <v>865</v>
          </cell>
          <cell r="G4173">
            <v>3555</v>
          </cell>
          <cell r="H4173">
            <v>5164</v>
          </cell>
          <cell r="I4173">
            <v>1019</v>
          </cell>
          <cell r="J4173">
            <v>451</v>
          </cell>
          <cell r="K4173">
            <v>140</v>
          </cell>
          <cell r="L4173">
            <v>240</v>
          </cell>
          <cell r="M4173">
            <v>13673</v>
          </cell>
        </row>
        <row r="4177">
          <cell r="B4177" t="str">
            <v>個人</v>
          </cell>
          <cell r="C4177" t="str">
            <v>２００万円未満</v>
          </cell>
          <cell r="D4177" t="str">
            <v>２００万円以上３００万円未満</v>
          </cell>
          <cell r="E4177" t="str">
            <v>３００万円以上５００万円未満</v>
          </cell>
          <cell r="F4177" t="str">
            <v>５００万円以上１０００万円未満</v>
          </cell>
          <cell r="G4177" t="str">
            <v>１０００万円以上２０００万円未満</v>
          </cell>
          <cell r="H4177" t="str">
            <v>２０００万円以上５０００万円未満</v>
          </cell>
          <cell r="I4177" t="str">
            <v>５０００万円以上１億円未満</v>
          </cell>
          <cell r="J4177" t="str">
            <v>１億円以上３億円未満</v>
          </cell>
          <cell r="K4177" t="str">
            <v>３億円以上１０億円未満</v>
          </cell>
          <cell r="L4177" t="str">
            <v>１０億円以上</v>
          </cell>
          <cell r="M4177" t="str">
            <v>●資本金</v>
          </cell>
        </row>
        <row r="4178">
          <cell r="A4178" t="str">
            <v>汎用コンピューター</v>
          </cell>
          <cell r="E4178">
            <v>88</v>
          </cell>
          <cell r="F4178">
            <v>209</v>
          </cell>
          <cell r="G4178">
            <v>771</v>
          </cell>
          <cell r="H4178">
            <v>429</v>
          </cell>
          <cell r="I4178">
            <v>88</v>
          </cell>
          <cell r="J4178">
            <v>93</v>
          </cell>
          <cell r="K4178">
            <v>19</v>
          </cell>
          <cell r="L4178">
            <v>134</v>
          </cell>
          <cell r="M4178">
            <v>1832</v>
          </cell>
        </row>
        <row r="4179">
          <cell r="A4179" t="str">
            <v>オフィスコンピューター</v>
          </cell>
          <cell r="B4179">
            <v>261</v>
          </cell>
          <cell r="E4179">
            <v>814</v>
          </cell>
          <cell r="F4179">
            <v>232</v>
          </cell>
          <cell r="G4179">
            <v>2520</v>
          </cell>
          <cell r="H4179">
            <v>4177</v>
          </cell>
          <cell r="I4179">
            <v>720</v>
          </cell>
          <cell r="J4179">
            <v>360</v>
          </cell>
          <cell r="K4179">
            <v>80</v>
          </cell>
          <cell r="L4179">
            <v>129</v>
          </cell>
          <cell r="M4179">
            <v>9293</v>
          </cell>
        </row>
        <row r="4180">
          <cell r="A4180" t="str">
            <v>ワークステーション</v>
          </cell>
          <cell r="B4180">
            <v>635</v>
          </cell>
          <cell r="E4180">
            <v>1585</v>
          </cell>
          <cell r="F4180">
            <v>558</v>
          </cell>
          <cell r="G4180">
            <v>3075</v>
          </cell>
          <cell r="H4180">
            <v>4527</v>
          </cell>
          <cell r="I4180">
            <v>697</v>
          </cell>
          <cell r="J4180">
            <v>287</v>
          </cell>
          <cell r="K4180">
            <v>74</v>
          </cell>
          <cell r="L4180">
            <v>138</v>
          </cell>
          <cell r="M4180">
            <v>11575</v>
          </cell>
        </row>
        <row r="4181">
          <cell r="A4181" t="str">
            <v>パソコンのみ</v>
          </cell>
          <cell r="B4181">
            <v>2529</v>
          </cell>
          <cell r="D4181">
            <v>10</v>
          </cell>
          <cell r="E4181">
            <v>5176</v>
          </cell>
          <cell r="F4181">
            <v>2981</v>
          </cell>
          <cell r="G4181">
            <v>8004</v>
          </cell>
          <cell r="H4181">
            <v>9832</v>
          </cell>
          <cell r="I4181">
            <v>862</v>
          </cell>
          <cell r="J4181">
            <v>155</v>
          </cell>
          <cell r="K4181">
            <v>45</v>
          </cell>
          <cell r="L4181">
            <v>45</v>
          </cell>
          <cell r="M4181">
            <v>29638</v>
          </cell>
        </row>
        <row r="4182">
          <cell r="A4182" t="str">
            <v>導入していない</v>
          </cell>
        </row>
        <row r="4183">
          <cell r="A4183" t="str">
            <v>●コンピューターの導入</v>
          </cell>
          <cell r="B4183">
            <v>3164</v>
          </cell>
          <cell r="D4183">
            <v>10</v>
          </cell>
          <cell r="E4183">
            <v>6877</v>
          </cell>
          <cell r="F4183">
            <v>3732</v>
          </cell>
          <cell r="G4183">
            <v>12250</v>
          </cell>
          <cell r="H4183">
            <v>15830</v>
          </cell>
          <cell r="I4183">
            <v>1806</v>
          </cell>
          <cell r="J4183">
            <v>542</v>
          </cell>
          <cell r="K4183">
            <v>121</v>
          </cell>
          <cell r="L4183">
            <v>208</v>
          </cell>
          <cell r="M4183">
            <v>44540</v>
          </cell>
        </row>
        <row r="4187">
          <cell r="B4187" t="str">
            <v>個人</v>
          </cell>
          <cell r="C4187" t="str">
            <v>２００万円未満</v>
          </cell>
          <cell r="D4187" t="str">
            <v>２００万円以上３００万円未満</v>
          </cell>
          <cell r="E4187" t="str">
            <v>３００万円以上５００万円未満</v>
          </cell>
          <cell r="F4187" t="str">
            <v>５００万円以上１０００万円未満</v>
          </cell>
          <cell r="G4187" t="str">
            <v>１０００万円以上２０００万円未満</v>
          </cell>
          <cell r="H4187" t="str">
            <v>２０００万円以上５０００万円未満</v>
          </cell>
          <cell r="I4187" t="str">
            <v>５０００万円以上１億円未満</v>
          </cell>
          <cell r="J4187" t="str">
            <v>１億円以上３億円未満</v>
          </cell>
          <cell r="K4187" t="str">
            <v>３億円以上１０億円未満</v>
          </cell>
          <cell r="L4187" t="str">
            <v>１０億円以上</v>
          </cell>
          <cell r="M4187" t="str">
            <v>●資本金</v>
          </cell>
        </row>
        <row r="4188">
          <cell r="A4188" t="str">
            <v>汎用コンピューター</v>
          </cell>
          <cell r="E4188">
            <v>223</v>
          </cell>
          <cell r="F4188">
            <v>79</v>
          </cell>
          <cell r="G4188">
            <v>487</v>
          </cell>
          <cell r="H4188">
            <v>320</v>
          </cell>
          <cell r="I4188">
            <v>117</v>
          </cell>
          <cell r="J4188">
            <v>116</v>
          </cell>
          <cell r="K4188">
            <v>30</v>
          </cell>
          <cell r="L4188">
            <v>162</v>
          </cell>
          <cell r="M4188">
            <v>1534</v>
          </cell>
        </row>
        <row r="4189">
          <cell r="A4189" t="str">
            <v>オフィスコンピューター</v>
          </cell>
          <cell r="E4189">
            <v>726</v>
          </cell>
          <cell r="F4189">
            <v>389</v>
          </cell>
          <cell r="G4189">
            <v>1485</v>
          </cell>
          <cell r="H4189">
            <v>3309</v>
          </cell>
          <cell r="I4189">
            <v>791</v>
          </cell>
          <cell r="J4189">
            <v>508</v>
          </cell>
          <cell r="K4189">
            <v>122</v>
          </cell>
          <cell r="L4189">
            <v>162</v>
          </cell>
          <cell r="M4189">
            <v>7492</v>
          </cell>
        </row>
        <row r="4190">
          <cell r="A4190" t="str">
            <v>ワークステーション</v>
          </cell>
          <cell r="B4190">
            <v>197</v>
          </cell>
          <cell r="E4190">
            <v>347</v>
          </cell>
          <cell r="F4190">
            <v>481</v>
          </cell>
          <cell r="G4190">
            <v>1694</v>
          </cell>
          <cell r="H4190">
            <v>3604</v>
          </cell>
          <cell r="I4190">
            <v>704</v>
          </cell>
          <cell r="J4190">
            <v>366</v>
          </cell>
          <cell r="K4190">
            <v>109</v>
          </cell>
          <cell r="L4190">
            <v>170</v>
          </cell>
          <cell r="M4190">
            <v>7672</v>
          </cell>
        </row>
        <row r="4191">
          <cell r="A4191" t="str">
            <v>パソコンのみ</v>
          </cell>
          <cell r="B4191">
            <v>1086</v>
          </cell>
          <cell r="C4191">
            <v>3</v>
          </cell>
          <cell r="E4191">
            <v>1590</v>
          </cell>
          <cell r="F4191">
            <v>949</v>
          </cell>
          <cell r="G4191">
            <v>4202</v>
          </cell>
          <cell r="H4191">
            <v>6439</v>
          </cell>
          <cell r="I4191">
            <v>925</v>
          </cell>
          <cell r="J4191">
            <v>205</v>
          </cell>
          <cell r="K4191">
            <v>55</v>
          </cell>
          <cell r="L4191">
            <v>50</v>
          </cell>
          <cell r="M4191">
            <v>15504</v>
          </cell>
        </row>
        <row r="4192">
          <cell r="A4192" t="str">
            <v>導入していない</v>
          </cell>
          <cell r="B4192">
            <v>72</v>
          </cell>
          <cell r="M4192">
            <v>72</v>
          </cell>
        </row>
        <row r="4193">
          <cell r="A4193" t="str">
            <v>●コンピューターの導入</v>
          </cell>
          <cell r="B4193">
            <v>1283</v>
          </cell>
          <cell r="C4193">
            <v>3</v>
          </cell>
          <cell r="E4193">
            <v>2451</v>
          </cell>
          <cell r="F4193">
            <v>1630</v>
          </cell>
          <cell r="G4193">
            <v>7009</v>
          </cell>
          <cell r="H4193">
            <v>11080</v>
          </cell>
          <cell r="I4193">
            <v>1907</v>
          </cell>
          <cell r="J4193">
            <v>757</v>
          </cell>
          <cell r="K4193">
            <v>188</v>
          </cell>
          <cell r="L4193">
            <v>264</v>
          </cell>
          <cell r="M4193">
            <v>26573</v>
          </cell>
        </row>
        <row r="4197">
          <cell r="B4197" t="str">
            <v>個人</v>
          </cell>
          <cell r="C4197" t="str">
            <v>２００万円未満</v>
          </cell>
          <cell r="D4197" t="str">
            <v>２００万円以上３００万円未満</v>
          </cell>
          <cell r="E4197" t="str">
            <v>３００万円以上５００万円未満</v>
          </cell>
          <cell r="F4197" t="str">
            <v>５００万円以上１０００万円未満</v>
          </cell>
          <cell r="G4197" t="str">
            <v>１０００万円以上２０００万円未満</v>
          </cell>
          <cell r="H4197" t="str">
            <v>２０００万円以上５０００万円未満</v>
          </cell>
          <cell r="I4197" t="str">
            <v>５０００万円以上１億円未満</v>
          </cell>
          <cell r="J4197" t="str">
            <v>１億円以上３億円未満</v>
          </cell>
          <cell r="K4197" t="str">
            <v>３億円以上１０億円未満</v>
          </cell>
          <cell r="L4197" t="str">
            <v>１０億円以上</v>
          </cell>
          <cell r="M4197" t="str">
            <v>●資本金</v>
          </cell>
        </row>
        <row r="4198">
          <cell r="A4198" t="str">
            <v>汎用コンピューター</v>
          </cell>
          <cell r="E4198">
            <v>88</v>
          </cell>
          <cell r="F4198">
            <v>207</v>
          </cell>
          <cell r="G4198">
            <v>756</v>
          </cell>
          <cell r="H4198">
            <v>488</v>
          </cell>
          <cell r="I4198">
            <v>101</v>
          </cell>
          <cell r="J4198">
            <v>91</v>
          </cell>
          <cell r="K4198">
            <v>28</v>
          </cell>
          <cell r="L4198">
            <v>139</v>
          </cell>
          <cell r="M4198">
            <v>1898</v>
          </cell>
        </row>
        <row r="4199">
          <cell r="A4199" t="str">
            <v>オフィスコンピューター</v>
          </cell>
          <cell r="B4199">
            <v>452</v>
          </cell>
          <cell r="E4199">
            <v>1724</v>
          </cell>
          <cell r="F4199">
            <v>644</v>
          </cell>
          <cell r="G4199">
            <v>3305</v>
          </cell>
          <cell r="H4199">
            <v>5759</v>
          </cell>
          <cell r="I4199">
            <v>1011</v>
          </cell>
          <cell r="J4199">
            <v>465</v>
          </cell>
          <cell r="K4199">
            <v>102</v>
          </cell>
          <cell r="L4199">
            <v>140</v>
          </cell>
          <cell r="M4199">
            <v>13603</v>
          </cell>
        </row>
        <row r="4200">
          <cell r="A4200" t="str">
            <v>ワークステーション</v>
          </cell>
          <cell r="B4200">
            <v>815</v>
          </cell>
          <cell r="E4200">
            <v>1694</v>
          </cell>
          <cell r="F4200">
            <v>1325</v>
          </cell>
          <cell r="G4200">
            <v>4778</v>
          </cell>
          <cell r="H4200">
            <v>6358</v>
          </cell>
          <cell r="I4200">
            <v>874</v>
          </cell>
          <cell r="J4200">
            <v>355</v>
          </cell>
          <cell r="K4200">
            <v>105</v>
          </cell>
          <cell r="L4200">
            <v>155</v>
          </cell>
          <cell r="M4200">
            <v>16459</v>
          </cell>
        </row>
        <row r="4201">
          <cell r="A4201" t="str">
            <v>パソコンのみ</v>
          </cell>
          <cell r="B4201">
            <v>3232</v>
          </cell>
          <cell r="C4201">
            <v>3</v>
          </cell>
          <cell r="D4201">
            <v>10</v>
          </cell>
          <cell r="E4201">
            <v>8058</v>
          </cell>
          <cell r="F4201">
            <v>5277</v>
          </cell>
          <cell r="G4201">
            <v>13557</v>
          </cell>
          <cell r="H4201">
            <v>15899</v>
          </cell>
          <cell r="I4201">
            <v>1418</v>
          </cell>
          <cell r="J4201">
            <v>209</v>
          </cell>
          <cell r="K4201">
            <v>58</v>
          </cell>
          <cell r="L4201">
            <v>51</v>
          </cell>
          <cell r="M4201">
            <v>47772</v>
          </cell>
        </row>
        <row r="4202">
          <cell r="A4202" t="str">
            <v>導入していない</v>
          </cell>
        </row>
        <row r="4203">
          <cell r="A4203" t="str">
            <v>●コンピューターの導入</v>
          </cell>
          <cell r="B4203">
            <v>4238</v>
          </cell>
          <cell r="C4203">
            <v>3</v>
          </cell>
          <cell r="D4203">
            <v>10</v>
          </cell>
          <cell r="E4203">
            <v>10572</v>
          </cell>
          <cell r="F4203">
            <v>6855</v>
          </cell>
          <cell r="G4203">
            <v>19628</v>
          </cell>
          <cell r="H4203">
            <v>24229</v>
          </cell>
          <cell r="I4203">
            <v>2617</v>
          </cell>
          <cell r="J4203">
            <v>709</v>
          </cell>
          <cell r="K4203">
            <v>158</v>
          </cell>
          <cell r="L4203">
            <v>227</v>
          </cell>
          <cell r="M4203">
            <v>69246</v>
          </cell>
        </row>
        <row r="4207">
          <cell r="B4207" t="str">
            <v>個人</v>
          </cell>
          <cell r="C4207" t="str">
            <v>２００万円未満</v>
          </cell>
          <cell r="D4207" t="str">
            <v>２００万円以上３００万円未満</v>
          </cell>
          <cell r="E4207" t="str">
            <v>３００万円以上５００万円未満</v>
          </cell>
          <cell r="F4207" t="str">
            <v>５００万円以上１０００万円未満</v>
          </cell>
          <cell r="G4207" t="str">
            <v>１０００万円以上２０００万円未満</v>
          </cell>
          <cell r="H4207" t="str">
            <v>２０００万円以上５０００万円未満</v>
          </cell>
          <cell r="I4207" t="str">
            <v>５０００万円以上１億円未満</v>
          </cell>
          <cell r="J4207" t="str">
            <v>１億円以上３億円未満</v>
          </cell>
          <cell r="K4207" t="str">
            <v>３億円以上１０億円未満</v>
          </cell>
          <cell r="L4207" t="str">
            <v>１０億円以上</v>
          </cell>
          <cell r="M4207" t="str">
            <v>●資本金</v>
          </cell>
        </row>
        <row r="4208">
          <cell r="A4208" t="str">
            <v>汎用コンピューター</v>
          </cell>
          <cell r="G4208">
            <v>25</v>
          </cell>
          <cell r="H4208">
            <v>160</v>
          </cell>
          <cell r="I4208">
            <v>72</v>
          </cell>
          <cell r="J4208">
            <v>75</v>
          </cell>
          <cell r="K4208">
            <v>27</v>
          </cell>
          <cell r="L4208">
            <v>150</v>
          </cell>
          <cell r="M4208">
            <v>508</v>
          </cell>
        </row>
        <row r="4209">
          <cell r="A4209" t="str">
            <v>オフィスコンピューター</v>
          </cell>
          <cell r="E4209">
            <v>56</v>
          </cell>
          <cell r="G4209">
            <v>205</v>
          </cell>
          <cell r="H4209">
            <v>951</v>
          </cell>
          <cell r="I4209">
            <v>379</v>
          </cell>
          <cell r="J4209">
            <v>298</v>
          </cell>
          <cell r="K4209">
            <v>86</v>
          </cell>
          <cell r="L4209">
            <v>141</v>
          </cell>
          <cell r="M4209">
            <v>2116</v>
          </cell>
        </row>
        <row r="4210">
          <cell r="A4210" t="str">
            <v>ワークステーション</v>
          </cell>
          <cell r="F4210">
            <v>130</v>
          </cell>
          <cell r="G4210">
            <v>186</v>
          </cell>
          <cell r="H4210">
            <v>1240</v>
          </cell>
          <cell r="I4210">
            <v>319</v>
          </cell>
          <cell r="J4210">
            <v>271</v>
          </cell>
          <cell r="K4210">
            <v>85</v>
          </cell>
          <cell r="L4210">
            <v>156</v>
          </cell>
          <cell r="M4210">
            <v>2387</v>
          </cell>
        </row>
        <row r="4211">
          <cell r="A4211" t="str">
            <v>パソコンのみ</v>
          </cell>
          <cell r="G4211">
            <v>375</v>
          </cell>
          <cell r="H4211">
            <v>839</v>
          </cell>
          <cell r="I4211">
            <v>205</v>
          </cell>
          <cell r="J4211">
            <v>98</v>
          </cell>
          <cell r="K4211">
            <v>38</v>
          </cell>
          <cell r="L4211">
            <v>44</v>
          </cell>
          <cell r="M4211">
            <v>1599</v>
          </cell>
        </row>
        <row r="4212">
          <cell r="A4212" t="str">
            <v>導入していない</v>
          </cell>
        </row>
        <row r="4213">
          <cell r="A4213" t="str">
            <v>●コンピューターの導入</v>
          </cell>
          <cell r="E4213">
            <v>56</v>
          </cell>
          <cell r="F4213">
            <v>130</v>
          </cell>
          <cell r="G4213">
            <v>683</v>
          </cell>
          <cell r="H4213">
            <v>2417</v>
          </cell>
          <cell r="I4213">
            <v>666</v>
          </cell>
          <cell r="J4213">
            <v>432</v>
          </cell>
          <cell r="K4213">
            <v>125</v>
          </cell>
          <cell r="L4213">
            <v>229</v>
          </cell>
          <cell r="M4213">
            <v>4737</v>
          </cell>
        </row>
        <row r="4217">
          <cell r="B4217" t="str">
            <v>個人</v>
          </cell>
          <cell r="C4217" t="str">
            <v>２００万円未満</v>
          </cell>
          <cell r="D4217" t="str">
            <v>２００万円以上３００万円未満</v>
          </cell>
          <cell r="E4217" t="str">
            <v>３００万円以上５００万円未満</v>
          </cell>
          <cell r="F4217" t="str">
            <v>５００万円以上１０００万円未満</v>
          </cell>
          <cell r="G4217" t="str">
            <v>１０００万円以上２０００万円未満</v>
          </cell>
          <cell r="H4217" t="str">
            <v>２０００万円以上５０００万円未満</v>
          </cell>
          <cell r="I4217" t="str">
            <v>５０００万円以上１億円未満</v>
          </cell>
          <cell r="J4217" t="str">
            <v>１億円以上３億円未満</v>
          </cell>
          <cell r="K4217" t="str">
            <v>３億円以上１０億円未満</v>
          </cell>
          <cell r="L4217" t="str">
            <v>１０億円以上</v>
          </cell>
          <cell r="M4217" t="str">
            <v>●資本金</v>
          </cell>
        </row>
        <row r="4218">
          <cell r="A4218" t="str">
            <v>汎用コンピューター</v>
          </cell>
          <cell r="G4218">
            <v>99</v>
          </cell>
          <cell r="H4218">
            <v>149</v>
          </cell>
          <cell r="I4218">
            <v>38</v>
          </cell>
          <cell r="J4218">
            <v>56</v>
          </cell>
          <cell r="K4218">
            <v>19</v>
          </cell>
          <cell r="L4218">
            <v>136</v>
          </cell>
          <cell r="M4218">
            <v>497</v>
          </cell>
        </row>
        <row r="4219">
          <cell r="A4219" t="str">
            <v>オフィスコンピューター</v>
          </cell>
          <cell r="E4219">
            <v>56</v>
          </cell>
          <cell r="F4219">
            <v>56</v>
          </cell>
          <cell r="G4219">
            <v>218</v>
          </cell>
          <cell r="H4219">
            <v>647</v>
          </cell>
          <cell r="I4219">
            <v>215</v>
          </cell>
          <cell r="J4219">
            <v>245</v>
          </cell>
          <cell r="K4219">
            <v>59</v>
          </cell>
          <cell r="L4219">
            <v>117</v>
          </cell>
          <cell r="M4219">
            <v>1612</v>
          </cell>
        </row>
        <row r="4220">
          <cell r="A4220" t="str">
            <v>ワークステーション</v>
          </cell>
          <cell r="F4220">
            <v>56</v>
          </cell>
          <cell r="G4220">
            <v>211</v>
          </cell>
          <cell r="H4220">
            <v>789</v>
          </cell>
          <cell r="I4220">
            <v>231</v>
          </cell>
          <cell r="J4220">
            <v>182</v>
          </cell>
          <cell r="K4220">
            <v>68</v>
          </cell>
          <cell r="L4220">
            <v>139</v>
          </cell>
          <cell r="M4220">
            <v>1676</v>
          </cell>
        </row>
        <row r="4221">
          <cell r="A4221" t="str">
            <v>パソコンのみ</v>
          </cell>
          <cell r="G4221">
            <v>127</v>
          </cell>
          <cell r="H4221">
            <v>581</v>
          </cell>
          <cell r="I4221">
            <v>176</v>
          </cell>
          <cell r="J4221">
            <v>69</v>
          </cell>
          <cell r="K4221">
            <v>32</v>
          </cell>
          <cell r="L4221">
            <v>38</v>
          </cell>
          <cell r="M4221">
            <v>1023</v>
          </cell>
        </row>
        <row r="4222">
          <cell r="A4222" t="str">
            <v>導入していない</v>
          </cell>
        </row>
        <row r="4223">
          <cell r="A4223" t="str">
            <v>●コンピューターの導入</v>
          </cell>
          <cell r="E4223">
            <v>56</v>
          </cell>
          <cell r="F4223">
            <v>56</v>
          </cell>
          <cell r="G4223">
            <v>545</v>
          </cell>
          <cell r="H4223">
            <v>1616</v>
          </cell>
          <cell r="I4223">
            <v>472</v>
          </cell>
          <cell r="J4223">
            <v>344</v>
          </cell>
          <cell r="K4223">
            <v>89</v>
          </cell>
          <cell r="L4223">
            <v>196</v>
          </cell>
          <cell r="M4223">
            <v>3374</v>
          </cell>
        </row>
        <row r="4227">
          <cell r="B4227" t="str">
            <v>個人</v>
          </cell>
          <cell r="C4227" t="str">
            <v>２００万円未満</v>
          </cell>
          <cell r="D4227" t="str">
            <v>２００万円以上３００万円未満</v>
          </cell>
          <cell r="E4227" t="str">
            <v>３００万円以上５００万円未満</v>
          </cell>
          <cell r="F4227" t="str">
            <v>５００万円以上１０００万円未満</v>
          </cell>
          <cell r="G4227" t="str">
            <v>１０００万円以上２０００万円未満</v>
          </cell>
          <cell r="H4227" t="str">
            <v>２０００万円以上５０００万円未満</v>
          </cell>
          <cell r="I4227" t="str">
            <v>５０００万円以上１億円未満</v>
          </cell>
          <cell r="J4227" t="str">
            <v>１億円以上３億円未満</v>
          </cell>
          <cell r="K4227" t="str">
            <v>３億円以上１０億円未満</v>
          </cell>
          <cell r="L4227" t="str">
            <v>１０億円以上</v>
          </cell>
          <cell r="M4227" t="str">
            <v>●資本金</v>
          </cell>
        </row>
        <row r="4228">
          <cell r="A4228" t="str">
            <v>汎用コンピューター</v>
          </cell>
          <cell r="F4228">
            <v>25</v>
          </cell>
          <cell r="G4228">
            <v>314</v>
          </cell>
          <cell r="H4228">
            <v>127</v>
          </cell>
          <cell r="I4228">
            <v>46</v>
          </cell>
          <cell r="J4228">
            <v>24</v>
          </cell>
          <cell r="K4228">
            <v>15</v>
          </cell>
          <cell r="L4228">
            <v>116</v>
          </cell>
          <cell r="M4228">
            <v>667</v>
          </cell>
        </row>
        <row r="4229">
          <cell r="A4229" t="str">
            <v>オフィスコンピューター</v>
          </cell>
          <cell r="E4229">
            <v>709</v>
          </cell>
          <cell r="F4229">
            <v>81</v>
          </cell>
          <cell r="G4229">
            <v>725</v>
          </cell>
          <cell r="H4229">
            <v>968</v>
          </cell>
          <cell r="I4229">
            <v>256</v>
          </cell>
          <cell r="J4229">
            <v>168</v>
          </cell>
          <cell r="K4229">
            <v>53</v>
          </cell>
          <cell r="L4229">
            <v>99</v>
          </cell>
          <cell r="M4229">
            <v>3060</v>
          </cell>
        </row>
        <row r="4230">
          <cell r="A4230" t="str">
            <v>ワークステーション</v>
          </cell>
          <cell r="E4230">
            <v>323</v>
          </cell>
          <cell r="F4230">
            <v>105</v>
          </cell>
          <cell r="G4230">
            <v>749</v>
          </cell>
          <cell r="H4230">
            <v>1562</v>
          </cell>
          <cell r="I4230">
            <v>249</v>
          </cell>
          <cell r="J4230">
            <v>131</v>
          </cell>
          <cell r="K4230">
            <v>52</v>
          </cell>
          <cell r="L4230">
            <v>126</v>
          </cell>
          <cell r="M4230">
            <v>3298</v>
          </cell>
        </row>
        <row r="4231">
          <cell r="A4231" t="str">
            <v>パソコンのみ</v>
          </cell>
          <cell r="B4231">
            <v>257</v>
          </cell>
          <cell r="C4231">
            <v>3</v>
          </cell>
          <cell r="E4231">
            <v>487</v>
          </cell>
          <cell r="F4231">
            <v>458</v>
          </cell>
          <cell r="G4231">
            <v>1550</v>
          </cell>
          <cell r="H4231">
            <v>1944</v>
          </cell>
          <cell r="I4231">
            <v>207</v>
          </cell>
          <cell r="J4231">
            <v>47</v>
          </cell>
          <cell r="K4231">
            <v>27</v>
          </cell>
          <cell r="L4231">
            <v>37</v>
          </cell>
          <cell r="M4231">
            <v>5018</v>
          </cell>
        </row>
        <row r="4232">
          <cell r="A4232" t="str">
            <v>導入していない</v>
          </cell>
        </row>
        <row r="4233">
          <cell r="A4233" t="str">
            <v>●コンピューターの導入</v>
          </cell>
          <cell r="B4233">
            <v>257</v>
          </cell>
          <cell r="C4233">
            <v>3</v>
          </cell>
          <cell r="E4233">
            <v>1258</v>
          </cell>
          <cell r="F4233">
            <v>539</v>
          </cell>
          <cell r="G4233">
            <v>2818</v>
          </cell>
          <cell r="H4233">
            <v>3546</v>
          </cell>
          <cell r="I4233">
            <v>516</v>
          </cell>
          <cell r="J4233">
            <v>234</v>
          </cell>
          <cell r="K4233">
            <v>77</v>
          </cell>
          <cell r="L4233">
            <v>162</v>
          </cell>
          <cell r="M4233">
            <v>9410</v>
          </cell>
        </row>
        <row r="4237">
          <cell r="B4237" t="str">
            <v>個人</v>
          </cell>
          <cell r="C4237" t="str">
            <v>２００万円未満</v>
          </cell>
          <cell r="D4237" t="str">
            <v>２００万円以上３００万円未満</v>
          </cell>
          <cell r="E4237" t="str">
            <v>３００万円以上５００万円未満</v>
          </cell>
          <cell r="F4237" t="str">
            <v>５００万円以上１０００万円未満</v>
          </cell>
          <cell r="G4237" t="str">
            <v>１０００万円以上２０００万円未満</v>
          </cell>
          <cell r="H4237" t="str">
            <v>２０００万円以上５０００万円未満</v>
          </cell>
          <cell r="I4237" t="str">
            <v>５０００万円以上１億円未満</v>
          </cell>
          <cell r="J4237" t="str">
            <v>１億円以上３億円未満</v>
          </cell>
          <cell r="K4237" t="str">
            <v>３億円以上１０億円未満</v>
          </cell>
          <cell r="L4237" t="str">
            <v>１０億円以上</v>
          </cell>
          <cell r="M4237" t="str">
            <v>●資本金</v>
          </cell>
        </row>
        <row r="4238">
          <cell r="A4238" t="str">
            <v>汎用コンピューター</v>
          </cell>
          <cell r="G4238">
            <v>397</v>
          </cell>
          <cell r="H4238">
            <v>228</v>
          </cell>
          <cell r="I4238">
            <v>42</v>
          </cell>
          <cell r="J4238">
            <v>65</v>
          </cell>
          <cell r="K4238">
            <v>22</v>
          </cell>
          <cell r="L4238">
            <v>128</v>
          </cell>
          <cell r="M4238">
            <v>881</v>
          </cell>
        </row>
        <row r="4239">
          <cell r="A4239" t="str">
            <v>オフィスコンピューター</v>
          </cell>
          <cell r="E4239">
            <v>592</v>
          </cell>
          <cell r="F4239">
            <v>25</v>
          </cell>
          <cell r="G4239">
            <v>602</v>
          </cell>
          <cell r="H4239">
            <v>1403</v>
          </cell>
          <cell r="I4239">
            <v>346</v>
          </cell>
          <cell r="J4239">
            <v>231</v>
          </cell>
          <cell r="K4239">
            <v>63</v>
          </cell>
          <cell r="L4239">
            <v>121</v>
          </cell>
          <cell r="M4239">
            <v>3384</v>
          </cell>
        </row>
        <row r="4240">
          <cell r="A4240" t="str">
            <v>ワークステーション</v>
          </cell>
          <cell r="B4240">
            <v>249</v>
          </cell>
          <cell r="E4240">
            <v>283</v>
          </cell>
          <cell r="F4240">
            <v>94</v>
          </cell>
          <cell r="G4240">
            <v>573</v>
          </cell>
          <cell r="H4240">
            <v>1343</v>
          </cell>
          <cell r="I4240">
            <v>286</v>
          </cell>
          <cell r="J4240">
            <v>200</v>
          </cell>
          <cell r="K4240">
            <v>71</v>
          </cell>
          <cell r="L4240">
            <v>138</v>
          </cell>
          <cell r="M4240">
            <v>3237</v>
          </cell>
        </row>
        <row r="4241">
          <cell r="A4241" t="str">
            <v>パソコンのみ</v>
          </cell>
          <cell r="B4241">
            <v>164</v>
          </cell>
          <cell r="C4241">
            <v>28</v>
          </cell>
          <cell r="E4241">
            <v>454</v>
          </cell>
          <cell r="F4241">
            <v>469</v>
          </cell>
          <cell r="G4241">
            <v>1210</v>
          </cell>
          <cell r="H4241">
            <v>1789</v>
          </cell>
          <cell r="I4241">
            <v>346</v>
          </cell>
          <cell r="J4241">
            <v>82</v>
          </cell>
          <cell r="K4241">
            <v>26</v>
          </cell>
          <cell r="L4241">
            <v>41</v>
          </cell>
          <cell r="M4241">
            <v>4609</v>
          </cell>
        </row>
        <row r="4242">
          <cell r="A4242" t="str">
            <v>導入していない</v>
          </cell>
        </row>
        <row r="4243">
          <cell r="A4243" t="str">
            <v>●コンピューターの導入</v>
          </cell>
          <cell r="B4243">
            <v>413</v>
          </cell>
          <cell r="C4243">
            <v>28</v>
          </cell>
          <cell r="E4243">
            <v>952</v>
          </cell>
          <cell r="F4243">
            <v>563</v>
          </cell>
          <cell r="G4243">
            <v>2267</v>
          </cell>
          <cell r="H4243">
            <v>3760</v>
          </cell>
          <cell r="I4243">
            <v>784</v>
          </cell>
          <cell r="J4243">
            <v>345</v>
          </cell>
          <cell r="K4243">
            <v>100</v>
          </cell>
          <cell r="L4243">
            <v>201</v>
          </cell>
          <cell r="M4243">
            <v>9413</v>
          </cell>
        </row>
        <row r="4247">
          <cell r="B4247" t="str">
            <v>個人</v>
          </cell>
          <cell r="C4247" t="str">
            <v>２００万円未満</v>
          </cell>
          <cell r="D4247" t="str">
            <v>２００万円以上３００万円未満</v>
          </cell>
          <cell r="E4247" t="str">
            <v>３００万円以上５００万円未満</v>
          </cell>
          <cell r="F4247" t="str">
            <v>５００万円以上１０００万円未満</v>
          </cell>
          <cell r="G4247" t="str">
            <v>１０００万円以上２０００万円未満</v>
          </cell>
          <cell r="H4247" t="str">
            <v>２０００万円以上５０００万円未満</v>
          </cell>
          <cell r="I4247" t="str">
            <v>５０００万円以上１億円未満</v>
          </cell>
          <cell r="J4247" t="str">
            <v>１億円以上３億円未満</v>
          </cell>
          <cell r="K4247" t="str">
            <v>３億円以上１０億円未満</v>
          </cell>
          <cell r="L4247" t="str">
            <v>１０億円以上</v>
          </cell>
          <cell r="M4247" t="str">
            <v>●資本金</v>
          </cell>
        </row>
        <row r="4248">
          <cell r="A4248" t="str">
            <v>汎用コンピューター</v>
          </cell>
          <cell r="B4248">
            <v>15</v>
          </cell>
          <cell r="E4248">
            <v>44</v>
          </cell>
          <cell r="F4248">
            <v>25</v>
          </cell>
          <cell r="G4248">
            <v>499</v>
          </cell>
          <cell r="H4248">
            <v>290</v>
          </cell>
          <cell r="I4248">
            <v>36</v>
          </cell>
          <cell r="J4248">
            <v>24</v>
          </cell>
          <cell r="K4248">
            <v>13</v>
          </cell>
          <cell r="L4248">
            <v>74</v>
          </cell>
          <cell r="M4248">
            <v>1020</v>
          </cell>
        </row>
        <row r="4249">
          <cell r="A4249" t="str">
            <v>オフィスコンピューター</v>
          </cell>
          <cell r="B4249">
            <v>103</v>
          </cell>
          <cell r="E4249">
            <v>314</v>
          </cell>
          <cell r="F4249">
            <v>331</v>
          </cell>
          <cell r="G4249">
            <v>1792</v>
          </cell>
          <cell r="H4249">
            <v>1736</v>
          </cell>
          <cell r="I4249">
            <v>302</v>
          </cell>
          <cell r="J4249">
            <v>132</v>
          </cell>
          <cell r="K4249">
            <v>42</v>
          </cell>
          <cell r="L4249">
            <v>65</v>
          </cell>
          <cell r="M4249">
            <v>4817</v>
          </cell>
        </row>
        <row r="4250">
          <cell r="A4250" t="str">
            <v>ワークステーション</v>
          </cell>
          <cell r="B4250">
            <v>473</v>
          </cell>
          <cell r="E4250">
            <v>1123</v>
          </cell>
          <cell r="F4250">
            <v>612</v>
          </cell>
          <cell r="G4250">
            <v>2016</v>
          </cell>
          <cell r="H4250">
            <v>2393</v>
          </cell>
          <cell r="I4250">
            <v>263</v>
          </cell>
          <cell r="J4250">
            <v>108</v>
          </cell>
          <cell r="K4250">
            <v>43</v>
          </cell>
          <cell r="L4250">
            <v>80</v>
          </cell>
          <cell r="M4250">
            <v>7112</v>
          </cell>
        </row>
        <row r="4251">
          <cell r="A4251" t="str">
            <v>パソコンのみ</v>
          </cell>
          <cell r="B4251">
            <v>2376</v>
          </cell>
          <cell r="C4251">
            <v>11</v>
          </cell>
          <cell r="D4251">
            <v>19</v>
          </cell>
          <cell r="E4251">
            <v>3557</v>
          </cell>
          <cell r="F4251">
            <v>1909</v>
          </cell>
          <cell r="G4251">
            <v>5637</v>
          </cell>
          <cell r="H4251">
            <v>4662</v>
          </cell>
          <cell r="I4251">
            <v>380</v>
          </cell>
          <cell r="J4251">
            <v>55</v>
          </cell>
          <cell r="K4251">
            <v>24</v>
          </cell>
          <cell r="L4251">
            <v>21</v>
          </cell>
          <cell r="M4251">
            <v>18650</v>
          </cell>
        </row>
        <row r="4252">
          <cell r="A4252" t="str">
            <v>導入していない</v>
          </cell>
          <cell r="B4252">
            <v>88</v>
          </cell>
          <cell r="M4252">
            <v>88</v>
          </cell>
        </row>
        <row r="4253">
          <cell r="A4253" t="str">
            <v>●コンピューターの導入</v>
          </cell>
          <cell r="B4253">
            <v>2953</v>
          </cell>
          <cell r="C4253">
            <v>11</v>
          </cell>
          <cell r="D4253">
            <v>19</v>
          </cell>
          <cell r="E4253">
            <v>4513</v>
          </cell>
          <cell r="F4253">
            <v>2790</v>
          </cell>
          <cell r="G4253">
            <v>8607</v>
          </cell>
          <cell r="H4253">
            <v>7532</v>
          </cell>
          <cell r="I4253">
            <v>757</v>
          </cell>
          <cell r="J4253">
            <v>199</v>
          </cell>
          <cell r="K4253">
            <v>62</v>
          </cell>
          <cell r="L4253">
            <v>107</v>
          </cell>
          <cell r="M4253">
            <v>27549</v>
          </cell>
        </row>
        <row r="4257">
          <cell r="B4257" t="str">
            <v>個人</v>
          </cell>
          <cell r="C4257" t="str">
            <v>２００万円未満</v>
          </cell>
          <cell r="D4257" t="str">
            <v>２００万円以上３００万円未満</v>
          </cell>
          <cell r="E4257" t="str">
            <v>３００万円以上５００万円未満</v>
          </cell>
          <cell r="F4257" t="str">
            <v>５００万円以上１０００万円未満</v>
          </cell>
          <cell r="G4257" t="str">
            <v>１０００万円以上２０００万円未満</v>
          </cell>
          <cell r="H4257" t="str">
            <v>２０００万円以上５０００万円未満</v>
          </cell>
          <cell r="I4257" t="str">
            <v>５０００万円以上１億円未満</v>
          </cell>
          <cell r="J4257" t="str">
            <v>１億円以上３億円未満</v>
          </cell>
          <cell r="K4257" t="str">
            <v>３億円以上１０億円未満</v>
          </cell>
          <cell r="L4257" t="str">
            <v>１０億円以上</v>
          </cell>
          <cell r="M4257" t="str">
            <v>●資本金</v>
          </cell>
        </row>
        <row r="4258">
          <cell r="A4258" t="str">
            <v>汎用コンピューター</v>
          </cell>
          <cell r="G4258">
            <v>12</v>
          </cell>
          <cell r="H4258">
            <v>10</v>
          </cell>
          <cell r="M4258">
            <v>22</v>
          </cell>
        </row>
        <row r="4259">
          <cell r="A4259" t="str">
            <v>オフィスコンピューター</v>
          </cell>
          <cell r="G4259">
            <v>20</v>
          </cell>
          <cell r="H4259">
            <v>41</v>
          </cell>
          <cell r="J4259">
            <v>6</v>
          </cell>
          <cell r="M4259">
            <v>67</v>
          </cell>
        </row>
        <row r="4260">
          <cell r="A4260" t="str">
            <v>ワークステーション</v>
          </cell>
          <cell r="G4260">
            <v>13</v>
          </cell>
          <cell r="H4260">
            <v>21</v>
          </cell>
          <cell r="M4260">
            <v>35</v>
          </cell>
        </row>
        <row r="4261">
          <cell r="A4261" t="str">
            <v>パソコンのみ</v>
          </cell>
          <cell r="B4261">
            <v>1438</v>
          </cell>
          <cell r="C4261">
            <v>8</v>
          </cell>
          <cell r="E4261">
            <v>892</v>
          </cell>
          <cell r="F4261">
            <v>248</v>
          </cell>
          <cell r="G4261">
            <v>1131</v>
          </cell>
          <cell r="H4261">
            <v>296</v>
          </cell>
          <cell r="I4261">
            <v>16</v>
          </cell>
          <cell r="M4261">
            <v>4028</v>
          </cell>
        </row>
        <row r="4262">
          <cell r="A4262" t="str">
            <v>導入していない</v>
          </cell>
          <cell r="B4262">
            <v>148</v>
          </cell>
          <cell r="M4262">
            <v>148</v>
          </cell>
        </row>
        <row r="4263">
          <cell r="A4263" t="str">
            <v>●コンピューターの導入</v>
          </cell>
          <cell r="B4263">
            <v>1438</v>
          </cell>
          <cell r="C4263">
            <v>8</v>
          </cell>
          <cell r="E4263">
            <v>892</v>
          </cell>
          <cell r="F4263">
            <v>248</v>
          </cell>
          <cell r="G4263">
            <v>1176</v>
          </cell>
          <cell r="H4263">
            <v>360</v>
          </cell>
          <cell r="I4263">
            <v>16</v>
          </cell>
          <cell r="J4263">
            <v>6</v>
          </cell>
          <cell r="M4263">
            <v>4143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Sheet26"/>
  <dimension ref="A1:Y378"/>
  <sheetViews>
    <sheetView tabSelected="1" zoomScale="85" zoomScaleNormal="85" workbookViewId="0"/>
  </sheetViews>
  <sheetFormatPr defaultColWidth="8.875" defaultRowHeight="13.5" x14ac:dyDescent="0.15"/>
  <cols>
    <col min="1" max="1" width="4.125" style="2" customWidth="1"/>
    <col min="2" max="2" width="9.625" style="2" customWidth="1"/>
    <col min="3" max="3" width="10.125" style="17" customWidth="1"/>
    <col min="4" max="4" width="11.625" style="2" customWidth="1"/>
    <col min="5" max="5" width="6.625" style="15" customWidth="1"/>
    <col min="6" max="6" width="6.375" style="16" customWidth="1"/>
    <col min="7" max="7" width="6.625" style="15" customWidth="1"/>
    <col min="8" max="8" width="6.375" style="16" customWidth="1"/>
    <col min="9" max="9" width="6.625" style="15" customWidth="1"/>
    <col min="10" max="10" width="6.375" style="16" customWidth="1"/>
    <col min="11" max="11" width="6.625" style="15" customWidth="1"/>
    <col min="12" max="12" width="6.375" style="16" customWidth="1"/>
    <col min="13" max="13" width="6.625" style="15" customWidth="1"/>
    <col min="14" max="14" width="6.375" style="16" customWidth="1"/>
    <col min="15" max="15" width="6.625" style="15" customWidth="1"/>
    <col min="16" max="16" width="6.375" style="16" customWidth="1"/>
    <col min="17" max="17" width="6.625" style="15" customWidth="1"/>
    <col min="18" max="20" width="6.375" style="16" customWidth="1"/>
    <col min="21" max="21" width="6.625" style="16" customWidth="1"/>
    <col min="22" max="22" width="6.375" style="15" customWidth="1"/>
    <col min="23" max="23" width="7.375" style="16" customWidth="1"/>
    <col min="24" max="24" width="6.375" style="15" customWidth="1"/>
    <col min="25" max="16384" width="8.875" style="2"/>
  </cols>
  <sheetData>
    <row r="1" spans="1:25" ht="17.25" customHeight="1" x14ac:dyDescent="0.15">
      <c r="A1" s="1" t="s">
        <v>45</v>
      </c>
      <c r="B1" s="1"/>
      <c r="C1" s="2"/>
      <c r="Y1" s="107"/>
    </row>
    <row r="2" spans="1:25" ht="17.25" customHeight="1" x14ac:dyDescent="0.15"/>
    <row r="3" spans="1:25" s="18" customFormat="1" ht="17.25" customHeight="1" x14ac:dyDescent="0.15">
      <c r="C3" s="32"/>
      <c r="D3" s="2"/>
      <c r="X3" s="22" t="s">
        <v>13</v>
      </c>
    </row>
    <row r="4" spans="1:25" s="18" customFormat="1" ht="20.100000000000001" customHeight="1" x14ac:dyDescent="0.15">
      <c r="A4" s="33"/>
      <c r="B4" s="34"/>
      <c r="C4" s="23"/>
      <c r="D4" s="3" t="s">
        <v>0</v>
      </c>
      <c r="E4" s="110" t="s">
        <v>46</v>
      </c>
      <c r="F4" s="111"/>
      <c r="G4" s="112" t="s">
        <v>12</v>
      </c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4"/>
      <c r="W4" s="110" t="s">
        <v>14</v>
      </c>
      <c r="X4" s="111"/>
    </row>
    <row r="5" spans="1:25" s="18" customFormat="1" ht="39.950000000000003" customHeight="1" x14ac:dyDescent="0.15">
      <c r="A5" s="20" t="s">
        <v>3</v>
      </c>
      <c r="B5" s="35"/>
      <c r="C5" s="21" t="s">
        <v>47</v>
      </c>
      <c r="D5" s="36" t="s">
        <v>48</v>
      </c>
      <c r="E5" s="119"/>
      <c r="F5" s="120"/>
      <c r="G5" s="116" t="s">
        <v>49</v>
      </c>
      <c r="H5" s="115"/>
      <c r="I5" s="116" t="s">
        <v>50</v>
      </c>
      <c r="J5" s="115"/>
      <c r="K5" s="116" t="s">
        <v>51</v>
      </c>
      <c r="L5" s="115"/>
      <c r="M5" s="116" t="s">
        <v>52</v>
      </c>
      <c r="N5" s="115"/>
      <c r="O5" s="116" t="s">
        <v>53</v>
      </c>
      <c r="P5" s="115"/>
      <c r="Q5" s="116" t="s">
        <v>54</v>
      </c>
      <c r="R5" s="115"/>
      <c r="S5" s="116" t="s">
        <v>55</v>
      </c>
      <c r="T5" s="115"/>
      <c r="U5" s="117" t="s">
        <v>56</v>
      </c>
      <c r="V5" s="118"/>
      <c r="W5" s="108"/>
      <c r="X5" s="109"/>
    </row>
    <row r="6" spans="1:25" s="18" customFormat="1" ht="24.6" customHeight="1" x14ac:dyDescent="0.15">
      <c r="A6" s="125" t="s">
        <v>57</v>
      </c>
      <c r="B6" s="123" t="s">
        <v>58</v>
      </c>
      <c r="C6" s="37" t="s">
        <v>59</v>
      </c>
      <c r="D6" s="38"/>
      <c r="E6" s="75">
        <v>297</v>
      </c>
      <c r="F6" s="85">
        <v>75</v>
      </c>
      <c r="G6" s="75">
        <v>308</v>
      </c>
      <c r="H6" s="85">
        <v>40</v>
      </c>
      <c r="I6" s="75"/>
      <c r="J6" s="85"/>
      <c r="K6" s="75">
        <v>328.56</v>
      </c>
      <c r="L6" s="85">
        <v>12</v>
      </c>
      <c r="M6" s="75">
        <v>361.18421052631578</v>
      </c>
      <c r="N6" s="85">
        <v>23.684210526315788</v>
      </c>
      <c r="O6" s="75">
        <v>214.90909090909093</v>
      </c>
      <c r="P6" s="85">
        <v>27.272727272727277</v>
      </c>
      <c r="Q6" s="75">
        <v>24.714285714285712</v>
      </c>
      <c r="R6" s="85">
        <v>14.285714285714285</v>
      </c>
      <c r="S6" s="75"/>
      <c r="T6" s="85"/>
      <c r="U6" s="75">
        <v>7.8000000000000007</v>
      </c>
      <c r="V6" s="85">
        <v>15.000000000000002</v>
      </c>
      <c r="W6" s="75">
        <v>1542.1675871496925</v>
      </c>
      <c r="X6" s="85">
        <v>20.797944533374142</v>
      </c>
    </row>
    <row r="7" spans="1:25" s="18" customFormat="1" ht="24.6" customHeight="1" x14ac:dyDescent="0.15">
      <c r="A7" s="126"/>
      <c r="B7" s="122"/>
      <c r="C7" s="39" t="s">
        <v>9</v>
      </c>
      <c r="D7" s="4"/>
      <c r="E7" s="75">
        <v>99</v>
      </c>
      <c r="F7" s="85">
        <v>25</v>
      </c>
      <c r="G7" s="75">
        <v>308</v>
      </c>
      <c r="H7" s="85">
        <v>40</v>
      </c>
      <c r="I7" s="75">
        <v>947</v>
      </c>
      <c r="J7" s="85">
        <v>100</v>
      </c>
      <c r="K7" s="75">
        <v>1642.8</v>
      </c>
      <c r="L7" s="85">
        <v>60</v>
      </c>
      <c r="M7" s="75">
        <v>1003.2894736842104</v>
      </c>
      <c r="N7" s="85">
        <v>65.78947368421052</v>
      </c>
      <c r="O7" s="75">
        <v>487.12727272727273</v>
      </c>
      <c r="P7" s="85">
        <v>61.818181818181813</v>
      </c>
      <c r="Q7" s="75">
        <v>148.28571428571428</v>
      </c>
      <c r="R7" s="85">
        <v>85.714285714285708</v>
      </c>
      <c r="S7" s="75">
        <v>26</v>
      </c>
      <c r="T7" s="85">
        <v>100</v>
      </c>
      <c r="U7" s="75">
        <v>44.2</v>
      </c>
      <c r="V7" s="85">
        <v>85.000000000000014</v>
      </c>
      <c r="W7" s="75">
        <v>4705.7024606971981</v>
      </c>
      <c r="X7" s="85">
        <v>63.461934736307455</v>
      </c>
    </row>
    <row r="8" spans="1:25" s="18" customFormat="1" ht="24.6" customHeight="1" x14ac:dyDescent="0.15">
      <c r="A8" s="126"/>
      <c r="B8" s="122"/>
      <c r="C8" s="40" t="s">
        <v>10</v>
      </c>
      <c r="D8" s="38"/>
      <c r="E8" s="75"/>
      <c r="F8" s="85"/>
      <c r="G8" s="75">
        <v>154</v>
      </c>
      <c r="H8" s="85">
        <v>20</v>
      </c>
      <c r="I8" s="75"/>
      <c r="J8" s="85"/>
      <c r="K8" s="75">
        <v>766.64</v>
      </c>
      <c r="L8" s="85">
        <v>27.999999999999996</v>
      </c>
      <c r="M8" s="75">
        <v>160.52631578947367</v>
      </c>
      <c r="N8" s="85">
        <v>10.526315789473683</v>
      </c>
      <c r="O8" s="75">
        <v>85.963636363636368</v>
      </c>
      <c r="P8" s="85">
        <v>10.90909090909091</v>
      </c>
      <c r="Q8" s="75"/>
      <c r="R8" s="85"/>
      <c r="S8" s="75"/>
      <c r="T8" s="85"/>
      <c r="U8" s="75"/>
      <c r="V8" s="85"/>
      <c r="W8" s="75">
        <v>1167.12995215311</v>
      </c>
      <c r="X8" s="85">
        <v>15.740120730318408</v>
      </c>
    </row>
    <row r="9" spans="1:25" s="18" customFormat="1" ht="24.6" customHeight="1" x14ac:dyDescent="0.15">
      <c r="A9" s="126"/>
      <c r="B9" s="41"/>
      <c r="C9" s="42" t="s">
        <v>43</v>
      </c>
      <c r="D9" s="14" t="s">
        <v>6</v>
      </c>
      <c r="E9" s="89"/>
      <c r="F9" s="90"/>
      <c r="G9" s="89">
        <v>154</v>
      </c>
      <c r="H9" s="90">
        <v>20</v>
      </c>
      <c r="I9" s="89"/>
      <c r="J9" s="90"/>
      <c r="K9" s="89">
        <v>492.84</v>
      </c>
      <c r="L9" s="90">
        <v>18</v>
      </c>
      <c r="M9" s="89">
        <v>160.52631578947367</v>
      </c>
      <c r="N9" s="90">
        <v>10.526315789473683</v>
      </c>
      <c r="O9" s="89">
        <v>85.963636363636368</v>
      </c>
      <c r="P9" s="90">
        <v>10.90909090909091</v>
      </c>
      <c r="Q9" s="89"/>
      <c r="R9" s="90"/>
      <c r="S9" s="89"/>
      <c r="T9" s="90"/>
      <c r="U9" s="89"/>
      <c r="V9" s="90"/>
      <c r="W9" s="89">
        <v>893.32995215310996</v>
      </c>
      <c r="X9" s="90">
        <v>12.047605558369657</v>
      </c>
    </row>
    <row r="10" spans="1:25" s="18" customFormat="1" ht="24.6" customHeight="1" x14ac:dyDescent="0.15">
      <c r="A10" s="126"/>
      <c r="B10" s="41"/>
      <c r="C10" s="43"/>
      <c r="D10" s="13" t="s">
        <v>7</v>
      </c>
      <c r="E10" s="93"/>
      <c r="F10" s="91"/>
      <c r="G10" s="80"/>
      <c r="H10" s="91"/>
      <c r="I10" s="80"/>
      <c r="J10" s="91"/>
      <c r="K10" s="80">
        <v>273.8</v>
      </c>
      <c r="L10" s="91">
        <v>10</v>
      </c>
      <c r="M10" s="80"/>
      <c r="N10" s="91"/>
      <c r="O10" s="80"/>
      <c r="P10" s="91"/>
      <c r="Q10" s="80"/>
      <c r="R10" s="91"/>
      <c r="S10" s="80"/>
      <c r="T10" s="91"/>
      <c r="U10" s="80"/>
      <c r="V10" s="91"/>
      <c r="W10" s="80">
        <v>273.8</v>
      </c>
      <c r="X10" s="91">
        <v>3.6925151719487528</v>
      </c>
    </row>
    <row r="11" spans="1:25" s="18" customFormat="1" ht="24.6" customHeight="1" x14ac:dyDescent="0.15">
      <c r="A11" s="126"/>
      <c r="B11" s="41"/>
      <c r="C11" s="27"/>
      <c r="D11" s="10" t="s">
        <v>44</v>
      </c>
      <c r="E11" s="79"/>
      <c r="F11" s="84"/>
      <c r="G11" s="79"/>
      <c r="H11" s="84"/>
      <c r="I11" s="79"/>
      <c r="J11" s="84"/>
      <c r="K11" s="79"/>
      <c r="L11" s="84"/>
      <c r="M11" s="79"/>
      <c r="N11" s="84"/>
      <c r="O11" s="79"/>
      <c r="P11" s="84"/>
      <c r="Q11" s="79"/>
      <c r="R11" s="84"/>
      <c r="S11" s="79"/>
      <c r="T11" s="84"/>
      <c r="U11" s="79"/>
      <c r="V11" s="84"/>
      <c r="W11" s="79"/>
      <c r="X11" s="84"/>
    </row>
    <row r="12" spans="1:25" s="18" customFormat="1" ht="24.6" customHeight="1" x14ac:dyDescent="0.15">
      <c r="A12" s="126"/>
      <c r="B12" s="119" t="s">
        <v>19</v>
      </c>
      <c r="C12" s="124"/>
      <c r="D12" s="109"/>
      <c r="E12" s="75">
        <v>396</v>
      </c>
      <c r="F12" s="85">
        <v>100</v>
      </c>
      <c r="G12" s="75">
        <v>770</v>
      </c>
      <c r="H12" s="85">
        <v>100</v>
      </c>
      <c r="I12" s="75">
        <v>947</v>
      </c>
      <c r="J12" s="85">
        <v>100</v>
      </c>
      <c r="K12" s="75">
        <v>2738</v>
      </c>
      <c r="L12" s="85">
        <v>100</v>
      </c>
      <c r="M12" s="75">
        <v>1525</v>
      </c>
      <c r="N12" s="85">
        <v>100</v>
      </c>
      <c r="O12" s="75">
        <v>788</v>
      </c>
      <c r="P12" s="85">
        <v>100</v>
      </c>
      <c r="Q12" s="75">
        <v>173</v>
      </c>
      <c r="R12" s="85">
        <v>100</v>
      </c>
      <c r="S12" s="75">
        <v>26</v>
      </c>
      <c r="T12" s="85">
        <v>100</v>
      </c>
      <c r="U12" s="75">
        <v>52</v>
      </c>
      <c r="V12" s="85">
        <v>100</v>
      </c>
      <c r="W12" s="75">
        <v>7415</v>
      </c>
      <c r="X12" s="85">
        <v>100</v>
      </c>
    </row>
    <row r="13" spans="1:25" s="18" customFormat="1" ht="24.6" customHeight="1" x14ac:dyDescent="0.15">
      <c r="A13" s="126"/>
      <c r="B13" s="44"/>
      <c r="C13" s="45"/>
      <c r="D13" s="6" t="s">
        <v>6</v>
      </c>
      <c r="E13" s="78">
        <v>99</v>
      </c>
      <c r="F13" s="82">
        <v>25</v>
      </c>
      <c r="G13" s="78">
        <v>462</v>
      </c>
      <c r="H13" s="82">
        <v>60</v>
      </c>
      <c r="I13" s="78">
        <v>947</v>
      </c>
      <c r="J13" s="82">
        <v>100</v>
      </c>
      <c r="K13" s="78">
        <v>2080.88</v>
      </c>
      <c r="L13" s="82">
        <v>76</v>
      </c>
      <c r="M13" s="78">
        <v>1123.6842105263156</v>
      </c>
      <c r="N13" s="82">
        <v>73.68421052631578</v>
      </c>
      <c r="O13" s="78">
        <v>558.76363636363635</v>
      </c>
      <c r="P13" s="82">
        <v>70.909090909090907</v>
      </c>
      <c r="Q13" s="78">
        <v>135.92857142857142</v>
      </c>
      <c r="R13" s="82">
        <v>78.571428571428569</v>
      </c>
      <c r="S13" s="78">
        <v>26</v>
      </c>
      <c r="T13" s="82">
        <v>100</v>
      </c>
      <c r="U13" s="78">
        <v>44.2</v>
      </c>
      <c r="V13" s="82">
        <v>85.000000000000014</v>
      </c>
      <c r="W13" s="78">
        <v>5477.4564183185239</v>
      </c>
      <c r="X13" s="82">
        <v>73.869944953722509</v>
      </c>
    </row>
    <row r="14" spans="1:25" s="18" customFormat="1" ht="24.6" customHeight="1" x14ac:dyDescent="0.15">
      <c r="A14" s="126"/>
      <c r="B14" s="44"/>
      <c r="C14" s="25"/>
      <c r="D14" s="8" t="s">
        <v>7</v>
      </c>
      <c r="E14" s="76"/>
      <c r="F14" s="83"/>
      <c r="G14" s="76"/>
      <c r="H14" s="83"/>
      <c r="I14" s="76"/>
      <c r="J14" s="83"/>
      <c r="K14" s="76">
        <v>328.56</v>
      </c>
      <c r="L14" s="83">
        <v>12</v>
      </c>
      <c r="M14" s="76">
        <v>40.131578947368418</v>
      </c>
      <c r="N14" s="83">
        <v>2.6315789473684208</v>
      </c>
      <c r="O14" s="76">
        <v>14.327272727272728</v>
      </c>
      <c r="P14" s="83">
        <v>1.8181818181818183</v>
      </c>
      <c r="Q14" s="76">
        <v>12.357142857142856</v>
      </c>
      <c r="R14" s="83">
        <v>7.1428571428571423</v>
      </c>
      <c r="S14" s="76"/>
      <c r="T14" s="83"/>
      <c r="U14" s="76"/>
      <c r="V14" s="83"/>
      <c r="W14" s="76">
        <v>395.37599453178399</v>
      </c>
      <c r="X14" s="83">
        <v>5.3321105129033572</v>
      </c>
    </row>
    <row r="15" spans="1:25" s="18" customFormat="1" ht="24.6" customHeight="1" x14ac:dyDescent="0.15">
      <c r="A15" s="127"/>
      <c r="B15" s="44"/>
      <c r="C15" s="25"/>
      <c r="D15" s="10" t="s">
        <v>44</v>
      </c>
      <c r="E15" s="79"/>
      <c r="F15" s="84"/>
      <c r="G15" s="79"/>
      <c r="H15" s="84"/>
      <c r="I15" s="79"/>
      <c r="J15" s="84"/>
      <c r="K15" s="79"/>
      <c r="L15" s="84"/>
      <c r="M15" s="79"/>
      <c r="N15" s="84"/>
      <c r="O15" s="79"/>
      <c r="P15" s="84"/>
      <c r="Q15" s="79"/>
      <c r="R15" s="84"/>
      <c r="S15" s="79"/>
      <c r="T15" s="84"/>
      <c r="U15" s="79"/>
      <c r="V15" s="84"/>
      <c r="W15" s="79"/>
      <c r="X15" s="84"/>
    </row>
    <row r="16" spans="1:25" s="18" customFormat="1" ht="24.6" customHeight="1" x14ac:dyDescent="0.15">
      <c r="A16" s="125" t="s">
        <v>60</v>
      </c>
      <c r="B16" s="123" t="s">
        <v>61</v>
      </c>
      <c r="C16" s="37" t="s">
        <v>62</v>
      </c>
      <c r="D16" s="38"/>
      <c r="E16" s="75"/>
      <c r="F16" s="85"/>
      <c r="G16" s="75">
        <v>387.9375</v>
      </c>
      <c r="H16" s="85">
        <v>6.25</v>
      </c>
      <c r="I16" s="75">
        <v>1024.5762711864406</v>
      </c>
      <c r="J16" s="85">
        <v>16.949152542372879</v>
      </c>
      <c r="K16" s="75">
        <v>2024.2368421052633</v>
      </c>
      <c r="L16" s="85">
        <v>17.105263157894736</v>
      </c>
      <c r="M16" s="75">
        <v>591.97560975609758</v>
      </c>
      <c r="N16" s="85">
        <v>15.853658536585366</v>
      </c>
      <c r="O16" s="75">
        <v>245.23728813559322</v>
      </c>
      <c r="P16" s="85">
        <v>22.033898305084744</v>
      </c>
      <c r="Q16" s="75">
        <v>32.1875</v>
      </c>
      <c r="R16" s="85">
        <v>31.25</v>
      </c>
      <c r="S16" s="75">
        <v>3.6</v>
      </c>
      <c r="T16" s="85">
        <v>20</v>
      </c>
      <c r="U16" s="75"/>
      <c r="V16" s="85"/>
      <c r="W16" s="75">
        <v>4309.7510111833953</v>
      </c>
      <c r="X16" s="85">
        <v>13.859948580747371</v>
      </c>
    </row>
    <row r="17" spans="1:24" s="18" customFormat="1" ht="24.6" customHeight="1" x14ac:dyDescent="0.15">
      <c r="A17" s="126"/>
      <c r="B17" s="122"/>
      <c r="C17" s="39" t="s">
        <v>9</v>
      </c>
      <c r="D17" s="4"/>
      <c r="E17" s="75">
        <v>336.83333333333331</v>
      </c>
      <c r="F17" s="85">
        <v>16.666666666666668</v>
      </c>
      <c r="G17" s="75">
        <v>1681.0625</v>
      </c>
      <c r="H17" s="85">
        <v>27.083333333333332</v>
      </c>
      <c r="I17" s="75">
        <v>1127.0338983050847</v>
      </c>
      <c r="J17" s="85">
        <v>18.644067796610166</v>
      </c>
      <c r="K17" s="75">
        <v>5761.2894736842109</v>
      </c>
      <c r="L17" s="85">
        <v>48.684210526315788</v>
      </c>
      <c r="M17" s="75">
        <v>1958.0731707317075</v>
      </c>
      <c r="N17" s="85">
        <v>52.439024390243901</v>
      </c>
      <c r="O17" s="75">
        <v>565.93220338983053</v>
      </c>
      <c r="P17" s="85">
        <v>50.847457627118644</v>
      </c>
      <c r="Q17" s="75">
        <v>41.84375</v>
      </c>
      <c r="R17" s="85">
        <v>40.625</v>
      </c>
      <c r="S17" s="75">
        <v>10.8</v>
      </c>
      <c r="T17" s="85">
        <v>60.000000000000007</v>
      </c>
      <c r="U17" s="75">
        <v>17.5</v>
      </c>
      <c r="V17" s="85">
        <v>87.5</v>
      </c>
      <c r="W17" s="75">
        <v>11500.368329444165</v>
      </c>
      <c r="X17" s="85">
        <v>36.984622381232242</v>
      </c>
    </row>
    <row r="18" spans="1:24" s="18" customFormat="1" ht="24.6" customHeight="1" x14ac:dyDescent="0.15">
      <c r="A18" s="126"/>
      <c r="B18" s="122"/>
      <c r="C18" s="40" t="s">
        <v>10</v>
      </c>
      <c r="D18" s="38"/>
      <c r="E18" s="75">
        <v>1684.1666666666665</v>
      </c>
      <c r="F18" s="85">
        <v>83.333333333333343</v>
      </c>
      <c r="G18" s="75">
        <v>4138</v>
      </c>
      <c r="H18" s="85">
        <v>66.666666666666657</v>
      </c>
      <c r="I18" s="75">
        <v>3893.3898305084745</v>
      </c>
      <c r="J18" s="85">
        <v>64.406779661016941</v>
      </c>
      <c r="K18" s="75">
        <v>4048.4736842105267</v>
      </c>
      <c r="L18" s="85">
        <v>34.210526315789473</v>
      </c>
      <c r="M18" s="75">
        <v>1183.9512195121952</v>
      </c>
      <c r="N18" s="85">
        <v>31.707317073170731</v>
      </c>
      <c r="O18" s="75">
        <v>301.83050847457628</v>
      </c>
      <c r="P18" s="85">
        <v>27.118644067796609</v>
      </c>
      <c r="Q18" s="75">
        <v>28.96875</v>
      </c>
      <c r="R18" s="85">
        <v>28.125</v>
      </c>
      <c r="S18" s="75">
        <v>3.6</v>
      </c>
      <c r="T18" s="85">
        <v>20</v>
      </c>
      <c r="U18" s="75">
        <v>2.5</v>
      </c>
      <c r="V18" s="85">
        <v>12.5</v>
      </c>
      <c r="W18" s="75">
        <v>15284.88065937244</v>
      </c>
      <c r="X18" s="85">
        <v>49.155429038020387</v>
      </c>
    </row>
    <row r="19" spans="1:24" s="18" customFormat="1" ht="24.6" customHeight="1" x14ac:dyDescent="0.15">
      <c r="A19" s="126"/>
      <c r="B19" s="41"/>
      <c r="C19" s="42" t="s">
        <v>43</v>
      </c>
      <c r="D19" s="14" t="s">
        <v>6</v>
      </c>
      <c r="E19" s="89">
        <v>673.66666666666663</v>
      </c>
      <c r="F19" s="90">
        <v>33.333333333333336</v>
      </c>
      <c r="G19" s="89">
        <v>2715.5625</v>
      </c>
      <c r="H19" s="90">
        <v>43.75</v>
      </c>
      <c r="I19" s="89">
        <v>2971.2711864406779</v>
      </c>
      <c r="J19" s="90">
        <v>49.152542372881349</v>
      </c>
      <c r="K19" s="89">
        <v>3114.2105263157896</v>
      </c>
      <c r="L19" s="90">
        <v>26.315789473684209</v>
      </c>
      <c r="M19" s="89">
        <v>1001.8048780487806</v>
      </c>
      <c r="N19" s="90">
        <v>26.829268292682929</v>
      </c>
      <c r="O19" s="89">
        <v>226.37288135593221</v>
      </c>
      <c r="P19" s="90">
        <v>20.33898305084746</v>
      </c>
      <c r="Q19" s="89">
        <v>25.75</v>
      </c>
      <c r="R19" s="90">
        <v>25</v>
      </c>
      <c r="S19" s="89">
        <v>3.6</v>
      </c>
      <c r="T19" s="90">
        <v>20</v>
      </c>
      <c r="U19" s="89">
        <v>2.5</v>
      </c>
      <c r="V19" s="90">
        <v>12.5</v>
      </c>
      <c r="W19" s="89">
        <v>10734.738638827846</v>
      </c>
      <c r="X19" s="90">
        <v>34.52239472207058</v>
      </c>
    </row>
    <row r="20" spans="1:24" s="18" customFormat="1" ht="24.6" customHeight="1" x14ac:dyDescent="0.15">
      <c r="A20" s="126"/>
      <c r="B20" s="41"/>
      <c r="C20" s="43"/>
      <c r="D20" s="13" t="s">
        <v>7</v>
      </c>
      <c r="E20" s="80">
        <v>673.66666666666663</v>
      </c>
      <c r="F20" s="91">
        <v>33.333333333333336</v>
      </c>
      <c r="G20" s="80">
        <v>1293.125</v>
      </c>
      <c r="H20" s="91">
        <v>20.833333333333336</v>
      </c>
      <c r="I20" s="80">
        <v>717.20338983050851</v>
      </c>
      <c r="J20" s="91">
        <v>11.864406779661017</v>
      </c>
      <c r="K20" s="80">
        <v>934.26315789473688</v>
      </c>
      <c r="L20" s="91">
        <v>7.8947368421052637</v>
      </c>
      <c r="M20" s="80">
        <v>136.60975609756099</v>
      </c>
      <c r="N20" s="91">
        <v>3.6585365853658542</v>
      </c>
      <c r="O20" s="80">
        <v>56.593220338983052</v>
      </c>
      <c r="P20" s="91">
        <v>5.0847457627118651</v>
      </c>
      <c r="Q20" s="80">
        <v>3.21875</v>
      </c>
      <c r="R20" s="91">
        <v>3.125</v>
      </c>
      <c r="S20" s="80"/>
      <c r="T20" s="91"/>
      <c r="U20" s="80"/>
      <c r="V20" s="91"/>
      <c r="W20" s="80">
        <v>3814.6799408284555</v>
      </c>
      <c r="X20" s="91">
        <v>12.267824218776187</v>
      </c>
    </row>
    <row r="21" spans="1:24" s="18" customFormat="1" ht="24.6" customHeight="1" x14ac:dyDescent="0.15">
      <c r="A21" s="126"/>
      <c r="B21" s="41"/>
      <c r="C21" s="27"/>
      <c r="D21" s="10" t="s">
        <v>44</v>
      </c>
      <c r="E21" s="79">
        <v>336.83333333333331</v>
      </c>
      <c r="F21" s="84">
        <v>16.666666666666668</v>
      </c>
      <c r="G21" s="79">
        <v>129.3125</v>
      </c>
      <c r="H21" s="84">
        <v>2.083333333333333</v>
      </c>
      <c r="I21" s="79">
        <v>204.91525423728814</v>
      </c>
      <c r="J21" s="84">
        <v>3.3898305084745761</v>
      </c>
      <c r="K21" s="79"/>
      <c r="L21" s="84"/>
      <c r="M21" s="79">
        <v>45.536585365853661</v>
      </c>
      <c r="N21" s="84">
        <v>1.2195121951219512</v>
      </c>
      <c r="O21" s="79">
        <v>18.864406779661017</v>
      </c>
      <c r="P21" s="84">
        <v>1.6949152542372881</v>
      </c>
      <c r="Q21" s="79"/>
      <c r="R21" s="84"/>
      <c r="S21" s="79"/>
      <c r="T21" s="84"/>
      <c r="U21" s="79"/>
      <c r="V21" s="84"/>
      <c r="W21" s="79">
        <v>735.46207971613615</v>
      </c>
      <c r="X21" s="84">
        <v>2.365210097173617</v>
      </c>
    </row>
    <row r="22" spans="1:24" s="18" customFormat="1" ht="24.6" customHeight="1" x14ac:dyDescent="0.15">
      <c r="A22" s="46"/>
      <c r="B22" s="119" t="s">
        <v>19</v>
      </c>
      <c r="C22" s="124"/>
      <c r="D22" s="109"/>
      <c r="E22" s="75">
        <v>2020.9999999999998</v>
      </c>
      <c r="F22" s="85">
        <v>100</v>
      </c>
      <c r="G22" s="75">
        <v>6207</v>
      </c>
      <c r="H22" s="85">
        <v>100</v>
      </c>
      <c r="I22" s="75">
        <v>6045</v>
      </c>
      <c r="J22" s="85">
        <v>100</v>
      </c>
      <c r="K22" s="75">
        <v>11834</v>
      </c>
      <c r="L22" s="85">
        <v>100</v>
      </c>
      <c r="M22" s="75">
        <v>3734</v>
      </c>
      <c r="N22" s="85">
        <v>100</v>
      </c>
      <c r="O22" s="75">
        <v>1113</v>
      </c>
      <c r="P22" s="85">
        <v>100</v>
      </c>
      <c r="Q22" s="75">
        <v>103</v>
      </c>
      <c r="R22" s="85">
        <v>100</v>
      </c>
      <c r="S22" s="75">
        <v>18</v>
      </c>
      <c r="T22" s="85">
        <v>100</v>
      </c>
      <c r="U22" s="75">
        <v>20</v>
      </c>
      <c r="V22" s="85">
        <v>100</v>
      </c>
      <c r="W22" s="75">
        <v>31095</v>
      </c>
      <c r="X22" s="85">
        <v>100</v>
      </c>
    </row>
    <row r="23" spans="1:24" s="18" customFormat="1" ht="24.6" customHeight="1" x14ac:dyDescent="0.15">
      <c r="A23" s="46"/>
      <c r="B23" s="29"/>
      <c r="C23" s="45"/>
      <c r="D23" s="6" t="s">
        <v>6</v>
      </c>
      <c r="E23" s="92">
        <v>1010.5</v>
      </c>
      <c r="F23" s="82">
        <v>50.000000000000014</v>
      </c>
      <c r="G23" s="78">
        <v>4138</v>
      </c>
      <c r="H23" s="82">
        <v>66.666666666666657</v>
      </c>
      <c r="I23" s="78">
        <v>3995.8474576271187</v>
      </c>
      <c r="J23" s="82">
        <v>66.101694915254242</v>
      </c>
      <c r="K23" s="78">
        <v>8719.78947368421</v>
      </c>
      <c r="L23" s="82">
        <v>73.68421052631578</v>
      </c>
      <c r="M23" s="78">
        <v>2823.268292682927</v>
      </c>
      <c r="N23" s="82">
        <v>75.609756097560975</v>
      </c>
      <c r="O23" s="78">
        <v>754.57627118644064</v>
      </c>
      <c r="P23" s="82">
        <v>67.796610169491515</v>
      </c>
      <c r="Q23" s="78">
        <v>67.59375</v>
      </c>
      <c r="R23" s="82">
        <v>65.625</v>
      </c>
      <c r="S23" s="78">
        <v>14.4</v>
      </c>
      <c r="T23" s="82">
        <v>80</v>
      </c>
      <c r="U23" s="78">
        <v>20</v>
      </c>
      <c r="V23" s="82">
        <v>100</v>
      </c>
      <c r="W23" s="78">
        <v>21543.975245180696</v>
      </c>
      <c r="X23" s="82">
        <v>69.284371266057875</v>
      </c>
    </row>
    <row r="24" spans="1:24" s="18" customFormat="1" ht="24.6" customHeight="1" x14ac:dyDescent="0.15">
      <c r="A24" s="46"/>
      <c r="B24" s="44"/>
      <c r="C24" s="25"/>
      <c r="D24" s="8" t="s">
        <v>7</v>
      </c>
      <c r="E24" s="93">
        <v>673.66666666666663</v>
      </c>
      <c r="F24" s="83">
        <v>33.333333333333336</v>
      </c>
      <c r="G24" s="76">
        <v>1422.4375</v>
      </c>
      <c r="H24" s="83">
        <v>22.916666666666664</v>
      </c>
      <c r="I24" s="76">
        <v>819.66101694915255</v>
      </c>
      <c r="J24" s="83">
        <v>13.559322033898304</v>
      </c>
      <c r="K24" s="76">
        <v>1089.9736842105262</v>
      </c>
      <c r="L24" s="83">
        <v>9.2105263157894726</v>
      </c>
      <c r="M24" s="76">
        <v>227.6829268292683</v>
      </c>
      <c r="N24" s="83">
        <v>6.0975609756097562</v>
      </c>
      <c r="O24" s="76">
        <v>94.322033898305079</v>
      </c>
      <c r="P24" s="83">
        <v>8.4745762711864394</v>
      </c>
      <c r="Q24" s="76">
        <v>3.21875</v>
      </c>
      <c r="R24" s="83">
        <v>3.125</v>
      </c>
      <c r="S24" s="76"/>
      <c r="T24" s="83"/>
      <c r="U24" s="76"/>
      <c r="V24" s="83"/>
      <c r="W24" s="76">
        <v>4330.9625785539183</v>
      </c>
      <c r="X24" s="83">
        <v>13.928163944537445</v>
      </c>
    </row>
    <row r="25" spans="1:24" s="18" customFormat="1" ht="24.6" customHeight="1" x14ac:dyDescent="0.15">
      <c r="A25" s="46"/>
      <c r="B25" s="44"/>
      <c r="C25" s="25"/>
      <c r="D25" s="10" t="s">
        <v>44</v>
      </c>
      <c r="E25" s="94">
        <v>336.83333333333331</v>
      </c>
      <c r="F25" s="84">
        <v>16.666666666666668</v>
      </c>
      <c r="G25" s="79">
        <v>258.625</v>
      </c>
      <c r="H25" s="84">
        <v>4.1666666666666661</v>
      </c>
      <c r="I25" s="79">
        <v>204.91525423728814</v>
      </c>
      <c r="J25" s="84">
        <v>3.3898305084745761</v>
      </c>
      <c r="K25" s="79"/>
      <c r="L25" s="84"/>
      <c r="M25" s="79">
        <v>91.073170731707322</v>
      </c>
      <c r="N25" s="84">
        <v>2.4390243902439024</v>
      </c>
      <c r="O25" s="79">
        <v>18.864406779661017</v>
      </c>
      <c r="P25" s="84">
        <v>1.6949152542372881</v>
      </c>
      <c r="Q25" s="79"/>
      <c r="R25" s="84"/>
      <c r="S25" s="79"/>
      <c r="T25" s="84"/>
      <c r="U25" s="79"/>
      <c r="V25" s="84"/>
      <c r="W25" s="79">
        <v>910.31116508198977</v>
      </c>
      <c r="X25" s="84">
        <v>2.9275162086573077</v>
      </c>
    </row>
    <row r="26" spans="1:24" s="18" customFormat="1" ht="24.6" customHeight="1" x14ac:dyDescent="0.15">
      <c r="A26" s="47"/>
      <c r="B26" s="123" t="s">
        <v>17</v>
      </c>
      <c r="C26" s="37" t="s">
        <v>62</v>
      </c>
      <c r="D26" s="38"/>
      <c r="E26" s="75"/>
      <c r="F26" s="85"/>
      <c r="G26" s="75"/>
      <c r="H26" s="85"/>
      <c r="I26" s="75"/>
      <c r="J26" s="85"/>
      <c r="K26" s="75">
        <v>66.38095238095238</v>
      </c>
      <c r="L26" s="85">
        <v>4.7619047619047619</v>
      </c>
      <c r="M26" s="75">
        <v>29.826086956521738</v>
      </c>
      <c r="N26" s="85">
        <v>8.695652173913043</v>
      </c>
      <c r="O26" s="75"/>
      <c r="P26" s="85"/>
      <c r="Q26" s="75"/>
      <c r="R26" s="85"/>
      <c r="S26" s="75"/>
      <c r="T26" s="85"/>
      <c r="U26" s="75"/>
      <c r="V26" s="85"/>
      <c r="W26" s="75">
        <v>96.207039337474114</v>
      </c>
      <c r="X26" s="85">
        <v>2.751130664497401</v>
      </c>
    </row>
    <row r="27" spans="1:24" s="18" customFormat="1" ht="24.6" customHeight="1" x14ac:dyDescent="0.15">
      <c r="A27" s="48"/>
      <c r="B27" s="122"/>
      <c r="C27" s="39" t="s">
        <v>9</v>
      </c>
      <c r="D27" s="4"/>
      <c r="E27" s="75">
        <v>4.833333333333333</v>
      </c>
      <c r="F27" s="85">
        <v>16.666666666666668</v>
      </c>
      <c r="G27" s="75">
        <v>30.551724137931036</v>
      </c>
      <c r="H27" s="85">
        <v>3.4482758620689653</v>
      </c>
      <c r="I27" s="75">
        <v>118.83333333333333</v>
      </c>
      <c r="J27" s="85">
        <v>16.666666666666664</v>
      </c>
      <c r="K27" s="75">
        <v>431.47619047619048</v>
      </c>
      <c r="L27" s="85">
        <v>30.952380952380953</v>
      </c>
      <c r="M27" s="75">
        <v>104.39130434782608</v>
      </c>
      <c r="N27" s="85">
        <v>30.434782608695649</v>
      </c>
      <c r="O27" s="75">
        <v>63.612903225806448</v>
      </c>
      <c r="P27" s="85">
        <v>54.838709677419352</v>
      </c>
      <c r="Q27" s="75">
        <v>8</v>
      </c>
      <c r="R27" s="85">
        <v>80</v>
      </c>
      <c r="S27" s="75"/>
      <c r="T27" s="85"/>
      <c r="U27" s="75"/>
      <c r="V27" s="85"/>
      <c r="W27" s="75">
        <v>761.69878885442074</v>
      </c>
      <c r="X27" s="85">
        <v>21.781492389317151</v>
      </c>
    </row>
    <row r="28" spans="1:24" s="18" customFormat="1" ht="24.6" customHeight="1" x14ac:dyDescent="0.15">
      <c r="A28" s="48"/>
      <c r="B28" s="122"/>
      <c r="C28" s="40" t="s">
        <v>10</v>
      </c>
      <c r="D28" s="38"/>
      <c r="E28" s="75">
        <v>24.166666666666664</v>
      </c>
      <c r="F28" s="85">
        <v>83.333333333333343</v>
      </c>
      <c r="G28" s="75">
        <v>855.44827586206895</v>
      </c>
      <c r="H28" s="85">
        <v>96.551724137931032</v>
      </c>
      <c r="I28" s="75">
        <v>594.16666666666663</v>
      </c>
      <c r="J28" s="85">
        <v>83.333333333333329</v>
      </c>
      <c r="K28" s="75">
        <v>896.14285714285711</v>
      </c>
      <c r="L28" s="85">
        <v>64.285714285714278</v>
      </c>
      <c r="M28" s="75">
        <v>208.78260869565216</v>
      </c>
      <c r="N28" s="85">
        <v>60.869565217391298</v>
      </c>
      <c r="O28" s="75">
        <v>52.387096774193544</v>
      </c>
      <c r="P28" s="85">
        <v>45.161290322580641</v>
      </c>
      <c r="Q28" s="75">
        <v>2</v>
      </c>
      <c r="R28" s="85">
        <v>20</v>
      </c>
      <c r="S28" s="75"/>
      <c r="T28" s="85"/>
      <c r="U28" s="75">
        <v>6</v>
      </c>
      <c r="V28" s="85">
        <v>100</v>
      </c>
      <c r="W28" s="75">
        <v>2639.0941718081053</v>
      </c>
      <c r="X28" s="85">
        <v>75.467376946185453</v>
      </c>
    </row>
    <row r="29" spans="1:24" s="18" customFormat="1" ht="24.6" customHeight="1" x14ac:dyDescent="0.15">
      <c r="A29" s="49"/>
      <c r="B29" s="41"/>
      <c r="C29" s="42" t="s">
        <v>43</v>
      </c>
      <c r="D29" s="14" t="s">
        <v>6</v>
      </c>
      <c r="E29" s="89">
        <v>4.833333333333333</v>
      </c>
      <c r="F29" s="90">
        <v>16.666666666666668</v>
      </c>
      <c r="G29" s="89">
        <v>427.72413793103448</v>
      </c>
      <c r="H29" s="90">
        <v>48.275862068965516</v>
      </c>
      <c r="I29" s="89">
        <v>386.20833333333331</v>
      </c>
      <c r="J29" s="90">
        <v>54.166666666666664</v>
      </c>
      <c r="K29" s="89">
        <v>829.7619047619047</v>
      </c>
      <c r="L29" s="90">
        <v>59.523809523809526</v>
      </c>
      <c r="M29" s="89">
        <v>149.13043478260869</v>
      </c>
      <c r="N29" s="90">
        <v>43.478260869565219</v>
      </c>
      <c r="O29" s="89">
        <v>44.903225806451609</v>
      </c>
      <c r="P29" s="90">
        <v>38.70967741935484</v>
      </c>
      <c r="Q29" s="89">
        <v>2</v>
      </c>
      <c r="R29" s="90">
        <v>20</v>
      </c>
      <c r="S29" s="89"/>
      <c r="T29" s="90"/>
      <c r="U29" s="89">
        <v>6</v>
      </c>
      <c r="V29" s="90">
        <v>100</v>
      </c>
      <c r="W29" s="89">
        <v>1850.5613699486664</v>
      </c>
      <c r="X29" s="90">
        <v>52.918540747745681</v>
      </c>
    </row>
    <row r="30" spans="1:24" s="18" customFormat="1" ht="24.6" customHeight="1" x14ac:dyDescent="0.15">
      <c r="A30" s="49"/>
      <c r="B30" s="41"/>
      <c r="C30" s="43"/>
      <c r="D30" s="13" t="s">
        <v>7</v>
      </c>
      <c r="E30" s="80">
        <v>14.5</v>
      </c>
      <c r="F30" s="91">
        <v>50.000000000000014</v>
      </c>
      <c r="G30" s="80">
        <v>336.06896551724139</v>
      </c>
      <c r="H30" s="91">
        <v>37.931034482758626</v>
      </c>
      <c r="I30" s="80">
        <v>118.83333333333333</v>
      </c>
      <c r="J30" s="91">
        <v>16.666666666666664</v>
      </c>
      <c r="K30" s="80">
        <v>66.38095238095238</v>
      </c>
      <c r="L30" s="91">
        <v>4.7619047619047619</v>
      </c>
      <c r="M30" s="80">
        <v>59.652173913043477</v>
      </c>
      <c r="N30" s="91">
        <v>17.391304347826086</v>
      </c>
      <c r="O30" s="80">
        <v>7.4838709677419351</v>
      </c>
      <c r="P30" s="91">
        <v>6.4516129032258061</v>
      </c>
      <c r="Q30" s="80"/>
      <c r="R30" s="91"/>
      <c r="S30" s="80"/>
      <c r="T30" s="91"/>
      <c r="U30" s="80"/>
      <c r="V30" s="91"/>
      <c r="W30" s="80">
        <v>602.91929611231251</v>
      </c>
      <c r="X30" s="91">
        <v>17.241043640615171</v>
      </c>
    </row>
    <row r="31" spans="1:24" s="18" customFormat="1" ht="24.6" customHeight="1" x14ac:dyDescent="0.15">
      <c r="A31" s="49"/>
      <c r="B31" s="41"/>
      <c r="C31" s="27"/>
      <c r="D31" s="10" t="s">
        <v>44</v>
      </c>
      <c r="E31" s="79">
        <v>4.833333333333333</v>
      </c>
      <c r="F31" s="84">
        <v>16.666666666666668</v>
      </c>
      <c r="G31" s="79">
        <v>91.65517241379311</v>
      </c>
      <c r="H31" s="84">
        <v>10.344827586206899</v>
      </c>
      <c r="I31" s="79">
        <v>89.125</v>
      </c>
      <c r="J31" s="84">
        <v>12.5</v>
      </c>
      <c r="K31" s="79"/>
      <c r="L31" s="84"/>
      <c r="M31" s="79"/>
      <c r="N31" s="84"/>
      <c r="O31" s="79"/>
      <c r="P31" s="84"/>
      <c r="Q31" s="79"/>
      <c r="R31" s="84"/>
      <c r="S31" s="79"/>
      <c r="T31" s="84"/>
      <c r="U31" s="79"/>
      <c r="V31" s="84"/>
      <c r="W31" s="79">
        <v>185.61350574712645</v>
      </c>
      <c r="X31" s="84">
        <v>5.3077925578246052</v>
      </c>
    </row>
    <row r="32" spans="1:24" s="18" customFormat="1" ht="24.6" customHeight="1" x14ac:dyDescent="0.15">
      <c r="A32" s="49"/>
      <c r="B32" s="119" t="s">
        <v>19</v>
      </c>
      <c r="C32" s="124"/>
      <c r="D32" s="109"/>
      <c r="E32" s="75">
        <v>28.999999999999996</v>
      </c>
      <c r="F32" s="85">
        <v>100</v>
      </c>
      <c r="G32" s="75">
        <v>886</v>
      </c>
      <c r="H32" s="85">
        <v>100</v>
      </c>
      <c r="I32" s="75">
        <v>713</v>
      </c>
      <c r="J32" s="85">
        <v>100</v>
      </c>
      <c r="K32" s="75">
        <v>1394</v>
      </c>
      <c r="L32" s="85">
        <v>100</v>
      </c>
      <c r="M32" s="75">
        <v>343</v>
      </c>
      <c r="N32" s="85">
        <v>100</v>
      </c>
      <c r="O32" s="75">
        <v>116</v>
      </c>
      <c r="P32" s="85">
        <v>100</v>
      </c>
      <c r="Q32" s="75">
        <v>10</v>
      </c>
      <c r="R32" s="85">
        <v>100</v>
      </c>
      <c r="S32" s="75"/>
      <c r="T32" s="85"/>
      <c r="U32" s="75">
        <v>6</v>
      </c>
      <c r="V32" s="85">
        <v>100</v>
      </c>
      <c r="W32" s="75">
        <v>3497</v>
      </c>
      <c r="X32" s="85">
        <v>100</v>
      </c>
    </row>
    <row r="33" spans="1:24" s="18" customFormat="1" ht="24.6" customHeight="1" x14ac:dyDescent="0.15">
      <c r="A33" s="49"/>
      <c r="B33" s="29"/>
      <c r="C33" s="45"/>
      <c r="D33" s="6" t="s">
        <v>6</v>
      </c>
      <c r="E33" s="92">
        <v>9.6666666666666661</v>
      </c>
      <c r="F33" s="82">
        <v>33.333333333333336</v>
      </c>
      <c r="G33" s="78">
        <v>458.27586206896552</v>
      </c>
      <c r="H33" s="82">
        <v>51.724137931034484</v>
      </c>
      <c r="I33" s="78">
        <v>475.33333333333331</v>
      </c>
      <c r="J33" s="82">
        <v>66.666666666666657</v>
      </c>
      <c r="K33" s="78">
        <v>1194.8571428571429</v>
      </c>
      <c r="L33" s="82">
        <v>85.714285714285722</v>
      </c>
      <c r="M33" s="78">
        <v>246.06521739130434</v>
      </c>
      <c r="N33" s="82">
        <v>71.739130434782609</v>
      </c>
      <c r="O33" s="78">
        <v>104.77419354838709</v>
      </c>
      <c r="P33" s="82">
        <v>90.322580645161281</v>
      </c>
      <c r="Q33" s="78">
        <v>10</v>
      </c>
      <c r="R33" s="82">
        <v>100</v>
      </c>
      <c r="S33" s="78"/>
      <c r="T33" s="82"/>
      <c r="U33" s="78">
        <v>6</v>
      </c>
      <c r="V33" s="82">
        <v>100</v>
      </c>
      <c r="W33" s="78">
        <v>2504.9724158658005</v>
      </c>
      <c r="X33" s="82">
        <v>71.632039344175027</v>
      </c>
    </row>
    <row r="34" spans="1:24" s="18" customFormat="1" ht="24.6" customHeight="1" x14ac:dyDescent="0.15">
      <c r="A34" s="49"/>
      <c r="B34" s="44"/>
      <c r="C34" s="25"/>
      <c r="D34" s="8" t="s">
        <v>7</v>
      </c>
      <c r="E34" s="93">
        <v>14.5</v>
      </c>
      <c r="F34" s="83">
        <v>50.000000000000014</v>
      </c>
      <c r="G34" s="76">
        <v>336.06896551724139</v>
      </c>
      <c r="H34" s="83">
        <v>37.931034482758626</v>
      </c>
      <c r="I34" s="76">
        <v>148.54166666666666</v>
      </c>
      <c r="J34" s="83">
        <v>20.833333333333332</v>
      </c>
      <c r="K34" s="76">
        <v>132.76190476190476</v>
      </c>
      <c r="L34" s="83">
        <v>9.5238095238095237</v>
      </c>
      <c r="M34" s="76">
        <v>67.108695652173907</v>
      </c>
      <c r="N34" s="83">
        <v>19.565217391304344</v>
      </c>
      <c r="O34" s="76">
        <v>11.225806451612902</v>
      </c>
      <c r="P34" s="83">
        <v>9.67741935483871</v>
      </c>
      <c r="Q34" s="76"/>
      <c r="R34" s="83"/>
      <c r="S34" s="76"/>
      <c r="T34" s="83"/>
      <c r="U34" s="76"/>
      <c r="V34" s="83"/>
      <c r="W34" s="76">
        <v>710.20703904959953</v>
      </c>
      <c r="X34" s="83">
        <v>20.30903743350299</v>
      </c>
    </row>
    <row r="35" spans="1:24" s="18" customFormat="1" ht="24.6" customHeight="1" x14ac:dyDescent="0.15">
      <c r="A35" s="49"/>
      <c r="B35" s="44"/>
      <c r="C35" s="25"/>
      <c r="D35" s="10" t="s">
        <v>44</v>
      </c>
      <c r="E35" s="94">
        <v>4.833333333333333</v>
      </c>
      <c r="F35" s="84">
        <v>16.666666666666668</v>
      </c>
      <c r="G35" s="79">
        <v>91.65517241379311</v>
      </c>
      <c r="H35" s="84">
        <v>10.344827586206899</v>
      </c>
      <c r="I35" s="79">
        <v>89.125</v>
      </c>
      <c r="J35" s="84">
        <v>12.5</v>
      </c>
      <c r="K35" s="79"/>
      <c r="L35" s="84"/>
      <c r="M35" s="79"/>
      <c r="N35" s="84"/>
      <c r="O35" s="79"/>
      <c r="P35" s="84"/>
      <c r="Q35" s="79"/>
      <c r="R35" s="84"/>
      <c r="S35" s="79"/>
      <c r="T35" s="84"/>
      <c r="U35" s="79"/>
      <c r="V35" s="84"/>
      <c r="W35" s="79">
        <v>185.61350574712645</v>
      </c>
      <c r="X35" s="84">
        <v>5.3077925578246052</v>
      </c>
    </row>
    <row r="36" spans="1:24" s="18" customFormat="1" ht="24.6" customHeight="1" x14ac:dyDescent="0.15">
      <c r="A36" s="47"/>
      <c r="B36" s="123" t="s">
        <v>63</v>
      </c>
      <c r="C36" s="37" t="s">
        <v>62</v>
      </c>
      <c r="D36" s="38"/>
      <c r="E36" s="75"/>
      <c r="F36" s="85"/>
      <c r="G36" s="75"/>
      <c r="H36" s="85"/>
      <c r="I36" s="75"/>
      <c r="J36" s="85"/>
      <c r="K36" s="75">
        <v>15.333333333333334</v>
      </c>
      <c r="L36" s="85">
        <v>33.333333333333336</v>
      </c>
      <c r="M36" s="75"/>
      <c r="N36" s="85"/>
      <c r="O36" s="75"/>
      <c r="P36" s="85"/>
      <c r="Q36" s="75"/>
      <c r="R36" s="85"/>
      <c r="S36" s="75"/>
      <c r="T36" s="85"/>
      <c r="U36" s="75"/>
      <c r="V36" s="85"/>
      <c r="W36" s="75">
        <v>15.333333333333334</v>
      </c>
      <c r="X36" s="85">
        <v>10.222222222222223</v>
      </c>
    </row>
    <row r="37" spans="1:24" s="18" customFormat="1" ht="24.6" customHeight="1" x14ac:dyDescent="0.15">
      <c r="A37" s="48"/>
      <c r="B37" s="122"/>
      <c r="C37" s="39" t="s">
        <v>9</v>
      </c>
      <c r="D37" s="4"/>
      <c r="E37" s="75"/>
      <c r="F37" s="85"/>
      <c r="G37" s="75"/>
      <c r="H37" s="85"/>
      <c r="I37" s="75"/>
      <c r="J37" s="85"/>
      <c r="K37" s="75"/>
      <c r="L37" s="85"/>
      <c r="M37" s="75"/>
      <c r="N37" s="85"/>
      <c r="O37" s="75">
        <v>8</v>
      </c>
      <c r="P37" s="85">
        <v>100</v>
      </c>
      <c r="Q37" s="75"/>
      <c r="R37" s="85"/>
      <c r="S37" s="75"/>
      <c r="T37" s="85"/>
      <c r="U37" s="75"/>
      <c r="V37" s="85"/>
      <c r="W37" s="75">
        <v>8</v>
      </c>
      <c r="X37" s="85">
        <v>5.3333333333333339</v>
      </c>
    </row>
    <row r="38" spans="1:24" s="18" customFormat="1" ht="24.6" customHeight="1" x14ac:dyDescent="0.15">
      <c r="A38" s="48"/>
      <c r="B38" s="122"/>
      <c r="C38" s="40" t="s">
        <v>10</v>
      </c>
      <c r="D38" s="38"/>
      <c r="E38" s="75"/>
      <c r="F38" s="85"/>
      <c r="G38" s="75"/>
      <c r="H38" s="85"/>
      <c r="I38" s="75">
        <v>69</v>
      </c>
      <c r="J38" s="85">
        <v>100</v>
      </c>
      <c r="K38" s="75">
        <v>30.666666666666668</v>
      </c>
      <c r="L38" s="85">
        <v>66.666666666666671</v>
      </c>
      <c r="M38" s="75">
        <v>27</v>
      </c>
      <c r="N38" s="85">
        <v>100</v>
      </c>
      <c r="O38" s="75"/>
      <c r="P38" s="85"/>
      <c r="Q38" s="75"/>
      <c r="R38" s="85"/>
      <c r="S38" s="75"/>
      <c r="T38" s="85"/>
      <c r="U38" s="75"/>
      <c r="V38" s="85"/>
      <c r="W38" s="75">
        <v>126.66666666666667</v>
      </c>
      <c r="X38" s="85">
        <v>84.444444444444443</v>
      </c>
    </row>
    <row r="39" spans="1:24" s="18" customFormat="1" ht="24.6" customHeight="1" x14ac:dyDescent="0.15">
      <c r="A39" s="49"/>
      <c r="B39" s="41"/>
      <c r="C39" s="42" t="s">
        <v>43</v>
      </c>
      <c r="D39" s="14" t="s">
        <v>6</v>
      </c>
      <c r="E39" s="89"/>
      <c r="F39" s="90"/>
      <c r="G39" s="89"/>
      <c r="H39" s="90"/>
      <c r="I39" s="89"/>
      <c r="J39" s="90"/>
      <c r="K39" s="89">
        <v>15.333333333333334</v>
      </c>
      <c r="L39" s="90">
        <v>33.333333333333336</v>
      </c>
      <c r="M39" s="89">
        <v>9</v>
      </c>
      <c r="N39" s="90">
        <v>33.333333333333329</v>
      </c>
      <c r="O39" s="89"/>
      <c r="P39" s="90"/>
      <c r="Q39" s="89"/>
      <c r="R39" s="90"/>
      <c r="S39" s="89"/>
      <c r="T39" s="90"/>
      <c r="U39" s="89"/>
      <c r="V39" s="90"/>
      <c r="W39" s="89">
        <v>24.333333333333336</v>
      </c>
      <c r="X39" s="90">
        <v>16.222222222222225</v>
      </c>
    </row>
    <row r="40" spans="1:24" s="18" customFormat="1" ht="24.6" customHeight="1" x14ac:dyDescent="0.15">
      <c r="A40" s="49"/>
      <c r="B40" s="41"/>
      <c r="C40" s="43"/>
      <c r="D40" s="13" t="s">
        <v>7</v>
      </c>
      <c r="E40" s="80"/>
      <c r="F40" s="91"/>
      <c r="G40" s="80"/>
      <c r="H40" s="91"/>
      <c r="I40" s="80">
        <v>69</v>
      </c>
      <c r="J40" s="91">
        <v>100</v>
      </c>
      <c r="K40" s="80">
        <v>15.333333333333334</v>
      </c>
      <c r="L40" s="91">
        <v>33.333333333333336</v>
      </c>
      <c r="M40" s="80">
        <v>18</v>
      </c>
      <c r="N40" s="91">
        <v>66.666666666666657</v>
      </c>
      <c r="O40" s="80"/>
      <c r="P40" s="91"/>
      <c r="Q40" s="80"/>
      <c r="R40" s="91"/>
      <c r="S40" s="80"/>
      <c r="T40" s="91"/>
      <c r="U40" s="80"/>
      <c r="V40" s="91"/>
      <c r="W40" s="80">
        <v>102.33333333333333</v>
      </c>
      <c r="X40" s="91">
        <v>68.222222222222214</v>
      </c>
    </row>
    <row r="41" spans="1:24" s="18" customFormat="1" ht="24.6" customHeight="1" x14ac:dyDescent="0.15">
      <c r="A41" s="49"/>
      <c r="B41" s="41"/>
      <c r="C41" s="27"/>
      <c r="D41" s="10" t="s">
        <v>44</v>
      </c>
      <c r="E41" s="79"/>
      <c r="F41" s="84"/>
      <c r="G41" s="79"/>
      <c r="H41" s="84"/>
      <c r="I41" s="79"/>
      <c r="J41" s="84"/>
      <c r="K41" s="79"/>
      <c r="L41" s="84"/>
      <c r="M41" s="79"/>
      <c r="N41" s="84"/>
      <c r="O41" s="79"/>
      <c r="P41" s="84"/>
      <c r="Q41" s="79"/>
      <c r="R41" s="84"/>
      <c r="S41" s="79"/>
      <c r="T41" s="84"/>
      <c r="U41" s="79"/>
      <c r="V41" s="84"/>
      <c r="W41" s="79"/>
      <c r="X41" s="84"/>
    </row>
    <row r="42" spans="1:24" s="18" customFormat="1" ht="23.25" customHeight="1" x14ac:dyDescent="0.15">
      <c r="A42" s="48"/>
      <c r="B42" s="119" t="s">
        <v>19</v>
      </c>
      <c r="C42" s="124"/>
      <c r="D42" s="109"/>
      <c r="E42" s="75"/>
      <c r="F42" s="85"/>
      <c r="G42" s="75"/>
      <c r="H42" s="85"/>
      <c r="I42" s="75">
        <v>69</v>
      </c>
      <c r="J42" s="85">
        <v>100</v>
      </c>
      <c r="K42" s="75">
        <v>46</v>
      </c>
      <c r="L42" s="85">
        <v>100</v>
      </c>
      <c r="M42" s="75">
        <v>27</v>
      </c>
      <c r="N42" s="85">
        <v>100</v>
      </c>
      <c r="O42" s="75">
        <v>8</v>
      </c>
      <c r="P42" s="85">
        <v>100</v>
      </c>
      <c r="Q42" s="75"/>
      <c r="R42" s="85"/>
      <c r="S42" s="75"/>
      <c r="T42" s="85"/>
      <c r="U42" s="75"/>
      <c r="V42" s="85"/>
      <c r="W42" s="75">
        <v>150</v>
      </c>
      <c r="X42" s="85">
        <v>100</v>
      </c>
    </row>
    <row r="43" spans="1:24" s="18" customFormat="1" ht="24.6" customHeight="1" x14ac:dyDescent="0.15">
      <c r="A43" s="49"/>
      <c r="B43" s="29"/>
      <c r="C43" s="45"/>
      <c r="D43" s="6" t="s">
        <v>6</v>
      </c>
      <c r="E43" s="92"/>
      <c r="F43" s="82"/>
      <c r="G43" s="78"/>
      <c r="H43" s="82"/>
      <c r="I43" s="78"/>
      <c r="J43" s="82"/>
      <c r="K43" s="78">
        <v>15.333333333333334</v>
      </c>
      <c r="L43" s="82">
        <v>33.333333333333336</v>
      </c>
      <c r="M43" s="78">
        <v>9</v>
      </c>
      <c r="N43" s="82">
        <v>33.333333333333329</v>
      </c>
      <c r="O43" s="78">
        <v>8</v>
      </c>
      <c r="P43" s="82">
        <v>100</v>
      </c>
      <c r="Q43" s="78"/>
      <c r="R43" s="82"/>
      <c r="S43" s="78"/>
      <c r="T43" s="82"/>
      <c r="U43" s="78"/>
      <c r="V43" s="82"/>
      <c r="W43" s="78">
        <v>32.333333333333336</v>
      </c>
      <c r="X43" s="82">
        <v>21.555555555555557</v>
      </c>
    </row>
    <row r="44" spans="1:24" s="18" customFormat="1" ht="24.6" customHeight="1" x14ac:dyDescent="0.15">
      <c r="A44" s="49"/>
      <c r="B44" s="44"/>
      <c r="C44" s="25"/>
      <c r="D44" s="8" t="s">
        <v>7</v>
      </c>
      <c r="E44" s="93"/>
      <c r="F44" s="83"/>
      <c r="G44" s="76"/>
      <c r="H44" s="83"/>
      <c r="I44" s="76">
        <v>69</v>
      </c>
      <c r="J44" s="83">
        <v>100</v>
      </c>
      <c r="K44" s="76">
        <v>15.333333333333334</v>
      </c>
      <c r="L44" s="83">
        <v>33.333333333333336</v>
      </c>
      <c r="M44" s="76">
        <v>18</v>
      </c>
      <c r="N44" s="83">
        <v>66.666666666666657</v>
      </c>
      <c r="O44" s="76"/>
      <c r="P44" s="83"/>
      <c r="Q44" s="76"/>
      <c r="R44" s="83"/>
      <c r="S44" s="76"/>
      <c r="T44" s="83"/>
      <c r="U44" s="76"/>
      <c r="V44" s="83"/>
      <c r="W44" s="76">
        <v>102.33333333333333</v>
      </c>
      <c r="X44" s="83">
        <v>68.222222222222214</v>
      </c>
    </row>
    <row r="45" spans="1:24" s="18" customFormat="1" ht="24.6" customHeight="1" x14ac:dyDescent="0.15">
      <c r="A45" s="49"/>
      <c r="B45" s="44"/>
      <c r="C45" s="25"/>
      <c r="D45" s="10" t="s">
        <v>44</v>
      </c>
      <c r="E45" s="94"/>
      <c r="F45" s="84"/>
      <c r="G45" s="79"/>
      <c r="H45" s="84"/>
      <c r="I45" s="79"/>
      <c r="J45" s="84"/>
      <c r="K45" s="79"/>
      <c r="L45" s="84"/>
      <c r="M45" s="79"/>
      <c r="N45" s="84"/>
      <c r="O45" s="79"/>
      <c r="P45" s="84"/>
      <c r="Q45" s="79"/>
      <c r="R45" s="84"/>
      <c r="S45" s="79"/>
      <c r="T45" s="84"/>
      <c r="U45" s="79"/>
      <c r="V45" s="84"/>
      <c r="W45" s="79"/>
      <c r="X45" s="84"/>
    </row>
    <row r="46" spans="1:24" s="18" customFormat="1" ht="24.6" customHeight="1" x14ac:dyDescent="0.15">
      <c r="A46" s="48"/>
      <c r="B46" s="123" t="s">
        <v>18</v>
      </c>
      <c r="C46" s="37" t="s">
        <v>62</v>
      </c>
      <c r="D46" s="38"/>
      <c r="E46" s="75">
        <v>203</v>
      </c>
      <c r="F46" s="85">
        <v>50</v>
      </c>
      <c r="G46" s="75">
        <v>129.80000000000001</v>
      </c>
      <c r="H46" s="85">
        <v>20</v>
      </c>
      <c r="I46" s="75">
        <v>61.5</v>
      </c>
      <c r="J46" s="85">
        <v>16.666666666666664</v>
      </c>
      <c r="K46" s="75">
        <v>90.382978723404264</v>
      </c>
      <c r="L46" s="85">
        <v>12.765957446808512</v>
      </c>
      <c r="M46" s="75">
        <v>6.2553191489361701</v>
      </c>
      <c r="N46" s="85">
        <v>4.2553191489361701</v>
      </c>
      <c r="O46" s="75"/>
      <c r="P46" s="85"/>
      <c r="Q46" s="75"/>
      <c r="R46" s="85"/>
      <c r="S46" s="75"/>
      <c r="T46" s="85"/>
      <c r="U46" s="75"/>
      <c r="V46" s="85"/>
      <c r="W46" s="75">
        <v>490.93829787234046</v>
      </c>
      <c r="X46" s="85">
        <v>21.225175005289255</v>
      </c>
    </row>
    <row r="47" spans="1:24" s="18" customFormat="1" ht="24.6" customHeight="1" x14ac:dyDescent="0.15">
      <c r="A47" s="48"/>
      <c r="B47" s="122"/>
      <c r="C47" s="39" t="s">
        <v>9</v>
      </c>
      <c r="D47" s="4"/>
      <c r="E47" s="75">
        <v>203</v>
      </c>
      <c r="F47" s="85">
        <v>50</v>
      </c>
      <c r="G47" s="75">
        <v>259.60000000000002</v>
      </c>
      <c r="H47" s="85">
        <v>40</v>
      </c>
      <c r="I47" s="75">
        <v>153.75</v>
      </c>
      <c r="J47" s="85">
        <v>41.666666666666671</v>
      </c>
      <c r="K47" s="75">
        <v>421.78723404255322</v>
      </c>
      <c r="L47" s="85">
        <v>59.574468085106389</v>
      </c>
      <c r="M47" s="75">
        <v>106.34042553191489</v>
      </c>
      <c r="N47" s="85">
        <v>72.340425531914889</v>
      </c>
      <c r="O47" s="75">
        <v>16</v>
      </c>
      <c r="P47" s="85">
        <v>47.058823529411761</v>
      </c>
      <c r="Q47" s="75"/>
      <c r="R47" s="85"/>
      <c r="S47" s="75"/>
      <c r="T47" s="85"/>
      <c r="U47" s="75"/>
      <c r="V47" s="85"/>
      <c r="W47" s="75">
        <v>1160.4776595744681</v>
      </c>
      <c r="X47" s="85">
        <v>50.171969717875839</v>
      </c>
    </row>
    <row r="48" spans="1:24" s="18" customFormat="1" ht="24.6" customHeight="1" x14ac:dyDescent="0.15">
      <c r="A48" s="48"/>
      <c r="B48" s="122"/>
      <c r="C48" s="40" t="s">
        <v>10</v>
      </c>
      <c r="D48" s="38"/>
      <c r="E48" s="75"/>
      <c r="F48" s="85"/>
      <c r="G48" s="75">
        <v>259.60000000000002</v>
      </c>
      <c r="H48" s="85">
        <v>40</v>
      </c>
      <c r="I48" s="75">
        <v>153.75</v>
      </c>
      <c r="J48" s="85">
        <v>41.666666666666671</v>
      </c>
      <c r="K48" s="75">
        <v>195.82978723404256</v>
      </c>
      <c r="L48" s="85">
        <v>27.659574468085108</v>
      </c>
      <c r="M48" s="75">
        <v>34.404255319148938</v>
      </c>
      <c r="N48" s="85">
        <v>23.404255319148938</v>
      </c>
      <c r="O48" s="75">
        <v>18</v>
      </c>
      <c r="P48" s="85">
        <v>52.941176470588239</v>
      </c>
      <c r="Q48" s="75"/>
      <c r="R48" s="85"/>
      <c r="S48" s="75"/>
      <c r="T48" s="85"/>
      <c r="U48" s="75"/>
      <c r="V48" s="85"/>
      <c r="W48" s="75">
        <v>661.58404255319147</v>
      </c>
      <c r="X48" s="85">
        <v>28.602855276834909</v>
      </c>
    </row>
    <row r="49" spans="1:24" s="18" customFormat="1" ht="24.6" customHeight="1" x14ac:dyDescent="0.15">
      <c r="A49" s="49"/>
      <c r="B49" s="41"/>
      <c r="C49" s="42" t="s">
        <v>43</v>
      </c>
      <c r="D49" s="14" t="s">
        <v>6</v>
      </c>
      <c r="E49" s="89"/>
      <c r="F49" s="90"/>
      <c r="G49" s="89"/>
      <c r="H49" s="90"/>
      <c r="I49" s="89">
        <v>123</v>
      </c>
      <c r="J49" s="90">
        <v>33.333333333333329</v>
      </c>
      <c r="K49" s="89">
        <v>150.63829787234044</v>
      </c>
      <c r="L49" s="90">
        <v>21.276595744680854</v>
      </c>
      <c r="M49" s="89">
        <v>28.148936170212764</v>
      </c>
      <c r="N49" s="90">
        <v>19.148936170212767</v>
      </c>
      <c r="O49" s="89">
        <v>18</v>
      </c>
      <c r="P49" s="90">
        <v>52.941176470588239</v>
      </c>
      <c r="Q49" s="89"/>
      <c r="R49" s="90"/>
      <c r="S49" s="89"/>
      <c r="T49" s="90"/>
      <c r="U49" s="89"/>
      <c r="V49" s="90"/>
      <c r="W49" s="89">
        <v>319.78723404255322</v>
      </c>
      <c r="X49" s="90">
        <v>13.825647818528026</v>
      </c>
    </row>
    <row r="50" spans="1:24" s="18" customFormat="1" ht="24.6" customHeight="1" x14ac:dyDescent="0.15">
      <c r="A50" s="49"/>
      <c r="B50" s="41"/>
      <c r="C50" s="43"/>
      <c r="D50" s="13" t="s">
        <v>7</v>
      </c>
      <c r="E50" s="80"/>
      <c r="F50" s="91"/>
      <c r="G50" s="80">
        <v>259.60000000000002</v>
      </c>
      <c r="H50" s="91">
        <v>40</v>
      </c>
      <c r="I50" s="80">
        <v>30.75</v>
      </c>
      <c r="J50" s="91">
        <v>8.3333333333333321</v>
      </c>
      <c r="K50" s="80">
        <v>45.191489361702132</v>
      </c>
      <c r="L50" s="91">
        <v>6.3829787234042561</v>
      </c>
      <c r="M50" s="80">
        <v>6.2553191489361701</v>
      </c>
      <c r="N50" s="91">
        <v>4.2553191489361701</v>
      </c>
      <c r="O50" s="80"/>
      <c r="P50" s="91"/>
      <c r="Q50" s="80"/>
      <c r="R50" s="91"/>
      <c r="S50" s="80"/>
      <c r="T50" s="91"/>
      <c r="U50" s="80"/>
      <c r="V50" s="91"/>
      <c r="W50" s="80">
        <v>341.7968085106383</v>
      </c>
      <c r="X50" s="91">
        <v>14.777207458306888</v>
      </c>
    </row>
    <row r="51" spans="1:24" s="18" customFormat="1" ht="24.6" customHeight="1" x14ac:dyDescent="0.15">
      <c r="A51" s="49"/>
      <c r="B51" s="41"/>
      <c r="C51" s="27"/>
      <c r="D51" s="10" t="s">
        <v>44</v>
      </c>
      <c r="E51" s="79"/>
      <c r="F51" s="84"/>
      <c r="G51" s="79"/>
      <c r="H51" s="84"/>
      <c r="I51" s="79"/>
      <c r="J51" s="84"/>
      <c r="K51" s="79"/>
      <c r="L51" s="84"/>
      <c r="M51" s="79"/>
      <c r="N51" s="84"/>
      <c r="O51" s="79"/>
      <c r="P51" s="84"/>
      <c r="Q51" s="79"/>
      <c r="R51" s="84"/>
      <c r="S51" s="79"/>
      <c r="T51" s="84"/>
      <c r="U51" s="79"/>
      <c r="V51" s="84"/>
      <c r="W51" s="79"/>
      <c r="X51" s="84"/>
    </row>
    <row r="52" spans="1:24" s="18" customFormat="1" ht="24.6" customHeight="1" x14ac:dyDescent="0.15">
      <c r="A52" s="49"/>
      <c r="B52" s="119" t="s">
        <v>19</v>
      </c>
      <c r="C52" s="124"/>
      <c r="D52" s="109"/>
      <c r="E52" s="75">
        <v>406</v>
      </c>
      <c r="F52" s="85">
        <v>100</v>
      </c>
      <c r="G52" s="75">
        <v>649</v>
      </c>
      <c r="H52" s="85">
        <v>100</v>
      </c>
      <c r="I52" s="75">
        <v>369</v>
      </c>
      <c r="J52" s="85">
        <v>100</v>
      </c>
      <c r="K52" s="75">
        <v>708</v>
      </c>
      <c r="L52" s="85">
        <v>100</v>
      </c>
      <c r="M52" s="75">
        <v>147</v>
      </c>
      <c r="N52" s="85">
        <v>100</v>
      </c>
      <c r="O52" s="75">
        <v>34</v>
      </c>
      <c r="P52" s="85">
        <v>100</v>
      </c>
      <c r="Q52" s="75"/>
      <c r="R52" s="85"/>
      <c r="S52" s="75"/>
      <c r="T52" s="85"/>
      <c r="U52" s="75"/>
      <c r="V52" s="85"/>
      <c r="W52" s="75">
        <v>2313</v>
      </c>
      <c r="X52" s="85">
        <v>100</v>
      </c>
    </row>
    <row r="53" spans="1:24" s="18" customFormat="1" ht="24.6" customHeight="1" x14ac:dyDescent="0.15">
      <c r="A53" s="49"/>
      <c r="B53" s="29"/>
      <c r="C53" s="45"/>
      <c r="D53" s="6" t="s">
        <v>6</v>
      </c>
      <c r="E53" s="78">
        <v>203</v>
      </c>
      <c r="F53" s="82">
        <v>50</v>
      </c>
      <c r="G53" s="78">
        <v>259.60000000000002</v>
      </c>
      <c r="H53" s="82">
        <v>40</v>
      </c>
      <c r="I53" s="78">
        <v>276.75</v>
      </c>
      <c r="J53" s="82">
        <v>75</v>
      </c>
      <c r="K53" s="78">
        <v>527.23404255319156</v>
      </c>
      <c r="L53" s="82">
        <v>74.468085106382986</v>
      </c>
      <c r="M53" s="78">
        <v>128.2340425531915</v>
      </c>
      <c r="N53" s="82">
        <v>87.2340425531915</v>
      </c>
      <c r="O53" s="78">
        <v>34</v>
      </c>
      <c r="P53" s="82">
        <v>100</v>
      </c>
      <c r="Q53" s="78"/>
      <c r="R53" s="82"/>
      <c r="S53" s="78"/>
      <c r="T53" s="82"/>
      <c r="U53" s="78"/>
      <c r="V53" s="82"/>
      <c r="W53" s="78">
        <v>1428.818085106383</v>
      </c>
      <c r="X53" s="82">
        <v>61.773371599930094</v>
      </c>
    </row>
    <row r="54" spans="1:24" s="18" customFormat="1" ht="24.6" customHeight="1" x14ac:dyDescent="0.15">
      <c r="A54" s="49"/>
      <c r="B54" s="44"/>
      <c r="C54" s="25"/>
      <c r="D54" s="8" t="s">
        <v>7</v>
      </c>
      <c r="E54" s="76"/>
      <c r="F54" s="83"/>
      <c r="G54" s="76">
        <v>259.60000000000002</v>
      </c>
      <c r="H54" s="83">
        <v>40</v>
      </c>
      <c r="I54" s="76">
        <v>30.75</v>
      </c>
      <c r="J54" s="83">
        <v>8.3333333333333321</v>
      </c>
      <c r="K54" s="76">
        <v>90.382978723404264</v>
      </c>
      <c r="L54" s="83">
        <v>12.765957446808512</v>
      </c>
      <c r="M54" s="76">
        <v>12.51063829787234</v>
      </c>
      <c r="N54" s="83">
        <v>8.5106382978723403</v>
      </c>
      <c r="O54" s="76"/>
      <c r="P54" s="83"/>
      <c r="Q54" s="76"/>
      <c r="R54" s="83"/>
      <c r="S54" s="76"/>
      <c r="T54" s="83"/>
      <c r="U54" s="76"/>
      <c r="V54" s="83"/>
      <c r="W54" s="76">
        <v>393.24361702127663</v>
      </c>
      <c r="X54" s="83">
        <v>17.001453394780658</v>
      </c>
    </row>
    <row r="55" spans="1:24" s="18" customFormat="1" ht="24.6" customHeight="1" x14ac:dyDescent="0.15">
      <c r="A55" s="50"/>
      <c r="B55" s="51"/>
      <c r="C55" s="52"/>
      <c r="D55" s="10" t="s">
        <v>44</v>
      </c>
      <c r="E55" s="79"/>
      <c r="F55" s="84"/>
      <c r="G55" s="79"/>
      <c r="H55" s="84"/>
      <c r="I55" s="79"/>
      <c r="J55" s="84"/>
      <c r="K55" s="79"/>
      <c r="L55" s="84"/>
      <c r="M55" s="79"/>
      <c r="N55" s="84"/>
      <c r="O55" s="79"/>
      <c r="P55" s="84"/>
      <c r="Q55" s="79"/>
      <c r="R55" s="84"/>
      <c r="S55" s="79"/>
      <c r="T55" s="84"/>
      <c r="U55" s="79"/>
      <c r="V55" s="84"/>
      <c r="W55" s="79"/>
      <c r="X55" s="84"/>
    </row>
    <row r="56" spans="1:24" s="18" customFormat="1" ht="24.6" customHeight="1" x14ac:dyDescent="0.15">
      <c r="A56" s="125" t="s">
        <v>60</v>
      </c>
      <c r="B56" s="123" t="s">
        <v>64</v>
      </c>
      <c r="C56" s="37" t="s">
        <v>62</v>
      </c>
      <c r="D56" s="38"/>
      <c r="E56" s="75"/>
      <c r="F56" s="85"/>
      <c r="G56" s="75">
        <v>59.692307692307693</v>
      </c>
      <c r="H56" s="85">
        <v>15.384615384615385</v>
      </c>
      <c r="I56" s="75">
        <v>95.111111111111114</v>
      </c>
      <c r="J56" s="85">
        <v>22.222222222222225</v>
      </c>
      <c r="K56" s="75">
        <v>71.459459459459453</v>
      </c>
      <c r="L56" s="85">
        <v>10.810810810810811</v>
      </c>
      <c r="M56" s="75">
        <v>24.6875</v>
      </c>
      <c r="N56" s="85">
        <v>15.625</v>
      </c>
      <c r="O56" s="75">
        <v>16</v>
      </c>
      <c r="P56" s="85">
        <v>33.333333333333329</v>
      </c>
      <c r="Q56" s="75">
        <v>3</v>
      </c>
      <c r="R56" s="85">
        <v>100</v>
      </c>
      <c r="S56" s="75"/>
      <c r="T56" s="85"/>
      <c r="U56" s="75"/>
      <c r="V56" s="85"/>
      <c r="W56" s="75">
        <v>269.9503782628783</v>
      </c>
      <c r="X56" s="85">
        <v>15.416926228605272</v>
      </c>
    </row>
    <row r="57" spans="1:24" s="18" customFormat="1" ht="24.6" customHeight="1" x14ac:dyDescent="0.15">
      <c r="A57" s="126"/>
      <c r="B57" s="122"/>
      <c r="C57" s="39" t="s">
        <v>9</v>
      </c>
      <c r="D57" s="4"/>
      <c r="E57" s="75">
        <v>65</v>
      </c>
      <c r="F57" s="85">
        <v>100</v>
      </c>
      <c r="G57" s="75">
        <v>119.38461538461539</v>
      </c>
      <c r="H57" s="85">
        <v>30.76923076923077</v>
      </c>
      <c r="I57" s="75">
        <v>142.66666666666669</v>
      </c>
      <c r="J57" s="85">
        <v>33.333333333333336</v>
      </c>
      <c r="K57" s="75">
        <v>446.62162162162156</v>
      </c>
      <c r="L57" s="85">
        <v>67.567567567567551</v>
      </c>
      <c r="M57" s="75">
        <v>79</v>
      </c>
      <c r="N57" s="85">
        <v>50</v>
      </c>
      <c r="O57" s="75">
        <v>26.666666666666664</v>
      </c>
      <c r="P57" s="85">
        <v>55.55555555555555</v>
      </c>
      <c r="Q57" s="75"/>
      <c r="R57" s="85"/>
      <c r="S57" s="75"/>
      <c r="T57" s="85"/>
      <c r="U57" s="75"/>
      <c r="V57" s="85"/>
      <c r="W57" s="75">
        <v>879.33957033957029</v>
      </c>
      <c r="X57" s="85">
        <v>50.219278717279856</v>
      </c>
    </row>
    <row r="58" spans="1:24" s="18" customFormat="1" ht="24.6" customHeight="1" x14ac:dyDescent="0.15">
      <c r="A58" s="126"/>
      <c r="B58" s="122"/>
      <c r="C58" s="40" t="s">
        <v>10</v>
      </c>
      <c r="D58" s="38"/>
      <c r="E58" s="75"/>
      <c r="F58" s="85"/>
      <c r="G58" s="75">
        <v>208.92307692307693</v>
      </c>
      <c r="H58" s="85">
        <v>53.846153846153847</v>
      </c>
      <c r="I58" s="75">
        <v>190.22222222222223</v>
      </c>
      <c r="J58" s="85">
        <v>44.44444444444445</v>
      </c>
      <c r="K58" s="75">
        <v>142.91891891891891</v>
      </c>
      <c r="L58" s="85">
        <v>21.621621621621621</v>
      </c>
      <c r="M58" s="75">
        <v>54.3125</v>
      </c>
      <c r="N58" s="85">
        <v>34.375</v>
      </c>
      <c r="O58" s="75">
        <v>5.333333333333333</v>
      </c>
      <c r="P58" s="85">
        <v>11.111111111111111</v>
      </c>
      <c r="Q58" s="75"/>
      <c r="R58" s="85"/>
      <c r="S58" s="75"/>
      <c r="T58" s="85"/>
      <c r="U58" s="75"/>
      <c r="V58" s="85"/>
      <c r="W58" s="75">
        <v>601.71005139755141</v>
      </c>
      <c r="X58" s="85">
        <v>34.363795054114874</v>
      </c>
    </row>
    <row r="59" spans="1:24" s="18" customFormat="1" ht="24.6" customHeight="1" x14ac:dyDescent="0.15">
      <c r="A59" s="126"/>
      <c r="B59" s="41"/>
      <c r="C59" s="42" t="s">
        <v>43</v>
      </c>
      <c r="D59" s="14" t="s">
        <v>6</v>
      </c>
      <c r="E59" s="89"/>
      <c r="F59" s="90"/>
      <c r="G59" s="89">
        <v>119.38461538461539</v>
      </c>
      <c r="H59" s="90">
        <v>30.76923076923077</v>
      </c>
      <c r="I59" s="89">
        <v>142.66666666666669</v>
      </c>
      <c r="J59" s="90">
        <v>33.333333333333336</v>
      </c>
      <c r="K59" s="89">
        <v>142.91891891891891</v>
      </c>
      <c r="L59" s="90">
        <v>21.621621621621621</v>
      </c>
      <c r="M59" s="89">
        <v>49.375</v>
      </c>
      <c r="N59" s="90">
        <v>31.25</v>
      </c>
      <c r="O59" s="89">
        <v>5.333333333333333</v>
      </c>
      <c r="P59" s="90">
        <v>11.111111111111111</v>
      </c>
      <c r="Q59" s="89"/>
      <c r="R59" s="90"/>
      <c r="S59" s="89"/>
      <c r="T59" s="90"/>
      <c r="U59" s="89"/>
      <c r="V59" s="90"/>
      <c r="W59" s="89">
        <v>459.67853430353432</v>
      </c>
      <c r="X59" s="90">
        <v>26.252343478214414</v>
      </c>
    </row>
    <row r="60" spans="1:24" s="18" customFormat="1" ht="24.6" customHeight="1" x14ac:dyDescent="0.15">
      <c r="A60" s="126"/>
      <c r="B60" s="41"/>
      <c r="C60" s="43"/>
      <c r="D60" s="13" t="s">
        <v>7</v>
      </c>
      <c r="E60" s="80"/>
      <c r="F60" s="91"/>
      <c r="G60" s="80">
        <v>59.692307692307693</v>
      </c>
      <c r="H60" s="91">
        <v>15.384615384615385</v>
      </c>
      <c r="I60" s="80">
        <v>47.555555555555557</v>
      </c>
      <c r="J60" s="91">
        <v>11.111111111111112</v>
      </c>
      <c r="K60" s="80"/>
      <c r="L60" s="91"/>
      <c r="M60" s="80">
        <v>4.9375</v>
      </c>
      <c r="N60" s="91">
        <v>3.125</v>
      </c>
      <c r="O60" s="80"/>
      <c r="P60" s="91"/>
      <c r="Q60" s="80"/>
      <c r="R60" s="91"/>
      <c r="S60" s="80"/>
      <c r="T60" s="91"/>
      <c r="U60" s="80"/>
      <c r="V60" s="91"/>
      <c r="W60" s="80">
        <v>112.18536324786325</v>
      </c>
      <c r="X60" s="91">
        <v>6.4069310821166905</v>
      </c>
    </row>
    <row r="61" spans="1:24" s="18" customFormat="1" ht="24.6" customHeight="1" x14ac:dyDescent="0.15">
      <c r="A61" s="126"/>
      <c r="B61" s="41"/>
      <c r="C61" s="27"/>
      <c r="D61" s="10" t="s">
        <v>44</v>
      </c>
      <c r="E61" s="79"/>
      <c r="F61" s="84"/>
      <c r="G61" s="79">
        <v>29.846153846153847</v>
      </c>
      <c r="H61" s="84">
        <v>7.6923076923076925</v>
      </c>
      <c r="I61" s="79"/>
      <c r="J61" s="84"/>
      <c r="K61" s="79"/>
      <c r="L61" s="84"/>
      <c r="M61" s="79"/>
      <c r="N61" s="84"/>
      <c r="O61" s="79"/>
      <c r="P61" s="84"/>
      <c r="Q61" s="79"/>
      <c r="R61" s="84"/>
      <c r="S61" s="79"/>
      <c r="T61" s="84"/>
      <c r="U61" s="79"/>
      <c r="V61" s="84"/>
      <c r="W61" s="79">
        <v>29.846153846153847</v>
      </c>
      <c r="X61" s="84">
        <v>1.7045204937837719</v>
      </c>
    </row>
    <row r="62" spans="1:24" s="18" customFormat="1" ht="24.6" customHeight="1" x14ac:dyDescent="0.15">
      <c r="A62" s="53"/>
      <c r="B62" s="119" t="s">
        <v>19</v>
      </c>
      <c r="C62" s="124"/>
      <c r="D62" s="109"/>
      <c r="E62" s="75">
        <v>65</v>
      </c>
      <c r="F62" s="85">
        <v>100</v>
      </c>
      <c r="G62" s="75">
        <v>388</v>
      </c>
      <c r="H62" s="85">
        <v>100</v>
      </c>
      <c r="I62" s="75">
        <v>428</v>
      </c>
      <c r="J62" s="85">
        <v>100</v>
      </c>
      <c r="K62" s="75">
        <v>661</v>
      </c>
      <c r="L62" s="85">
        <v>100</v>
      </c>
      <c r="M62" s="75">
        <v>158</v>
      </c>
      <c r="N62" s="85">
        <v>100</v>
      </c>
      <c r="O62" s="75">
        <v>48</v>
      </c>
      <c r="P62" s="85">
        <v>100</v>
      </c>
      <c r="Q62" s="75">
        <v>3</v>
      </c>
      <c r="R62" s="85">
        <v>100</v>
      </c>
      <c r="S62" s="75"/>
      <c r="T62" s="85"/>
      <c r="U62" s="75"/>
      <c r="V62" s="85"/>
      <c r="W62" s="75">
        <v>1751</v>
      </c>
      <c r="X62" s="85">
        <v>100</v>
      </c>
    </row>
    <row r="63" spans="1:24" s="18" customFormat="1" ht="24.6" customHeight="1" x14ac:dyDescent="0.15">
      <c r="A63" s="49"/>
      <c r="B63" s="29"/>
      <c r="C63" s="45"/>
      <c r="D63" s="6" t="s">
        <v>6</v>
      </c>
      <c r="E63" s="92">
        <v>65</v>
      </c>
      <c r="F63" s="82">
        <v>100</v>
      </c>
      <c r="G63" s="78">
        <v>238.76923076923077</v>
      </c>
      <c r="H63" s="82">
        <v>61.53846153846154</v>
      </c>
      <c r="I63" s="78">
        <v>237.77777777777777</v>
      </c>
      <c r="J63" s="82">
        <v>55.555555555555557</v>
      </c>
      <c r="K63" s="78">
        <v>535.94594594594594</v>
      </c>
      <c r="L63" s="82">
        <v>81.081081081081081</v>
      </c>
      <c r="M63" s="78">
        <v>118.5</v>
      </c>
      <c r="N63" s="82">
        <v>75</v>
      </c>
      <c r="O63" s="78">
        <v>26.666666666666664</v>
      </c>
      <c r="P63" s="82">
        <v>55.55555555555555</v>
      </c>
      <c r="Q63" s="78"/>
      <c r="R63" s="82"/>
      <c r="S63" s="78"/>
      <c r="T63" s="82"/>
      <c r="U63" s="78"/>
      <c r="V63" s="82"/>
      <c r="W63" s="78">
        <v>1222.6596211596213</v>
      </c>
      <c r="X63" s="82">
        <v>69.826363287242799</v>
      </c>
    </row>
    <row r="64" spans="1:24" s="18" customFormat="1" ht="24.6" customHeight="1" x14ac:dyDescent="0.15">
      <c r="A64" s="49"/>
      <c r="B64" s="44"/>
      <c r="C64" s="25"/>
      <c r="D64" s="8" t="s">
        <v>7</v>
      </c>
      <c r="E64" s="93"/>
      <c r="F64" s="83"/>
      <c r="G64" s="76">
        <v>59.692307692307693</v>
      </c>
      <c r="H64" s="83">
        <v>15.384615384615385</v>
      </c>
      <c r="I64" s="76">
        <v>95.111111111111114</v>
      </c>
      <c r="J64" s="83">
        <v>22.222222222222225</v>
      </c>
      <c r="K64" s="76">
        <v>53.594594594594589</v>
      </c>
      <c r="L64" s="83">
        <v>8.108108108108107</v>
      </c>
      <c r="M64" s="76">
        <v>14.8125</v>
      </c>
      <c r="N64" s="83">
        <v>9.375</v>
      </c>
      <c r="O64" s="76">
        <v>5.333333333333333</v>
      </c>
      <c r="P64" s="83">
        <v>11.111111111111111</v>
      </c>
      <c r="Q64" s="76"/>
      <c r="R64" s="83"/>
      <c r="S64" s="76"/>
      <c r="T64" s="83"/>
      <c r="U64" s="76"/>
      <c r="V64" s="83"/>
      <c r="W64" s="76">
        <v>228.54384673134675</v>
      </c>
      <c r="X64" s="83">
        <v>13.052189990368177</v>
      </c>
    </row>
    <row r="65" spans="1:24" s="18" customFormat="1" ht="24.6" customHeight="1" x14ac:dyDescent="0.15">
      <c r="A65" s="49"/>
      <c r="B65" s="51"/>
      <c r="C65" s="52"/>
      <c r="D65" s="10" t="s">
        <v>44</v>
      </c>
      <c r="E65" s="94"/>
      <c r="F65" s="84"/>
      <c r="G65" s="79">
        <v>29.846153846153847</v>
      </c>
      <c r="H65" s="84">
        <v>7.6923076923076925</v>
      </c>
      <c r="I65" s="79"/>
      <c r="J65" s="84"/>
      <c r="K65" s="79"/>
      <c r="L65" s="84"/>
      <c r="M65" s="79"/>
      <c r="N65" s="84"/>
      <c r="O65" s="79"/>
      <c r="P65" s="84"/>
      <c r="Q65" s="79"/>
      <c r="R65" s="84"/>
      <c r="S65" s="79"/>
      <c r="T65" s="84"/>
      <c r="U65" s="79"/>
      <c r="V65" s="84"/>
      <c r="W65" s="79">
        <v>29.846153846153847</v>
      </c>
      <c r="X65" s="84">
        <v>1.7045204937837719</v>
      </c>
    </row>
    <row r="66" spans="1:24" s="18" customFormat="1" ht="24.6" customHeight="1" x14ac:dyDescent="0.15">
      <c r="A66" s="54"/>
      <c r="B66" s="55" t="s">
        <v>65</v>
      </c>
      <c r="C66" s="37" t="s">
        <v>62</v>
      </c>
      <c r="D66" s="38"/>
      <c r="E66" s="75">
        <v>203</v>
      </c>
      <c r="F66" s="85">
        <v>8.0523601745339164</v>
      </c>
      <c r="G66" s="75">
        <v>577.42980769230769</v>
      </c>
      <c r="H66" s="85">
        <v>7.1024576591919768</v>
      </c>
      <c r="I66" s="75">
        <v>1181.1873822975517</v>
      </c>
      <c r="J66" s="85">
        <v>15.493013933598526</v>
      </c>
      <c r="K66" s="75">
        <v>2267.7935660024132</v>
      </c>
      <c r="L66" s="85">
        <v>15.487219599825263</v>
      </c>
      <c r="M66" s="75">
        <v>652.74451586155556</v>
      </c>
      <c r="N66" s="85">
        <v>14.804820046757893</v>
      </c>
      <c r="O66" s="75">
        <v>261.23728813559319</v>
      </c>
      <c r="P66" s="85">
        <v>19.805707970856194</v>
      </c>
      <c r="Q66" s="75">
        <v>35.1875</v>
      </c>
      <c r="R66" s="85">
        <v>30.334051724137932</v>
      </c>
      <c r="S66" s="75">
        <v>3.6</v>
      </c>
      <c r="T66" s="85">
        <v>20</v>
      </c>
      <c r="U66" s="75"/>
      <c r="V66" s="85"/>
      <c r="W66" s="75">
        <v>5182.1800599894214</v>
      </c>
      <c r="X66" s="85">
        <v>13.3540691129965</v>
      </c>
    </row>
    <row r="67" spans="1:24" s="18" customFormat="1" ht="24.6" customHeight="1" x14ac:dyDescent="0.15">
      <c r="A67" s="54"/>
      <c r="B67" s="56"/>
      <c r="C67" s="39" t="s">
        <v>9</v>
      </c>
      <c r="D67" s="4"/>
      <c r="E67" s="75">
        <v>609.66666666666663</v>
      </c>
      <c r="F67" s="85">
        <v>24.183525056194636</v>
      </c>
      <c r="G67" s="75">
        <v>2090.5988395225463</v>
      </c>
      <c r="H67" s="85">
        <v>25.714622872356042</v>
      </c>
      <c r="I67" s="75">
        <v>1542.2838983050847</v>
      </c>
      <c r="J67" s="85">
        <v>20.229327102637523</v>
      </c>
      <c r="K67" s="75">
        <v>7061.1745198245762</v>
      </c>
      <c r="L67" s="85">
        <v>48.222184796999088</v>
      </c>
      <c r="M67" s="75">
        <v>2247.8049006114488</v>
      </c>
      <c r="N67" s="85">
        <v>50.982193254965956</v>
      </c>
      <c r="O67" s="75">
        <v>680.21177328230362</v>
      </c>
      <c r="P67" s="85">
        <v>51.570263326937351</v>
      </c>
      <c r="Q67" s="75">
        <v>49.84375</v>
      </c>
      <c r="R67" s="85">
        <v>42.96875</v>
      </c>
      <c r="S67" s="75">
        <v>10.8</v>
      </c>
      <c r="T67" s="85">
        <v>60.000000000000007</v>
      </c>
      <c r="U67" s="75">
        <v>17.5</v>
      </c>
      <c r="V67" s="85">
        <v>67.307692307692307</v>
      </c>
      <c r="W67" s="75">
        <v>14309.884348212627</v>
      </c>
      <c r="X67" s="85">
        <v>36.875442839284197</v>
      </c>
    </row>
    <row r="68" spans="1:24" s="18" customFormat="1" ht="24.6" customHeight="1" x14ac:dyDescent="0.15">
      <c r="A68" s="54"/>
      <c r="B68" s="56"/>
      <c r="C68" s="40" t="s">
        <v>10</v>
      </c>
      <c r="D68" s="38"/>
      <c r="E68" s="75">
        <v>1708.3333333333333</v>
      </c>
      <c r="F68" s="85">
        <v>67.764114769271472</v>
      </c>
      <c r="G68" s="75">
        <v>5461.9713527851463</v>
      </c>
      <c r="H68" s="85">
        <v>67.182919468451985</v>
      </c>
      <c r="I68" s="75">
        <v>4900.5287193973636</v>
      </c>
      <c r="J68" s="85">
        <v>64.277658963763955</v>
      </c>
      <c r="K68" s="75">
        <v>5314.0319141730124</v>
      </c>
      <c r="L68" s="85">
        <v>36.29059560317566</v>
      </c>
      <c r="M68" s="75">
        <v>1508.4505835269963</v>
      </c>
      <c r="N68" s="85">
        <v>34.212986698276168</v>
      </c>
      <c r="O68" s="75">
        <v>377.55093858210313</v>
      </c>
      <c r="P68" s="85">
        <v>28.624028702206456</v>
      </c>
      <c r="Q68" s="75">
        <v>30.96875</v>
      </c>
      <c r="R68" s="85">
        <v>26.697198275862068</v>
      </c>
      <c r="S68" s="75">
        <v>3.6</v>
      </c>
      <c r="T68" s="85">
        <v>20</v>
      </c>
      <c r="U68" s="75">
        <v>8.5</v>
      </c>
      <c r="V68" s="85">
        <v>32.692307692307693</v>
      </c>
      <c r="W68" s="75">
        <v>19313.935591797952</v>
      </c>
      <c r="X68" s="85">
        <v>49.770488047719304</v>
      </c>
    </row>
    <row r="69" spans="1:24" s="18" customFormat="1" ht="24.6" customHeight="1" x14ac:dyDescent="0.15">
      <c r="A69" s="54"/>
      <c r="B69" s="41"/>
      <c r="C69" s="42" t="s">
        <v>43</v>
      </c>
      <c r="D69" s="14" t="s">
        <v>6</v>
      </c>
      <c r="E69" s="89">
        <v>678.5</v>
      </c>
      <c r="F69" s="90">
        <v>26.913923046410162</v>
      </c>
      <c r="G69" s="89">
        <v>3262.6712533156497</v>
      </c>
      <c r="H69" s="90">
        <v>40.131257728359778</v>
      </c>
      <c r="I69" s="89">
        <v>3623.1461864406779</v>
      </c>
      <c r="J69" s="90">
        <v>47.52290380955769</v>
      </c>
      <c r="K69" s="89">
        <v>4252.8629812022873</v>
      </c>
      <c r="L69" s="90">
        <v>29.043658957879448</v>
      </c>
      <c r="M69" s="89">
        <v>1237.4592490016018</v>
      </c>
      <c r="N69" s="90">
        <v>28.066664753948782</v>
      </c>
      <c r="O69" s="89">
        <v>294.60944049571714</v>
      </c>
      <c r="P69" s="90">
        <v>22.335818081555505</v>
      </c>
      <c r="Q69" s="89">
        <v>27.75</v>
      </c>
      <c r="R69" s="90">
        <v>23.922413793103448</v>
      </c>
      <c r="S69" s="89">
        <v>3.6</v>
      </c>
      <c r="T69" s="90">
        <v>20</v>
      </c>
      <c r="U69" s="89">
        <v>8.5</v>
      </c>
      <c r="V69" s="90">
        <v>32.692307692307693</v>
      </c>
      <c r="W69" s="89">
        <v>13389.099110455934</v>
      </c>
      <c r="X69" s="90">
        <v>34.502651936442646</v>
      </c>
    </row>
    <row r="70" spans="1:24" s="18" customFormat="1" ht="24.6" customHeight="1" x14ac:dyDescent="0.15">
      <c r="A70" s="54"/>
      <c r="B70" s="41"/>
      <c r="C70" s="43"/>
      <c r="D70" s="13" t="s">
        <v>7</v>
      </c>
      <c r="E70" s="80">
        <v>688.16666666666663</v>
      </c>
      <c r="F70" s="91">
        <v>27.297368769007015</v>
      </c>
      <c r="G70" s="80">
        <v>1948.4862732095489</v>
      </c>
      <c r="H70" s="91">
        <v>23.96662082668572</v>
      </c>
      <c r="I70" s="80">
        <v>983.34227871939743</v>
      </c>
      <c r="J70" s="91">
        <v>12.897983718774888</v>
      </c>
      <c r="K70" s="80">
        <v>1061.1689329707249</v>
      </c>
      <c r="L70" s="91">
        <v>7.2469366452962163</v>
      </c>
      <c r="M70" s="80">
        <v>225.45474915954063</v>
      </c>
      <c r="N70" s="91">
        <v>5.1135121152084517</v>
      </c>
      <c r="O70" s="80">
        <v>64.077091306724981</v>
      </c>
      <c r="P70" s="91">
        <v>4.8580054061201654</v>
      </c>
      <c r="Q70" s="80">
        <v>3.21875</v>
      </c>
      <c r="R70" s="91">
        <v>2.774784482758621</v>
      </c>
      <c r="S70" s="80"/>
      <c r="T70" s="91"/>
      <c r="U70" s="80"/>
      <c r="V70" s="91"/>
      <c r="W70" s="80">
        <v>4973.9147420326035</v>
      </c>
      <c r="X70" s="91">
        <v>12.817385821864155</v>
      </c>
    </row>
    <row r="71" spans="1:24" s="18" customFormat="1" ht="24.6" customHeight="1" x14ac:dyDescent="0.15">
      <c r="A71" s="54"/>
      <c r="B71" s="41"/>
      <c r="C71" s="27"/>
      <c r="D71" s="10" t="s">
        <v>44</v>
      </c>
      <c r="E71" s="79">
        <v>341.66666666666663</v>
      </c>
      <c r="F71" s="84">
        <v>13.552822953854291</v>
      </c>
      <c r="G71" s="79">
        <v>250.81382625994695</v>
      </c>
      <c r="H71" s="84">
        <v>3.0850409134064818</v>
      </c>
      <c r="I71" s="79">
        <v>294.04025423728814</v>
      </c>
      <c r="J71" s="84">
        <v>3.856771435431376</v>
      </c>
      <c r="K71" s="79"/>
      <c r="L71" s="84"/>
      <c r="M71" s="79">
        <v>45.536585365853661</v>
      </c>
      <c r="N71" s="84">
        <v>1.0328098291189307</v>
      </c>
      <c r="O71" s="79">
        <v>18.864406779661017</v>
      </c>
      <c r="P71" s="84">
        <v>1.4302052145307822</v>
      </c>
      <c r="Q71" s="79"/>
      <c r="R71" s="84"/>
      <c r="S71" s="79"/>
      <c r="T71" s="84"/>
      <c r="U71" s="79"/>
      <c r="V71" s="84"/>
      <c r="W71" s="79">
        <v>950.92173930941635</v>
      </c>
      <c r="X71" s="84">
        <v>2.4504502894125042</v>
      </c>
    </row>
    <row r="72" spans="1:24" s="18" customFormat="1" ht="24.6" customHeight="1" x14ac:dyDescent="0.15">
      <c r="A72" s="54"/>
      <c r="B72" s="124" t="s">
        <v>19</v>
      </c>
      <c r="C72" s="124"/>
      <c r="D72" s="109"/>
      <c r="E72" s="75">
        <v>2520.9999999999995</v>
      </c>
      <c r="F72" s="85">
        <v>100</v>
      </c>
      <c r="G72" s="75">
        <v>8130</v>
      </c>
      <c r="H72" s="85">
        <v>100</v>
      </c>
      <c r="I72" s="75">
        <v>7624</v>
      </c>
      <c r="J72" s="85">
        <v>100</v>
      </c>
      <c r="K72" s="75">
        <v>14643</v>
      </c>
      <c r="L72" s="85">
        <v>100</v>
      </c>
      <c r="M72" s="75">
        <v>4409</v>
      </c>
      <c r="N72" s="85">
        <v>100</v>
      </c>
      <c r="O72" s="75">
        <v>1319</v>
      </c>
      <c r="P72" s="85">
        <v>100</v>
      </c>
      <c r="Q72" s="75">
        <v>116</v>
      </c>
      <c r="R72" s="85">
        <v>100</v>
      </c>
      <c r="S72" s="75">
        <v>18</v>
      </c>
      <c r="T72" s="85">
        <v>100</v>
      </c>
      <c r="U72" s="75">
        <v>26</v>
      </c>
      <c r="V72" s="85">
        <v>100</v>
      </c>
      <c r="W72" s="75">
        <v>38806</v>
      </c>
      <c r="X72" s="85">
        <v>100</v>
      </c>
    </row>
    <row r="73" spans="1:24" s="18" customFormat="1" ht="24.6" customHeight="1" x14ac:dyDescent="0.15">
      <c r="A73" s="54"/>
      <c r="B73" s="44"/>
      <c r="C73" s="45"/>
      <c r="D73" s="6" t="s">
        <v>6</v>
      </c>
      <c r="E73" s="92">
        <v>1288.1666666666665</v>
      </c>
      <c r="F73" s="82">
        <v>51.097448102604794</v>
      </c>
      <c r="G73" s="78">
        <v>5094.6450928381964</v>
      </c>
      <c r="H73" s="82">
        <v>62.664761289522708</v>
      </c>
      <c r="I73" s="78">
        <v>4985.7085687382296</v>
      </c>
      <c r="J73" s="82">
        <v>65.394918267815186</v>
      </c>
      <c r="K73" s="78">
        <v>10993.159938373825</v>
      </c>
      <c r="L73" s="82">
        <v>75.074506169322035</v>
      </c>
      <c r="M73" s="78">
        <v>3325.0675526274231</v>
      </c>
      <c r="N73" s="82">
        <v>75.415458213368638</v>
      </c>
      <c r="O73" s="78">
        <v>928.01713140149434</v>
      </c>
      <c r="P73" s="82">
        <v>70.357629370848699</v>
      </c>
      <c r="Q73" s="78">
        <v>77.59375</v>
      </c>
      <c r="R73" s="82">
        <v>66.891163793103445</v>
      </c>
      <c r="S73" s="78">
        <v>14.4</v>
      </c>
      <c r="T73" s="82">
        <v>80</v>
      </c>
      <c r="U73" s="78">
        <v>26</v>
      </c>
      <c r="V73" s="82">
        <v>100</v>
      </c>
      <c r="W73" s="78">
        <v>26732.758700645838</v>
      </c>
      <c r="X73" s="82">
        <v>68.88820981457981</v>
      </c>
    </row>
    <row r="74" spans="1:24" s="18" customFormat="1" ht="24.6" customHeight="1" x14ac:dyDescent="0.15">
      <c r="A74" s="54"/>
      <c r="B74" s="44"/>
      <c r="C74" s="25"/>
      <c r="D74" s="8" t="s">
        <v>7</v>
      </c>
      <c r="E74" s="93">
        <v>688.16666666666663</v>
      </c>
      <c r="F74" s="83">
        <v>27.297368769007015</v>
      </c>
      <c r="G74" s="76">
        <v>2077.7987732095489</v>
      </c>
      <c r="H74" s="83">
        <v>25.557180482282277</v>
      </c>
      <c r="I74" s="76">
        <v>1163.0637947269304</v>
      </c>
      <c r="J74" s="83">
        <v>15.25529636315491</v>
      </c>
      <c r="K74" s="76">
        <v>1382.0464956237631</v>
      </c>
      <c r="L74" s="83">
        <v>9.4382742308527146</v>
      </c>
      <c r="M74" s="76">
        <v>340.11476077931457</v>
      </c>
      <c r="N74" s="83">
        <v>7.7141020816356223</v>
      </c>
      <c r="O74" s="76">
        <v>110.8811736832513</v>
      </c>
      <c r="P74" s="83">
        <v>8.4064574437643138</v>
      </c>
      <c r="Q74" s="76">
        <v>3.21875</v>
      </c>
      <c r="R74" s="83">
        <v>2.774784482758621</v>
      </c>
      <c r="S74" s="76"/>
      <c r="T74" s="83"/>
      <c r="U74" s="76"/>
      <c r="V74" s="83"/>
      <c r="W74" s="76">
        <v>5765.2904146894743</v>
      </c>
      <c r="X74" s="83">
        <v>14.856698486547119</v>
      </c>
    </row>
    <row r="75" spans="1:24" s="18" customFormat="1" ht="24.6" customHeight="1" x14ac:dyDescent="0.15">
      <c r="A75" s="54"/>
      <c r="B75" s="44"/>
      <c r="C75" s="25"/>
      <c r="D75" s="10" t="s">
        <v>44</v>
      </c>
      <c r="E75" s="94">
        <v>341.66666666666663</v>
      </c>
      <c r="F75" s="84">
        <v>13.552822953854291</v>
      </c>
      <c r="G75" s="79">
        <v>380.12632625994701</v>
      </c>
      <c r="H75" s="84">
        <v>4.6756005690030387</v>
      </c>
      <c r="I75" s="79">
        <v>294.04025423728814</v>
      </c>
      <c r="J75" s="84">
        <v>3.856771435431376</v>
      </c>
      <c r="K75" s="79"/>
      <c r="L75" s="84"/>
      <c r="M75" s="79">
        <v>91.073170731707322</v>
      </c>
      <c r="N75" s="84">
        <v>2.0656196582378614</v>
      </c>
      <c r="O75" s="79">
        <v>18.864406779661017</v>
      </c>
      <c r="P75" s="84">
        <v>1.4302052145307822</v>
      </c>
      <c r="Q75" s="79"/>
      <c r="R75" s="84"/>
      <c r="S75" s="79"/>
      <c r="T75" s="84"/>
      <c r="U75" s="79"/>
      <c r="V75" s="84"/>
      <c r="W75" s="79">
        <v>1125.77082467527</v>
      </c>
      <c r="X75" s="84">
        <v>2.9010225858765915</v>
      </c>
    </row>
    <row r="76" spans="1:24" s="18" customFormat="1" ht="24.6" customHeight="1" x14ac:dyDescent="0.15">
      <c r="A76" s="128" t="s">
        <v>66</v>
      </c>
      <c r="B76" s="123" t="s">
        <v>21</v>
      </c>
      <c r="C76" s="37" t="s">
        <v>67</v>
      </c>
      <c r="D76" s="38"/>
      <c r="E76" s="75">
        <v>4122.5263157894733</v>
      </c>
      <c r="F76" s="85">
        <v>42.105263157894733</v>
      </c>
      <c r="G76" s="75">
        <v>11555.142857142857</v>
      </c>
      <c r="H76" s="85">
        <v>60.714285714285708</v>
      </c>
      <c r="I76" s="75">
        <v>6816.5</v>
      </c>
      <c r="J76" s="85">
        <v>50</v>
      </c>
      <c r="K76" s="75">
        <v>7878</v>
      </c>
      <c r="L76" s="85">
        <v>34.210526315789473</v>
      </c>
      <c r="M76" s="75">
        <v>2668.3076923076924</v>
      </c>
      <c r="N76" s="85">
        <v>49.230769230769234</v>
      </c>
      <c r="O76" s="75">
        <v>685.39655172413802</v>
      </c>
      <c r="P76" s="85">
        <v>36.206896551724142</v>
      </c>
      <c r="Q76" s="75">
        <v>130</v>
      </c>
      <c r="R76" s="85">
        <v>40</v>
      </c>
      <c r="S76" s="75">
        <v>12.894736842105264</v>
      </c>
      <c r="T76" s="85">
        <v>26.315789473684209</v>
      </c>
      <c r="U76" s="75">
        <v>8.8000000000000007</v>
      </c>
      <c r="V76" s="85">
        <v>20</v>
      </c>
      <c r="W76" s="75">
        <v>33877.568153806271</v>
      </c>
      <c r="X76" s="85">
        <v>46.27134897740391</v>
      </c>
    </row>
    <row r="77" spans="1:24" s="18" customFormat="1" ht="24.6" customHeight="1" x14ac:dyDescent="0.15">
      <c r="A77" s="129"/>
      <c r="B77" s="122"/>
      <c r="C77" s="39" t="s">
        <v>9</v>
      </c>
      <c r="D77" s="4"/>
      <c r="E77" s="75">
        <v>1545.9473684210525</v>
      </c>
      <c r="F77" s="85">
        <v>15.789473684210526</v>
      </c>
      <c r="G77" s="75">
        <v>2718.8571428571427</v>
      </c>
      <c r="H77" s="85">
        <v>14.285714285714285</v>
      </c>
      <c r="I77" s="75">
        <v>3786.9444444444443</v>
      </c>
      <c r="J77" s="85">
        <v>27.777777777777779</v>
      </c>
      <c r="K77" s="75">
        <v>8787</v>
      </c>
      <c r="L77" s="85">
        <v>38.15789473684211</v>
      </c>
      <c r="M77" s="75">
        <v>1917.8461538461538</v>
      </c>
      <c r="N77" s="85">
        <v>35.384615384615387</v>
      </c>
      <c r="O77" s="75">
        <v>718.0344827586207</v>
      </c>
      <c r="P77" s="85">
        <v>37.931034482758619</v>
      </c>
      <c r="Q77" s="75">
        <v>148.57142857142858</v>
      </c>
      <c r="R77" s="85">
        <v>45.714285714285715</v>
      </c>
      <c r="S77" s="75">
        <v>36.10526315789474</v>
      </c>
      <c r="T77" s="85">
        <v>73.684210526315795</v>
      </c>
      <c r="U77" s="75">
        <v>35.200000000000003</v>
      </c>
      <c r="V77" s="85">
        <v>80</v>
      </c>
      <c r="W77" s="75">
        <v>19694.506284056733</v>
      </c>
      <c r="X77" s="85">
        <v>26.899551026506501</v>
      </c>
    </row>
    <row r="78" spans="1:24" s="18" customFormat="1" ht="24.6" customHeight="1" x14ac:dyDescent="0.15">
      <c r="A78" s="129"/>
      <c r="B78" s="122"/>
      <c r="C78" s="40" t="s">
        <v>10</v>
      </c>
      <c r="D78" s="38"/>
      <c r="E78" s="75">
        <v>4122.5263157894733</v>
      </c>
      <c r="F78" s="85">
        <v>42.105263157894733</v>
      </c>
      <c r="G78" s="75">
        <v>4758</v>
      </c>
      <c r="H78" s="85">
        <v>25</v>
      </c>
      <c r="I78" s="75">
        <v>3029.5555555555557</v>
      </c>
      <c r="J78" s="85">
        <v>22.222222222222225</v>
      </c>
      <c r="K78" s="75">
        <v>6363</v>
      </c>
      <c r="L78" s="85">
        <v>27.631578947368425</v>
      </c>
      <c r="M78" s="75">
        <v>833.84615384615381</v>
      </c>
      <c r="N78" s="85">
        <v>15.384615384615383</v>
      </c>
      <c r="O78" s="75">
        <v>489.56896551724139</v>
      </c>
      <c r="P78" s="85">
        <v>25.862068965517242</v>
      </c>
      <c r="Q78" s="75">
        <v>46.428571428571431</v>
      </c>
      <c r="R78" s="85">
        <v>14.285714285714288</v>
      </c>
      <c r="S78" s="75"/>
      <c r="T78" s="85"/>
      <c r="U78" s="75"/>
      <c r="V78" s="85"/>
      <c r="W78" s="75">
        <v>19642.925562136996</v>
      </c>
      <c r="X78" s="85">
        <v>26.829099996089596</v>
      </c>
    </row>
    <row r="79" spans="1:24" s="18" customFormat="1" ht="24.6" customHeight="1" x14ac:dyDescent="0.15">
      <c r="A79" s="129"/>
      <c r="B79" s="41"/>
      <c r="C79" s="42" t="s">
        <v>43</v>
      </c>
      <c r="D79" s="14" t="s">
        <v>6</v>
      </c>
      <c r="E79" s="89">
        <v>3091.894736842105</v>
      </c>
      <c r="F79" s="90">
        <v>31.578947368421051</v>
      </c>
      <c r="G79" s="89">
        <v>2718.8571428571427</v>
      </c>
      <c r="H79" s="90">
        <v>14.285714285714285</v>
      </c>
      <c r="I79" s="89">
        <v>1893.4722222222222</v>
      </c>
      <c r="J79" s="90">
        <v>13.888888888888889</v>
      </c>
      <c r="K79" s="89">
        <v>5151</v>
      </c>
      <c r="L79" s="90">
        <v>22.368421052631579</v>
      </c>
      <c r="M79" s="89">
        <v>833.84615384615381</v>
      </c>
      <c r="N79" s="90">
        <v>15.384615384615383</v>
      </c>
      <c r="O79" s="89">
        <v>359.01724137931035</v>
      </c>
      <c r="P79" s="90">
        <v>18.96551724137931</v>
      </c>
      <c r="Q79" s="89">
        <v>46.428571428571431</v>
      </c>
      <c r="R79" s="90">
        <v>14.285714285714288</v>
      </c>
      <c r="S79" s="89"/>
      <c r="T79" s="90"/>
      <c r="U79" s="89"/>
      <c r="V79" s="90"/>
      <c r="W79" s="89">
        <v>14094.516068575505</v>
      </c>
      <c r="X79" s="90">
        <v>19.250858524312648</v>
      </c>
    </row>
    <row r="80" spans="1:24" s="18" customFormat="1" ht="24.6" customHeight="1" x14ac:dyDescent="0.15">
      <c r="A80" s="130"/>
      <c r="B80" s="41"/>
      <c r="C80" s="43"/>
      <c r="D80" s="13" t="s">
        <v>7</v>
      </c>
      <c r="E80" s="80">
        <v>515.31578947368416</v>
      </c>
      <c r="F80" s="91">
        <v>5.2631578947368416</v>
      </c>
      <c r="G80" s="80">
        <v>2039.1428571428569</v>
      </c>
      <c r="H80" s="91">
        <v>10.714285714285712</v>
      </c>
      <c r="I80" s="80">
        <v>757.38888888888891</v>
      </c>
      <c r="J80" s="91">
        <v>5.5555555555555562</v>
      </c>
      <c r="K80" s="80">
        <v>1212</v>
      </c>
      <c r="L80" s="91">
        <v>5.2631578947368416</v>
      </c>
      <c r="M80" s="80"/>
      <c r="N80" s="91"/>
      <c r="O80" s="80">
        <v>130.55172413793105</v>
      </c>
      <c r="P80" s="91">
        <v>6.8965517241379324</v>
      </c>
      <c r="Q80" s="80"/>
      <c r="R80" s="91"/>
      <c r="S80" s="80"/>
      <c r="T80" s="91"/>
      <c r="U80" s="80"/>
      <c r="V80" s="91"/>
      <c r="W80" s="80">
        <v>4654.3992596433609</v>
      </c>
      <c r="X80" s="91">
        <v>6.3571662359398502</v>
      </c>
    </row>
    <row r="81" spans="1:24" s="18" customFormat="1" ht="24.6" customHeight="1" x14ac:dyDescent="0.15">
      <c r="A81" s="130"/>
      <c r="B81" s="41"/>
      <c r="C81" s="27"/>
      <c r="D81" s="10" t="s">
        <v>44</v>
      </c>
      <c r="E81" s="79">
        <v>515.31578947368416</v>
      </c>
      <c r="F81" s="84">
        <v>5.2631578947368416</v>
      </c>
      <c r="G81" s="79"/>
      <c r="H81" s="84"/>
      <c r="I81" s="79">
        <v>378.69444444444446</v>
      </c>
      <c r="J81" s="84">
        <v>2.7777777777777781</v>
      </c>
      <c r="K81" s="79"/>
      <c r="L81" s="84"/>
      <c r="M81" s="79"/>
      <c r="N81" s="84"/>
      <c r="O81" s="79"/>
      <c r="P81" s="84"/>
      <c r="Q81" s="79"/>
      <c r="R81" s="84"/>
      <c r="S81" s="79"/>
      <c r="T81" s="84"/>
      <c r="U81" s="79"/>
      <c r="V81" s="84"/>
      <c r="W81" s="79">
        <v>894.01023391812862</v>
      </c>
      <c r="X81" s="84">
        <v>1.2210752358370944</v>
      </c>
    </row>
    <row r="82" spans="1:24" s="18" customFormat="1" ht="24.6" customHeight="1" x14ac:dyDescent="0.15">
      <c r="A82" s="46"/>
      <c r="B82" s="119" t="s">
        <v>19</v>
      </c>
      <c r="C82" s="124"/>
      <c r="D82" s="109"/>
      <c r="E82" s="75">
        <v>9791</v>
      </c>
      <c r="F82" s="85">
        <v>100</v>
      </c>
      <c r="G82" s="75">
        <v>19032</v>
      </c>
      <c r="H82" s="85">
        <v>100</v>
      </c>
      <c r="I82" s="75">
        <v>13633</v>
      </c>
      <c r="J82" s="85">
        <v>100</v>
      </c>
      <c r="K82" s="75">
        <v>23028</v>
      </c>
      <c r="L82" s="85">
        <v>100</v>
      </c>
      <c r="M82" s="75">
        <v>5420</v>
      </c>
      <c r="N82" s="85">
        <v>100</v>
      </c>
      <c r="O82" s="75">
        <v>1893</v>
      </c>
      <c r="P82" s="85">
        <v>100</v>
      </c>
      <c r="Q82" s="75">
        <v>325</v>
      </c>
      <c r="R82" s="85">
        <v>100</v>
      </c>
      <c r="S82" s="75">
        <v>49</v>
      </c>
      <c r="T82" s="85">
        <v>100</v>
      </c>
      <c r="U82" s="75">
        <v>44</v>
      </c>
      <c r="V82" s="85">
        <v>100</v>
      </c>
      <c r="W82" s="75">
        <v>73215</v>
      </c>
      <c r="X82" s="85">
        <v>100</v>
      </c>
    </row>
    <row r="83" spans="1:24" s="18" customFormat="1" ht="24.6" customHeight="1" x14ac:dyDescent="0.15">
      <c r="A83" s="46"/>
      <c r="B83" s="29"/>
      <c r="C83" s="45"/>
      <c r="D83" s="6" t="s">
        <v>6</v>
      </c>
      <c r="E83" s="92">
        <v>4637.8421052631575</v>
      </c>
      <c r="F83" s="82">
        <v>47.368421052631575</v>
      </c>
      <c r="G83" s="78">
        <v>4758</v>
      </c>
      <c r="H83" s="82">
        <v>25</v>
      </c>
      <c r="I83" s="78">
        <v>5680.416666666667</v>
      </c>
      <c r="J83" s="82">
        <v>41.666666666666671</v>
      </c>
      <c r="K83" s="78">
        <v>13938</v>
      </c>
      <c r="L83" s="82">
        <v>60.526315789473685</v>
      </c>
      <c r="M83" s="78">
        <v>2751.6923076923076</v>
      </c>
      <c r="N83" s="82">
        <v>50.769230769230766</v>
      </c>
      <c r="O83" s="78">
        <v>1044.4137931034484</v>
      </c>
      <c r="P83" s="82">
        <v>55.172413793103459</v>
      </c>
      <c r="Q83" s="78">
        <v>195.00000000000003</v>
      </c>
      <c r="R83" s="82">
        <v>60.000000000000007</v>
      </c>
      <c r="S83" s="78">
        <v>36.10526315789474</v>
      </c>
      <c r="T83" s="82">
        <v>73.684210526315795</v>
      </c>
      <c r="U83" s="78">
        <v>35.200000000000003</v>
      </c>
      <c r="V83" s="82">
        <v>80</v>
      </c>
      <c r="W83" s="78">
        <v>33076.670135883469</v>
      </c>
      <c r="X83" s="82">
        <v>45.177450161692917</v>
      </c>
    </row>
    <row r="84" spans="1:24" s="18" customFormat="1" ht="24.6" customHeight="1" x14ac:dyDescent="0.15">
      <c r="A84" s="46"/>
      <c r="B84" s="44"/>
      <c r="C84" s="25"/>
      <c r="D84" s="8" t="s">
        <v>7</v>
      </c>
      <c r="E84" s="93">
        <v>515.31578947368416</v>
      </c>
      <c r="F84" s="83">
        <v>5.2631578947368416</v>
      </c>
      <c r="G84" s="76">
        <v>2718.8571428571427</v>
      </c>
      <c r="H84" s="83">
        <v>14.285714285714285</v>
      </c>
      <c r="I84" s="76">
        <v>757.38888888888891</v>
      </c>
      <c r="J84" s="83">
        <v>5.5555555555555562</v>
      </c>
      <c r="K84" s="76">
        <v>1212</v>
      </c>
      <c r="L84" s="83">
        <v>5.2631578947368416</v>
      </c>
      <c r="M84" s="76"/>
      <c r="N84" s="83"/>
      <c r="O84" s="76">
        <v>163.18965517241381</v>
      </c>
      <c r="P84" s="83">
        <v>8.6206896551724146</v>
      </c>
      <c r="Q84" s="76"/>
      <c r="R84" s="83"/>
      <c r="S84" s="76"/>
      <c r="T84" s="83"/>
      <c r="U84" s="76"/>
      <c r="V84" s="83"/>
      <c r="W84" s="76">
        <v>5366.7514763921299</v>
      </c>
      <c r="X84" s="83">
        <v>7.3301256250660796</v>
      </c>
    </row>
    <row r="85" spans="1:24" s="18" customFormat="1" ht="24.6" customHeight="1" x14ac:dyDescent="0.15">
      <c r="A85" s="46"/>
      <c r="B85" s="44"/>
      <c r="C85" s="25"/>
      <c r="D85" s="10" t="s">
        <v>44</v>
      </c>
      <c r="E85" s="94">
        <v>515.31578947368416</v>
      </c>
      <c r="F85" s="84">
        <v>5.2631578947368416</v>
      </c>
      <c r="G85" s="79"/>
      <c r="H85" s="84"/>
      <c r="I85" s="79">
        <v>378.69444444444446</v>
      </c>
      <c r="J85" s="84">
        <v>2.7777777777777781</v>
      </c>
      <c r="K85" s="79"/>
      <c r="L85" s="84"/>
      <c r="M85" s="79"/>
      <c r="N85" s="84"/>
      <c r="O85" s="79"/>
      <c r="P85" s="84"/>
      <c r="Q85" s="79"/>
      <c r="R85" s="84"/>
      <c r="S85" s="79"/>
      <c r="T85" s="84"/>
      <c r="U85" s="79"/>
      <c r="V85" s="84"/>
      <c r="W85" s="79">
        <v>894.01023391812862</v>
      </c>
      <c r="X85" s="84">
        <v>1.2210752358370944</v>
      </c>
    </row>
    <row r="86" spans="1:24" s="18" customFormat="1" ht="24.6" customHeight="1" x14ac:dyDescent="0.15">
      <c r="A86" s="47"/>
      <c r="B86" s="123" t="s">
        <v>68</v>
      </c>
      <c r="C86" s="37" t="s">
        <v>62</v>
      </c>
      <c r="D86" s="38"/>
      <c r="E86" s="75">
        <v>2850.5454545454545</v>
      </c>
      <c r="F86" s="85">
        <v>54.54545454545454</v>
      </c>
      <c r="G86" s="75">
        <v>2615.7241379310344</v>
      </c>
      <c r="H86" s="85">
        <v>55.172413793103445</v>
      </c>
      <c r="I86" s="75">
        <v>1815.279069767442</v>
      </c>
      <c r="J86" s="85">
        <v>62.790697674418603</v>
      </c>
      <c r="K86" s="75">
        <v>2583</v>
      </c>
      <c r="L86" s="85">
        <v>77.777777777777786</v>
      </c>
      <c r="M86" s="75">
        <v>240.11764705882351</v>
      </c>
      <c r="N86" s="85">
        <v>76.470588235294116</v>
      </c>
      <c r="O86" s="75">
        <v>66.956521739130437</v>
      </c>
      <c r="P86" s="85">
        <v>60.869565217391312</v>
      </c>
      <c r="Q86" s="75">
        <v>39.416666666666671</v>
      </c>
      <c r="R86" s="85">
        <v>91.666666666666657</v>
      </c>
      <c r="S86" s="75"/>
      <c r="T86" s="85"/>
      <c r="U86" s="75">
        <v>4</v>
      </c>
      <c r="V86" s="85">
        <v>100</v>
      </c>
      <c r="W86" s="75">
        <v>10215.039497708551</v>
      </c>
      <c r="X86" s="85">
        <v>61.344219899763097</v>
      </c>
    </row>
    <row r="87" spans="1:24" s="18" customFormat="1" ht="24.6" customHeight="1" x14ac:dyDescent="0.15">
      <c r="A87" s="48"/>
      <c r="B87" s="122"/>
      <c r="C87" s="39" t="s">
        <v>9</v>
      </c>
      <c r="D87" s="4"/>
      <c r="E87" s="75">
        <v>1425.2727272727273</v>
      </c>
      <c r="F87" s="85">
        <v>27.27272727272727</v>
      </c>
      <c r="G87" s="75">
        <v>1307.8620689655172</v>
      </c>
      <c r="H87" s="85">
        <v>27.586206896551722</v>
      </c>
      <c r="I87" s="75">
        <v>874.02325581395348</v>
      </c>
      <c r="J87" s="85">
        <v>30.232558139534881</v>
      </c>
      <c r="K87" s="75">
        <v>442.79999999999995</v>
      </c>
      <c r="L87" s="85">
        <v>13.333333333333334</v>
      </c>
      <c r="M87" s="75">
        <v>55.411764705882348</v>
      </c>
      <c r="N87" s="85">
        <v>17.647058823529409</v>
      </c>
      <c r="O87" s="75">
        <v>19.130434782608695</v>
      </c>
      <c r="P87" s="85">
        <v>17.391304347826086</v>
      </c>
      <c r="Q87" s="75">
        <v>3.5833333333333335</v>
      </c>
      <c r="R87" s="85">
        <v>8.3333333333333321</v>
      </c>
      <c r="S87" s="75">
        <v>2</v>
      </c>
      <c r="T87" s="85">
        <v>100</v>
      </c>
      <c r="U87" s="75"/>
      <c r="V87" s="85"/>
      <c r="W87" s="75">
        <v>4130.0835848740217</v>
      </c>
      <c r="X87" s="85">
        <v>24.802327557494724</v>
      </c>
    </row>
    <row r="88" spans="1:24" s="18" customFormat="1" ht="24.6" customHeight="1" x14ac:dyDescent="0.15">
      <c r="A88" s="48"/>
      <c r="B88" s="122"/>
      <c r="C88" s="40" t="s">
        <v>10</v>
      </c>
      <c r="D88" s="38"/>
      <c r="E88" s="75">
        <v>950.18181818181813</v>
      </c>
      <c r="F88" s="85">
        <v>18.18181818181818</v>
      </c>
      <c r="G88" s="75">
        <v>817.41379310344826</v>
      </c>
      <c r="H88" s="85">
        <v>17.241379310344826</v>
      </c>
      <c r="I88" s="75">
        <v>201.69767441860466</v>
      </c>
      <c r="J88" s="85">
        <v>6.9767441860465116</v>
      </c>
      <c r="K88" s="75">
        <v>295.2</v>
      </c>
      <c r="L88" s="85">
        <v>8.8888888888888893</v>
      </c>
      <c r="M88" s="75">
        <v>18.470588235294116</v>
      </c>
      <c r="N88" s="85">
        <v>5.8823529411764701</v>
      </c>
      <c r="O88" s="75">
        <v>23.913043478260867</v>
      </c>
      <c r="P88" s="85">
        <v>21.739130434782609</v>
      </c>
      <c r="Q88" s="75"/>
      <c r="R88" s="85"/>
      <c r="S88" s="75"/>
      <c r="T88" s="85"/>
      <c r="U88" s="75"/>
      <c r="V88" s="85"/>
      <c r="W88" s="75">
        <v>2306.8769174174263</v>
      </c>
      <c r="X88" s="85">
        <v>13.85345254274217</v>
      </c>
    </row>
    <row r="89" spans="1:24" s="18" customFormat="1" ht="24.6" customHeight="1" x14ac:dyDescent="0.15">
      <c r="A89" s="49"/>
      <c r="B89" s="41"/>
      <c r="C89" s="42" t="s">
        <v>43</v>
      </c>
      <c r="D89" s="14" t="s">
        <v>6</v>
      </c>
      <c r="E89" s="89">
        <v>950.18181818181813</v>
      </c>
      <c r="F89" s="90">
        <v>18.18181818181818</v>
      </c>
      <c r="G89" s="89">
        <v>817.41379310344826</v>
      </c>
      <c r="H89" s="90">
        <v>17.241379310344826</v>
      </c>
      <c r="I89" s="89">
        <v>201.69767441860466</v>
      </c>
      <c r="J89" s="90">
        <v>6.9767441860465116</v>
      </c>
      <c r="K89" s="89">
        <v>295.2</v>
      </c>
      <c r="L89" s="90">
        <v>8.8888888888888893</v>
      </c>
      <c r="M89" s="89">
        <v>18.470588235294116</v>
      </c>
      <c r="N89" s="90">
        <v>5.8823529411764701</v>
      </c>
      <c r="O89" s="89">
        <v>23.913043478260867</v>
      </c>
      <c r="P89" s="90">
        <v>21.739130434782609</v>
      </c>
      <c r="Q89" s="89"/>
      <c r="R89" s="90"/>
      <c r="S89" s="89"/>
      <c r="T89" s="90"/>
      <c r="U89" s="89"/>
      <c r="V89" s="90"/>
      <c r="W89" s="89">
        <v>2306.8769174174263</v>
      </c>
      <c r="X89" s="90">
        <v>13.85345254274217</v>
      </c>
    </row>
    <row r="90" spans="1:24" s="18" customFormat="1" ht="24.6" customHeight="1" x14ac:dyDescent="0.15">
      <c r="A90" s="49"/>
      <c r="B90" s="41"/>
      <c r="C90" s="43"/>
      <c r="D90" s="13" t="s">
        <v>7</v>
      </c>
      <c r="E90" s="80"/>
      <c r="F90" s="91"/>
      <c r="G90" s="80"/>
      <c r="H90" s="91"/>
      <c r="I90" s="80"/>
      <c r="J90" s="91"/>
      <c r="K90" s="80"/>
      <c r="L90" s="91"/>
      <c r="M90" s="80"/>
      <c r="N90" s="91"/>
      <c r="O90" s="80"/>
      <c r="P90" s="91"/>
      <c r="Q90" s="80"/>
      <c r="R90" s="91"/>
      <c r="S90" s="80"/>
      <c r="T90" s="91"/>
      <c r="U90" s="80"/>
      <c r="V90" s="91"/>
      <c r="W90" s="80"/>
      <c r="X90" s="91"/>
    </row>
    <row r="91" spans="1:24" s="18" customFormat="1" ht="24.6" customHeight="1" x14ac:dyDescent="0.15">
      <c r="A91" s="49"/>
      <c r="B91" s="41"/>
      <c r="C91" s="27"/>
      <c r="D91" s="10" t="s">
        <v>44</v>
      </c>
      <c r="E91" s="79"/>
      <c r="F91" s="84"/>
      <c r="G91" s="79"/>
      <c r="H91" s="84"/>
      <c r="I91" s="79"/>
      <c r="J91" s="84"/>
      <c r="K91" s="79"/>
      <c r="L91" s="84"/>
      <c r="M91" s="79"/>
      <c r="N91" s="84"/>
      <c r="O91" s="79"/>
      <c r="P91" s="84"/>
      <c r="Q91" s="79"/>
      <c r="R91" s="84"/>
      <c r="S91" s="79"/>
      <c r="T91" s="84"/>
      <c r="U91" s="79"/>
      <c r="V91" s="84"/>
      <c r="W91" s="79"/>
      <c r="X91" s="84"/>
    </row>
    <row r="92" spans="1:24" s="18" customFormat="1" ht="24.6" customHeight="1" x14ac:dyDescent="0.15">
      <c r="A92" s="48"/>
      <c r="B92" s="119" t="s">
        <v>19</v>
      </c>
      <c r="C92" s="124"/>
      <c r="D92" s="109"/>
      <c r="E92" s="75">
        <v>5226</v>
      </c>
      <c r="F92" s="85">
        <v>100</v>
      </c>
      <c r="G92" s="75">
        <v>4741</v>
      </c>
      <c r="H92" s="85">
        <v>100</v>
      </c>
      <c r="I92" s="75">
        <v>2891</v>
      </c>
      <c r="J92" s="85">
        <v>100</v>
      </c>
      <c r="K92" s="75">
        <v>3321</v>
      </c>
      <c r="L92" s="85">
        <v>100</v>
      </c>
      <c r="M92" s="75">
        <v>314</v>
      </c>
      <c r="N92" s="85">
        <v>100</v>
      </c>
      <c r="O92" s="75">
        <v>110</v>
      </c>
      <c r="P92" s="85">
        <v>100</v>
      </c>
      <c r="Q92" s="75">
        <v>43.000000000000007</v>
      </c>
      <c r="R92" s="85">
        <v>100</v>
      </c>
      <c r="S92" s="75">
        <v>2</v>
      </c>
      <c r="T92" s="85">
        <v>100</v>
      </c>
      <c r="U92" s="75">
        <v>4</v>
      </c>
      <c r="V92" s="85">
        <v>100</v>
      </c>
      <c r="W92" s="75">
        <v>16652</v>
      </c>
      <c r="X92" s="85">
        <v>100</v>
      </c>
    </row>
    <row r="93" spans="1:24" s="18" customFormat="1" ht="24.6" customHeight="1" x14ac:dyDescent="0.15">
      <c r="A93" s="49"/>
      <c r="B93" s="29"/>
      <c r="C93" s="45"/>
      <c r="D93" s="6" t="s">
        <v>6</v>
      </c>
      <c r="E93" s="92">
        <v>2375.4545454545455</v>
      </c>
      <c r="F93" s="82">
        <v>45.454545454545453</v>
      </c>
      <c r="G93" s="78">
        <v>1961.7931034482758</v>
      </c>
      <c r="H93" s="82">
        <v>41.379310344827587</v>
      </c>
      <c r="I93" s="78">
        <v>1008.4883720930234</v>
      </c>
      <c r="J93" s="82">
        <v>34.883720930232563</v>
      </c>
      <c r="K93" s="78">
        <v>664.19999999999993</v>
      </c>
      <c r="L93" s="82">
        <v>20</v>
      </c>
      <c r="M93" s="78">
        <v>73.882352941176464</v>
      </c>
      <c r="N93" s="82">
        <v>23.52941176470588</v>
      </c>
      <c r="O93" s="78">
        <v>43.043478260869563</v>
      </c>
      <c r="P93" s="82">
        <v>39.130434782608688</v>
      </c>
      <c r="Q93" s="78">
        <v>3.5833333333333335</v>
      </c>
      <c r="R93" s="82">
        <v>8.3333333333333321</v>
      </c>
      <c r="S93" s="78">
        <v>2</v>
      </c>
      <c r="T93" s="82">
        <v>100</v>
      </c>
      <c r="U93" s="78"/>
      <c r="V93" s="82"/>
      <c r="W93" s="78">
        <v>6132.4451855312236</v>
      </c>
      <c r="X93" s="82">
        <v>36.827078942656883</v>
      </c>
    </row>
    <row r="94" spans="1:24" s="18" customFormat="1" ht="24.6" customHeight="1" x14ac:dyDescent="0.15">
      <c r="A94" s="49"/>
      <c r="B94" s="44"/>
      <c r="C94" s="25"/>
      <c r="D94" s="8" t="s">
        <v>7</v>
      </c>
      <c r="E94" s="93"/>
      <c r="F94" s="83"/>
      <c r="G94" s="76">
        <v>163.48275862068965</v>
      </c>
      <c r="H94" s="83">
        <v>3.4482758620689653</v>
      </c>
      <c r="I94" s="76">
        <v>67.232558139534888</v>
      </c>
      <c r="J94" s="83">
        <v>2.3255813953488373</v>
      </c>
      <c r="K94" s="76"/>
      <c r="L94" s="83"/>
      <c r="M94" s="76"/>
      <c r="N94" s="83"/>
      <c r="O94" s="76"/>
      <c r="P94" s="83"/>
      <c r="Q94" s="76"/>
      <c r="R94" s="83"/>
      <c r="S94" s="76"/>
      <c r="T94" s="83"/>
      <c r="U94" s="76"/>
      <c r="V94" s="83"/>
      <c r="W94" s="76">
        <v>230.71531676022454</v>
      </c>
      <c r="X94" s="83">
        <v>1.3855111503736761</v>
      </c>
    </row>
    <row r="95" spans="1:24" s="18" customFormat="1" ht="24.6" customHeight="1" x14ac:dyDescent="0.15">
      <c r="A95" s="49"/>
      <c r="B95" s="30"/>
      <c r="C95" s="26"/>
      <c r="D95" s="10" t="s">
        <v>44</v>
      </c>
      <c r="E95" s="94"/>
      <c r="F95" s="84"/>
      <c r="G95" s="79"/>
      <c r="H95" s="84"/>
      <c r="I95" s="79"/>
      <c r="J95" s="84"/>
      <c r="K95" s="79">
        <v>73.8</v>
      </c>
      <c r="L95" s="84">
        <v>2.2222222222222223</v>
      </c>
      <c r="M95" s="79"/>
      <c r="N95" s="84"/>
      <c r="O95" s="79"/>
      <c r="P95" s="84"/>
      <c r="Q95" s="79"/>
      <c r="R95" s="84"/>
      <c r="S95" s="79"/>
      <c r="T95" s="84"/>
      <c r="U95" s="79"/>
      <c r="V95" s="84"/>
      <c r="W95" s="79">
        <v>73.8</v>
      </c>
      <c r="X95" s="84">
        <v>0.44319000720634161</v>
      </c>
    </row>
    <row r="96" spans="1:24" s="18" customFormat="1" ht="24.6" customHeight="1" x14ac:dyDescent="0.15">
      <c r="A96" s="131"/>
      <c r="B96" s="57" t="s">
        <v>69</v>
      </c>
      <c r="C96" s="37" t="s">
        <v>62</v>
      </c>
      <c r="D96" s="38"/>
      <c r="E96" s="75">
        <v>6973.0717703349274</v>
      </c>
      <c r="F96" s="85">
        <v>46.434519346972948</v>
      </c>
      <c r="G96" s="75">
        <v>14170.866995073891</v>
      </c>
      <c r="H96" s="85">
        <v>59.609081710654486</v>
      </c>
      <c r="I96" s="75">
        <v>8631.7790697674427</v>
      </c>
      <c r="J96" s="85">
        <v>52.237830245506188</v>
      </c>
      <c r="K96" s="75">
        <v>10461</v>
      </c>
      <c r="L96" s="85">
        <v>39.70169645906865</v>
      </c>
      <c r="M96" s="75">
        <v>2908.4253393665158</v>
      </c>
      <c r="N96" s="85">
        <v>50.722450983022597</v>
      </c>
      <c r="O96" s="75">
        <v>752.3530734632684</v>
      </c>
      <c r="P96" s="85">
        <v>37.561311705605007</v>
      </c>
      <c r="Q96" s="75">
        <v>169.41666666666669</v>
      </c>
      <c r="R96" s="85">
        <v>46.037137681159422</v>
      </c>
      <c r="S96" s="75">
        <v>12.894736842105264</v>
      </c>
      <c r="T96" s="85">
        <v>25.283797729618161</v>
      </c>
      <c r="U96" s="75">
        <v>12.8</v>
      </c>
      <c r="V96" s="85">
        <v>26.666666666666668</v>
      </c>
      <c r="W96" s="75">
        <v>44092.607651514816</v>
      </c>
      <c r="X96" s="85">
        <v>49.064292400452686</v>
      </c>
    </row>
    <row r="97" spans="1:24" s="18" customFormat="1" ht="24.6" customHeight="1" x14ac:dyDescent="0.15">
      <c r="A97" s="131"/>
      <c r="B97" s="56"/>
      <c r="C97" s="39" t="s">
        <v>9</v>
      </c>
      <c r="D97" s="4"/>
      <c r="E97" s="75">
        <v>2971.2200956937795</v>
      </c>
      <c r="F97" s="85">
        <v>19.785710166436569</v>
      </c>
      <c r="G97" s="75">
        <v>4026.7192118226599</v>
      </c>
      <c r="H97" s="85">
        <v>16.938203894429225</v>
      </c>
      <c r="I97" s="75">
        <v>4660.9677002583976</v>
      </c>
      <c r="J97" s="85">
        <v>28.207260350147649</v>
      </c>
      <c r="K97" s="75">
        <v>9229.7999999999993</v>
      </c>
      <c r="L97" s="85">
        <v>35.029033359899806</v>
      </c>
      <c r="M97" s="75">
        <v>1973.2579185520362</v>
      </c>
      <c r="N97" s="85">
        <v>34.413287731985285</v>
      </c>
      <c r="O97" s="75">
        <v>737.16491754122944</v>
      </c>
      <c r="P97" s="85">
        <v>36.803041315088841</v>
      </c>
      <c r="Q97" s="75">
        <v>152.15476190476193</v>
      </c>
      <c r="R97" s="85">
        <v>41.346402691511393</v>
      </c>
      <c r="S97" s="75">
        <v>38.10526315789474</v>
      </c>
      <c r="T97" s="85">
        <v>74.716202270381842</v>
      </c>
      <c r="U97" s="75">
        <v>35.200000000000003</v>
      </c>
      <c r="V97" s="85">
        <v>73.333333333333343</v>
      </c>
      <c r="W97" s="75">
        <v>23824.589868930761</v>
      </c>
      <c r="X97" s="85">
        <v>26.510943804656616</v>
      </c>
    </row>
    <row r="98" spans="1:24" s="18" customFormat="1" ht="24.6" customHeight="1" x14ac:dyDescent="0.15">
      <c r="A98" s="131"/>
      <c r="B98" s="56"/>
      <c r="C98" s="40" t="s">
        <v>10</v>
      </c>
      <c r="D98" s="38"/>
      <c r="E98" s="75">
        <v>5072.7081339712913</v>
      </c>
      <c r="F98" s="85">
        <v>33.779770486590472</v>
      </c>
      <c r="G98" s="75">
        <v>5575.4137931034484</v>
      </c>
      <c r="H98" s="85">
        <v>23.452714394916285</v>
      </c>
      <c r="I98" s="75">
        <v>3231.2532299741601</v>
      </c>
      <c r="J98" s="85">
        <v>19.554909404346162</v>
      </c>
      <c r="K98" s="75">
        <v>6658.2</v>
      </c>
      <c r="L98" s="85">
        <v>25.269270181031541</v>
      </c>
      <c r="M98" s="75">
        <v>852.31674208144796</v>
      </c>
      <c r="N98" s="85">
        <v>14.864261284992116</v>
      </c>
      <c r="O98" s="75">
        <v>513.48200899550227</v>
      </c>
      <c r="P98" s="85">
        <v>25.635646979306152</v>
      </c>
      <c r="Q98" s="75">
        <v>46.428571428571431</v>
      </c>
      <c r="R98" s="85">
        <v>12.616459627329194</v>
      </c>
      <c r="S98" s="75"/>
      <c r="T98" s="85"/>
      <c r="U98" s="75"/>
      <c r="V98" s="85"/>
      <c r="W98" s="75">
        <v>21949.802479554419</v>
      </c>
      <c r="X98" s="85">
        <v>24.424763794890691</v>
      </c>
    </row>
    <row r="99" spans="1:24" s="18" customFormat="1" ht="24.6" customHeight="1" x14ac:dyDescent="0.15">
      <c r="A99" s="131"/>
      <c r="B99" s="41"/>
      <c r="C99" s="42" t="s">
        <v>43</v>
      </c>
      <c r="D99" s="14" t="s">
        <v>6</v>
      </c>
      <c r="E99" s="89">
        <v>4042.076555023923</v>
      </c>
      <c r="F99" s="90">
        <v>26.916671472490666</v>
      </c>
      <c r="G99" s="89">
        <v>3536.270935960591</v>
      </c>
      <c r="H99" s="90">
        <v>14.875156420984274</v>
      </c>
      <c r="I99" s="89">
        <v>2095.1698966408267</v>
      </c>
      <c r="J99" s="90">
        <v>12.67955638247898</v>
      </c>
      <c r="K99" s="89">
        <v>5446.2</v>
      </c>
      <c r="L99" s="90">
        <v>20.669475122395536</v>
      </c>
      <c r="M99" s="89">
        <v>852.31674208144796</v>
      </c>
      <c r="N99" s="90">
        <v>14.864261284992116</v>
      </c>
      <c r="O99" s="89">
        <v>382.93028485757122</v>
      </c>
      <c r="P99" s="90">
        <v>19.11783748664859</v>
      </c>
      <c r="Q99" s="89">
        <v>46.428571428571431</v>
      </c>
      <c r="R99" s="90">
        <v>12.616459627329194</v>
      </c>
      <c r="S99" s="89"/>
      <c r="T99" s="90"/>
      <c r="U99" s="89"/>
      <c r="V99" s="90"/>
      <c r="W99" s="89">
        <v>16401.39298599293</v>
      </c>
      <c r="X99" s="90">
        <v>18.250740523209778</v>
      </c>
    </row>
    <row r="100" spans="1:24" s="18" customFormat="1" ht="24.6" customHeight="1" x14ac:dyDescent="0.15">
      <c r="A100" s="132"/>
      <c r="B100" s="41"/>
      <c r="C100" s="43"/>
      <c r="D100" s="13" t="s">
        <v>7</v>
      </c>
      <c r="E100" s="80">
        <v>515.31578947368416</v>
      </c>
      <c r="F100" s="91">
        <v>3.4315495070499047</v>
      </c>
      <c r="G100" s="80">
        <v>2039.1428571428569</v>
      </c>
      <c r="H100" s="91">
        <v>8.5775579739320111</v>
      </c>
      <c r="I100" s="80">
        <v>757.38888888888891</v>
      </c>
      <c r="J100" s="91">
        <v>4.5835686812447891</v>
      </c>
      <c r="K100" s="80">
        <v>1212</v>
      </c>
      <c r="L100" s="91">
        <v>4.5997950586360012</v>
      </c>
      <c r="M100" s="80"/>
      <c r="N100" s="91"/>
      <c r="O100" s="80">
        <v>130.55172413793105</v>
      </c>
      <c r="P100" s="91">
        <v>6.5178094926575652</v>
      </c>
      <c r="Q100" s="80"/>
      <c r="R100" s="91"/>
      <c r="S100" s="80"/>
      <c r="T100" s="91"/>
      <c r="U100" s="80"/>
      <c r="V100" s="91"/>
      <c r="W100" s="80">
        <v>4654.3992596433609</v>
      </c>
      <c r="X100" s="91">
        <v>5.1792084520940511</v>
      </c>
    </row>
    <row r="101" spans="1:24" s="18" customFormat="1" ht="24.6" customHeight="1" x14ac:dyDescent="0.15">
      <c r="A101" s="132"/>
      <c r="B101" s="41"/>
      <c r="C101" s="27"/>
      <c r="D101" s="10" t="s">
        <v>44</v>
      </c>
      <c r="E101" s="79">
        <v>515.31578947368416</v>
      </c>
      <c r="F101" s="84">
        <v>3.4315495070499047</v>
      </c>
      <c r="G101" s="79"/>
      <c r="H101" s="84"/>
      <c r="I101" s="79">
        <v>378.69444444444446</v>
      </c>
      <c r="J101" s="84">
        <v>2.2917843406223946</v>
      </c>
      <c r="K101" s="79"/>
      <c r="L101" s="84"/>
      <c r="M101" s="79"/>
      <c r="N101" s="84"/>
      <c r="O101" s="79"/>
      <c r="P101" s="84"/>
      <c r="Q101" s="79"/>
      <c r="R101" s="84"/>
      <c r="S101" s="79"/>
      <c r="T101" s="84"/>
      <c r="U101" s="79"/>
      <c r="V101" s="84"/>
      <c r="W101" s="79">
        <v>894.01023391812862</v>
      </c>
      <c r="X101" s="84">
        <v>0.99481481958686568</v>
      </c>
    </row>
    <row r="102" spans="1:24" s="18" customFormat="1" ht="24.6" customHeight="1" x14ac:dyDescent="0.15">
      <c r="A102" s="54"/>
      <c r="B102" s="124" t="s">
        <v>19</v>
      </c>
      <c r="C102" s="124"/>
      <c r="D102" s="109"/>
      <c r="E102" s="75">
        <v>15017</v>
      </c>
      <c r="F102" s="85">
        <v>100</v>
      </c>
      <c r="G102" s="75">
        <v>23773</v>
      </c>
      <c r="H102" s="85">
        <v>100</v>
      </c>
      <c r="I102" s="75">
        <v>16524</v>
      </c>
      <c r="J102" s="85">
        <v>100</v>
      </c>
      <c r="K102" s="75">
        <v>26349</v>
      </c>
      <c r="L102" s="85">
        <v>100</v>
      </c>
      <c r="M102" s="75">
        <v>5734</v>
      </c>
      <c r="N102" s="85">
        <v>100</v>
      </c>
      <c r="O102" s="75">
        <v>2003</v>
      </c>
      <c r="P102" s="85">
        <v>100</v>
      </c>
      <c r="Q102" s="75">
        <v>368</v>
      </c>
      <c r="R102" s="85">
        <v>100</v>
      </c>
      <c r="S102" s="75">
        <v>51</v>
      </c>
      <c r="T102" s="85">
        <v>100</v>
      </c>
      <c r="U102" s="75">
        <v>48</v>
      </c>
      <c r="V102" s="85">
        <v>100</v>
      </c>
      <c r="W102" s="75">
        <v>89867</v>
      </c>
      <c r="X102" s="85">
        <v>100</v>
      </c>
    </row>
    <row r="103" spans="1:24" s="18" customFormat="1" ht="24.6" customHeight="1" x14ac:dyDescent="0.15">
      <c r="A103" s="54"/>
      <c r="B103" s="44"/>
      <c r="C103" s="45"/>
      <c r="D103" s="6" t="s">
        <v>6</v>
      </c>
      <c r="E103" s="92">
        <v>7013.2966507177025</v>
      </c>
      <c r="F103" s="82">
        <v>46.702381638927228</v>
      </c>
      <c r="G103" s="78">
        <v>6719.7931034482754</v>
      </c>
      <c r="H103" s="82">
        <v>28.266491832954511</v>
      </c>
      <c r="I103" s="78">
        <v>6688.9050387596908</v>
      </c>
      <c r="J103" s="82">
        <v>40.479938506170967</v>
      </c>
      <c r="K103" s="78">
        <v>14602.2</v>
      </c>
      <c r="L103" s="82">
        <v>55.418421951497209</v>
      </c>
      <c r="M103" s="78">
        <v>2825.5746606334842</v>
      </c>
      <c r="N103" s="82">
        <v>49.277549016977403</v>
      </c>
      <c r="O103" s="78">
        <v>1087.4572713643179</v>
      </c>
      <c r="P103" s="82">
        <v>54.291426428573033</v>
      </c>
      <c r="Q103" s="78">
        <v>198.58333333333337</v>
      </c>
      <c r="R103" s="82">
        <v>53.962862318840585</v>
      </c>
      <c r="S103" s="78">
        <v>38.10526315789474</v>
      </c>
      <c r="T103" s="82">
        <v>74.716202270381842</v>
      </c>
      <c r="U103" s="78">
        <v>35.200000000000003</v>
      </c>
      <c r="V103" s="82">
        <v>73.333333333333343</v>
      </c>
      <c r="W103" s="78">
        <v>39209.115321414705</v>
      </c>
      <c r="X103" s="82">
        <v>43.630159370419292</v>
      </c>
    </row>
    <row r="104" spans="1:24" s="18" customFormat="1" ht="24.6" customHeight="1" x14ac:dyDescent="0.15">
      <c r="A104" s="54"/>
      <c r="B104" s="44"/>
      <c r="C104" s="25"/>
      <c r="D104" s="8" t="s">
        <v>7</v>
      </c>
      <c r="E104" s="93">
        <v>515.31578947368416</v>
      </c>
      <c r="F104" s="83">
        <v>3.4315495070499047</v>
      </c>
      <c r="G104" s="76">
        <v>2882.3399014778324</v>
      </c>
      <c r="H104" s="83">
        <v>12.124426456391001</v>
      </c>
      <c r="I104" s="76">
        <v>824.62144702842374</v>
      </c>
      <c r="J104" s="83">
        <v>4.9904469077004583</v>
      </c>
      <c r="K104" s="76">
        <v>1212</v>
      </c>
      <c r="L104" s="83">
        <v>4.5997950586360012</v>
      </c>
      <c r="M104" s="76"/>
      <c r="N104" s="83"/>
      <c r="O104" s="76">
        <v>163.18965517241381</v>
      </c>
      <c r="P104" s="83">
        <v>8.1472618658219567</v>
      </c>
      <c r="Q104" s="76"/>
      <c r="R104" s="83"/>
      <c r="S104" s="76"/>
      <c r="T104" s="83"/>
      <c r="U104" s="76"/>
      <c r="V104" s="83"/>
      <c r="W104" s="76">
        <v>5597.4667931523545</v>
      </c>
      <c r="X104" s="83">
        <v>6.2286120524245323</v>
      </c>
    </row>
    <row r="105" spans="1:24" s="18" customFormat="1" ht="24.6" customHeight="1" x14ac:dyDescent="0.15">
      <c r="A105" s="58"/>
      <c r="B105" s="51"/>
      <c r="C105" s="52"/>
      <c r="D105" s="10" t="s">
        <v>44</v>
      </c>
      <c r="E105" s="94">
        <v>515.31578947368416</v>
      </c>
      <c r="F105" s="84">
        <v>3.4315495070499047</v>
      </c>
      <c r="G105" s="79"/>
      <c r="H105" s="84"/>
      <c r="I105" s="79">
        <v>378.69444444444446</v>
      </c>
      <c r="J105" s="84">
        <v>2.2917843406223946</v>
      </c>
      <c r="K105" s="79">
        <v>73.8</v>
      </c>
      <c r="L105" s="84">
        <v>0.28008653079813273</v>
      </c>
      <c r="M105" s="79"/>
      <c r="N105" s="84"/>
      <c r="O105" s="79"/>
      <c r="P105" s="84"/>
      <c r="Q105" s="79"/>
      <c r="R105" s="84"/>
      <c r="S105" s="79"/>
      <c r="T105" s="84"/>
      <c r="U105" s="79"/>
      <c r="V105" s="84"/>
      <c r="W105" s="79">
        <v>967.81023391812857</v>
      </c>
      <c r="X105" s="84">
        <v>1.0769361767034935</v>
      </c>
    </row>
    <row r="106" spans="1:24" s="18" customFormat="1" ht="24.6" customHeight="1" x14ac:dyDescent="0.15">
      <c r="A106" s="125" t="s">
        <v>70</v>
      </c>
      <c r="B106" s="123" t="s">
        <v>22</v>
      </c>
      <c r="C106" s="37" t="s">
        <v>67</v>
      </c>
      <c r="D106" s="38"/>
      <c r="E106" s="75">
        <v>606.4</v>
      </c>
      <c r="F106" s="85">
        <v>26.666666666666668</v>
      </c>
      <c r="G106" s="75">
        <v>447.41463414634148</v>
      </c>
      <c r="H106" s="85">
        <v>19.512195121951219</v>
      </c>
      <c r="I106" s="75">
        <v>68.19047619047619</v>
      </c>
      <c r="J106" s="85">
        <v>4.7619047619047619</v>
      </c>
      <c r="K106" s="75">
        <v>202.70212765957447</v>
      </c>
      <c r="L106" s="85">
        <v>14.893617021276595</v>
      </c>
      <c r="M106" s="75">
        <v>13.76</v>
      </c>
      <c r="N106" s="85">
        <v>16</v>
      </c>
      <c r="O106" s="75"/>
      <c r="P106" s="85"/>
      <c r="Q106" s="75"/>
      <c r="R106" s="85"/>
      <c r="S106" s="75"/>
      <c r="T106" s="85"/>
      <c r="U106" s="75"/>
      <c r="V106" s="85"/>
      <c r="W106" s="75">
        <v>1338.467237996392</v>
      </c>
      <c r="X106" s="85">
        <v>17.862901881708154</v>
      </c>
    </row>
    <row r="107" spans="1:24" s="18" customFormat="1" ht="24.6" customHeight="1" x14ac:dyDescent="0.15">
      <c r="A107" s="126"/>
      <c r="B107" s="122"/>
      <c r="C107" s="39" t="s">
        <v>9</v>
      </c>
      <c r="D107" s="4"/>
      <c r="E107" s="75">
        <v>454.79999999999995</v>
      </c>
      <c r="F107" s="85">
        <v>20</v>
      </c>
      <c r="G107" s="75">
        <v>111.85365853658537</v>
      </c>
      <c r="H107" s="85">
        <v>4.8780487804878048</v>
      </c>
      <c r="I107" s="75">
        <v>272.76190476190476</v>
      </c>
      <c r="J107" s="85">
        <v>19.047619047619047</v>
      </c>
      <c r="K107" s="75">
        <v>86.872340425531917</v>
      </c>
      <c r="L107" s="85">
        <v>6.3829787234042552</v>
      </c>
      <c r="M107" s="75">
        <v>10.32</v>
      </c>
      <c r="N107" s="85">
        <v>12.000000000000002</v>
      </c>
      <c r="O107" s="75">
        <v>2.625</v>
      </c>
      <c r="P107" s="85">
        <v>6.25</v>
      </c>
      <c r="Q107" s="75"/>
      <c r="R107" s="85"/>
      <c r="S107" s="75"/>
      <c r="T107" s="85"/>
      <c r="U107" s="75"/>
      <c r="V107" s="85"/>
      <c r="W107" s="75">
        <v>939.23290372402198</v>
      </c>
      <c r="X107" s="85">
        <v>12.534804533885252</v>
      </c>
    </row>
    <row r="108" spans="1:24" s="18" customFormat="1" ht="24.6" customHeight="1" x14ac:dyDescent="0.15">
      <c r="A108" s="126"/>
      <c r="B108" s="122"/>
      <c r="C108" s="40" t="s">
        <v>10</v>
      </c>
      <c r="D108" s="38"/>
      <c r="E108" s="75">
        <v>1212.8</v>
      </c>
      <c r="F108" s="85">
        <v>53.333333333333336</v>
      </c>
      <c r="G108" s="75">
        <v>1733.7317073170732</v>
      </c>
      <c r="H108" s="85">
        <v>75.609756097560975</v>
      </c>
      <c r="I108" s="75">
        <v>1091.047619047619</v>
      </c>
      <c r="J108" s="85">
        <v>76.19047619047619</v>
      </c>
      <c r="K108" s="75">
        <v>1071.4255319148936</v>
      </c>
      <c r="L108" s="85">
        <v>78.723404255319139</v>
      </c>
      <c r="M108" s="75">
        <v>61.92</v>
      </c>
      <c r="N108" s="85">
        <v>72</v>
      </c>
      <c r="O108" s="75">
        <v>39.375</v>
      </c>
      <c r="P108" s="85">
        <v>93.75</v>
      </c>
      <c r="Q108" s="75">
        <v>5</v>
      </c>
      <c r="R108" s="85">
        <v>100</v>
      </c>
      <c r="S108" s="75"/>
      <c r="T108" s="85"/>
      <c r="U108" s="75"/>
      <c r="V108" s="85"/>
      <c r="W108" s="75">
        <v>5215.2998582795854</v>
      </c>
      <c r="X108" s="85">
        <v>69.602293584406581</v>
      </c>
    </row>
    <row r="109" spans="1:24" s="18" customFormat="1" ht="24.6" customHeight="1" x14ac:dyDescent="0.15">
      <c r="A109" s="126"/>
      <c r="B109" s="41"/>
      <c r="C109" s="42" t="s">
        <v>43</v>
      </c>
      <c r="D109" s="14" t="s">
        <v>6</v>
      </c>
      <c r="E109" s="89">
        <v>909.59999999999991</v>
      </c>
      <c r="F109" s="90">
        <v>40</v>
      </c>
      <c r="G109" s="89">
        <v>1342.2439024390244</v>
      </c>
      <c r="H109" s="90">
        <v>58.536585365853654</v>
      </c>
      <c r="I109" s="89">
        <v>784.19047619047615</v>
      </c>
      <c r="J109" s="90">
        <v>54.761904761904759</v>
      </c>
      <c r="K109" s="89">
        <v>781.85106382978722</v>
      </c>
      <c r="L109" s="90">
        <v>57.446808510638292</v>
      </c>
      <c r="M109" s="89">
        <v>55.04</v>
      </c>
      <c r="N109" s="90">
        <v>64</v>
      </c>
      <c r="O109" s="89">
        <v>39.375</v>
      </c>
      <c r="P109" s="90">
        <v>93.75</v>
      </c>
      <c r="Q109" s="89">
        <v>5</v>
      </c>
      <c r="R109" s="90">
        <v>100</v>
      </c>
      <c r="S109" s="89"/>
      <c r="T109" s="90"/>
      <c r="U109" s="89"/>
      <c r="V109" s="90"/>
      <c r="W109" s="89">
        <v>3917.3004424592878</v>
      </c>
      <c r="X109" s="90">
        <v>52.279466735076575</v>
      </c>
    </row>
    <row r="110" spans="1:24" s="18" customFormat="1" ht="24.6" customHeight="1" x14ac:dyDescent="0.15">
      <c r="A110" s="126"/>
      <c r="B110" s="41"/>
      <c r="C110" s="43"/>
      <c r="D110" s="13" t="s">
        <v>7</v>
      </c>
      <c r="E110" s="80">
        <v>303.2</v>
      </c>
      <c r="F110" s="91">
        <v>13.333333333333334</v>
      </c>
      <c r="G110" s="80">
        <v>391.48780487804879</v>
      </c>
      <c r="H110" s="91">
        <v>17.073170731707318</v>
      </c>
      <c r="I110" s="80">
        <v>272.76190476190476</v>
      </c>
      <c r="J110" s="91">
        <v>19.047619047619047</v>
      </c>
      <c r="K110" s="80">
        <v>260.61702127659578</v>
      </c>
      <c r="L110" s="91">
        <v>19.148936170212767</v>
      </c>
      <c r="M110" s="80">
        <v>3.44</v>
      </c>
      <c r="N110" s="91">
        <v>4</v>
      </c>
      <c r="O110" s="80"/>
      <c r="P110" s="91"/>
      <c r="Q110" s="80"/>
      <c r="R110" s="91"/>
      <c r="S110" s="80"/>
      <c r="T110" s="91"/>
      <c r="U110" s="80"/>
      <c r="V110" s="91"/>
      <c r="W110" s="80">
        <v>1231.5067309165495</v>
      </c>
      <c r="X110" s="91">
        <v>16.435429479735078</v>
      </c>
    </row>
    <row r="111" spans="1:24" s="18" customFormat="1" ht="24.6" customHeight="1" x14ac:dyDescent="0.15">
      <c r="A111" s="126"/>
      <c r="B111" s="41"/>
      <c r="C111" s="27"/>
      <c r="D111" s="10" t="s">
        <v>44</v>
      </c>
      <c r="E111" s="79"/>
      <c r="F111" s="84"/>
      <c r="G111" s="79"/>
      <c r="H111" s="84"/>
      <c r="I111" s="79">
        <v>34.095238095238095</v>
      </c>
      <c r="J111" s="84">
        <v>2.3809523809523809</v>
      </c>
      <c r="K111" s="79">
        <v>28.957446808510639</v>
      </c>
      <c r="L111" s="84">
        <v>2.1276595744680851</v>
      </c>
      <c r="M111" s="79">
        <v>3.44</v>
      </c>
      <c r="N111" s="84">
        <v>4</v>
      </c>
      <c r="O111" s="79"/>
      <c r="P111" s="84"/>
      <c r="Q111" s="79"/>
      <c r="R111" s="84"/>
      <c r="S111" s="79"/>
      <c r="T111" s="84"/>
      <c r="U111" s="79"/>
      <c r="V111" s="84"/>
      <c r="W111" s="79">
        <v>66.492684903748739</v>
      </c>
      <c r="X111" s="84">
        <v>0.88739736959493853</v>
      </c>
    </row>
    <row r="112" spans="1:24" s="18" customFormat="1" ht="24.6" customHeight="1" x14ac:dyDescent="0.15">
      <c r="A112" s="126"/>
      <c r="B112" s="119" t="s">
        <v>19</v>
      </c>
      <c r="C112" s="124"/>
      <c r="D112" s="109"/>
      <c r="E112" s="75">
        <v>2274</v>
      </c>
      <c r="F112" s="85">
        <v>100</v>
      </c>
      <c r="G112" s="75">
        <v>2293</v>
      </c>
      <c r="H112" s="85">
        <v>100</v>
      </c>
      <c r="I112" s="75">
        <v>1432</v>
      </c>
      <c r="J112" s="85">
        <v>100</v>
      </c>
      <c r="K112" s="75">
        <v>1361</v>
      </c>
      <c r="L112" s="85">
        <v>100</v>
      </c>
      <c r="M112" s="75">
        <v>86</v>
      </c>
      <c r="N112" s="85">
        <v>100</v>
      </c>
      <c r="O112" s="75">
        <v>42</v>
      </c>
      <c r="P112" s="85">
        <v>100</v>
      </c>
      <c r="Q112" s="75">
        <v>5</v>
      </c>
      <c r="R112" s="85">
        <v>100</v>
      </c>
      <c r="S112" s="75"/>
      <c r="T112" s="85"/>
      <c r="U112" s="75"/>
      <c r="V112" s="85"/>
      <c r="W112" s="75">
        <v>7493</v>
      </c>
      <c r="X112" s="85">
        <v>100</v>
      </c>
    </row>
    <row r="113" spans="1:24" s="18" customFormat="1" ht="24.6" customHeight="1" x14ac:dyDescent="0.15">
      <c r="A113" s="46"/>
      <c r="B113" s="29"/>
      <c r="C113" s="45"/>
      <c r="D113" s="6" t="s">
        <v>6</v>
      </c>
      <c r="E113" s="92">
        <v>1364.3999999999999</v>
      </c>
      <c r="F113" s="82">
        <v>60</v>
      </c>
      <c r="G113" s="78">
        <v>1454.0975609756099</v>
      </c>
      <c r="H113" s="82">
        <v>63.414634146341463</v>
      </c>
      <c r="I113" s="78">
        <v>1022.8571428571429</v>
      </c>
      <c r="J113" s="82">
        <v>71.428571428571431</v>
      </c>
      <c r="K113" s="78">
        <v>868.72340425531911</v>
      </c>
      <c r="L113" s="82">
        <v>63.829787234042549</v>
      </c>
      <c r="M113" s="78">
        <v>65.36</v>
      </c>
      <c r="N113" s="82">
        <v>76</v>
      </c>
      <c r="O113" s="78">
        <v>42</v>
      </c>
      <c r="P113" s="82">
        <v>100</v>
      </c>
      <c r="Q113" s="78">
        <v>5</v>
      </c>
      <c r="R113" s="82">
        <v>100</v>
      </c>
      <c r="S113" s="78"/>
      <c r="T113" s="82"/>
      <c r="U113" s="78"/>
      <c r="V113" s="82"/>
      <c r="W113" s="78">
        <v>4822.4381080880712</v>
      </c>
      <c r="X113" s="82">
        <v>64.359243401682519</v>
      </c>
    </row>
    <row r="114" spans="1:24" s="18" customFormat="1" ht="24.6" customHeight="1" x14ac:dyDescent="0.15">
      <c r="A114" s="46"/>
      <c r="B114" s="44"/>
      <c r="C114" s="25"/>
      <c r="D114" s="8" t="s">
        <v>7</v>
      </c>
      <c r="E114" s="93">
        <v>303.2</v>
      </c>
      <c r="F114" s="83">
        <v>13.333333333333334</v>
      </c>
      <c r="G114" s="76">
        <v>391.48780487804879</v>
      </c>
      <c r="H114" s="83">
        <v>17.073170731707318</v>
      </c>
      <c r="I114" s="76">
        <v>306.85714285714283</v>
      </c>
      <c r="J114" s="83">
        <v>21.428571428571427</v>
      </c>
      <c r="K114" s="76">
        <v>260.61702127659578</v>
      </c>
      <c r="L114" s="83">
        <v>19.148936170212767</v>
      </c>
      <c r="M114" s="76">
        <v>3.44</v>
      </c>
      <c r="N114" s="83">
        <v>4</v>
      </c>
      <c r="O114" s="76"/>
      <c r="P114" s="83"/>
      <c r="Q114" s="76"/>
      <c r="R114" s="83"/>
      <c r="S114" s="76"/>
      <c r="T114" s="83"/>
      <c r="U114" s="76"/>
      <c r="V114" s="83"/>
      <c r="W114" s="76">
        <v>1265.6019690117876</v>
      </c>
      <c r="X114" s="83">
        <v>16.890457347014383</v>
      </c>
    </row>
    <row r="115" spans="1:24" s="18" customFormat="1" ht="24.6" customHeight="1" x14ac:dyDescent="0.15">
      <c r="A115" s="46"/>
      <c r="B115" s="30"/>
      <c r="C115" s="52"/>
      <c r="D115" s="10" t="s">
        <v>44</v>
      </c>
      <c r="E115" s="94"/>
      <c r="F115" s="84"/>
      <c r="G115" s="79"/>
      <c r="H115" s="84"/>
      <c r="I115" s="79">
        <v>34.095238095238095</v>
      </c>
      <c r="J115" s="84">
        <v>2.3809523809523809</v>
      </c>
      <c r="K115" s="79">
        <v>28.957446808510639</v>
      </c>
      <c r="L115" s="84">
        <v>2.1276595744680851</v>
      </c>
      <c r="M115" s="79">
        <v>3.44</v>
      </c>
      <c r="N115" s="84">
        <v>4</v>
      </c>
      <c r="O115" s="79"/>
      <c r="P115" s="84"/>
      <c r="Q115" s="79"/>
      <c r="R115" s="84"/>
      <c r="S115" s="79"/>
      <c r="T115" s="84"/>
      <c r="U115" s="79"/>
      <c r="V115" s="84"/>
      <c r="W115" s="79">
        <v>66.492684903748739</v>
      </c>
      <c r="X115" s="84">
        <v>0.88739736959493853</v>
      </c>
    </row>
    <row r="116" spans="1:24" s="18" customFormat="1" ht="24.6" customHeight="1" x14ac:dyDescent="0.15">
      <c r="A116" s="46"/>
      <c r="B116" s="123" t="s">
        <v>71</v>
      </c>
      <c r="C116" s="37" t="s">
        <v>67</v>
      </c>
      <c r="D116" s="38"/>
      <c r="E116" s="75">
        <v>111.30769230769231</v>
      </c>
      <c r="F116" s="85">
        <v>7.6923076923076925</v>
      </c>
      <c r="G116" s="75">
        <v>260.10000000000002</v>
      </c>
      <c r="H116" s="85">
        <v>3.3333333333333335</v>
      </c>
      <c r="I116" s="75">
        <v>50.372093023255815</v>
      </c>
      <c r="J116" s="85">
        <v>1.1627906976744187</v>
      </c>
      <c r="K116" s="75">
        <v>114.14400000000001</v>
      </c>
      <c r="L116" s="85">
        <v>3.2</v>
      </c>
      <c r="M116" s="75">
        <v>10.846153846153847</v>
      </c>
      <c r="N116" s="85">
        <v>3.296703296703297</v>
      </c>
      <c r="O116" s="75">
        <v>7.209677419354839</v>
      </c>
      <c r="P116" s="85">
        <v>4.838709677419355</v>
      </c>
      <c r="Q116" s="75">
        <v>1.2222222222222223</v>
      </c>
      <c r="R116" s="85">
        <v>3.7037037037037042</v>
      </c>
      <c r="S116" s="75"/>
      <c r="T116" s="85"/>
      <c r="U116" s="75"/>
      <c r="V116" s="85"/>
      <c r="W116" s="75">
        <v>555.20183881867899</v>
      </c>
      <c r="X116" s="85">
        <v>3.1433043017532638</v>
      </c>
    </row>
    <row r="117" spans="1:24" s="18" customFormat="1" ht="24.6" customHeight="1" x14ac:dyDescent="0.15">
      <c r="A117" s="46"/>
      <c r="B117" s="122"/>
      <c r="C117" s="39" t="s">
        <v>9</v>
      </c>
      <c r="D117" s="4"/>
      <c r="E117" s="75">
        <v>111.30769230769231</v>
      </c>
      <c r="F117" s="85">
        <v>7.6923076923076925</v>
      </c>
      <c r="G117" s="75">
        <v>606.9</v>
      </c>
      <c r="H117" s="85">
        <v>7.7777777777777777</v>
      </c>
      <c r="I117" s="75">
        <v>604.46511627906978</v>
      </c>
      <c r="J117" s="85">
        <v>13.953488372093023</v>
      </c>
      <c r="K117" s="75">
        <v>656.32799999999997</v>
      </c>
      <c r="L117" s="85">
        <v>18.399999999999999</v>
      </c>
      <c r="M117" s="75">
        <v>54.230769230769234</v>
      </c>
      <c r="N117" s="85">
        <v>16.483516483516482</v>
      </c>
      <c r="O117" s="75">
        <v>19.225806451612904</v>
      </c>
      <c r="P117" s="85">
        <v>12.903225806451612</v>
      </c>
      <c r="Q117" s="75">
        <v>2.4444444444444446</v>
      </c>
      <c r="R117" s="85">
        <v>7.4074074074074083</v>
      </c>
      <c r="S117" s="75"/>
      <c r="T117" s="85"/>
      <c r="U117" s="75"/>
      <c r="V117" s="85"/>
      <c r="W117" s="75">
        <v>2054.9018287135887</v>
      </c>
      <c r="X117" s="85">
        <v>11.633934375324625</v>
      </c>
    </row>
    <row r="118" spans="1:24" s="18" customFormat="1" ht="24.6" customHeight="1" x14ac:dyDescent="0.15">
      <c r="A118" s="46"/>
      <c r="B118" s="122"/>
      <c r="C118" s="40" t="s">
        <v>10</v>
      </c>
      <c r="D118" s="38"/>
      <c r="E118" s="75">
        <v>1224.3846153846155</v>
      </c>
      <c r="F118" s="85">
        <v>84.615384615384627</v>
      </c>
      <c r="G118" s="75">
        <v>6936</v>
      </c>
      <c r="H118" s="85">
        <v>88.888888888888886</v>
      </c>
      <c r="I118" s="75">
        <v>3677.1627906976746</v>
      </c>
      <c r="J118" s="85">
        <v>84.88372093023257</v>
      </c>
      <c r="K118" s="75">
        <v>2796.5280000000002</v>
      </c>
      <c r="L118" s="85">
        <v>78.400000000000006</v>
      </c>
      <c r="M118" s="75">
        <v>263.92307692307691</v>
      </c>
      <c r="N118" s="85">
        <v>80.219780219780219</v>
      </c>
      <c r="O118" s="75">
        <v>122.56451612903226</v>
      </c>
      <c r="P118" s="85">
        <v>82.258064516129025</v>
      </c>
      <c r="Q118" s="75">
        <v>29.333333333333336</v>
      </c>
      <c r="R118" s="85">
        <v>88.8888888888889</v>
      </c>
      <c r="S118" s="75">
        <v>2</v>
      </c>
      <c r="T118" s="85">
        <v>100</v>
      </c>
      <c r="U118" s="75">
        <v>1</v>
      </c>
      <c r="V118" s="85">
        <v>100</v>
      </c>
      <c r="W118" s="75">
        <v>15052.896332467732</v>
      </c>
      <c r="X118" s="85">
        <v>85.222761322922096</v>
      </c>
    </row>
    <row r="119" spans="1:24" s="18" customFormat="1" ht="24.6" customHeight="1" x14ac:dyDescent="0.15">
      <c r="A119" s="46"/>
      <c r="B119" s="41"/>
      <c r="C119" s="42" t="s">
        <v>43</v>
      </c>
      <c r="D119" s="14" t="s">
        <v>6</v>
      </c>
      <c r="E119" s="89">
        <v>890.46153846153845</v>
      </c>
      <c r="F119" s="90">
        <v>61.53846153846154</v>
      </c>
      <c r="G119" s="89">
        <v>4335</v>
      </c>
      <c r="H119" s="90">
        <v>55.555555555555557</v>
      </c>
      <c r="I119" s="89">
        <v>2518.6046511627906</v>
      </c>
      <c r="J119" s="90">
        <v>58.13953488372092</v>
      </c>
      <c r="K119" s="89">
        <v>1997.52</v>
      </c>
      <c r="L119" s="90">
        <v>55.999999999999993</v>
      </c>
      <c r="M119" s="89">
        <v>195.23076923076923</v>
      </c>
      <c r="N119" s="90">
        <v>59.340659340659343</v>
      </c>
      <c r="O119" s="89">
        <v>96.129032258064512</v>
      </c>
      <c r="P119" s="90">
        <v>64.516129032258064</v>
      </c>
      <c r="Q119" s="89">
        <v>25.666666666666668</v>
      </c>
      <c r="R119" s="90">
        <v>77.777777777777786</v>
      </c>
      <c r="S119" s="89">
        <v>2</v>
      </c>
      <c r="T119" s="90">
        <v>100</v>
      </c>
      <c r="U119" s="89">
        <v>1</v>
      </c>
      <c r="V119" s="90">
        <v>100</v>
      </c>
      <c r="W119" s="89">
        <v>10061.61265777983</v>
      </c>
      <c r="X119" s="90">
        <v>56.964347267054464</v>
      </c>
    </row>
    <row r="120" spans="1:24" s="18" customFormat="1" ht="24.6" customHeight="1" x14ac:dyDescent="0.15">
      <c r="A120" s="46"/>
      <c r="B120" s="41"/>
      <c r="C120" s="43"/>
      <c r="D120" s="13" t="s">
        <v>7</v>
      </c>
      <c r="E120" s="80">
        <v>333.92307692307691</v>
      </c>
      <c r="F120" s="91">
        <v>23.076923076923077</v>
      </c>
      <c r="G120" s="80">
        <v>1994.1000000000001</v>
      </c>
      <c r="H120" s="91">
        <v>25.555555555555561</v>
      </c>
      <c r="I120" s="80">
        <v>957.06976744186045</v>
      </c>
      <c r="J120" s="91">
        <v>22.093023255813954</v>
      </c>
      <c r="K120" s="80">
        <v>713.40000000000009</v>
      </c>
      <c r="L120" s="91">
        <v>20.000000000000004</v>
      </c>
      <c r="M120" s="80">
        <v>68.692307692307693</v>
      </c>
      <c r="N120" s="91">
        <v>20.87912087912088</v>
      </c>
      <c r="O120" s="80">
        <v>14.419354838709678</v>
      </c>
      <c r="P120" s="91">
        <v>9.67741935483871</v>
      </c>
      <c r="Q120" s="80">
        <v>3.666666666666667</v>
      </c>
      <c r="R120" s="91">
        <v>11.111111111111112</v>
      </c>
      <c r="S120" s="80"/>
      <c r="T120" s="91"/>
      <c r="U120" s="80"/>
      <c r="V120" s="91"/>
      <c r="W120" s="80">
        <v>4085.2711735626212</v>
      </c>
      <c r="X120" s="91">
        <v>23.128976807805138</v>
      </c>
    </row>
    <row r="121" spans="1:24" s="18" customFormat="1" ht="24.6" customHeight="1" x14ac:dyDescent="0.15">
      <c r="A121" s="46"/>
      <c r="B121" s="41"/>
      <c r="C121" s="27"/>
      <c r="D121" s="10" t="s">
        <v>44</v>
      </c>
      <c r="E121" s="79"/>
      <c r="F121" s="84"/>
      <c r="G121" s="79">
        <v>606.9</v>
      </c>
      <c r="H121" s="84">
        <v>7.7777777777777777</v>
      </c>
      <c r="I121" s="79">
        <v>201.48837209302326</v>
      </c>
      <c r="J121" s="84">
        <v>4.6511627906976747</v>
      </c>
      <c r="K121" s="79">
        <v>85.608000000000004</v>
      </c>
      <c r="L121" s="84">
        <v>2.4</v>
      </c>
      <c r="M121" s="79"/>
      <c r="N121" s="84"/>
      <c r="O121" s="79">
        <v>12.016129032258064</v>
      </c>
      <c r="P121" s="84">
        <v>8.064516129032258</v>
      </c>
      <c r="Q121" s="79"/>
      <c r="R121" s="84"/>
      <c r="S121" s="79"/>
      <c r="T121" s="84"/>
      <c r="U121" s="79"/>
      <c r="V121" s="84"/>
      <c r="W121" s="79">
        <v>906.01250112528123</v>
      </c>
      <c r="X121" s="84">
        <v>5.1294372480625103</v>
      </c>
    </row>
    <row r="122" spans="1:24" s="18" customFormat="1" ht="24.6" customHeight="1" x14ac:dyDescent="0.15">
      <c r="A122" s="46"/>
      <c r="B122" s="119" t="s">
        <v>19</v>
      </c>
      <c r="C122" s="124"/>
      <c r="D122" s="109"/>
      <c r="E122" s="75">
        <v>1447</v>
      </c>
      <c r="F122" s="85">
        <v>100</v>
      </c>
      <c r="G122" s="75">
        <v>7803</v>
      </c>
      <c r="H122" s="85">
        <v>100</v>
      </c>
      <c r="I122" s="75">
        <v>4332</v>
      </c>
      <c r="J122" s="85">
        <v>100</v>
      </c>
      <c r="K122" s="75">
        <v>3567</v>
      </c>
      <c r="L122" s="85">
        <v>100</v>
      </c>
      <c r="M122" s="75">
        <v>329</v>
      </c>
      <c r="N122" s="85">
        <v>100</v>
      </c>
      <c r="O122" s="75">
        <v>149</v>
      </c>
      <c r="P122" s="85">
        <v>100</v>
      </c>
      <c r="Q122" s="75">
        <v>33</v>
      </c>
      <c r="R122" s="85">
        <v>100</v>
      </c>
      <c r="S122" s="75">
        <v>2</v>
      </c>
      <c r="T122" s="85">
        <v>100</v>
      </c>
      <c r="U122" s="75">
        <v>1</v>
      </c>
      <c r="V122" s="85">
        <v>100</v>
      </c>
      <c r="W122" s="75">
        <v>17663</v>
      </c>
      <c r="X122" s="85">
        <v>100</v>
      </c>
    </row>
    <row r="123" spans="1:24" s="18" customFormat="1" ht="24.6" customHeight="1" x14ac:dyDescent="0.15">
      <c r="A123" s="49"/>
      <c r="B123" s="29"/>
      <c r="C123" s="45"/>
      <c r="D123" s="6" t="s">
        <v>6</v>
      </c>
      <c r="E123" s="92">
        <v>1001.7692307692307</v>
      </c>
      <c r="F123" s="82">
        <v>69.230769230769226</v>
      </c>
      <c r="G123" s="78">
        <v>4768.5</v>
      </c>
      <c r="H123" s="82">
        <v>61.111111111111114</v>
      </c>
      <c r="I123" s="78">
        <v>3123.0697674418607</v>
      </c>
      <c r="J123" s="82">
        <v>72.093023255813961</v>
      </c>
      <c r="K123" s="78">
        <v>2653.848</v>
      </c>
      <c r="L123" s="82">
        <v>74.400000000000006</v>
      </c>
      <c r="M123" s="78">
        <v>249.46153846153845</v>
      </c>
      <c r="N123" s="82">
        <v>75.824175824175825</v>
      </c>
      <c r="O123" s="78">
        <v>110.54838709677419</v>
      </c>
      <c r="P123" s="82">
        <v>74.193548387096769</v>
      </c>
      <c r="Q123" s="78">
        <v>28.111111111111114</v>
      </c>
      <c r="R123" s="82">
        <v>85.18518518518519</v>
      </c>
      <c r="S123" s="78">
        <v>2</v>
      </c>
      <c r="T123" s="82">
        <v>100</v>
      </c>
      <c r="U123" s="78">
        <v>1</v>
      </c>
      <c r="V123" s="82">
        <v>100</v>
      </c>
      <c r="W123" s="78">
        <v>11938.308034880516</v>
      </c>
      <c r="X123" s="82">
        <v>67.589356478970259</v>
      </c>
    </row>
    <row r="124" spans="1:24" s="18" customFormat="1" ht="24.6" customHeight="1" x14ac:dyDescent="0.15">
      <c r="A124" s="49"/>
      <c r="B124" s="44"/>
      <c r="C124" s="25"/>
      <c r="D124" s="8" t="s">
        <v>7</v>
      </c>
      <c r="E124" s="93">
        <v>333.92307692307691</v>
      </c>
      <c r="F124" s="83">
        <v>23.076923076923077</v>
      </c>
      <c r="G124" s="76">
        <v>2080.8000000000002</v>
      </c>
      <c r="H124" s="83">
        <v>26.666666666666668</v>
      </c>
      <c r="I124" s="76">
        <v>957.06976744186045</v>
      </c>
      <c r="J124" s="83">
        <v>22.093023255813954</v>
      </c>
      <c r="K124" s="76">
        <v>713.40000000000009</v>
      </c>
      <c r="L124" s="83">
        <v>20.000000000000004</v>
      </c>
      <c r="M124" s="76">
        <v>68.692307692307693</v>
      </c>
      <c r="N124" s="83">
        <v>20.87912087912088</v>
      </c>
      <c r="O124" s="76">
        <v>19.225806451612904</v>
      </c>
      <c r="P124" s="83">
        <v>12.903225806451612</v>
      </c>
      <c r="Q124" s="76">
        <v>3.666666666666667</v>
      </c>
      <c r="R124" s="83">
        <v>11.111111111111112</v>
      </c>
      <c r="S124" s="76"/>
      <c r="T124" s="83"/>
      <c r="U124" s="76"/>
      <c r="V124" s="83"/>
      <c r="W124" s="76">
        <v>4176.7776251755258</v>
      </c>
      <c r="X124" s="83">
        <v>23.647045378336216</v>
      </c>
    </row>
    <row r="125" spans="1:24" s="18" customFormat="1" ht="24.6" customHeight="1" x14ac:dyDescent="0.15">
      <c r="A125" s="49"/>
      <c r="B125" s="44"/>
      <c r="C125" s="25"/>
      <c r="D125" s="10" t="s">
        <v>44</v>
      </c>
      <c r="E125" s="94"/>
      <c r="F125" s="84"/>
      <c r="G125" s="79">
        <v>693.6</v>
      </c>
      <c r="H125" s="84">
        <v>8.8888888888888893</v>
      </c>
      <c r="I125" s="79">
        <v>201.48837209302326</v>
      </c>
      <c r="J125" s="84">
        <v>4.6511627906976747</v>
      </c>
      <c r="K125" s="79">
        <v>85.608000000000004</v>
      </c>
      <c r="L125" s="84">
        <v>2.4</v>
      </c>
      <c r="M125" s="79"/>
      <c r="N125" s="84"/>
      <c r="O125" s="79">
        <v>12.016129032258064</v>
      </c>
      <c r="P125" s="84">
        <v>8.064516129032258</v>
      </c>
      <c r="Q125" s="79"/>
      <c r="R125" s="84"/>
      <c r="S125" s="79"/>
      <c r="T125" s="84"/>
      <c r="U125" s="79"/>
      <c r="V125" s="84"/>
      <c r="W125" s="79">
        <v>992.71250112528128</v>
      </c>
      <c r="X125" s="84">
        <v>5.6202938409402776</v>
      </c>
    </row>
    <row r="126" spans="1:24" s="18" customFormat="1" ht="24.6" customHeight="1" x14ac:dyDescent="0.15">
      <c r="A126" s="47"/>
      <c r="B126" s="123" t="s">
        <v>72</v>
      </c>
      <c r="C126" s="37" t="s">
        <v>62</v>
      </c>
      <c r="D126" s="38"/>
      <c r="E126" s="75"/>
      <c r="F126" s="85"/>
      <c r="G126" s="75"/>
      <c r="H126" s="85"/>
      <c r="I126" s="75">
        <v>55.785714285714285</v>
      </c>
      <c r="J126" s="85">
        <v>7.1428571428571423</v>
      </c>
      <c r="K126" s="75">
        <v>65.78947368421052</v>
      </c>
      <c r="L126" s="85">
        <v>3.5087719298245612</v>
      </c>
      <c r="M126" s="75"/>
      <c r="N126" s="85"/>
      <c r="O126" s="75">
        <v>2.0750000000000002</v>
      </c>
      <c r="P126" s="85">
        <v>2.5</v>
      </c>
      <c r="Q126" s="75"/>
      <c r="R126" s="85"/>
      <c r="S126" s="75"/>
      <c r="T126" s="85"/>
      <c r="U126" s="75"/>
      <c r="V126" s="85"/>
      <c r="W126" s="75">
        <v>123.6501879699248</v>
      </c>
      <c r="X126" s="85">
        <v>2.6269425954944721</v>
      </c>
    </row>
    <row r="127" spans="1:24" s="18" customFormat="1" ht="24.6" customHeight="1" x14ac:dyDescent="0.15">
      <c r="A127" s="48"/>
      <c r="B127" s="122"/>
      <c r="C127" s="39" t="s">
        <v>9</v>
      </c>
      <c r="D127" s="4"/>
      <c r="E127" s="75"/>
      <c r="F127" s="85"/>
      <c r="G127" s="75">
        <v>223.71428571428572</v>
      </c>
      <c r="H127" s="85">
        <v>14.285714285714285</v>
      </c>
      <c r="I127" s="75">
        <v>55.785714285714285</v>
      </c>
      <c r="J127" s="85">
        <v>7.1428571428571423</v>
      </c>
      <c r="K127" s="75">
        <v>164.4736842105263</v>
      </c>
      <c r="L127" s="85">
        <v>8.7719298245614041</v>
      </c>
      <c r="M127" s="75">
        <v>23.441860465116278</v>
      </c>
      <c r="N127" s="85">
        <v>13.953488372093023</v>
      </c>
      <c r="O127" s="75">
        <v>14.525000000000002</v>
      </c>
      <c r="P127" s="85">
        <v>17.5</v>
      </c>
      <c r="Q127" s="75">
        <v>4.5</v>
      </c>
      <c r="R127" s="85">
        <v>50</v>
      </c>
      <c r="S127" s="75">
        <v>5</v>
      </c>
      <c r="T127" s="85">
        <v>100</v>
      </c>
      <c r="U127" s="75">
        <v>1</v>
      </c>
      <c r="V127" s="85">
        <v>33.333333333333329</v>
      </c>
      <c r="W127" s="75">
        <v>492.44054467564257</v>
      </c>
      <c r="X127" s="85">
        <v>10.461876878598737</v>
      </c>
    </row>
    <row r="128" spans="1:24" s="18" customFormat="1" ht="24.6" customHeight="1" x14ac:dyDescent="0.15">
      <c r="A128" s="48"/>
      <c r="B128" s="122"/>
      <c r="C128" s="40" t="s">
        <v>10</v>
      </c>
      <c r="D128" s="38"/>
      <c r="E128" s="75">
        <v>217</v>
      </c>
      <c r="F128" s="85">
        <v>100</v>
      </c>
      <c r="G128" s="75">
        <v>1342.2857142857142</v>
      </c>
      <c r="H128" s="85">
        <v>85.714285714285708</v>
      </c>
      <c r="I128" s="75">
        <v>669.42857142857144</v>
      </c>
      <c r="J128" s="85">
        <v>85.714285714285722</v>
      </c>
      <c r="K128" s="75">
        <v>1644.7368421052629</v>
      </c>
      <c r="L128" s="85">
        <v>87.719298245614027</v>
      </c>
      <c r="M128" s="75">
        <v>144.55813953488371</v>
      </c>
      <c r="N128" s="85">
        <v>86.04651162790698</v>
      </c>
      <c r="O128" s="75">
        <v>66.400000000000006</v>
      </c>
      <c r="P128" s="85">
        <v>80</v>
      </c>
      <c r="Q128" s="75">
        <v>4.5</v>
      </c>
      <c r="R128" s="85">
        <v>50</v>
      </c>
      <c r="S128" s="75"/>
      <c r="T128" s="85"/>
      <c r="U128" s="75">
        <v>2</v>
      </c>
      <c r="V128" s="85">
        <v>66.666666666666657</v>
      </c>
      <c r="W128" s="75">
        <v>4090.9092673544324</v>
      </c>
      <c r="X128" s="85">
        <v>86.911180525906786</v>
      </c>
    </row>
    <row r="129" spans="1:24" s="18" customFormat="1" ht="24.6" customHeight="1" x14ac:dyDescent="0.15">
      <c r="A129" s="49"/>
      <c r="B129" s="41"/>
      <c r="C129" s="42" t="s">
        <v>43</v>
      </c>
      <c r="D129" s="14" t="s">
        <v>6</v>
      </c>
      <c r="E129" s="89">
        <v>162.75</v>
      </c>
      <c r="F129" s="90">
        <v>75</v>
      </c>
      <c r="G129" s="89">
        <v>950.78571428571433</v>
      </c>
      <c r="H129" s="90">
        <v>60.714285714285722</v>
      </c>
      <c r="I129" s="89">
        <v>278.92857142857144</v>
      </c>
      <c r="J129" s="90">
        <v>35.714285714285715</v>
      </c>
      <c r="K129" s="89">
        <v>986.8421052631578</v>
      </c>
      <c r="L129" s="90">
        <v>52.631578947368418</v>
      </c>
      <c r="M129" s="89">
        <v>109.3953488372093</v>
      </c>
      <c r="N129" s="90">
        <v>65.11627906976743</v>
      </c>
      <c r="O129" s="89">
        <v>51.875000000000007</v>
      </c>
      <c r="P129" s="90">
        <v>62.500000000000014</v>
      </c>
      <c r="Q129" s="89">
        <v>4.5</v>
      </c>
      <c r="R129" s="90">
        <v>50</v>
      </c>
      <c r="S129" s="89"/>
      <c r="T129" s="90"/>
      <c r="U129" s="89">
        <v>2</v>
      </c>
      <c r="V129" s="90">
        <v>66.666666666666657</v>
      </c>
      <c r="W129" s="89">
        <v>2547.0767398146531</v>
      </c>
      <c r="X129" s="90">
        <v>54.112528995424967</v>
      </c>
    </row>
    <row r="130" spans="1:24" s="18" customFormat="1" ht="24.6" customHeight="1" x14ac:dyDescent="0.15">
      <c r="A130" s="49"/>
      <c r="B130" s="41"/>
      <c r="C130" s="43"/>
      <c r="D130" s="13" t="s">
        <v>7</v>
      </c>
      <c r="E130" s="80">
        <v>54.25</v>
      </c>
      <c r="F130" s="91">
        <v>25</v>
      </c>
      <c r="G130" s="80">
        <v>279.64285714285717</v>
      </c>
      <c r="H130" s="91">
        <v>17.857142857142858</v>
      </c>
      <c r="I130" s="80">
        <v>390.5</v>
      </c>
      <c r="J130" s="91">
        <v>50</v>
      </c>
      <c r="K130" s="80">
        <v>559.21052631578937</v>
      </c>
      <c r="L130" s="91">
        <v>29.82456140350877</v>
      </c>
      <c r="M130" s="80">
        <v>35.162790697674417</v>
      </c>
      <c r="N130" s="91">
        <v>20.930232558139533</v>
      </c>
      <c r="O130" s="80">
        <v>12.450000000000001</v>
      </c>
      <c r="P130" s="91">
        <v>15.000000000000002</v>
      </c>
      <c r="Q130" s="80"/>
      <c r="R130" s="91"/>
      <c r="S130" s="80"/>
      <c r="T130" s="91"/>
      <c r="U130" s="80"/>
      <c r="V130" s="91"/>
      <c r="W130" s="80">
        <v>1331.2161741563209</v>
      </c>
      <c r="X130" s="91">
        <v>28.281626814453386</v>
      </c>
    </row>
    <row r="131" spans="1:24" s="18" customFormat="1" ht="24.6" customHeight="1" x14ac:dyDescent="0.15">
      <c r="A131" s="49"/>
      <c r="B131" s="41"/>
      <c r="C131" s="27"/>
      <c r="D131" s="10" t="s">
        <v>44</v>
      </c>
      <c r="E131" s="79"/>
      <c r="F131" s="84"/>
      <c r="G131" s="79">
        <v>111.85714285714286</v>
      </c>
      <c r="H131" s="84">
        <v>7.1428571428571423</v>
      </c>
      <c r="I131" s="79"/>
      <c r="J131" s="84"/>
      <c r="K131" s="79">
        <v>98.68421052631578</v>
      </c>
      <c r="L131" s="84">
        <v>5.2631578947368425</v>
      </c>
      <c r="M131" s="79"/>
      <c r="N131" s="84"/>
      <c r="O131" s="79">
        <v>2.0750000000000002</v>
      </c>
      <c r="P131" s="84">
        <v>2.5</v>
      </c>
      <c r="Q131" s="79"/>
      <c r="R131" s="84"/>
      <c r="S131" s="79"/>
      <c r="T131" s="84"/>
      <c r="U131" s="79"/>
      <c r="V131" s="84"/>
      <c r="W131" s="79">
        <v>212.61635338345863</v>
      </c>
      <c r="X131" s="84">
        <v>4.5170247160284394</v>
      </c>
    </row>
    <row r="132" spans="1:24" s="18" customFormat="1" ht="24.6" customHeight="1" x14ac:dyDescent="0.15">
      <c r="A132" s="49"/>
      <c r="B132" s="119" t="s">
        <v>19</v>
      </c>
      <c r="C132" s="124"/>
      <c r="D132" s="109"/>
      <c r="E132" s="75">
        <v>217</v>
      </c>
      <c r="F132" s="85">
        <v>100</v>
      </c>
      <c r="G132" s="75">
        <v>1566</v>
      </c>
      <c r="H132" s="85">
        <v>100</v>
      </c>
      <c r="I132" s="75">
        <v>781</v>
      </c>
      <c r="J132" s="85">
        <v>100</v>
      </c>
      <c r="K132" s="75">
        <v>1874.9999999999998</v>
      </c>
      <c r="L132" s="85">
        <v>100</v>
      </c>
      <c r="M132" s="75">
        <v>168</v>
      </c>
      <c r="N132" s="85">
        <v>100</v>
      </c>
      <c r="O132" s="75">
        <v>83</v>
      </c>
      <c r="P132" s="85">
        <v>100</v>
      </c>
      <c r="Q132" s="75">
        <v>9</v>
      </c>
      <c r="R132" s="85">
        <v>100</v>
      </c>
      <c r="S132" s="75">
        <v>5</v>
      </c>
      <c r="T132" s="85">
        <v>100</v>
      </c>
      <c r="U132" s="75">
        <v>3</v>
      </c>
      <c r="V132" s="85">
        <v>100</v>
      </c>
      <c r="W132" s="75">
        <v>4707</v>
      </c>
      <c r="X132" s="85">
        <v>100</v>
      </c>
    </row>
    <row r="133" spans="1:24" s="18" customFormat="1" ht="24.6" customHeight="1" x14ac:dyDescent="0.15">
      <c r="A133" s="49"/>
      <c r="B133" s="29"/>
      <c r="C133" s="45"/>
      <c r="D133" s="6" t="s">
        <v>6</v>
      </c>
      <c r="E133" s="92">
        <v>162.75</v>
      </c>
      <c r="F133" s="82">
        <v>75</v>
      </c>
      <c r="G133" s="78">
        <v>1174.5</v>
      </c>
      <c r="H133" s="82">
        <v>75</v>
      </c>
      <c r="I133" s="78">
        <v>334.71428571428572</v>
      </c>
      <c r="J133" s="82">
        <v>42.857142857142861</v>
      </c>
      <c r="K133" s="78">
        <v>1118.4210526315787</v>
      </c>
      <c r="L133" s="82">
        <v>59.649122807017541</v>
      </c>
      <c r="M133" s="78">
        <v>132.83720930232556</v>
      </c>
      <c r="N133" s="82">
        <v>79.069767441860449</v>
      </c>
      <c r="O133" s="78">
        <v>66.400000000000006</v>
      </c>
      <c r="P133" s="82">
        <v>80</v>
      </c>
      <c r="Q133" s="78">
        <v>9</v>
      </c>
      <c r="R133" s="82">
        <v>100</v>
      </c>
      <c r="S133" s="78">
        <v>5</v>
      </c>
      <c r="T133" s="82">
        <v>100</v>
      </c>
      <c r="U133" s="78">
        <v>3</v>
      </c>
      <c r="V133" s="82">
        <v>100</v>
      </c>
      <c r="W133" s="78">
        <v>3006.62254764819</v>
      </c>
      <c r="X133" s="82">
        <v>63.875558692334607</v>
      </c>
    </row>
    <row r="134" spans="1:24" s="18" customFormat="1" ht="24.6" customHeight="1" x14ac:dyDescent="0.15">
      <c r="A134" s="49"/>
      <c r="B134" s="44"/>
      <c r="C134" s="25"/>
      <c r="D134" s="8" t="s">
        <v>7</v>
      </c>
      <c r="E134" s="93">
        <v>54.25</v>
      </c>
      <c r="F134" s="83">
        <v>25</v>
      </c>
      <c r="G134" s="76">
        <v>279.64285714285717</v>
      </c>
      <c r="H134" s="83">
        <v>17.857142857142858</v>
      </c>
      <c r="I134" s="76">
        <v>390.5</v>
      </c>
      <c r="J134" s="83">
        <v>50</v>
      </c>
      <c r="K134" s="76">
        <v>592.10526315789468</v>
      </c>
      <c r="L134" s="83">
        <v>31.578947368421051</v>
      </c>
      <c r="M134" s="76">
        <v>35.162790697674417</v>
      </c>
      <c r="N134" s="83">
        <v>20.930232558139533</v>
      </c>
      <c r="O134" s="76">
        <v>12.450000000000001</v>
      </c>
      <c r="P134" s="83">
        <v>15.000000000000002</v>
      </c>
      <c r="Q134" s="76"/>
      <c r="R134" s="83"/>
      <c r="S134" s="76"/>
      <c r="T134" s="83"/>
      <c r="U134" s="76"/>
      <c r="V134" s="83"/>
      <c r="W134" s="76">
        <v>1364.1109109984263</v>
      </c>
      <c r="X134" s="83">
        <v>28.980473996142475</v>
      </c>
    </row>
    <row r="135" spans="1:24" s="18" customFormat="1" ht="24.6" customHeight="1" x14ac:dyDescent="0.15">
      <c r="A135" s="49"/>
      <c r="B135" s="44"/>
      <c r="C135" s="25"/>
      <c r="D135" s="10" t="s">
        <v>44</v>
      </c>
      <c r="E135" s="94"/>
      <c r="F135" s="84"/>
      <c r="G135" s="79">
        <v>111.85714285714286</v>
      </c>
      <c r="H135" s="84">
        <v>7.1428571428571423</v>
      </c>
      <c r="I135" s="79"/>
      <c r="J135" s="84"/>
      <c r="K135" s="79">
        <v>98.68421052631578</v>
      </c>
      <c r="L135" s="84">
        <v>5.2631578947368425</v>
      </c>
      <c r="M135" s="79"/>
      <c r="N135" s="84"/>
      <c r="O135" s="79">
        <v>2.0750000000000002</v>
      </c>
      <c r="P135" s="84">
        <v>2.5</v>
      </c>
      <c r="Q135" s="79"/>
      <c r="R135" s="84"/>
      <c r="S135" s="79"/>
      <c r="T135" s="84"/>
      <c r="U135" s="79"/>
      <c r="V135" s="84"/>
      <c r="W135" s="79">
        <v>212.61635338345863</v>
      </c>
      <c r="X135" s="84">
        <v>4.5170247160284394</v>
      </c>
    </row>
    <row r="136" spans="1:24" s="18" customFormat="1" ht="24.6" customHeight="1" x14ac:dyDescent="0.15">
      <c r="A136" s="48"/>
      <c r="B136" s="123" t="s">
        <v>23</v>
      </c>
      <c r="C136" s="37" t="s">
        <v>62</v>
      </c>
      <c r="D136" s="38"/>
      <c r="E136" s="75"/>
      <c r="F136" s="85"/>
      <c r="G136" s="75">
        <v>80.838709677419359</v>
      </c>
      <c r="H136" s="85">
        <v>6.4516129032258061</v>
      </c>
      <c r="I136" s="75">
        <v>32.708333333333336</v>
      </c>
      <c r="J136" s="85">
        <v>4.1666666666666661</v>
      </c>
      <c r="K136" s="75">
        <v>32.755555555555553</v>
      </c>
      <c r="L136" s="85">
        <v>4.4444444444444438</v>
      </c>
      <c r="M136" s="75"/>
      <c r="N136" s="85"/>
      <c r="O136" s="75"/>
      <c r="P136" s="85"/>
      <c r="Q136" s="75"/>
      <c r="R136" s="85"/>
      <c r="S136" s="75"/>
      <c r="T136" s="85"/>
      <c r="U136" s="75"/>
      <c r="V136" s="85"/>
      <c r="W136" s="75">
        <v>146.30259856630826</v>
      </c>
      <c r="X136" s="85">
        <v>2.9051349993309818</v>
      </c>
    </row>
    <row r="137" spans="1:24" s="18" customFormat="1" ht="24.6" customHeight="1" x14ac:dyDescent="0.15">
      <c r="A137" s="48"/>
      <c r="B137" s="122"/>
      <c r="C137" s="39" t="s">
        <v>9</v>
      </c>
      <c r="D137" s="4"/>
      <c r="E137" s="75"/>
      <c r="F137" s="85"/>
      <c r="G137" s="75"/>
      <c r="H137" s="85"/>
      <c r="I137" s="75"/>
      <c r="J137" s="85"/>
      <c r="K137" s="75"/>
      <c r="L137" s="85"/>
      <c r="M137" s="75">
        <v>6.7142857142857144</v>
      </c>
      <c r="N137" s="85">
        <v>14.285714285714285</v>
      </c>
      <c r="O137" s="75"/>
      <c r="P137" s="85"/>
      <c r="Q137" s="75"/>
      <c r="R137" s="85"/>
      <c r="S137" s="75"/>
      <c r="T137" s="85"/>
      <c r="U137" s="75"/>
      <c r="V137" s="85"/>
      <c r="W137" s="75">
        <v>6.7142857142857144</v>
      </c>
      <c r="X137" s="85">
        <v>0.13332576875070917</v>
      </c>
    </row>
    <row r="138" spans="1:24" s="18" customFormat="1" ht="24.6" customHeight="1" x14ac:dyDescent="0.15">
      <c r="A138" s="48"/>
      <c r="B138" s="122"/>
      <c r="C138" s="40" t="s">
        <v>10</v>
      </c>
      <c r="D138" s="38"/>
      <c r="E138" s="75">
        <v>2192</v>
      </c>
      <c r="F138" s="85">
        <v>100</v>
      </c>
      <c r="G138" s="75">
        <v>1172.1612903225807</v>
      </c>
      <c r="H138" s="85">
        <v>93.548387096774206</v>
      </c>
      <c r="I138" s="75">
        <v>752.29166666666674</v>
      </c>
      <c r="J138" s="85">
        <v>95.833333333333329</v>
      </c>
      <c r="K138" s="75">
        <v>704.24444444444441</v>
      </c>
      <c r="L138" s="85">
        <v>95.555555555555543</v>
      </c>
      <c r="M138" s="75">
        <v>40.285714285714285</v>
      </c>
      <c r="N138" s="85">
        <v>85.714285714285708</v>
      </c>
      <c r="O138" s="75">
        <v>22</v>
      </c>
      <c r="P138" s="85">
        <v>100</v>
      </c>
      <c r="Q138" s="75"/>
      <c r="R138" s="85"/>
      <c r="S138" s="75"/>
      <c r="T138" s="85"/>
      <c r="U138" s="75"/>
      <c r="V138" s="85"/>
      <c r="W138" s="75">
        <v>4882.9831157194067</v>
      </c>
      <c r="X138" s="85">
        <v>96.961539231918323</v>
      </c>
    </row>
    <row r="139" spans="1:24" s="18" customFormat="1" ht="24.6" customHeight="1" x14ac:dyDescent="0.15">
      <c r="A139" s="49"/>
      <c r="B139" s="41"/>
      <c r="C139" s="42" t="s">
        <v>43</v>
      </c>
      <c r="D139" s="14" t="s">
        <v>6</v>
      </c>
      <c r="E139" s="89">
        <v>876.8</v>
      </c>
      <c r="F139" s="90">
        <v>40</v>
      </c>
      <c r="G139" s="89">
        <v>525.45161290322585</v>
      </c>
      <c r="H139" s="90">
        <v>41.935483870967744</v>
      </c>
      <c r="I139" s="89">
        <v>490.62500000000006</v>
      </c>
      <c r="J139" s="90">
        <v>62.5</v>
      </c>
      <c r="K139" s="89">
        <v>589.59999999999991</v>
      </c>
      <c r="L139" s="90">
        <v>79.999999999999986</v>
      </c>
      <c r="M139" s="89">
        <v>40.285714285714285</v>
      </c>
      <c r="N139" s="90">
        <v>85.714285714285708</v>
      </c>
      <c r="O139" s="89">
        <v>22</v>
      </c>
      <c r="P139" s="90">
        <v>100</v>
      </c>
      <c r="Q139" s="89"/>
      <c r="R139" s="90"/>
      <c r="S139" s="89"/>
      <c r="T139" s="90"/>
      <c r="U139" s="89"/>
      <c r="V139" s="90"/>
      <c r="W139" s="89">
        <v>2544.7623271889402</v>
      </c>
      <c r="X139" s="90">
        <v>50.531420317492859</v>
      </c>
    </row>
    <row r="140" spans="1:24" s="18" customFormat="1" ht="24.6" customHeight="1" x14ac:dyDescent="0.15">
      <c r="A140" s="49"/>
      <c r="B140" s="41"/>
      <c r="C140" s="43"/>
      <c r="D140" s="13" t="s">
        <v>7</v>
      </c>
      <c r="E140" s="80">
        <v>1315.1999999999998</v>
      </c>
      <c r="F140" s="91">
        <v>59.999999999999986</v>
      </c>
      <c r="G140" s="80">
        <v>606.29032258064524</v>
      </c>
      <c r="H140" s="91">
        <v>48.387096774193559</v>
      </c>
      <c r="I140" s="80">
        <v>261.66666666666669</v>
      </c>
      <c r="J140" s="91">
        <v>33.333333333333329</v>
      </c>
      <c r="K140" s="80">
        <v>98.266666666666652</v>
      </c>
      <c r="L140" s="91">
        <v>13.33333333333333</v>
      </c>
      <c r="M140" s="80"/>
      <c r="N140" s="91"/>
      <c r="O140" s="80"/>
      <c r="P140" s="91"/>
      <c r="Q140" s="80"/>
      <c r="R140" s="91"/>
      <c r="S140" s="80"/>
      <c r="T140" s="91"/>
      <c r="U140" s="80"/>
      <c r="V140" s="91"/>
      <c r="W140" s="80">
        <v>2281.4236559139781</v>
      </c>
      <c r="X140" s="91">
        <v>45.302296582882803</v>
      </c>
    </row>
    <row r="141" spans="1:24" s="18" customFormat="1" ht="24.6" customHeight="1" x14ac:dyDescent="0.15">
      <c r="A141" s="49"/>
      <c r="B141" s="41"/>
      <c r="C141" s="27"/>
      <c r="D141" s="10" t="s">
        <v>44</v>
      </c>
      <c r="E141" s="79"/>
      <c r="F141" s="84"/>
      <c r="G141" s="79">
        <v>40.41935483870968</v>
      </c>
      <c r="H141" s="84">
        <v>3.225806451612903</v>
      </c>
      <c r="I141" s="79"/>
      <c r="J141" s="84"/>
      <c r="K141" s="79">
        <v>16.377777777777776</v>
      </c>
      <c r="L141" s="84">
        <v>2.2222222222222219</v>
      </c>
      <c r="M141" s="79"/>
      <c r="N141" s="84"/>
      <c r="O141" s="79"/>
      <c r="P141" s="84"/>
      <c r="Q141" s="79"/>
      <c r="R141" s="84"/>
      <c r="S141" s="79"/>
      <c r="T141" s="84"/>
      <c r="U141" s="79"/>
      <c r="V141" s="84"/>
      <c r="W141" s="79">
        <v>56.79713261648746</v>
      </c>
      <c r="X141" s="84">
        <v>1.1278223315426421</v>
      </c>
    </row>
    <row r="142" spans="1:24" s="18" customFormat="1" ht="24.6" customHeight="1" x14ac:dyDescent="0.15">
      <c r="A142" s="49"/>
      <c r="B142" s="119" t="s">
        <v>19</v>
      </c>
      <c r="C142" s="124"/>
      <c r="D142" s="109"/>
      <c r="E142" s="75">
        <v>2192</v>
      </c>
      <c r="F142" s="85">
        <v>100</v>
      </c>
      <c r="G142" s="75">
        <v>1253</v>
      </c>
      <c r="H142" s="85">
        <v>100</v>
      </c>
      <c r="I142" s="75">
        <v>785.00000000000011</v>
      </c>
      <c r="J142" s="85">
        <v>100</v>
      </c>
      <c r="K142" s="75">
        <v>737</v>
      </c>
      <c r="L142" s="85">
        <v>100</v>
      </c>
      <c r="M142" s="75">
        <v>47</v>
      </c>
      <c r="N142" s="85">
        <v>100</v>
      </c>
      <c r="O142" s="75">
        <v>22</v>
      </c>
      <c r="P142" s="85">
        <v>100</v>
      </c>
      <c r="Q142" s="75"/>
      <c r="R142" s="85"/>
      <c r="S142" s="75"/>
      <c r="T142" s="85"/>
      <c r="U142" s="75"/>
      <c r="V142" s="85"/>
      <c r="W142" s="75">
        <v>5036</v>
      </c>
      <c r="X142" s="85">
        <v>100</v>
      </c>
    </row>
    <row r="143" spans="1:24" s="18" customFormat="1" ht="24.6" customHeight="1" x14ac:dyDescent="0.15">
      <c r="A143" s="49"/>
      <c r="B143" s="29"/>
      <c r="C143" s="45"/>
      <c r="D143" s="6" t="s">
        <v>6</v>
      </c>
      <c r="E143" s="92">
        <v>876.8</v>
      </c>
      <c r="F143" s="82">
        <v>40</v>
      </c>
      <c r="G143" s="78">
        <v>525.45161290322585</v>
      </c>
      <c r="H143" s="82">
        <v>41.935483870967744</v>
      </c>
      <c r="I143" s="78">
        <v>490.62500000000006</v>
      </c>
      <c r="J143" s="82">
        <v>62.5</v>
      </c>
      <c r="K143" s="78">
        <v>589.59999999999991</v>
      </c>
      <c r="L143" s="82">
        <v>79.999999999999986</v>
      </c>
      <c r="M143" s="78">
        <v>43.642857142857146</v>
      </c>
      <c r="N143" s="82">
        <v>92.857142857142861</v>
      </c>
      <c r="O143" s="78">
        <v>22</v>
      </c>
      <c r="P143" s="82">
        <v>100</v>
      </c>
      <c r="Q143" s="78"/>
      <c r="R143" s="82"/>
      <c r="S143" s="78"/>
      <c r="T143" s="82"/>
      <c r="U143" s="78"/>
      <c r="V143" s="82"/>
      <c r="W143" s="78">
        <v>2548.1194700460833</v>
      </c>
      <c r="X143" s="82">
        <v>50.598083201868214</v>
      </c>
    </row>
    <row r="144" spans="1:24" s="18" customFormat="1" ht="24.6" customHeight="1" x14ac:dyDescent="0.15">
      <c r="A144" s="49"/>
      <c r="B144" s="44"/>
      <c r="C144" s="25"/>
      <c r="D144" s="8" t="s">
        <v>7</v>
      </c>
      <c r="E144" s="93">
        <v>1315.1999999999998</v>
      </c>
      <c r="F144" s="83">
        <v>59.999999999999986</v>
      </c>
      <c r="G144" s="76">
        <v>606.29032258064524</v>
      </c>
      <c r="H144" s="83">
        <v>48.387096774193559</v>
      </c>
      <c r="I144" s="76">
        <v>261.66666666666669</v>
      </c>
      <c r="J144" s="83">
        <v>33.333333333333329</v>
      </c>
      <c r="K144" s="76">
        <v>98.266666666666652</v>
      </c>
      <c r="L144" s="83">
        <v>13.33333333333333</v>
      </c>
      <c r="M144" s="76">
        <v>3.3571428571428572</v>
      </c>
      <c r="N144" s="83">
        <v>7.1428571428571423</v>
      </c>
      <c r="O144" s="76"/>
      <c r="P144" s="83"/>
      <c r="Q144" s="76"/>
      <c r="R144" s="83"/>
      <c r="S144" s="76"/>
      <c r="T144" s="83"/>
      <c r="U144" s="76"/>
      <c r="V144" s="83"/>
      <c r="W144" s="76">
        <v>2284.7807987711208</v>
      </c>
      <c r="X144" s="83">
        <v>45.368959467258158</v>
      </c>
    </row>
    <row r="145" spans="1:24" s="18" customFormat="1" ht="24.6" customHeight="1" x14ac:dyDescent="0.15">
      <c r="A145" s="49"/>
      <c r="B145" s="51"/>
      <c r="C145" s="52"/>
      <c r="D145" s="10" t="s">
        <v>44</v>
      </c>
      <c r="E145" s="94"/>
      <c r="F145" s="84"/>
      <c r="G145" s="79">
        <v>40.41935483870968</v>
      </c>
      <c r="H145" s="84">
        <v>3.225806451612903</v>
      </c>
      <c r="I145" s="79"/>
      <c r="J145" s="84"/>
      <c r="K145" s="79">
        <v>16.377777777777776</v>
      </c>
      <c r="L145" s="84">
        <v>2.2222222222222219</v>
      </c>
      <c r="M145" s="79"/>
      <c r="N145" s="84"/>
      <c r="O145" s="79"/>
      <c r="P145" s="84"/>
      <c r="Q145" s="79"/>
      <c r="R145" s="84"/>
      <c r="S145" s="79"/>
      <c r="T145" s="84"/>
      <c r="U145" s="79"/>
      <c r="V145" s="84"/>
      <c r="W145" s="79">
        <v>56.79713261648746</v>
      </c>
      <c r="X145" s="84">
        <v>1.1278223315426421</v>
      </c>
    </row>
    <row r="146" spans="1:24" s="18" customFormat="1" ht="24.6" customHeight="1" x14ac:dyDescent="0.15">
      <c r="A146" s="48"/>
      <c r="B146" s="123" t="s">
        <v>73</v>
      </c>
      <c r="C146" s="37" t="s">
        <v>62</v>
      </c>
      <c r="D146" s="38"/>
      <c r="E146" s="75"/>
      <c r="F146" s="85"/>
      <c r="G146" s="75"/>
      <c r="H146" s="85"/>
      <c r="I146" s="75">
        <v>149.45454545454547</v>
      </c>
      <c r="J146" s="85">
        <v>18.181818181818183</v>
      </c>
      <c r="K146" s="75">
        <v>24.03125</v>
      </c>
      <c r="L146" s="85">
        <v>3.125</v>
      </c>
      <c r="M146" s="75">
        <v>6.08</v>
      </c>
      <c r="N146" s="85">
        <v>4</v>
      </c>
      <c r="O146" s="75"/>
      <c r="P146" s="85"/>
      <c r="Q146" s="75"/>
      <c r="R146" s="85"/>
      <c r="S146" s="75"/>
      <c r="T146" s="85"/>
      <c r="U146" s="75"/>
      <c r="V146" s="85"/>
      <c r="W146" s="75">
        <v>179.56579545454548</v>
      </c>
      <c r="X146" s="85">
        <v>4.927711181518811</v>
      </c>
    </row>
    <row r="147" spans="1:24" s="18" customFormat="1" ht="24.6" customHeight="1" x14ac:dyDescent="0.15">
      <c r="A147" s="48"/>
      <c r="B147" s="122"/>
      <c r="C147" s="39" t="s">
        <v>9</v>
      </c>
      <c r="D147" s="4"/>
      <c r="E147" s="75"/>
      <c r="F147" s="85"/>
      <c r="G147" s="75">
        <v>319.07142857142856</v>
      </c>
      <c r="H147" s="85">
        <v>21.428571428571427</v>
      </c>
      <c r="I147" s="75">
        <v>74.727272727272734</v>
      </c>
      <c r="J147" s="85">
        <v>9.0909090909090917</v>
      </c>
      <c r="K147" s="75">
        <v>216.28125</v>
      </c>
      <c r="L147" s="85">
        <v>28.125</v>
      </c>
      <c r="M147" s="75">
        <v>18.240000000000002</v>
      </c>
      <c r="N147" s="85">
        <v>12.000000000000002</v>
      </c>
      <c r="O147" s="75">
        <v>11.100000000000001</v>
      </c>
      <c r="P147" s="85">
        <v>30.000000000000004</v>
      </c>
      <c r="Q147" s="75">
        <v>7</v>
      </c>
      <c r="R147" s="85">
        <v>100</v>
      </c>
      <c r="S147" s="75"/>
      <c r="T147" s="85"/>
      <c r="U147" s="75"/>
      <c r="V147" s="85"/>
      <c r="W147" s="75">
        <v>646.41995129870133</v>
      </c>
      <c r="X147" s="85">
        <v>17.739296138822759</v>
      </c>
    </row>
    <row r="148" spans="1:24" s="18" customFormat="1" ht="24.6" customHeight="1" x14ac:dyDescent="0.15">
      <c r="A148" s="48"/>
      <c r="B148" s="122"/>
      <c r="C148" s="40" t="s">
        <v>10</v>
      </c>
      <c r="D148" s="38"/>
      <c r="E148" s="75">
        <v>368</v>
      </c>
      <c r="F148" s="85">
        <v>100</v>
      </c>
      <c r="G148" s="75">
        <v>1169.9285714285716</v>
      </c>
      <c r="H148" s="85">
        <v>78.571428571428584</v>
      </c>
      <c r="I148" s="75">
        <v>597.81818181818187</v>
      </c>
      <c r="J148" s="85">
        <v>72.727272727272734</v>
      </c>
      <c r="K148" s="75">
        <v>528.6875</v>
      </c>
      <c r="L148" s="85">
        <v>68.75</v>
      </c>
      <c r="M148" s="75">
        <v>127.68</v>
      </c>
      <c r="N148" s="85">
        <v>84.000000000000014</v>
      </c>
      <c r="O148" s="75">
        <v>25.900000000000002</v>
      </c>
      <c r="P148" s="85">
        <v>70</v>
      </c>
      <c r="Q148" s="75"/>
      <c r="R148" s="85"/>
      <c r="S148" s="75"/>
      <c r="T148" s="85"/>
      <c r="U148" s="75"/>
      <c r="V148" s="85"/>
      <c r="W148" s="75">
        <v>2818.0142532467535</v>
      </c>
      <c r="X148" s="85">
        <v>77.332992679658446</v>
      </c>
    </row>
    <row r="149" spans="1:24" s="18" customFormat="1" ht="24.6" customHeight="1" x14ac:dyDescent="0.15">
      <c r="A149" s="49"/>
      <c r="B149" s="41"/>
      <c r="C149" s="42" t="s">
        <v>43</v>
      </c>
      <c r="D149" s="14" t="s">
        <v>6</v>
      </c>
      <c r="E149" s="89">
        <v>368</v>
      </c>
      <c r="F149" s="90">
        <v>100</v>
      </c>
      <c r="G149" s="89">
        <v>531.78571428571433</v>
      </c>
      <c r="H149" s="90">
        <v>35.714285714285715</v>
      </c>
      <c r="I149" s="89">
        <v>373.63636363636368</v>
      </c>
      <c r="J149" s="90">
        <v>45.45454545454546</v>
      </c>
      <c r="K149" s="89">
        <v>456.59375</v>
      </c>
      <c r="L149" s="90">
        <v>59.375</v>
      </c>
      <c r="M149" s="89">
        <v>97.28</v>
      </c>
      <c r="N149" s="90">
        <v>64</v>
      </c>
      <c r="O149" s="89">
        <v>22.200000000000003</v>
      </c>
      <c r="P149" s="90">
        <v>60.000000000000007</v>
      </c>
      <c r="Q149" s="89"/>
      <c r="R149" s="90"/>
      <c r="S149" s="89"/>
      <c r="T149" s="90"/>
      <c r="U149" s="89"/>
      <c r="V149" s="90"/>
      <c r="W149" s="89">
        <v>1849.495827922078</v>
      </c>
      <c r="X149" s="90">
        <v>50.754550711363279</v>
      </c>
    </row>
    <row r="150" spans="1:24" s="18" customFormat="1" ht="24.6" customHeight="1" x14ac:dyDescent="0.15">
      <c r="A150" s="49"/>
      <c r="B150" s="41"/>
      <c r="C150" s="43"/>
      <c r="D150" s="13" t="s">
        <v>7</v>
      </c>
      <c r="E150" s="80"/>
      <c r="F150" s="91"/>
      <c r="G150" s="80">
        <v>531.78571428571433</v>
      </c>
      <c r="H150" s="91">
        <v>35.714285714285715</v>
      </c>
      <c r="I150" s="80">
        <v>224.18181818181819</v>
      </c>
      <c r="J150" s="91">
        <v>27.27272727272727</v>
      </c>
      <c r="K150" s="80">
        <v>48.0625</v>
      </c>
      <c r="L150" s="91">
        <v>6.25</v>
      </c>
      <c r="M150" s="80">
        <v>24.32</v>
      </c>
      <c r="N150" s="91">
        <v>16</v>
      </c>
      <c r="O150" s="80">
        <v>3.7</v>
      </c>
      <c r="P150" s="91">
        <v>10</v>
      </c>
      <c r="Q150" s="80"/>
      <c r="R150" s="91"/>
      <c r="S150" s="80"/>
      <c r="T150" s="91"/>
      <c r="U150" s="80"/>
      <c r="V150" s="91"/>
      <c r="W150" s="80">
        <v>832.05003246753256</v>
      </c>
      <c r="X150" s="91">
        <v>22.833425698889478</v>
      </c>
    </row>
    <row r="151" spans="1:24" s="18" customFormat="1" ht="24.6" customHeight="1" x14ac:dyDescent="0.15">
      <c r="A151" s="49"/>
      <c r="B151" s="41"/>
      <c r="C151" s="27"/>
      <c r="D151" s="10" t="s">
        <v>44</v>
      </c>
      <c r="E151" s="79"/>
      <c r="F151" s="84"/>
      <c r="G151" s="79">
        <v>106.35714285714286</v>
      </c>
      <c r="H151" s="84">
        <v>7.1428571428571423</v>
      </c>
      <c r="I151" s="79"/>
      <c r="J151" s="84"/>
      <c r="K151" s="79">
        <v>24.03125</v>
      </c>
      <c r="L151" s="84">
        <v>3.125</v>
      </c>
      <c r="M151" s="79">
        <v>6.08</v>
      </c>
      <c r="N151" s="84">
        <v>4</v>
      </c>
      <c r="O151" s="79"/>
      <c r="P151" s="84"/>
      <c r="Q151" s="79"/>
      <c r="R151" s="84"/>
      <c r="S151" s="79"/>
      <c r="T151" s="84"/>
      <c r="U151" s="79"/>
      <c r="V151" s="84"/>
      <c r="W151" s="79">
        <v>136.46839285714287</v>
      </c>
      <c r="X151" s="84">
        <v>3.7450162694056774</v>
      </c>
    </row>
    <row r="152" spans="1:24" s="18" customFormat="1" ht="24.6" customHeight="1" x14ac:dyDescent="0.15">
      <c r="A152" s="49"/>
      <c r="B152" s="119" t="s">
        <v>19</v>
      </c>
      <c r="C152" s="124"/>
      <c r="D152" s="109"/>
      <c r="E152" s="75">
        <v>368</v>
      </c>
      <c r="F152" s="85">
        <v>100</v>
      </c>
      <c r="G152" s="75">
        <v>1489</v>
      </c>
      <c r="H152" s="85">
        <v>100</v>
      </c>
      <c r="I152" s="75">
        <v>822</v>
      </c>
      <c r="J152" s="85">
        <v>100</v>
      </c>
      <c r="K152" s="75">
        <v>769</v>
      </c>
      <c r="L152" s="85">
        <v>100</v>
      </c>
      <c r="M152" s="75">
        <v>152</v>
      </c>
      <c r="N152" s="85">
        <v>100</v>
      </c>
      <c r="O152" s="75">
        <v>37</v>
      </c>
      <c r="P152" s="85">
        <v>100</v>
      </c>
      <c r="Q152" s="75">
        <v>7</v>
      </c>
      <c r="R152" s="85">
        <v>100</v>
      </c>
      <c r="S152" s="75"/>
      <c r="T152" s="85"/>
      <c r="U152" s="75"/>
      <c r="V152" s="85"/>
      <c r="W152" s="75">
        <v>3644</v>
      </c>
      <c r="X152" s="85">
        <v>100</v>
      </c>
    </row>
    <row r="153" spans="1:24" s="18" customFormat="1" ht="24.6" customHeight="1" x14ac:dyDescent="0.15">
      <c r="A153" s="49"/>
      <c r="B153" s="29"/>
      <c r="C153" s="45"/>
      <c r="D153" s="6" t="s">
        <v>6</v>
      </c>
      <c r="E153" s="92">
        <v>368</v>
      </c>
      <c r="F153" s="82">
        <v>100</v>
      </c>
      <c r="G153" s="78">
        <v>850.85714285714289</v>
      </c>
      <c r="H153" s="82">
        <v>57.142857142857139</v>
      </c>
      <c r="I153" s="78">
        <v>448.36363636363637</v>
      </c>
      <c r="J153" s="82">
        <v>54.54545454545454</v>
      </c>
      <c r="K153" s="78">
        <v>672.875</v>
      </c>
      <c r="L153" s="82">
        <v>87.5</v>
      </c>
      <c r="M153" s="78">
        <v>115.52</v>
      </c>
      <c r="N153" s="82">
        <v>76</v>
      </c>
      <c r="O153" s="78">
        <v>33.300000000000004</v>
      </c>
      <c r="P153" s="82">
        <v>90.000000000000014</v>
      </c>
      <c r="Q153" s="78">
        <v>7</v>
      </c>
      <c r="R153" s="82">
        <v>100</v>
      </c>
      <c r="S153" s="78"/>
      <c r="T153" s="82"/>
      <c r="U153" s="78"/>
      <c r="V153" s="82"/>
      <c r="W153" s="78">
        <v>2495.9157792207793</v>
      </c>
      <c r="X153" s="82">
        <v>68.493846850186031</v>
      </c>
    </row>
    <row r="154" spans="1:24" s="18" customFormat="1" ht="24.6" customHeight="1" x14ac:dyDescent="0.15">
      <c r="A154" s="49"/>
      <c r="B154" s="44"/>
      <c r="C154" s="25"/>
      <c r="D154" s="8" t="s">
        <v>7</v>
      </c>
      <c r="E154" s="93"/>
      <c r="F154" s="83"/>
      <c r="G154" s="76">
        <v>531.78571428571433</v>
      </c>
      <c r="H154" s="83">
        <v>35.714285714285715</v>
      </c>
      <c r="I154" s="76">
        <v>224.18181818181819</v>
      </c>
      <c r="J154" s="83">
        <v>27.27272727272727</v>
      </c>
      <c r="K154" s="76">
        <v>48.0625</v>
      </c>
      <c r="L154" s="83">
        <v>6.25</v>
      </c>
      <c r="M154" s="76">
        <v>24.32</v>
      </c>
      <c r="N154" s="83">
        <v>16</v>
      </c>
      <c r="O154" s="76">
        <v>3.7</v>
      </c>
      <c r="P154" s="83">
        <v>10</v>
      </c>
      <c r="Q154" s="76"/>
      <c r="R154" s="83"/>
      <c r="S154" s="76"/>
      <c r="T154" s="83"/>
      <c r="U154" s="76"/>
      <c r="V154" s="83"/>
      <c r="W154" s="76">
        <v>832.05003246753256</v>
      </c>
      <c r="X154" s="83">
        <v>22.833425698889478</v>
      </c>
    </row>
    <row r="155" spans="1:24" s="18" customFormat="1" ht="24.6" customHeight="1" x14ac:dyDescent="0.15">
      <c r="A155" s="49"/>
      <c r="B155" s="51"/>
      <c r="C155" s="52"/>
      <c r="D155" s="10" t="s">
        <v>44</v>
      </c>
      <c r="E155" s="94"/>
      <c r="F155" s="84"/>
      <c r="G155" s="79">
        <v>106.35714285714286</v>
      </c>
      <c r="H155" s="84">
        <v>7.1428571428571423</v>
      </c>
      <c r="I155" s="79"/>
      <c r="J155" s="84"/>
      <c r="K155" s="79">
        <v>24.03125</v>
      </c>
      <c r="L155" s="84">
        <v>3.125</v>
      </c>
      <c r="M155" s="79">
        <v>6.08</v>
      </c>
      <c r="N155" s="84">
        <v>4</v>
      </c>
      <c r="O155" s="79"/>
      <c r="P155" s="84"/>
      <c r="Q155" s="79"/>
      <c r="R155" s="84"/>
      <c r="S155" s="79"/>
      <c r="T155" s="84"/>
      <c r="U155" s="79"/>
      <c r="V155" s="84"/>
      <c r="W155" s="79">
        <v>136.46839285714287</v>
      </c>
      <c r="X155" s="84">
        <v>3.7450162694056774</v>
      </c>
    </row>
    <row r="156" spans="1:24" s="18" customFormat="1" ht="24.6" customHeight="1" x14ac:dyDescent="0.15">
      <c r="A156" s="126"/>
      <c r="B156" s="133" t="s">
        <v>24</v>
      </c>
      <c r="C156" s="37" t="s">
        <v>62</v>
      </c>
      <c r="D156" s="38"/>
      <c r="E156" s="75">
        <v>717.70769230769224</v>
      </c>
      <c r="F156" s="85">
        <v>11.045055283282428</v>
      </c>
      <c r="G156" s="75">
        <v>788.35334382376084</v>
      </c>
      <c r="H156" s="85">
        <v>5.4731556777545185</v>
      </c>
      <c r="I156" s="75">
        <v>356.51116228732508</v>
      </c>
      <c r="J156" s="85">
        <v>4.3732968877247922</v>
      </c>
      <c r="K156" s="75">
        <v>439.4224068993405</v>
      </c>
      <c r="L156" s="85">
        <v>5.2885113358928937</v>
      </c>
      <c r="M156" s="75">
        <v>30.686153846153843</v>
      </c>
      <c r="N156" s="85">
        <v>3.9240605941373201</v>
      </c>
      <c r="O156" s="75">
        <v>9.2846774193548391</v>
      </c>
      <c r="P156" s="85">
        <v>2.7881914172236755</v>
      </c>
      <c r="Q156" s="75">
        <v>1.2222222222222223</v>
      </c>
      <c r="R156" s="85">
        <v>2.263374485596708</v>
      </c>
      <c r="S156" s="75"/>
      <c r="T156" s="85"/>
      <c r="U156" s="75"/>
      <c r="V156" s="85"/>
      <c r="W156" s="75">
        <v>2343.1876588058494</v>
      </c>
      <c r="X156" s="85">
        <v>6.0794117188746322</v>
      </c>
    </row>
    <row r="157" spans="1:24" s="18" customFormat="1" ht="24.6" customHeight="1" x14ac:dyDescent="0.15">
      <c r="A157" s="126"/>
      <c r="B157" s="134"/>
      <c r="C157" s="39" t="s">
        <v>9</v>
      </c>
      <c r="D157" s="4"/>
      <c r="E157" s="75">
        <v>566.10769230769222</v>
      </c>
      <c r="F157" s="85">
        <v>8.7120297369604831</v>
      </c>
      <c r="G157" s="75">
        <v>1261.5393728222998</v>
      </c>
      <c r="H157" s="85">
        <v>8.7582572398104688</v>
      </c>
      <c r="I157" s="75">
        <v>1007.7400080539616</v>
      </c>
      <c r="J157" s="85">
        <v>12.361874485450951</v>
      </c>
      <c r="K157" s="75">
        <v>1123.9552746360582</v>
      </c>
      <c r="L157" s="85">
        <v>13.526962024744954</v>
      </c>
      <c r="M157" s="75">
        <v>112.94691541017121</v>
      </c>
      <c r="N157" s="85">
        <v>14.443339566518057</v>
      </c>
      <c r="O157" s="75">
        <v>47.475806451612904</v>
      </c>
      <c r="P157" s="85">
        <v>14.256998934418288</v>
      </c>
      <c r="Q157" s="75">
        <v>13.944444444444445</v>
      </c>
      <c r="R157" s="85">
        <v>25.823045267489714</v>
      </c>
      <c r="S157" s="75">
        <v>5</v>
      </c>
      <c r="T157" s="85">
        <v>71.428571428571431</v>
      </c>
      <c r="U157" s="75">
        <v>1</v>
      </c>
      <c r="V157" s="85">
        <v>25</v>
      </c>
      <c r="W157" s="75">
        <v>4139.7095141262398</v>
      </c>
      <c r="X157" s="85">
        <v>10.740496365426251</v>
      </c>
    </row>
    <row r="158" spans="1:24" s="18" customFormat="1" ht="24.6" customHeight="1" x14ac:dyDescent="0.15">
      <c r="A158" s="126"/>
      <c r="B158" s="134"/>
      <c r="C158" s="40" t="s">
        <v>10</v>
      </c>
      <c r="D158" s="38"/>
      <c r="E158" s="75">
        <v>5214.1846153846154</v>
      </c>
      <c r="F158" s="85">
        <v>80.242914979757089</v>
      </c>
      <c r="G158" s="75">
        <v>12354.10728335394</v>
      </c>
      <c r="H158" s="85">
        <v>85.768587082435019</v>
      </c>
      <c r="I158" s="75">
        <v>6787.7488296587144</v>
      </c>
      <c r="J158" s="85">
        <v>83.264828626824269</v>
      </c>
      <c r="K158" s="75">
        <v>6745.6223184646005</v>
      </c>
      <c r="L158" s="85">
        <v>81.184526639362147</v>
      </c>
      <c r="M158" s="75">
        <v>638.36693074367486</v>
      </c>
      <c r="N158" s="85">
        <v>81.632599839344607</v>
      </c>
      <c r="O158" s="75">
        <v>276.23951612903227</v>
      </c>
      <c r="P158" s="85">
        <v>82.954809648358037</v>
      </c>
      <c r="Q158" s="75">
        <v>38.833333333333336</v>
      </c>
      <c r="R158" s="85">
        <v>71.913580246913583</v>
      </c>
      <c r="S158" s="75">
        <v>2</v>
      </c>
      <c r="T158" s="85">
        <v>28.571428571428569</v>
      </c>
      <c r="U158" s="75">
        <v>3</v>
      </c>
      <c r="V158" s="85">
        <v>75</v>
      </c>
      <c r="W158" s="75">
        <v>32060.102827067913</v>
      </c>
      <c r="X158" s="85">
        <v>83.180091915699123</v>
      </c>
    </row>
    <row r="159" spans="1:24" s="18" customFormat="1" ht="24.6" customHeight="1" x14ac:dyDescent="0.15">
      <c r="A159" s="126"/>
      <c r="B159" s="41"/>
      <c r="C159" s="42" t="s">
        <v>43</v>
      </c>
      <c r="D159" s="14" t="s">
        <v>6</v>
      </c>
      <c r="E159" s="89">
        <v>3207.6115384615387</v>
      </c>
      <c r="F159" s="90">
        <v>49.36305845585624</v>
      </c>
      <c r="G159" s="89">
        <v>7685.2669439136798</v>
      </c>
      <c r="H159" s="90">
        <v>53.355088474824221</v>
      </c>
      <c r="I159" s="89">
        <v>4445.9850624182018</v>
      </c>
      <c r="J159" s="90">
        <v>54.538580255375393</v>
      </c>
      <c r="K159" s="89">
        <v>4812.4069190929449</v>
      </c>
      <c r="L159" s="90">
        <v>57.918003599626246</v>
      </c>
      <c r="M159" s="89">
        <v>497.23183235369277</v>
      </c>
      <c r="N159" s="90">
        <v>63.5846332933111</v>
      </c>
      <c r="O159" s="89">
        <v>231.5790322580645</v>
      </c>
      <c r="P159" s="90">
        <v>69.543252930349695</v>
      </c>
      <c r="Q159" s="89">
        <v>35.166666666666671</v>
      </c>
      <c r="R159" s="90">
        <v>65.12345679012347</v>
      </c>
      <c r="S159" s="89">
        <v>2</v>
      </c>
      <c r="T159" s="90">
        <v>28.571428571428569</v>
      </c>
      <c r="U159" s="89">
        <v>3</v>
      </c>
      <c r="V159" s="90">
        <v>75</v>
      </c>
      <c r="W159" s="89">
        <v>20920.247995164791</v>
      </c>
      <c r="X159" s="90">
        <v>54.277684651336919</v>
      </c>
    </row>
    <row r="160" spans="1:24" s="18" customFormat="1" ht="24.6" customHeight="1" x14ac:dyDescent="0.15">
      <c r="A160" s="126"/>
      <c r="B160" s="41"/>
      <c r="C160" s="43"/>
      <c r="D160" s="13" t="s">
        <v>7</v>
      </c>
      <c r="E160" s="80">
        <v>2006.5730769230768</v>
      </c>
      <c r="F160" s="91">
        <v>30.879856523900845</v>
      </c>
      <c r="G160" s="80">
        <v>3803.3066988872656</v>
      </c>
      <c r="H160" s="91">
        <v>26.404517487415063</v>
      </c>
      <c r="I160" s="80">
        <v>2106.1801570522503</v>
      </c>
      <c r="J160" s="91">
        <v>25.836361102211118</v>
      </c>
      <c r="K160" s="80">
        <v>1679.5567142590519</v>
      </c>
      <c r="L160" s="91">
        <v>20.213704588507063</v>
      </c>
      <c r="M160" s="80">
        <v>131.61509838998211</v>
      </c>
      <c r="N160" s="91">
        <v>16.83057524168569</v>
      </c>
      <c r="O160" s="80">
        <v>30.569354838709678</v>
      </c>
      <c r="P160" s="91">
        <v>9.179986438050955</v>
      </c>
      <c r="Q160" s="80">
        <v>3.666666666666667</v>
      </c>
      <c r="R160" s="91">
        <v>6.7901234567901243</v>
      </c>
      <c r="S160" s="80"/>
      <c r="T160" s="91"/>
      <c r="U160" s="80"/>
      <c r="V160" s="91"/>
      <c r="W160" s="80">
        <v>9761.467767017004</v>
      </c>
      <c r="X160" s="91">
        <v>25.326175354842658</v>
      </c>
    </row>
    <row r="161" spans="1:24" s="18" customFormat="1" ht="24.6" customHeight="1" x14ac:dyDescent="0.15">
      <c r="A161" s="126"/>
      <c r="B161" s="41"/>
      <c r="C161" s="27"/>
      <c r="D161" s="10" t="s">
        <v>44</v>
      </c>
      <c r="E161" s="79"/>
      <c r="F161" s="84"/>
      <c r="G161" s="79">
        <v>865.53364055299539</v>
      </c>
      <c r="H161" s="84">
        <v>6.008981120195747</v>
      </c>
      <c r="I161" s="79">
        <v>235.58361018826136</v>
      </c>
      <c r="J161" s="84">
        <v>2.8898872692377497</v>
      </c>
      <c r="K161" s="79">
        <v>253.65868511260419</v>
      </c>
      <c r="L161" s="84">
        <v>3.0528184512288385</v>
      </c>
      <c r="M161" s="79">
        <v>9.52</v>
      </c>
      <c r="N161" s="84">
        <v>1.2173913043478262</v>
      </c>
      <c r="O161" s="79">
        <v>14.091129032258063</v>
      </c>
      <c r="P161" s="84">
        <v>4.2315702799573769</v>
      </c>
      <c r="Q161" s="79"/>
      <c r="R161" s="84"/>
      <c r="S161" s="79"/>
      <c r="T161" s="84"/>
      <c r="U161" s="79"/>
      <c r="V161" s="84"/>
      <c r="W161" s="79">
        <v>1378.3870648861191</v>
      </c>
      <c r="X161" s="84">
        <v>3.5762319095195472</v>
      </c>
    </row>
    <row r="162" spans="1:24" s="18" customFormat="1" ht="24.6" customHeight="1" x14ac:dyDescent="0.15">
      <c r="A162" s="126"/>
      <c r="B162" s="119" t="s">
        <v>19</v>
      </c>
      <c r="C162" s="124"/>
      <c r="D162" s="109"/>
      <c r="E162" s="75">
        <v>6498</v>
      </c>
      <c r="F162" s="85">
        <v>100</v>
      </c>
      <c r="G162" s="75">
        <v>14404</v>
      </c>
      <c r="H162" s="85">
        <v>100</v>
      </c>
      <c r="I162" s="75">
        <v>8152</v>
      </c>
      <c r="J162" s="85">
        <v>100</v>
      </c>
      <c r="K162" s="75">
        <v>8309</v>
      </c>
      <c r="L162" s="85">
        <v>100</v>
      </c>
      <c r="M162" s="75">
        <v>782</v>
      </c>
      <c r="N162" s="85">
        <v>100</v>
      </c>
      <c r="O162" s="75">
        <v>333</v>
      </c>
      <c r="P162" s="85">
        <v>100</v>
      </c>
      <c r="Q162" s="75">
        <v>54</v>
      </c>
      <c r="R162" s="85">
        <v>100</v>
      </c>
      <c r="S162" s="75">
        <v>7</v>
      </c>
      <c r="T162" s="85">
        <v>100</v>
      </c>
      <c r="U162" s="75">
        <v>4</v>
      </c>
      <c r="V162" s="85">
        <v>100</v>
      </c>
      <c r="W162" s="75">
        <v>38543</v>
      </c>
      <c r="X162" s="85">
        <v>100</v>
      </c>
    </row>
    <row r="163" spans="1:24" s="18" customFormat="1" ht="24.6" customHeight="1" x14ac:dyDescent="0.15">
      <c r="A163" s="49"/>
      <c r="B163" s="44"/>
      <c r="C163" s="45"/>
      <c r="D163" s="6" t="s">
        <v>6</v>
      </c>
      <c r="E163" s="92">
        <v>3773.7192307692303</v>
      </c>
      <c r="F163" s="82">
        <v>58.075088192816715</v>
      </c>
      <c r="G163" s="78">
        <v>8773.4063167359782</v>
      </c>
      <c r="H163" s="82">
        <v>60.909513445820451</v>
      </c>
      <c r="I163" s="78">
        <v>5419.6298323769252</v>
      </c>
      <c r="J163" s="82">
        <v>66.482210897656103</v>
      </c>
      <c r="K163" s="78">
        <v>5903.4674568868977</v>
      </c>
      <c r="L163" s="82">
        <v>71.0490727751462</v>
      </c>
      <c r="M163" s="78">
        <v>606.82160490672118</v>
      </c>
      <c r="N163" s="82">
        <v>77.598670704184286</v>
      </c>
      <c r="O163" s="78">
        <v>274.2483870967742</v>
      </c>
      <c r="P163" s="82">
        <v>82.356873002034291</v>
      </c>
      <c r="Q163" s="78">
        <v>49.111111111111114</v>
      </c>
      <c r="R163" s="82">
        <v>90.946502057613174</v>
      </c>
      <c r="S163" s="78">
        <v>7</v>
      </c>
      <c r="T163" s="82">
        <v>100</v>
      </c>
      <c r="U163" s="78">
        <v>4</v>
      </c>
      <c r="V163" s="82">
        <v>100</v>
      </c>
      <c r="W163" s="78">
        <v>24811.403939883636</v>
      </c>
      <c r="X163" s="82">
        <v>64.373307578246724</v>
      </c>
    </row>
    <row r="164" spans="1:24" s="18" customFormat="1" ht="24.6" customHeight="1" x14ac:dyDescent="0.15">
      <c r="A164" s="49"/>
      <c r="B164" s="44"/>
      <c r="C164" s="25"/>
      <c r="D164" s="8" t="s">
        <v>7</v>
      </c>
      <c r="E164" s="93">
        <v>2006.5730769230768</v>
      </c>
      <c r="F164" s="83">
        <v>30.879856523900845</v>
      </c>
      <c r="G164" s="76">
        <v>3890.0066988872659</v>
      </c>
      <c r="H164" s="83">
        <v>27.006433621822172</v>
      </c>
      <c r="I164" s="76">
        <v>2140.2753951474883</v>
      </c>
      <c r="J164" s="83">
        <v>26.254604945381359</v>
      </c>
      <c r="K164" s="76">
        <v>1712.4514511011573</v>
      </c>
      <c r="L164" s="83">
        <v>20.609597437732067</v>
      </c>
      <c r="M164" s="76">
        <v>134.97224124712497</v>
      </c>
      <c r="N164" s="83">
        <v>17.259877397330559</v>
      </c>
      <c r="O164" s="76">
        <v>35.37580645161291</v>
      </c>
      <c r="P164" s="83">
        <v>10.623365300784657</v>
      </c>
      <c r="Q164" s="76">
        <v>3.666666666666667</v>
      </c>
      <c r="R164" s="83">
        <v>6.7901234567901243</v>
      </c>
      <c r="S164" s="76"/>
      <c r="T164" s="83"/>
      <c r="U164" s="76"/>
      <c r="V164" s="83"/>
      <c r="W164" s="76">
        <v>9923.3213364243929</v>
      </c>
      <c r="X164" s="83">
        <v>25.746105223839326</v>
      </c>
    </row>
    <row r="165" spans="1:24" s="18" customFormat="1" ht="24.6" customHeight="1" x14ac:dyDescent="0.15">
      <c r="A165" s="50"/>
      <c r="B165" s="51"/>
      <c r="C165" s="26"/>
      <c r="D165" s="10" t="s">
        <v>44</v>
      </c>
      <c r="E165" s="94"/>
      <c r="F165" s="84"/>
      <c r="G165" s="79">
        <v>952.23364055299544</v>
      </c>
      <c r="H165" s="84">
        <v>6.6108972546028557</v>
      </c>
      <c r="I165" s="79">
        <v>235.58361018826136</v>
      </c>
      <c r="J165" s="84">
        <v>2.8898872692377497</v>
      </c>
      <c r="K165" s="79">
        <v>253.65868511260419</v>
      </c>
      <c r="L165" s="84">
        <v>3.0528184512288385</v>
      </c>
      <c r="M165" s="79">
        <v>9.52</v>
      </c>
      <c r="N165" s="84">
        <v>1.2173913043478262</v>
      </c>
      <c r="O165" s="79">
        <v>14.091129032258063</v>
      </c>
      <c r="P165" s="84">
        <v>4.2315702799573769</v>
      </c>
      <c r="Q165" s="79"/>
      <c r="R165" s="84"/>
      <c r="S165" s="79"/>
      <c r="T165" s="84"/>
      <c r="U165" s="79"/>
      <c r="V165" s="84"/>
      <c r="W165" s="79">
        <v>1465.0870648861192</v>
      </c>
      <c r="X165" s="84">
        <v>3.8011754790393044</v>
      </c>
    </row>
    <row r="166" spans="1:24" s="18" customFormat="1" ht="24.6" customHeight="1" x14ac:dyDescent="0.15">
      <c r="A166" s="125" t="s">
        <v>70</v>
      </c>
      <c r="B166" s="123" t="s">
        <v>25</v>
      </c>
      <c r="C166" s="37" t="s">
        <v>62</v>
      </c>
      <c r="D166" s="38"/>
      <c r="E166" s="75"/>
      <c r="F166" s="85"/>
      <c r="G166" s="75">
        <v>54.8</v>
      </c>
      <c r="H166" s="85">
        <v>4</v>
      </c>
      <c r="I166" s="75"/>
      <c r="J166" s="85"/>
      <c r="K166" s="75"/>
      <c r="L166" s="85"/>
      <c r="M166" s="75"/>
      <c r="N166" s="85"/>
      <c r="O166" s="75"/>
      <c r="P166" s="85"/>
      <c r="Q166" s="75"/>
      <c r="R166" s="85"/>
      <c r="S166" s="75"/>
      <c r="T166" s="85"/>
      <c r="U166" s="75"/>
      <c r="V166" s="85"/>
      <c r="W166" s="75">
        <v>54.8</v>
      </c>
      <c r="X166" s="85">
        <v>1.610817166372722</v>
      </c>
    </row>
    <row r="167" spans="1:24" s="18" customFormat="1" ht="24.6" customHeight="1" x14ac:dyDescent="0.15">
      <c r="A167" s="126"/>
      <c r="B167" s="122"/>
      <c r="C167" s="39" t="s">
        <v>9</v>
      </c>
      <c r="D167" s="4"/>
      <c r="E167" s="75">
        <v>248.75</v>
      </c>
      <c r="F167" s="85">
        <v>25</v>
      </c>
      <c r="G167" s="75">
        <v>109.6</v>
      </c>
      <c r="H167" s="85">
        <v>8</v>
      </c>
      <c r="I167" s="75">
        <v>42.636363636363633</v>
      </c>
      <c r="J167" s="85">
        <v>9.0909090909090917</v>
      </c>
      <c r="K167" s="75">
        <v>17.7</v>
      </c>
      <c r="L167" s="85">
        <v>3.3333333333333335</v>
      </c>
      <c r="M167" s="75">
        <v>1.9090909090909092</v>
      </c>
      <c r="N167" s="85">
        <v>9.0909090909090899</v>
      </c>
      <c r="O167" s="75"/>
      <c r="P167" s="85"/>
      <c r="Q167" s="75"/>
      <c r="R167" s="85"/>
      <c r="S167" s="75"/>
      <c r="T167" s="85"/>
      <c r="U167" s="75"/>
      <c r="V167" s="85"/>
      <c r="W167" s="75">
        <v>420.59545454545457</v>
      </c>
      <c r="X167" s="85">
        <v>12.36318208540431</v>
      </c>
    </row>
    <row r="168" spans="1:24" s="18" customFormat="1" ht="24.6" customHeight="1" x14ac:dyDescent="0.15">
      <c r="A168" s="126"/>
      <c r="B168" s="122"/>
      <c r="C168" s="40" t="s">
        <v>10</v>
      </c>
      <c r="D168" s="38"/>
      <c r="E168" s="87">
        <v>746.25</v>
      </c>
      <c r="F168" s="88">
        <v>75</v>
      </c>
      <c r="G168" s="75">
        <v>1205.5999999999999</v>
      </c>
      <c r="H168" s="85">
        <v>87.999999999999986</v>
      </c>
      <c r="I168" s="75">
        <v>426.36363636363632</v>
      </c>
      <c r="J168" s="85">
        <v>90.909090909090907</v>
      </c>
      <c r="K168" s="75">
        <v>513.29999999999995</v>
      </c>
      <c r="L168" s="85">
        <v>96.666666666666657</v>
      </c>
      <c r="M168" s="75">
        <v>19.090909090909093</v>
      </c>
      <c r="N168" s="85">
        <v>90.909090909090907</v>
      </c>
      <c r="O168" s="75">
        <v>16</v>
      </c>
      <c r="P168" s="85">
        <v>100</v>
      </c>
      <c r="Q168" s="75"/>
      <c r="R168" s="85"/>
      <c r="S168" s="75"/>
      <c r="T168" s="85"/>
      <c r="U168" s="75"/>
      <c r="V168" s="85"/>
      <c r="W168" s="75">
        <v>2926.6045454545456</v>
      </c>
      <c r="X168" s="85">
        <v>86.02600074822297</v>
      </c>
    </row>
    <row r="169" spans="1:24" s="18" customFormat="1" ht="24.6" customHeight="1" x14ac:dyDescent="0.15">
      <c r="A169" s="126"/>
      <c r="B169" s="41"/>
      <c r="C169" s="42" t="s">
        <v>43</v>
      </c>
      <c r="D169" s="14" t="s">
        <v>6</v>
      </c>
      <c r="E169" s="95">
        <v>746.25</v>
      </c>
      <c r="F169" s="96">
        <v>75</v>
      </c>
      <c r="G169" s="89">
        <v>876.8</v>
      </c>
      <c r="H169" s="90">
        <v>64</v>
      </c>
      <c r="I169" s="89">
        <v>341.09090909090907</v>
      </c>
      <c r="J169" s="90">
        <v>72.727272727272734</v>
      </c>
      <c r="K169" s="89">
        <v>495.59999999999997</v>
      </c>
      <c r="L169" s="90">
        <v>93.333333333333329</v>
      </c>
      <c r="M169" s="89">
        <v>15.272727272727273</v>
      </c>
      <c r="N169" s="90">
        <v>72.72727272727272</v>
      </c>
      <c r="O169" s="89">
        <v>8</v>
      </c>
      <c r="P169" s="90">
        <v>50</v>
      </c>
      <c r="Q169" s="89"/>
      <c r="R169" s="90"/>
      <c r="S169" s="89"/>
      <c r="T169" s="90"/>
      <c r="U169" s="89"/>
      <c r="V169" s="90"/>
      <c r="W169" s="89">
        <v>2483.0136363636366</v>
      </c>
      <c r="X169" s="90">
        <v>72.986879375768268</v>
      </c>
    </row>
    <row r="170" spans="1:24" s="18" customFormat="1" ht="24.6" customHeight="1" x14ac:dyDescent="0.15">
      <c r="A170" s="126"/>
      <c r="B170" s="41"/>
      <c r="C170" s="43"/>
      <c r="D170" s="13" t="s">
        <v>7</v>
      </c>
      <c r="E170" s="80"/>
      <c r="F170" s="91"/>
      <c r="G170" s="80">
        <v>328.79999999999995</v>
      </c>
      <c r="H170" s="91">
        <v>23.999999999999996</v>
      </c>
      <c r="I170" s="80">
        <v>85.272727272727266</v>
      </c>
      <c r="J170" s="91">
        <v>18.181818181818183</v>
      </c>
      <c r="K170" s="80">
        <v>17.7</v>
      </c>
      <c r="L170" s="91">
        <v>3.3333333333333335</v>
      </c>
      <c r="M170" s="80">
        <v>3.8181818181818183</v>
      </c>
      <c r="N170" s="91">
        <v>18.18181818181818</v>
      </c>
      <c r="O170" s="80">
        <v>8</v>
      </c>
      <c r="P170" s="91">
        <v>50</v>
      </c>
      <c r="Q170" s="80"/>
      <c r="R170" s="91"/>
      <c r="S170" s="80"/>
      <c r="T170" s="91"/>
      <c r="U170" s="80"/>
      <c r="V170" s="91"/>
      <c r="W170" s="80">
        <v>443.59090909090901</v>
      </c>
      <c r="X170" s="91">
        <v>13.039121372454703</v>
      </c>
    </row>
    <row r="171" spans="1:24" s="18" customFormat="1" ht="24.6" customHeight="1" x14ac:dyDescent="0.15">
      <c r="A171" s="126"/>
      <c r="B171" s="41"/>
      <c r="C171" s="27"/>
      <c r="D171" s="10" t="s">
        <v>44</v>
      </c>
      <c r="E171" s="79"/>
      <c r="F171" s="84"/>
      <c r="G171" s="79"/>
      <c r="H171" s="84"/>
      <c r="I171" s="79"/>
      <c r="J171" s="84"/>
      <c r="K171" s="79"/>
      <c r="L171" s="84"/>
      <c r="M171" s="79"/>
      <c r="N171" s="84"/>
      <c r="O171" s="79"/>
      <c r="P171" s="84"/>
      <c r="Q171" s="79"/>
      <c r="R171" s="84"/>
      <c r="S171" s="79"/>
      <c r="T171" s="84"/>
      <c r="U171" s="79"/>
      <c r="V171" s="84"/>
      <c r="W171" s="79"/>
      <c r="X171" s="84"/>
    </row>
    <row r="172" spans="1:24" s="18" customFormat="1" ht="24.6" customHeight="1" x14ac:dyDescent="0.15">
      <c r="A172" s="126"/>
      <c r="B172" s="119" t="s">
        <v>19</v>
      </c>
      <c r="C172" s="124"/>
      <c r="D172" s="109"/>
      <c r="E172" s="87">
        <v>995</v>
      </c>
      <c r="F172" s="88">
        <v>100</v>
      </c>
      <c r="G172" s="75">
        <v>1370</v>
      </c>
      <c r="H172" s="85">
        <v>100</v>
      </c>
      <c r="I172" s="75">
        <v>468.99999999999994</v>
      </c>
      <c r="J172" s="85">
        <v>100</v>
      </c>
      <c r="K172" s="75">
        <v>531</v>
      </c>
      <c r="L172" s="85">
        <v>100</v>
      </c>
      <c r="M172" s="75">
        <v>21.000000000000004</v>
      </c>
      <c r="N172" s="85">
        <v>100</v>
      </c>
      <c r="O172" s="75">
        <v>16</v>
      </c>
      <c r="P172" s="85">
        <v>100</v>
      </c>
      <c r="Q172" s="75"/>
      <c r="R172" s="85"/>
      <c r="S172" s="75"/>
      <c r="T172" s="85"/>
      <c r="U172" s="75"/>
      <c r="V172" s="85"/>
      <c r="W172" s="75">
        <v>3402</v>
      </c>
      <c r="X172" s="85">
        <v>100</v>
      </c>
    </row>
    <row r="173" spans="1:24" s="18" customFormat="1" ht="24.6" customHeight="1" x14ac:dyDescent="0.15">
      <c r="A173" s="49"/>
      <c r="B173" s="29"/>
      <c r="C173" s="45"/>
      <c r="D173" s="6" t="s">
        <v>6</v>
      </c>
      <c r="E173" s="97">
        <v>995</v>
      </c>
      <c r="F173" s="86">
        <v>100</v>
      </c>
      <c r="G173" s="78">
        <v>931.59999999999991</v>
      </c>
      <c r="H173" s="82">
        <v>68</v>
      </c>
      <c r="I173" s="78">
        <v>383.72727272727269</v>
      </c>
      <c r="J173" s="82">
        <v>81.818181818181827</v>
      </c>
      <c r="K173" s="78">
        <v>513.29999999999995</v>
      </c>
      <c r="L173" s="82">
        <v>96.666666666666657</v>
      </c>
      <c r="M173" s="78">
        <v>17.181818181818183</v>
      </c>
      <c r="N173" s="82">
        <v>81.818181818181813</v>
      </c>
      <c r="O173" s="78">
        <v>8</v>
      </c>
      <c r="P173" s="82">
        <v>50</v>
      </c>
      <c r="Q173" s="78"/>
      <c r="R173" s="82"/>
      <c r="S173" s="78"/>
      <c r="T173" s="82"/>
      <c r="U173" s="78"/>
      <c r="V173" s="82"/>
      <c r="W173" s="78">
        <v>2848.8090909090906</v>
      </c>
      <c r="X173" s="82">
        <v>83.739244294799846</v>
      </c>
    </row>
    <row r="174" spans="1:24" s="18" customFormat="1" ht="24.6" customHeight="1" x14ac:dyDescent="0.15">
      <c r="A174" s="49"/>
      <c r="B174" s="44"/>
      <c r="C174" s="25"/>
      <c r="D174" s="8" t="s">
        <v>7</v>
      </c>
      <c r="E174" s="93"/>
      <c r="F174" s="83"/>
      <c r="G174" s="76">
        <v>383.59999999999997</v>
      </c>
      <c r="H174" s="83">
        <v>27.999999999999996</v>
      </c>
      <c r="I174" s="76">
        <v>85.272727272727266</v>
      </c>
      <c r="J174" s="83">
        <v>18.181818181818183</v>
      </c>
      <c r="K174" s="76">
        <v>17.7</v>
      </c>
      <c r="L174" s="83">
        <v>3.3333333333333335</v>
      </c>
      <c r="M174" s="76">
        <v>3.8181818181818183</v>
      </c>
      <c r="N174" s="83">
        <v>18.18181818181818</v>
      </c>
      <c r="O174" s="76">
        <v>8</v>
      </c>
      <c r="P174" s="83">
        <v>50</v>
      </c>
      <c r="Q174" s="76"/>
      <c r="R174" s="83"/>
      <c r="S174" s="76"/>
      <c r="T174" s="83"/>
      <c r="U174" s="76"/>
      <c r="V174" s="83"/>
      <c r="W174" s="76">
        <v>498.39090909090902</v>
      </c>
      <c r="X174" s="83">
        <v>14.649938538827426</v>
      </c>
    </row>
    <row r="175" spans="1:24" s="18" customFormat="1" ht="24.6" customHeight="1" x14ac:dyDescent="0.15">
      <c r="A175" s="49"/>
      <c r="B175" s="44"/>
      <c r="C175" s="25"/>
      <c r="D175" s="10" t="s">
        <v>44</v>
      </c>
      <c r="E175" s="94"/>
      <c r="F175" s="84"/>
      <c r="G175" s="79"/>
      <c r="H175" s="84"/>
      <c r="I175" s="79"/>
      <c r="J175" s="84"/>
      <c r="K175" s="79"/>
      <c r="L175" s="84"/>
      <c r="M175" s="79"/>
      <c r="N175" s="84"/>
      <c r="O175" s="79"/>
      <c r="P175" s="84"/>
      <c r="Q175" s="79"/>
      <c r="R175" s="84"/>
      <c r="S175" s="79"/>
      <c r="T175" s="84"/>
      <c r="U175" s="79"/>
      <c r="V175" s="84"/>
      <c r="W175" s="79"/>
      <c r="X175" s="84"/>
    </row>
    <row r="176" spans="1:24" s="18" customFormat="1" ht="24.6" customHeight="1" x14ac:dyDescent="0.15">
      <c r="A176" s="48"/>
      <c r="B176" s="123" t="s">
        <v>26</v>
      </c>
      <c r="C176" s="37" t="s">
        <v>62</v>
      </c>
      <c r="D176" s="38"/>
      <c r="E176" s="75"/>
      <c r="F176" s="85"/>
      <c r="G176" s="75">
        <v>271.5</v>
      </c>
      <c r="H176" s="85">
        <v>50</v>
      </c>
      <c r="I176" s="75">
        <v>112.58333333333333</v>
      </c>
      <c r="J176" s="85">
        <v>58.333333333333329</v>
      </c>
      <c r="K176" s="75">
        <v>121.47058823529412</v>
      </c>
      <c r="L176" s="85">
        <v>29.411764705882355</v>
      </c>
      <c r="M176" s="75">
        <v>19.799999999999997</v>
      </c>
      <c r="N176" s="85">
        <v>59.999999999999986</v>
      </c>
      <c r="O176" s="75"/>
      <c r="P176" s="85"/>
      <c r="Q176" s="75"/>
      <c r="R176" s="85"/>
      <c r="S176" s="75"/>
      <c r="T176" s="85"/>
      <c r="U176" s="75"/>
      <c r="V176" s="85"/>
      <c r="W176" s="75">
        <v>525.35392156862736</v>
      </c>
      <c r="X176" s="85">
        <v>43.852581099217645</v>
      </c>
    </row>
    <row r="177" spans="1:24" s="18" customFormat="1" ht="24.6" customHeight="1" x14ac:dyDescent="0.15">
      <c r="A177" s="48"/>
      <c r="B177" s="122"/>
      <c r="C177" s="39" t="s">
        <v>9</v>
      </c>
      <c r="D177" s="4"/>
      <c r="E177" s="75"/>
      <c r="F177" s="85"/>
      <c r="G177" s="75"/>
      <c r="H177" s="85"/>
      <c r="I177" s="75">
        <v>32.166666666666664</v>
      </c>
      <c r="J177" s="85">
        <v>16.666666666666664</v>
      </c>
      <c r="K177" s="75">
        <v>48.588235294117645</v>
      </c>
      <c r="L177" s="85">
        <v>11.76470588235294</v>
      </c>
      <c r="M177" s="75"/>
      <c r="N177" s="85"/>
      <c r="O177" s="75"/>
      <c r="P177" s="85"/>
      <c r="Q177" s="75"/>
      <c r="R177" s="85"/>
      <c r="S177" s="75"/>
      <c r="T177" s="85"/>
      <c r="U177" s="75"/>
      <c r="V177" s="85"/>
      <c r="W177" s="75">
        <v>80.754901960784309</v>
      </c>
      <c r="X177" s="85">
        <v>6.7408098464761519</v>
      </c>
    </row>
    <row r="178" spans="1:24" s="18" customFormat="1" ht="24.6" customHeight="1" x14ac:dyDescent="0.15">
      <c r="A178" s="48"/>
      <c r="B178" s="122"/>
      <c r="C178" s="40" t="s">
        <v>10</v>
      </c>
      <c r="D178" s="38"/>
      <c r="E178" s="75"/>
      <c r="F178" s="85"/>
      <c r="G178" s="75">
        <v>271.5</v>
      </c>
      <c r="H178" s="85">
        <v>50</v>
      </c>
      <c r="I178" s="75">
        <v>48.25</v>
      </c>
      <c r="J178" s="85">
        <v>25</v>
      </c>
      <c r="K178" s="75">
        <v>242.94117647058823</v>
      </c>
      <c r="L178" s="85">
        <v>58.82352941176471</v>
      </c>
      <c r="M178" s="75">
        <v>13.2</v>
      </c>
      <c r="N178" s="85">
        <v>40</v>
      </c>
      <c r="O178" s="75">
        <v>16</v>
      </c>
      <c r="P178" s="85">
        <v>100</v>
      </c>
      <c r="Q178" s="75"/>
      <c r="R178" s="85"/>
      <c r="S178" s="75"/>
      <c r="T178" s="85"/>
      <c r="U178" s="75"/>
      <c r="V178" s="85"/>
      <c r="W178" s="75">
        <v>591.89117647058833</v>
      </c>
      <c r="X178" s="85">
        <v>49.406609054306202</v>
      </c>
    </row>
    <row r="179" spans="1:24" s="18" customFormat="1" ht="24.6" customHeight="1" x14ac:dyDescent="0.15">
      <c r="A179" s="49"/>
      <c r="B179" s="41"/>
      <c r="C179" s="42" t="s">
        <v>43</v>
      </c>
      <c r="D179" s="14" t="s">
        <v>6</v>
      </c>
      <c r="E179" s="89"/>
      <c r="F179" s="90"/>
      <c r="G179" s="89">
        <v>90.5</v>
      </c>
      <c r="H179" s="90">
        <v>16.666666666666664</v>
      </c>
      <c r="I179" s="89">
        <v>48.25</v>
      </c>
      <c r="J179" s="90">
        <v>25</v>
      </c>
      <c r="K179" s="89">
        <v>218.64705882352939</v>
      </c>
      <c r="L179" s="90">
        <v>52.941176470588239</v>
      </c>
      <c r="M179" s="89">
        <v>13.2</v>
      </c>
      <c r="N179" s="90">
        <v>40</v>
      </c>
      <c r="O179" s="89">
        <v>16</v>
      </c>
      <c r="P179" s="90">
        <v>100</v>
      </c>
      <c r="Q179" s="89"/>
      <c r="R179" s="90"/>
      <c r="S179" s="89"/>
      <c r="T179" s="90"/>
      <c r="U179" s="89"/>
      <c r="V179" s="90"/>
      <c r="W179" s="89">
        <v>386.59705882352938</v>
      </c>
      <c r="X179" s="90">
        <v>32.270205244034173</v>
      </c>
    </row>
    <row r="180" spans="1:24" s="18" customFormat="1" ht="24.6" customHeight="1" x14ac:dyDescent="0.15">
      <c r="A180" s="49"/>
      <c r="B180" s="41"/>
      <c r="C180" s="43"/>
      <c r="D180" s="13" t="s">
        <v>7</v>
      </c>
      <c r="E180" s="80"/>
      <c r="F180" s="91"/>
      <c r="G180" s="80">
        <v>90.5</v>
      </c>
      <c r="H180" s="91">
        <v>16.666666666666664</v>
      </c>
      <c r="I180" s="80"/>
      <c r="J180" s="91"/>
      <c r="K180" s="80">
        <v>24.294117647058822</v>
      </c>
      <c r="L180" s="91">
        <v>5.8823529411764701</v>
      </c>
      <c r="M180" s="80"/>
      <c r="N180" s="91"/>
      <c r="O180" s="80"/>
      <c r="P180" s="91"/>
      <c r="Q180" s="80"/>
      <c r="R180" s="91"/>
      <c r="S180" s="80"/>
      <c r="T180" s="91"/>
      <c r="U180" s="80"/>
      <c r="V180" s="91"/>
      <c r="W180" s="80">
        <v>114.79411764705883</v>
      </c>
      <c r="X180" s="91">
        <v>9.5821467151134243</v>
      </c>
    </row>
    <row r="181" spans="1:24" s="18" customFormat="1" ht="24.6" customHeight="1" x14ac:dyDescent="0.15">
      <c r="A181" s="49"/>
      <c r="B181" s="41"/>
      <c r="C181" s="27"/>
      <c r="D181" s="10" t="s">
        <v>44</v>
      </c>
      <c r="E181" s="79"/>
      <c r="F181" s="84"/>
      <c r="G181" s="79">
        <v>90.5</v>
      </c>
      <c r="H181" s="84">
        <v>16.666666666666664</v>
      </c>
      <c r="I181" s="79"/>
      <c r="J181" s="84"/>
      <c r="K181" s="79"/>
      <c r="L181" s="84"/>
      <c r="M181" s="79"/>
      <c r="N181" s="84"/>
      <c r="O181" s="79"/>
      <c r="P181" s="84"/>
      <c r="Q181" s="79"/>
      <c r="R181" s="84"/>
      <c r="S181" s="79"/>
      <c r="T181" s="84"/>
      <c r="U181" s="79"/>
      <c r="V181" s="84"/>
      <c r="W181" s="79">
        <v>90.5</v>
      </c>
      <c r="X181" s="84">
        <v>7.5542570951585981</v>
      </c>
    </row>
    <row r="182" spans="1:24" s="18" customFormat="1" ht="24.6" customHeight="1" x14ac:dyDescent="0.15">
      <c r="A182" s="49"/>
      <c r="B182" s="119" t="s">
        <v>19</v>
      </c>
      <c r="C182" s="124"/>
      <c r="D182" s="109"/>
      <c r="E182" s="75"/>
      <c r="F182" s="85"/>
      <c r="G182" s="75">
        <v>543</v>
      </c>
      <c r="H182" s="85">
        <v>100</v>
      </c>
      <c r="I182" s="75">
        <v>193</v>
      </c>
      <c r="J182" s="85">
        <v>100</v>
      </c>
      <c r="K182" s="75">
        <v>413</v>
      </c>
      <c r="L182" s="85">
        <v>100</v>
      </c>
      <c r="M182" s="75">
        <v>33</v>
      </c>
      <c r="N182" s="85">
        <v>100</v>
      </c>
      <c r="O182" s="75">
        <v>16</v>
      </c>
      <c r="P182" s="85">
        <v>100</v>
      </c>
      <c r="Q182" s="75"/>
      <c r="R182" s="85"/>
      <c r="S182" s="75"/>
      <c r="T182" s="85"/>
      <c r="U182" s="75"/>
      <c r="V182" s="85"/>
      <c r="W182" s="75">
        <v>1198</v>
      </c>
      <c r="X182" s="85">
        <v>100</v>
      </c>
    </row>
    <row r="183" spans="1:24" s="18" customFormat="1" ht="24.6" customHeight="1" x14ac:dyDescent="0.15">
      <c r="A183" s="49"/>
      <c r="B183" s="29"/>
      <c r="C183" s="45"/>
      <c r="D183" s="6" t="s">
        <v>6</v>
      </c>
      <c r="E183" s="92"/>
      <c r="F183" s="82"/>
      <c r="G183" s="78">
        <v>90.5</v>
      </c>
      <c r="H183" s="82">
        <v>16.666666666666664</v>
      </c>
      <c r="I183" s="78">
        <v>80.416666666666657</v>
      </c>
      <c r="J183" s="82">
        <v>41.666666666666664</v>
      </c>
      <c r="K183" s="78">
        <v>267.23529411764707</v>
      </c>
      <c r="L183" s="82">
        <v>64.705882352941174</v>
      </c>
      <c r="M183" s="78">
        <v>13.2</v>
      </c>
      <c r="N183" s="82">
        <v>40</v>
      </c>
      <c r="O183" s="78">
        <v>16</v>
      </c>
      <c r="P183" s="82">
        <v>100</v>
      </c>
      <c r="Q183" s="78"/>
      <c r="R183" s="82"/>
      <c r="S183" s="78"/>
      <c r="T183" s="82"/>
      <c r="U183" s="78"/>
      <c r="V183" s="82"/>
      <c r="W183" s="78">
        <v>467.35196078431369</v>
      </c>
      <c r="X183" s="82">
        <v>39.011015090510327</v>
      </c>
    </row>
    <row r="184" spans="1:24" s="18" customFormat="1" ht="24.6" customHeight="1" x14ac:dyDescent="0.15">
      <c r="A184" s="49"/>
      <c r="B184" s="44"/>
      <c r="C184" s="25"/>
      <c r="D184" s="8" t="s">
        <v>7</v>
      </c>
      <c r="E184" s="93"/>
      <c r="F184" s="83"/>
      <c r="G184" s="76">
        <v>90.5</v>
      </c>
      <c r="H184" s="83">
        <v>16.666666666666664</v>
      </c>
      <c r="I184" s="76"/>
      <c r="J184" s="83"/>
      <c r="K184" s="76">
        <v>24.294117647058822</v>
      </c>
      <c r="L184" s="83">
        <v>5.8823529411764701</v>
      </c>
      <c r="M184" s="76"/>
      <c r="N184" s="83"/>
      <c r="O184" s="76"/>
      <c r="P184" s="83"/>
      <c r="Q184" s="76"/>
      <c r="R184" s="83"/>
      <c r="S184" s="76"/>
      <c r="T184" s="83"/>
      <c r="U184" s="76"/>
      <c r="V184" s="83"/>
      <c r="W184" s="76">
        <v>114.79411764705883</v>
      </c>
      <c r="X184" s="83">
        <v>9.5821467151134243</v>
      </c>
    </row>
    <row r="185" spans="1:24" s="18" customFormat="1" ht="24.6" customHeight="1" x14ac:dyDescent="0.15">
      <c r="A185" s="49"/>
      <c r="B185" s="30"/>
      <c r="C185" s="52"/>
      <c r="D185" s="10" t="s">
        <v>44</v>
      </c>
      <c r="E185" s="94"/>
      <c r="F185" s="84"/>
      <c r="G185" s="79">
        <v>90.5</v>
      </c>
      <c r="H185" s="84">
        <v>16.666666666666664</v>
      </c>
      <c r="I185" s="79"/>
      <c r="J185" s="84"/>
      <c r="K185" s="79"/>
      <c r="L185" s="84"/>
      <c r="M185" s="79"/>
      <c r="N185" s="84"/>
      <c r="O185" s="79"/>
      <c r="P185" s="84"/>
      <c r="Q185" s="79"/>
      <c r="R185" s="84"/>
      <c r="S185" s="79"/>
      <c r="T185" s="84"/>
      <c r="U185" s="79"/>
      <c r="V185" s="84"/>
      <c r="W185" s="79">
        <v>90.5</v>
      </c>
      <c r="X185" s="84">
        <v>7.5542570951585981</v>
      </c>
    </row>
    <row r="186" spans="1:24" s="18" customFormat="1" ht="24.6" customHeight="1" x14ac:dyDescent="0.15">
      <c r="A186" s="46"/>
      <c r="B186" s="123" t="s">
        <v>27</v>
      </c>
      <c r="C186" s="37" t="s">
        <v>67</v>
      </c>
      <c r="D186" s="38"/>
      <c r="E186" s="75"/>
      <c r="F186" s="85"/>
      <c r="G186" s="75">
        <v>44.3125</v>
      </c>
      <c r="H186" s="85">
        <v>3.125</v>
      </c>
      <c r="I186" s="75"/>
      <c r="J186" s="85"/>
      <c r="K186" s="75">
        <v>58.260869565217391</v>
      </c>
      <c r="L186" s="85">
        <v>7.2463768115942031</v>
      </c>
      <c r="M186" s="75"/>
      <c r="N186" s="85"/>
      <c r="O186" s="75"/>
      <c r="P186" s="85"/>
      <c r="Q186" s="75"/>
      <c r="R186" s="85"/>
      <c r="S186" s="75"/>
      <c r="T186" s="85"/>
      <c r="U186" s="75"/>
      <c r="V186" s="85"/>
      <c r="W186" s="75">
        <v>102.57336956521739</v>
      </c>
      <c r="X186" s="85">
        <v>2.57657296069373</v>
      </c>
    </row>
    <row r="187" spans="1:24" s="18" customFormat="1" ht="24.6" customHeight="1" x14ac:dyDescent="0.15">
      <c r="A187" s="46"/>
      <c r="B187" s="122"/>
      <c r="C187" s="39" t="s">
        <v>9</v>
      </c>
      <c r="D187" s="4"/>
      <c r="E187" s="75">
        <v>85.333333333333329</v>
      </c>
      <c r="F187" s="85">
        <v>11.111111111111111</v>
      </c>
      <c r="G187" s="75">
        <v>44.3125</v>
      </c>
      <c r="H187" s="85">
        <v>3.125</v>
      </c>
      <c r="I187" s="75">
        <v>192.60869565217391</v>
      </c>
      <c r="J187" s="85">
        <v>21.739130434782609</v>
      </c>
      <c r="K187" s="75">
        <v>139.82608695652175</v>
      </c>
      <c r="L187" s="85">
        <v>17.39130434782609</v>
      </c>
      <c r="M187" s="75">
        <v>14.08</v>
      </c>
      <c r="N187" s="85">
        <v>16</v>
      </c>
      <c r="O187" s="75">
        <v>4.8571428571428568</v>
      </c>
      <c r="P187" s="85">
        <v>28.571428571428569</v>
      </c>
      <c r="Q187" s="75"/>
      <c r="R187" s="85"/>
      <c r="S187" s="75"/>
      <c r="T187" s="85"/>
      <c r="U187" s="75"/>
      <c r="V187" s="85"/>
      <c r="W187" s="75">
        <v>481.01775879917182</v>
      </c>
      <c r="X187" s="85">
        <v>12.082837447856615</v>
      </c>
    </row>
    <row r="188" spans="1:24" s="18" customFormat="1" ht="24.6" customHeight="1" x14ac:dyDescent="0.15">
      <c r="A188" s="46"/>
      <c r="B188" s="122"/>
      <c r="C188" s="40" t="s">
        <v>10</v>
      </c>
      <c r="D188" s="38"/>
      <c r="E188" s="75">
        <v>682.66666666666663</v>
      </c>
      <c r="F188" s="85">
        <v>88.888888888888886</v>
      </c>
      <c r="G188" s="75">
        <v>1329.375</v>
      </c>
      <c r="H188" s="85">
        <v>93.75</v>
      </c>
      <c r="I188" s="75">
        <v>693.39130434782601</v>
      </c>
      <c r="J188" s="85">
        <v>78.260869565217391</v>
      </c>
      <c r="K188" s="75">
        <v>605.91304347826087</v>
      </c>
      <c r="L188" s="85">
        <v>75.362318840579718</v>
      </c>
      <c r="M188" s="75">
        <v>73.92</v>
      </c>
      <c r="N188" s="85">
        <v>84</v>
      </c>
      <c r="O188" s="75">
        <v>12.142857142857142</v>
      </c>
      <c r="P188" s="85">
        <v>71.428571428571431</v>
      </c>
      <c r="Q188" s="75"/>
      <c r="R188" s="85"/>
      <c r="S188" s="75"/>
      <c r="T188" s="85"/>
      <c r="U188" s="75"/>
      <c r="V188" s="85"/>
      <c r="W188" s="75">
        <v>3397.4088716356109</v>
      </c>
      <c r="X188" s="85">
        <v>85.340589591449657</v>
      </c>
    </row>
    <row r="189" spans="1:24" s="18" customFormat="1" ht="24.6" customHeight="1" x14ac:dyDescent="0.15">
      <c r="A189" s="46"/>
      <c r="B189" s="41"/>
      <c r="C189" s="42" t="s">
        <v>43</v>
      </c>
      <c r="D189" s="14" t="s">
        <v>6</v>
      </c>
      <c r="E189" s="89">
        <v>682.66666666666663</v>
      </c>
      <c r="F189" s="90">
        <v>88.888888888888886</v>
      </c>
      <c r="G189" s="89">
        <v>1063.5</v>
      </c>
      <c r="H189" s="90">
        <v>75</v>
      </c>
      <c r="I189" s="89">
        <v>577.82608695652175</v>
      </c>
      <c r="J189" s="90">
        <v>65.217391304347842</v>
      </c>
      <c r="K189" s="89">
        <v>512.695652173913</v>
      </c>
      <c r="L189" s="90">
        <v>63.768115942028977</v>
      </c>
      <c r="M189" s="89">
        <v>70.400000000000006</v>
      </c>
      <c r="N189" s="90">
        <v>80</v>
      </c>
      <c r="O189" s="89">
        <v>9.7142857142857135</v>
      </c>
      <c r="P189" s="90">
        <v>57.142857142857139</v>
      </c>
      <c r="Q189" s="89"/>
      <c r="R189" s="90"/>
      <c r="S189" s="89"/>
      <c r="T189" s="90"/>
      <c r="U189" s="89"/>
      <c r="V189" s="90"/>
      <c r="W189" s="89">
        <v>2916.8026915113869</v>
      </c>
      <c r="X189" s="90">
        <v>73.268090718698488</v>
      </c>
    </row>
    <row r="190" spans="1:24" s="18" customFormat="1" ht="24.6" customHeight="1" x14ac:dyDescent="0.15">
      <c r="A190" s="46"/>
      <c r="B190" s="41"/>
      <c r="C190" s="43"/>
      <c r="D190" s="13" t="s">
        <v>7</v>
      </c>
      <c r="E190" s="80"/>
      <c r="F190" s="91"/>
      <c r="G190" s="80">
        <v>221.5625</v>
      </c>
      <c r="H190" s="91">
        <v>15.625</v>
      </c>
      <c r="I190" s="80">
        <v>115.56521739130434</v>
      </c>
      <c r="J190" s="91">
        <v>13.043478260869568</v>
      </c>
      <c r="K190" s="80">
        <v>93.217391304347828</v>
      </c>
      <c r="L190" s="91">
        <v>11.594202898550725</v>
      </c>
      <c r="M190" s="80">
        <v>3.52</v>
      </c>
      <c r="N190" s="91">
        <v>4</v>
      </c>
      <c r="O190" s="80">
        <v>2.4285714285714284</v>
      </c>
      <c r="P190" s="91">
        <v>14.285714285714285</v>
      </c>
      <c r="Q190" s="80"/>
      <c r="R190" s="91"/>
      <c r="S190" s="80"/>
      <c r="T190" s="91"/>
      <c r="U190" s="80"/>
      <c r="V190" s="91"/>
      <c r="W190" s="80">
        <v>436.29368012422361</v>
      </c>
      <c r="X190" s="91">
        <v>10.959399149063643</v>
      </c>
    </row>
    <row r="191" spans="1:24" s="18" customFormat="1" ht="24.6" customHeight="1" x14ac:dyDescent="0.15">
      <c r="A191" s="46"/>
      <c r="B191" s="41"/>
      <c r="C191" s="27"/>
      <c r="D191" s="10" t="s">
        <v>44</v>
      </c>
      <c r="E191" s="79"/>
      <c r="F191" s="84"/>
      <c r="G191" s="79">
        <v>44.3125</v>
      </c>
      <c r="H191" s="84">
        <v>3.125</v>
      </c>
      <c r="I191" s="79"/>
      <c r="J191" s="84"/>
      <c r="K191" s="79"/>
      <c r="L191" s="84"/>
      <c r="M191" s="79"/>
      <c r="N191" s="84"/>
      <c r="O191" s="79"/>
      <c r="P191" s="84"/>
      <c r="Q191" s="79"/>
      <c r="R191" s="84"/>
      <c r="S191" s="79"/>
      <c r="T191" s="84"/>
      <c r="U191" s="79"/>
      <c r="V191" s="84"/>
      <c r="W191" s="79">
        <v>44.3125</v>
      </c>
      <c r="X191" s="84">
        <v>1.1130997236875158</v>
      </c>
    </row>
    <row r="192" spans="1:24" s="18" customFormat="1" ht="24.6" customHeight="1" x14ac:dyDescent="0.15">
      <c r="A192" s="46"/>
      <c r="B192" s="119" t="s">
        <v>19</v>
      </c>
      <c r="C192" s="124"/>
      <c r="D192" s="109"/>
      <c r="E192" s="75">
        <v>768</v>
      </c>
      <c r="F192" s="85">
        <v>100</v>
      </c>
      <c r="G192" s="75">
        <v>1418</v>
      </c>
      <c r="H192" s="85">
        <v>100</v>
      </c>
      <c r="I192" s="75">
        <v>885.99999999999989</v>
      </c>
      <c r="J192" s="85">
        <v>100</v>
      </c>
      <c r="K192" s="75">
        <v>804</v>
      </c>
      <c r="L192" s="85">
        <v>100</v>
      </c>
      <c r="M192" s="75">
        <v>88</v>
      </c>
      <c r="N192" s="85">
        <v>100</v>
      </c>
      <c r="O192" s="75">
        <v>17</v>
      </c>
      <c r="P192" s="85">
        <v>100</v>
      </c>
      <c r="Q192" s="75"/>
      <c r="R192" s="85"/>
      <c r="S192" s="75"/>
      <c r="T192" s="85"/>
      <c r="U192" s="75"/>
      <c r="V192" s="85"/>
      <c r="W192" s="75">
        <v>3981</v>
      </c>
      <c r="X192" s="85">
        <v>100</v>
      </c>
    </row>
    <row r="193" spans="1:24" s="18" customFormat="1" ht="24.6" customHeight="1" x14ac:dyDescent="0.15">
      <c r="A193" s="49"/>
      <c r="B193" s="29"/>
      <c r="C193" s="45"/>
      <c r="D193" s="6" t="s">
        <v>6</v>
      </c>
      <c r="E193" s="92">
        <v>768</v>
      </c>
      <c r="F193" s="82">
        <v>100</v>
      </c>
      <c r="G193" s="78">
        <v>1107.8125</v>
      </c>
      <c r="H193" s="82">
        <v>78.125</v>
      </c>
      <c r="I193" s="78">
        <v>770.43478260869563</v>
      </c>
      <c r="J193" s="82">
        <v>86.956521739130437</v>
      </c>
      <c r="K193" s="78">
        <v>652.52173913043475</v>
      </c>
      <c r="L193" s="82">
        <v>81.159420289855063</v>
      </c>
      <c r="M193" s="78">
        <v>84.48</v>
      </c>
      <c r="N193" s="82">
        <v>96.000000000000014</v>
      </c>
      <c r="O193" s="78">
        <v>14.571428571428569</v>
      </c>
      <c r="P193" s="82">
        <v>85.714285714285694</v>
      </c>
      <c r="Q193" s="78"/>
      <c r="R193" s="82"/>
      <c r="S193" s="78"/>
      <c r="T193" s="82"/>
      <c r="U193" s="78"/>
      <c r="V193" s="82"/>
      <c r="W193" s="78">
        <v>3397.8204503105585</v>
      </c>
      <c r="X193" s="82">
        <v>85.350928166555093</v>
      </c>
    </row>
    <row r="194" spans="1:24" s="18" customFormat="1" ht="24.6" customHeight="1" x14ac:dyDescent="0.15">
      <c r="A194" s="49"/>
      <c r="B194" s="44"/>
      <c r="C194" s="25"/>
      <c r="D194" s="8" t="s">
        <v>7</v>
      </c>
      <c r="E194" s="93"/>
      <c r="F194" s="83"/>
      <c r="G194" s="76">
        <v>221.5625</v>
      </c>
      <c r="H194" s="83">
        <v>15.625</v>
      </c>
      <c r="I194" s="76">
        <v>115.56521739130434</v>
      </c>
      <c r="J194" s="83">
        <v>13.043478260869568</v>
      </c>
      <c r="K194" s="76">
        <v>93.217391304347828</v>
      </c>
      <c r="L194" s="83">
        <v>11.594202898550725</v>
      </c>
      <c r="M194" s="76">
        <v>3.52</v>
      </c>
      <c r="N194" s="83">
        <v>4</v>
      </c>
      <c r="O194" s="76">
        <v>2.4285714285714284</v>
      </c>
      <c r="P194" s="83">
        <v>14.285714285714285</v>
      </c>
      <c r="Q194" s="76"/>
      <c r="R194" s="83"/>
      <c r="S194" s="76"/>
      <c r="T194" s="83"/>
      <c r="U194" s="76"/>
      <c r="V194" s="83"/>
      <c r="W194" s="76">
        <v>436.29368012422361</v>
      </c>
      <c r="X194" s="83">
        <v>10.959399149063643</v>
      </c>
    </row>
    <row r="195" spans="1:24" s="18" customFormat="1" ht="24.6" customHeight="1" x14ac:dyDescent="0.15">
      <c r="A195" s="49"/>
      <c r="B195" s="44"/>
      <c r="C195" s="25"/>
      <c r="D195" s="10" t="s">
        <v>44</v>
      </c>
      <c r="E195" s="94"/>
      <c r="F195" s="84"/>
      <c r="G195" s="79">
        <v>44.3125</v>
      </c>
      <c r="H195" s="84">
        <v>3.125</v>
      </c>
      <c r="I195" s="79"/>
      <c r="J195" s="84"/>
      <c r="K195" s="79"/>
      <c r="L195" s="84"/>
      <c r="M195" s="79"/>
      <c r="N195" s="84"/>
      <c r="O195" s="79"/>
      <c r="P195" s="84"/>
      <c r="Q195" s="79"/>
      <c r="R195" s="84"/>
      <c r="S195" s="79"/>
      <c r="T195" s="84"/>
      <c r="U195" s="79"/>
      <c r="V195" s="84"/>
      <c r="W195" s="79">
        <v>44.3125</v>
      </c>
      <c r="X195" s="84">
        <v>1.1130997236875158</v>
      </c>
    </row>
    <row r="196" spans="1:24" s="18" customFormat="1" ht="24.6" customHeight="1" x14ac:dyDescent="0.15">
      <c r="A196" s="47"/>
      <c r="B196" s="123" t="s">
        <v>40</v>
      </c>
      <c r="C196" s="37" t="s">
        <v>62</v>
      </c>
      <c r="D196" s="38"/>
      <c r="E196" s="75"/>
      <c r="F196" s="85"/>
      <c r="G196" s="75">
        <v>72.545454545454547</v>
      </c>
      <c r="H196" s="85">
        <v>9.0909090909090917</v>
      </c>
      <c r="I196" s="75"/>
      <c r="J196" s="85"/>
      <c r="K196" s="75"/>
      <c r="L196" s="85"/>
      <c r="M196" s="75">
        <v>2.1578947368421053</v>
      </c>
      <c r="N196" s="85">
        <v>5.2631578947368425</v>
      </c>
      <c r="O196" s="75">
        <v>3.125</v>
      </c>
      <c r="P196" s="85">
        <v>12.5</v>
      </c>
      <c r="Q196" s="75"/>
      <c r="R196" s="85"/>
      <c r="S196" s="75"/>
      <c r="T196" s="85"/>
      <c r="U196" s="75"/>
      <c r="V196" s="85"/>
      <c r="W196" s="75">
        <v>77.828349282296656</v>
      </c>
      <c r="X196" s="85">
        <v>4.2298015914291662</v>
      </c>
    </row>
    <row r="197" spans="1:24" s="18" customFormat="1" ht="24.6" customHeight="1" x14ac:dyDescent="0.15">
      <c r="A197" s="48"/>
      <c r="B197" s="122"/>
      <c r="C197" s="39" t="s">
        <v>9</v>
      </c>
      <c r="D197" s="4"/>
      <c r="E197" s="75"/>
      <c r="F197" s="85"/>
      <c r="G197" s="75"/>
      <c r="H197" s="85"/>
      <c r="I197" s="75"/>
      <c r="J197" s="85"/>
      <c r="K197" s="75">
        <v>59.636363636363633</v>
      </c>
      <c r="L197" s="85">
        <v>9.0909090909090899</v>
      </c>
      <c r="M197" s="75"/>
      <c r="N197" s="85"/>
      <c r="O197" s="75">
        <v>6.25</v>
      </c>
      <c r="P197" s="85">
        <v>25</v>
      </c>
      <c r="Q197" s="75">
        <v>2</v>
      </c>
      <c r="R197" s="85">
        <v>100</v>
      </c>
      <c r="S197" s="75"/>
      <c r="T197" s="85"/>
      <c r="U197" s="75"/>
      <c r="V197" s="85"/>
      <c r="W197" s="75">
        <v>67.886363636363626</v>
      </c>
      <c r="X197" s="85">
        <v>3.6894762845849796</v>
      </c>
    </row>
    <row r="198" spans="1:24" s="18" customFormat="1" ht="24.6" customHeight="1" x14ac:dyDescent="0.15">
      <c r="A198" s="48"/>
      <c r="B198" s="122"/>
      <c r="C198" s="40" t="s">
        <v>10</v>
      </c>
      <c r="D198" s="38"/>
      <c r="E198" s="75">
        <v>38</v>
      </c>
      <c r="F198" s="85">
        <v>100</v>
      </c>
      <c r="G198" s="75">
        <v>725.4545454545455</v>
      </c>
      <c r="H198" s="85">
        <v>90.909090909090921</v>
      </c>
      <c r="I198" s="75">
        <v>280</v>
      </c>
      <c r="J198" s="85">
        <v>100</v>
      </c>
      <c r="K198" s="75">
        <v>596.36363636363637</v>
      </c>
      <c r="L198" s="85">
        <v>90.909090909090907</v>
      </c>
      <c r="M198" s="75">
        <v>38.842105263157897</v>
      </c>
      <c r="N198" s="85">
        <v>94.736842105263165</v>
      </c>
      <c r="O198" s="75">
        <v>15.625</v>
      </c>
      <c r="P198" s="85">
        <v>62.5</v>
      </c>
      <c r="Q198" s="75"/>
      <c r="R198" s="85"/>
      <c r="S198" s="75"/>
      <c r="T198" s="85"/>
      <c r="U198" s="75"/>
      <c r="V198" s="85"/>
      <c r="W198" s="75">
        <v>1694.2852870813399</v>
      </c>
      <c r="X198" s="85">
        <v>92.080722123985865</v>
      </c>
    </row>
    <row r="199" spans="1:24" s="18" customFormat="1" ht="24.6" customHeight="1" x14ac:dyDescent="0.15">
      <c r="A199" s="49"/>
      <c r="B199" s="41"/>
      <c r="C199" s="42" t="s">
        <v>43</v>
      </c>
      <c r="D199" s="14" t="s">
        <v>6</v>
      </c>
      <c r="E199" s="89"/>
      <c r="F199" s="90"/>
      <c r="G199" s="89">
        <v>399</v>
      </c>
      <c r="H199" s="90">
        <v>50</v>
      </c>
      <c r="I199" s="89">
        <v>248.88888888888889</v>
      </c>
      <c r="J199" s="90">
        <v>88.888888888888886</v>
      </c>
      <c r="K199" s="89">
        <v>447.27272727272725</v>
      </c>
      <c r="L199" s="90">
        <v>68.181818181818173</v>
      </c>
      <c r="M199" s="89">
        <v>36.684210526315788</v>
      </c>
      <c r="N199" s="90">
        <v>89.473684210526315</v>
      </c>
      <c r="O199" s="89">
        <v>12.5</v>
      </c>
      <c r="P199" s="90">
        <v>50</v>
      </c>
      <c r="Q199" s="89"/>
      <c r="R199" s="90"/>
      <c r="S199" s="89"/>
      <c r="T199" s="90"/>
      <c r="U199" s="89"/>
      <c r="V199" s="90"/>
      <c r="W199" s="89">
        <v>1144.345826687932</v>
      </c>
      <c r="X199" s="90">
        <v>62.192707972170211</v>
      </c>
    </row>
    <row r="200" spans="1:24" s="18" customFormat="1" ht="24.6" customHeight="1" x14ac:dyDescent="0.15">
      <c r="A200" s="49"/>
      <c r="B200" s="41"/>
      <c r="C200" s="43"/>
      <c r="D200" s="13" t="s">
        <v>7</v>
      </c>
      <c r="E200" s="80">
        <v>38</v>
      </c>
      <c r="F200" s="91">
        <v>100</v>
      </c>
      <c r="G200" s="80">
        <v>181.36363636363637</v>
      </c>
      <c r="H200" s="91">
        <v>22.72727272727273</v>
      </c>
      <c r="I200" s="80">
        <v>31.111111111111111</v>
      </c>
      <c r="J200" s="91">
        <v>11.111111111111111</v>
      </c>
      <c r="K200" s="80">
        <v>149.09090909090909</v>
      </c>
      <c r="L200" s="91">
        <v>22.727272727272727</v>
      </c>
      <c r="M200" s="80">
        <v>2.1578947368421053</v>
      </c>
      <c r="N200" s="91">
        <v>5.2631578947368425</v>
      </c>
      <c r="O200" s="80">
        <v>3.125</v>
      </c>
      <c r="P200" s="91">
        <v>12.5</v>
      </c>
      <c r="Q200" s="80"/>
      <c r="R200" s="91"/>
      <c r="S200" s="80"/>
      <c r="T200" s="91"/>
      <c r="U200" s="80"/>
      <c r="V200" s="91"/>
      <c r="W200" s="80">
        <v>404.84855130249866</v>
      </c>
      <c r="X200" s="91">
        <v>22.002638657744491</v>
      </c>
    </row>
    <row r="201" spans="1:24" s="18" customFormat="1" ht="24.6" customHeight="1" x14ac:dyDescent="0.15">
      <c r="A201" s="49"/>
      <c r="B201" s="41"/>
      <c r="C201" s="27"/>
      <c r="D201" s="10" t="s">
        <v>44</v>
      </c>
      <c r="E201" s="79"/>
      <c r="F201" s="84"/>
      <c r="G201" s="79">
        <v>145.09090909090909</v>
      </c>
      <c r="H201" s="84">
        <v>18.181818181818183</v>
      </c>
      <c r="I201" s="79"/>
      <c r="J201" s="84"/>
      <c r="K201" s="79"/>
      <c r="L201" s="84"/>
      <c r="M201" s="79"/>
      <c r="N201" s="84"/>
      <c r="O201" s="79"/>
      <c r="P201" s="84"/>
      <c r="Q201" s="79"/>
      <c r="R201" s="84"/>
      <c r="S201" s="79"/>
      <c r="T201" s="84"/>
      <c r="U201" s="79"/>
      <c r="V201" s="84"/>
      <c r="W201" s="79">
        <v>145.09090909090909</v>
      </c>
      <c r="X201" s="84">
        <v>7.8853754940711465</v>
      </c>
    </row>
    <row r="202" spans="1:24" s="18" customFormat="1" ht="24.6" customHeight="1" x14ac:dyDescent="0.15">
      <c r="A202" s="49"/>
      <c r="B202" s="119" t="s">
        <v>19</v>
      </c>
      <c r="C202" s="124"/>
      <c r="D202" s="109"/>
      <c r="E202" s="75">
        <v>38</v>
      </c>
      <c r="F202" s="85">
        <v>100</v>
      </c>
      <c r="G202" s="75">
        <v>798</v>
      </c>
      <c r="H202" s="85">
        <v>100</v>
      </c>
      <c r="I202" s="75">
        <v>280</v>
      </c>
      <c r="J202" s="85">
        <v>100</v>
      </c>
      <c r="K202" s="75">
        <v>656</v>
      </c>
      <c r="L202" s="85">
        <v>100</v>
      </c>
      <c r="M202" s="75">
        <v>41</v>
      </c>
      <c r="N202" s="85">
        <v>100</v>
      </c>
      <c r="O202" s="75">
        <v>25</v>
      </c>
      <c r="P202" s="85">
        <v>100</v>
      </c>
      <c r="Q202" s="75">
        <v>2</v>
      </c>
      <c r="R202" s="85">
        <v>100</v>
      </c>
      <c r="S202" s="75"/>
      <c r="T202" s="85"/>
      <c r="U202" s="75"/>
      <c r="V202" s="85"/>
      <c r="W202" s="75">
        <v>1840</v>
      </c>
      <c r="X202" s="85">
        <v>100</v>
      </c>
    </row>
    <row r="203" spans="1:24" s="18" customFormat="1" ht="24.6" customHeight="1" x14ac:dyDescent="0.15">
      <c r="A203" s="49"/>
      <c r="B203" s="29"/>
      <c r="C203" s="45"/>
      <c r="D203" s="6" t="s">
        <v>6</v>
      </c>
      <c r="E203" s="92"/>
      <c r="F203" s="82"/>
      <c r="G203" s="78">
        <v>399</v>
      </c>
      <c r="H203" s="82">
        <v>50</v>
      </c>
      <c r="I203" s="78">
        <v>248.88888888888889</v>
      </c>
      <c r="J203" s="82">
        <v>88.888888888888886</v>
      </c>
      <c r="K203" s="78">
        <v>506.90909090909088</v>
      </c>
      <c r="L203" s="82">
        <v>77.272727272727266</v>
      </c>
      <c r="M203" s="78">
        <v>36.684210526315788</v>
      </c>
      <c r="N203" s="82">
        <v>89.473684210526315</v>
      </c>
      <c r="O203" s="78">
        <v>18.75</v>
      </c>
      <c r="P203" s="82">
        <v>75</v>
      </c>
      <c r="Q203" s="78">
        <v>2</v>
      </c>
      <c r="R203" s="82">
        <v>100</v>
      </c>
      <c r="S203" s="78"/>
      <c r="T203" s="82"/>
      <c r="U203" s="78"/>
      <c r="V203" s="82"/>
      <c r="W203" s="78">
        <v>1212.2321903242955</v>
      </c>
      <c r="X203" s="82">
        <v>65.882184256755195</v>
      </c>
    </row>
    <row r="204" spans="1:24" s="18" customFormat="1" ht="24.6" customHeight="1" x14ac:dyDescent="0.15">
      <c r="A204" s="49"/>
      <c r="B204" s="44"/>
      <c r="C204" s="25"/>
      <c r="D204" s="8" t="s">
        <v>7</v>
      </c>
      <c r="E204" s="93">
        <v>38</v>
      </c>
      <c r="F204" s="83">
        <v>100</v>
      </c>
      <c r="G204" s="76">
        <v>181.36363636363637</v>
      </c>
      <c r="H204" s="83">
        <v>22.72727272727273</v>
      </c>
      <c r="I204" s="76">
        <v>31.111111111111111</v>
      </c>
      <c r="J204" s="83">
        <v>11.111111111111111</v>
      </c>
      <c r="K204" s="76">
        <v>149.09090909090909</v>
      </c>
      <c r="L204" s="83">
        <v>22.727272727272727</v>
      </c>
      <c r="M204" s="76">
        <v>2.1578947368421053</v>
      </c>
      <c r="N204" s="83">
        <v>5.2631578947368425</v>
      </c>
      <c r="O204" s="76">
        <v>3.125</v>
      </c>
      <c r="P204" s="83">
        <v>12.5</v>
      </c>
      <c r="Q204" s="76"/>
      <c r="R204" s="83"/>
      <c r="S204" s="76"/>
      <c r="T204" s="83"/>
      <c r="U204" s="76"/>
      <c r="V204" s="83"/>
      <c r="W204" s="76">
        <v>404.84855130249866</v>
      </c>
      <c r="X204" s="83">
        <v>22.002638657744491</v>
      </c>
    </row>
    <row r="205" spans="1:24" s="18" customFormat="1" ht="24.6" customHeight="1" x14ac:dyDescent="0.15">
      <c r="A205" s="49"/>
      <c r="B205" s="51"/>
      <c r="C205" s="26"/>
      <c r="D205" s="10" t="s">
        <v>44</v>
      </c>
      <c r="E205" s="94"/>
      <c r="F205" s="84"/>
      <c r="G205" s="79">
        <v>145.09090909090909</v>
      </c>
      <c r="H205" s="84">
        <v>18.181818181818183</v>
      </c>
      <c r="I205" s="79"/>
      <c r="J205" s="84"/>
      <c r="K205" s="79"/>
      <c r="L205" s="84"/>
      <c r="M205" s="79"/>
      <c r="N205" s="84"/>
      <c r="O205" s="79"/>
      <c r="P205" s="84"/>
      <c r="Q205" s="79"/>
      <c r="R205" s="84"/>
      <c r="S205" s="79"/>
      <c r="T205" s="84"/>
      <c r="U205" s="79"/>
      <c r="V205" s="84"/>
      <c r="W205" s="79">
        <v>145.09090909090909</v>
      </c>
      <c r="X205" s="84">
        <v>7.8853754940711465</v>
      </c>
    </row>
    <row r="206" spans="1:24" s="18" customFormat="1" ht="24.6" customHeight="1" x14ac:dyDescent="0.15">
      <c r="A206" s="126"/>
      <c r="B206" s="123" t="s">
        <v>28</v>
      </c>
      <c r="C206" s="37" t="s">
        <v>62</v>
      </c>
      <c r="D206" s="38"/>
      <c r="E206" s="75">
        <v>19.358490566037737</v>
      </c>
      <c r="F206" s="85">
        <v>3.7735849056603779</v>
      </c>
      <c r="G206" s="75">
        <v>36.476190476190474</v>
      </c>
      <c r="H206" s="85">
        <v>4.7619047619047628</v>
      </c>
      <c r="I206" s="75"/>
      <c r="J206" s="85"/>
      <c r="K206" s="75">
        <v>32.880000000000003</v>
      </c>
      <c r="L206" s="85">
        <v>6.0000000000000009</v>
      </c>
      <c r="M206" s="75"/>
      <c r="N206" s="85"/>
      <c r="O206" s="75"/>
      <c r="P206" s="85"/>
      <c r="Q206" s="75"/>
      <c r="R206" s="85"/>
      <c r="S206" s="75"/>
      <c r="T206" s="85"/>
      <c r="U206" s="75"/>
      <c r="V206" s="85"/>
      <c r="W206" s="75">
        <v>88.714681042228221</v>
      </c>
      <c r="X206" s="85">
        <v>3.7181341593557509</v>
      </c>
    </row>
    <row r="207" spans="1:24" s="18" customFormat="1" ht="24.6" customHeight="1" x14ac:dyDescent="0.15">
      <c r="A207" s="126"/>
      <c r="B207" s="122"/>
      <c r="C207" s="39" t="s">
        <v>9</v>
      </c>
      <c r="D207" s="4"/>
      <c r="E207" s="75">
        <v>29.037735849056606</v>
      </c>
      <c r="F207" s="85">
        <v>5.6603773584905666</v>
      </c>
      <c r="G207" s="75">
        <v>12.158730158730158</v>
      </c>
      <c r="H207" s="85">
        <v>1.5873015873015877</v>
      </c>
      <c r="I207" s="75">
        <v>21.061224489795919</v>
      </c>
      <c r="J207" s="85">
        <v>4.0816326530612246</v>
      </c>
      <c r="K207" s="75">
        <v>10.96</v>
      </c>
      <c r="L207" s="85">
        <v>2</v>
      </c>
      <c r="M207" s="75"/>
      <c r="N207" s="85"/>
      <c r="O207" s="75"/>
      <c r="P207" s="85"/>
      <c r="Q207" s="75"/>
      <c r="R207" s="85"/>
      <c r="S207" s="75"/>
      <c r="T207" s="85"/>
      <c r="U207" s="75"/>
      <c r="V207" s="85"/>
      <c r="W207" s="75">
        <v>73.21769049758268</v>
      </c>
      <c r="X207" s="85">
        <v>3.0686374894209001</v>
      </c>
    </row>
    <row r="208" spans="1:24" s="18" customFormat="1" ht="24.6" customHeight="1" x14ac:dyDescent="0.15">
      <c r="A208" s="126"/>
      <c r="B208" s="122"/>
      <c r="C208" s="40" t="s">
        <v>10</v>
      </c>
      <c r="D208" s="38"/>
      <c r="E208" s="75">
        <v>464.6037735849057</v>
      </c>
      <c r="F208" s="85">
        <v>90.566037735849065</v>
      </c>
      <c r="G208" s="75">
        <v>717.36507936507928</v>
      </c>
      <c r="H208" s="85">
        <v>93.650793650793645</v>
      </c>
      <c r="I208" s="75">
        <v>494.9387755102041</v>
      </c>
      <c r="J208" s="85">
        <v>95.91836734693878</v>
      </c>
      <c r="K208" s="75">
        <v>504.16</v>
      </c>
      <c r="L208" s="85">
        <v>92</v>
      </c>
      <c r="M208" s="75">
        <v>29</v>
      </c>
      <c r="N208" s="85">
        <v>100</v>
      </c>
      <c r="O208" s="75">
        <v>10</v>
      </c>
      <c r="P208" s="85">
        <v>100</v>
      </c>
      <c r="Q208" s="75">
        <v>4</v>
      </c>
      <c r="R208" s="85">
        <v>100</v>
      </c>
      <c r="S208" s="75"/>
      <c r="T208" s="85"/>
      <c r="U208" s="75"/>
      <c r="V208" s="85"/>
      <c r="W208" s="75">
        <v>2224.0676284601891</v>
      </c>
      <c r="X208" s="85">
        <v>93.21322835122335</v>
      </c>
    </row>
    <row r="209" spans="1:24" s="18" customFormat="1" ht="24.6" customHeight="1" x14ac:dyDescent="0.15">
      <c r="A209" s="126"/>
      <c r="B209" s="41"/>
      <c r="C209" s="42" t="s">
        <v>43</v>
      </c>
      <c r="D209" s="14" t="s">
        <v>6</v>
      </c>
      <c r="E209" s="89">
        <v>425.88679245283021</v>
      </c>
      <c r="F209" s="90">
        <v>83.018867924528308</v>
      </c>
      <c r="G209" s="89">
        <v>462.03174603174602</v>
      </c>
      <c r="H209" s="90">
        <v>60.317460317460323</v>
      </c>
      <c r="I209" s="89">
        <v>315.91836734693879</v>
      </c>
      <c r="J209" s="90">
        <v>61.224489795918366</v>
      </c>
      <c r="K209" s="89">
        <v>317.84000000000003</v>
      </c>
      <c r="L209" s="90">
        <v>58.000000000000007</v>
      </c>
      <c r="M209" s="89">
        <v>24.53846153846154</v>
      </c>
      <c r="N209" s="90">
        <v>84.615384615384627</v>
      </c>
      <c r="O209" s="89">
        <v>6.666666666666667</v>
      </c>
      <c r="P209" s="90">
        <v>66.666666666666671</v>
      </c>
      <c r="Q209" s="89">
        <v>4</v>
      </c>
      <c r="R209" s="90">
        <v>100</v>
      </c>
      <c r="S209" s="89"/>
      <c r="T209" s="90"/>
      <c r="U209" s="89"/>
      <c r="V209" s="90"/>
      <c r="W209" s="89">
        <v>1556.8820340366431</v>
      </c>
      <c r="X209" s="90">
        <v>65.250713916037</v>
      </c>
    </row>
    <row r="210" spans="1:24" s="18" customFormat="1" ht="24.6" customHeight="1" x14ac:dyDescent="0.15">
      <c r="A210" s="126"/>
      <c r="B210" s="41"/>
      <c r="C210" s="43"/>
      <c r="D210" s="13" t="s">
        <v>7</v>
      </c>
      <c r="E210" s="80">
        <v>29.037735849056606</v>
      </c>
      <c r="F210" s="91">
        <v>5.6603773584905666</v>
      </c>
      <c r="G210" s="80">
        <v>145.9047619047619</v>
      </c>
      <c r="H210" s="91">
        <v>19.047619047619051</v>
      </c>
      <c r="I210" s="80">
        <v>147.42857142857144</v>
      </c>
      <c r="J210" s="91">
        <v>28.571428571428577</v>
      </c>
      <c r="K210" s="80">
        <v>164.4</v>
      </c>
      <c r="L210" s="91">
        <v>30</v>
      </c>
      <c r="M210" s="80">
        <v>4.4615384615384617</v>
      </c>
      <c r="N210" s="91">
        <v>15.384615384615385</v>
      </c>
      <c r="O210" s="80">
        <v>3.3333333333333335</v>
      </c>
      <c r="P210" s="91">
        <v>33.333333333333336</v>
      </c>
      <c r="Q210" s="80"/>
      <c r="R210" s="91"/>
      <c r="S210" s="80"/>
      <c r="T210" s="91"/>
      <c r="U210" s="80"/>
      <c r="V210" s="91"/>
      <c r="W210" s="80">
        <v>494.56594097726173</v>
      </c>
      <c r="X210" s="91">
        <v>20.727826528803927</v>
      </c>
    </row>
    <row r="211" spans="1:24" s="18" customFormat="1" ht="24.6" customHeight="1" x14ac:dyDescent="0.15">
      <c r="A211" s="126"/>
      <c r="B211" s="41"/>
      <c r="C211" s="27"/>
      <c r="D211" s="10" t="s">
        <v>44</v>
      </c>
      <c r="E211" s="79">
        <v>9.6792452830188687</v>
      </c>
      <c r="F211" s="84">
        <v>1.8867924528301889</v>
      </c>
      <c r="G211" s="79">
        <v>109.42857142857142</v>
      </c>
      <c r="H211" s="84">
        <v>14.285714285714285</v>
      </c>
      <c r="I211" s="79">
        <v>31.591836734693878</v>
      </c>
      <c r="J211" s="84">
        <v>6.1224489795918364</v>
      </c>
      <c r="K211" s="79">
        <v>21.92</v>
      </c>
      <c r="L211" s="84">
        <v>4</v>
      </c>
      <c r="M211" s="79"/>
      <c r="N211" s="84"/>
      <c r="O211" s="79"/>
      <c r="P211" s="84"/>
      <c r="Q211" s="79"/>
      <c r="R211" s="84"/>
      <c r="S211" s="79"/>
      <c r="T211" s="84"/>
      <c r="U211" s="79"/>
      <c r="V211" s="84"/>
      <c r="W211" s="79">
        <v>172.61965344628419</v>
      </c>
      <c r="X211" s="84">
        <v>7.2346879063824048</v>
      </c>
    </row>
    <row r="212" spans="1:24" s="18" customFormat="1" ht="24.6" customHeight="1" x14ac:dyDescent="0.15">
      <c r="A212" s="126"/>
      <c r="B212" s="119" t="s">
        <v>19</v>
      </c>
      <c r="C212" s="124"/>
      <c r="D212" s="109"/>
      <c r="E212" s="75">
        <v>513</v>
      </c>
      <c r="F212" s="85">
        <v>100</v>
      </c>
      <c r="G212" s="75">
        <v>765.99999999999989</v>
      </c>
      <c r="H212" s="85">
        <v>100</v>
      </c>
      <c r="I212" s="75">
        <v>516</v>
      </c>
      <c r="J212" s="85">
        <v>100</v>
      </c>
      <c r="K212" s="75">
        <v>548</v>
      </c>
      <c r="L212" s="85">
        <v>100</v>
      </c>
      <c r="M212" s="75">
        <v>29</v>
      </c>
      <c r="N212" s="85">
        <v>100</v>
      </c>
      <c r="O212" s="75">
        <v>10</v>
      </c>
      <c r="P212" s="85">
        <v>100</v>
      </c>
      <c r="Q212" s="75">
        <v>4</v>
      </c>
      <c r="R212" s="85">
        <v>100</v>
      </c>
      <c r="S212" s="75"/>
      <c r="T212" s="85"/>
      <c r="U212" s="75"/>
      <c r="V212" s="85"/>
      <c r="W212" s="75">
        <v>2386</v>
      </c>
      <c r="X212" s="85">
        <v>100</v>
      </c>
    </row>
    <row r="213" spans="1:24" s="18" customFormat="1" ht="24.6" customHeight="1" x14ac:dyDescent="0.15">
      <c r="A213" s="49"/>
      <c r="B213" s="29"/>
      <c r="C213" s="45"/>
      <c r="D213" s="6" t="s">
        <v>6</v>
      </c>
      <c r="E213" s="92">
        <v>445.24528301886795</v>
      </c>
      <c r="F213" s="82">
        <v>86.79245283018868</v>
      </c>
      <c r="G213" s="78">
        <v>474.19047619047615</v>
      </c>
      <c r="H213" s="82">
        <v>61.904761904761905</v>
      </c>
      <c r="I213" s="78">
        <v>336.9795918367347</v>
      </c>
      <c r="J213" s="82">
        <v>65.306122448979593</v>
      </c>
      <c r="K213" s="78">
        <v>328.8</v>
      </c>
      <c r="L213" s="82">
        <v>60</v>
      </c>
      <c r="M213" s="78">
        <v>24.53846153846154</v>
      </c>
      <c r="N213" s="82">
        <v>84.615384615384627</v>
      </c>
      <c r="O213" s="78">
        <v>6.666666666666667</v>
      </c>
      <c r="P213" s="82">
        <v>66.666666666666671</v>
      </c>
      <c r="Q213" s="78">
        <v>4</v>
      </c>
      <c r="R213" s="82">
        <v>100</v>
      </c>
      <c r="S213" s="78"/>
      <c r="T213" s="82"/>
      <c r="U213" s="78"/>
      <c r="V213" s="82"/>
      <c r="W213" s="78">
        <v>1620.4204792512069</v>
      </c>
      <c r="X213" s="82">
        <v>67.913683120335577</v>
      </c>
    </row>
    <row r="214" spans="1:24" s="18" customFormat="1" ht="24.6" customHeight="1" x14ac:dyDescent="0.15">
      <c r="A214" s="49"/>
      <c r="B214" s="44"/>
      <c r="C214" s="25"/>
      <c r="D214" s="8" t="s">
        <v>7</v>
      </c>
      <c r="E214" s="93">
        <v>29.037735849056606</v>
      </c>
      <c r="F214" s="83">
        <v>5.6603773584905666</v>
      </c>
      <c r="G214" s="76">
        <v>145.9047619047619</v>
      </c>
      <c r="H214" s="83">
        <v>19.047619047619051</v>
      </c>
      <c r="I214" s="76">
        <v>147.42857142857144</v>
      </c>
      <c r="J214" s="83">
        <v>28.571428571428577</v>
      </c>
      <c r="K214" s="76">
        <v>164.4</v>
      </c>
      <c r="L214" s="83">
        <v>30</v>
      </c>
      <c r="M214" s="76">
        <v>4.4615384615384617</v>
      </c>
      <c r="N214" s="83">
        <v>15.384615384615385</v>
      </c>
      <c r="O214" s="76">
        <v>3.3333333333333335</v>
      </c>
      <c r="P214" s="83">
        <v>33.333333333333336</v>
      </c>
      <c r="Q214" s="76"/>
      <c r="R214" s="83"/>
      <c r="S214" s="76"/>
      <c r="T214" s="83"/>
      <c r="U214" s="76"/>
      <c r="V214" s="83"/>
      <c r="W214" s="76">
        <v>494.56594097726173</v>
      </c>
      <c r="X214" s="83">
        <v>20.727826528803927</v>
      </c>
    </row>
    <row r="215" spans="1:24" s="18" customFormat="1" ht="24.6" customHeight="1" x14ac:dyDescent="0.15">
      <c r="A215" s="50"/>
      <c r="B215" s="51"/>
      <c r="C215" s="52"/>
      <c r="D215" s="10" t="s">
        <v>44</v>
      </c>
      <c r="E215" s="94">
        <v>19.358490566037737</v>
      </c>
      <c r="F215" s="84">
        <v>3.7735849056603779</v>
      </c>
      <c r="G215" s="79">
        <v>109.42857142857142</v>
      </c>
      <c r="H215" s="84">
        <v>14.285714285714285</v>
      </c>
      <c r="I215" s="79">
        <v>31.591836734693878</v>
      </c>
      <c r="J215" s="84">
        <v>6.1224489795918364</v>
      </c>
      <c r="K215" s="79">
        <v>21.92</v>
      </c>
      <c r="L215" s="84">
        <v>4</v>
      </c>
      <c r="M215" s="79"/>
      <c r="N215" s="84"/>
      <c r="O215" s="79"/>
      <c r="P215" s="84"/>
      <c r="Q215" s="79"/>
      <c r="R215" s="84"/>
      <c r="S215" s="79"/>
      <c r="T215" s="84"/>
      <c r="U215" s="79"/>
      <c r="V215" s="84"/>
      <c r="W215" s="79">
        <v>182.29889872930306</v>
      </c>
      <c r="X215" s="84">
        <v>7.640356191504738</v>
      </c>
    </row>
    <row r="216" spans="1:24" s="18" customFormat="1" ht="24.6" customHeight="1" x14ac:dyDescent="0.15">
      <c r="A216" s="125" t="s">
        <v>70</v>
      </c>
      <c r="B216" s="123" t="s">
        <v>29</v>
      </c>
      <c r="C216" s="37" t="s">
        <v>62</v>
      </c>
      <c r="D216" s="38"/>
      <c r="E216" s="75"/>
      <c r="F216" s="85"/>
      <c r="G216" s="75">
        <v>46.2</v>
      </c>
      <c r="H216" s="85">
        <v>20</v>
      </c>
      <c r="I216" s="75"/>
      <c r="J216" s="85"/>
      <c r="K216" s="75">
        <v>36.866666666666667</v>
      </c>
      <c r="L216" s="85">
        <v>6.666666666666667</v>
      </c>
      <c r="M216" s="75"/>
      <c r="N216" s="85"/>
      <c r="O216" s="75"/>
      <c r="P216" s="85"/>
      <c r="Q216" s="75"/>
      <c r="R216" s="85"/>
      <c r="S216" s="75"/>
      <c r="T216" s="85"/>
      <c r="U216" s="75"/>
      <c r="V216" s="85"/>
      <c r="W216" s="75">
        <v>83.066666666666663</v>
      </c>
      <c r="X216" s="85">
        <v>7.5105485232067508</v>
      </c>
    </row>
    <row r="217" spans="1:24" s="18" customFormat="1" ht="24.6" customHeight="1" x14ac:dyDescent="0.15">
      <c r="A217" s="126"/>
      <c r="B217" s="122"/>
      <c r="C217" s="39" t="s">
        <v>9</v>
      </c>
      <c r="D217" s="4"/>
      <c r="E217" s="75"/>
      <c r="F217" s="85"/>
      <c r="G217" s="75"/>
      <c r="H217" s="85"/>
      <c r="I217" s="75"/>
      <c r="J217" s="85"/>
      <c r="K217" s="75">
        <v>73.733333333333334</v>
      </c>
      <c r="L217" s="85">
        <v>13.333333333333334</v>
      </c>
      <c r="M217" s="75"/>
      <c r="N217" s="85"/>
      <c r="O217" s="75"/>
      <c r="P217" s="85"/>
      <c r="Q217" s="75"/>
      <c r="R217" s="85"/>
      <c r="S217" s="75"/>
      <c r="T217" s="85"/>
      <c r="U217" s="75"/>
      <c r="V217" s="85"/>
      <c r="W217" s="75">
        <v>73.733333333333334</v>
      </c>
      <c r="X217" s="85">
        <v>6.666666666666667</v>
      </c>
    </row>
    <row r="218" spans="1:24" s="18" customFormat="1" ht="24.6" customHeight="1" x14ac:dyDescent="0.15">
      <c r="A218" s="126"/>
      <c r="B218" s="122"/>
      <c r="C218" s="40" t="s">
        <v>10</v>
      </c>
      <c r="D218" s="38"/>
      <c r="E218" s="75"/>
      <c r="F218" s="85"/>
      <c r="G218" s="75">
        <v>184.8</v>
      </c>
      <c r="H218" s="85">
        <v>80</v>
      </c>
      <c r="I218" s="75">
        <v>299</v>
      </c>
      <c r="J218" s="85">
        <v>100</v>
      </c>
      <c r="K218" s="75">
        <v>442.4</v>
      </c>
      <c r="L218" s="85">
        <v>80</v>
      </c>
      <c r="M218" s="75">
        <v>13</v>
      </c>
      <c r="N218" s="85">
        <v>100</v>
      </c>
      <c r="O218" s="75">
        <v>10</v>
      </c>
      <c r="P218" s="85">
        <v>100</v>
      </c>
      <c r="Q218" s="75"/>
      <c r="R218" s="85"/>
      <c r="S218" s="75"/>
      <c r="T218" s="85"/>
      <c r="U218" s="75"/>
      <c r="V218" s="85"/>
      <c r="W218" s="75">
        <v>949.2</v>
      </c>
      <c r="X218" s="85">
        <v>85.822784810126578</v>
      </c>
    </row>
    <row r="219" spans="1:24" s="18" customFormat="1" ht="24.6" customHeight="1" x14ac:dyDescent="0.15">
      <c r="A219" s="126"/>
      <c r="B219" s="41"/>
      <c r="C219" s="42" t="s">
        <v>43</v>
      </c>
      <c r="D219" s="14" t="s">
        <v>6</v>
      </c>
      <c r="E219" s="89"/>
      <c r="F219" s="90"/>
      <c r="G219" s="89">
        <v>92.4</v>
      </c>
      <c r="H219" s="90">
        <v>40</v>
      </c>
      <c r="I219" s="89"/>
      <c r="J219" s="90"/>
      <c r="K219" s="89">
        <v>258.06666666666666</v>
      </c>
      <c r="L219" s="90">
        <v>46.666666666666664</v>
      </c>
      <c r="M219" s="89">
        <v>9.75</v>
      </c>
      <c r="N219" s="90">
        <v>75</v>
      </c>
      <c r="O219" s="89">
        <v>7.5</v>
      </c>
      <c r="P219" s="90">
        <v>75</v>
      </c>
      <c r="Q219" s="89"/>
      <c r="R219" s="90"/>
      <c r="S219" s="89"/>
      <c r="T219" s="90"/>
      <c r="U219" s="89"/>
      <c r="V219" s="90"/>
      <c r="W219" s="89">
        <v>367.7166666666667</v>
      </c>
      <c r="X219" s="90">
        <v>33.247438215792648</v>
      </c>
    </row>
    <row r="220" spans="1:24" s="18" customFormat="1" ht="24.6" customHeight="1" x14ac:dyDescent="0.15">
      <c r="A220" s="126"/>
      <c r="B220" s="41"/>
      <c r="C220" s="43"/>
      <c r="D220" s="13" t="s">
        <v>7</v>
      </c>
      <c r="E220" s="80"/>
      <c r="F220" s="91"/>
      <c r="G220" s="80">
        <v>92.4</v>
      </c>
      <c r="H220" s="91">
        <v>40</v>
      </c>
      <c r="I220" s="80"/>
      <c r="J220" s="91"/>
      <c r="K220" s="80">
        <v>147.46666666666667</v>
      </c>
      <c r="L220" s="91">
        <v>26.666666666666668</v>
      </c>
      <c r="M220" s="80">
        <v>3.25</v>
      </c>
      <c r="N220" s="91">
        <v>25</v>
      </c>
      <c r="O220" s="80">
        <v>2.5</v>
      </c>
      <c r="P220" s="91">
        <v>25</v>
      </c>
      <c r="Q220" s="80"/>
      <c r="R220" s="91"/>
      <c r="S220" s="80"/>
      <c r="T220" s="91"/>
      <c r="U220" s="80"/>
      <c r="V220" s="91"/>
      <c r="W220" s="80">
        <v>245.61666666666667</v>
      </c>
      <c r="X220" s="91">
        <v>22.207655213984328</v>
      </c>
    </row>
    <row r="221" spans="1:24" s="18" customFormat="1" ht="24.6" customHeight="1" x14ac:dyDescent="0.15">
      <c r="A221" s="126"/>
      <c r="B221" s="41"/>
      <c r="C221" s="27"/>
      <c r="D221" s="10" t="s">
        <v>44</v>
      </c>
      <c r="E221" s="79"/>
      <c r="F221" s="84"/>
      <c r="G221" s="79"/>
      <c r="H221" s="84"/>
      <c r="I221" s="79">
        <v>299</v>
      </c>
      <c r="J221" s="84">
        <v>100</v>
      </c>
      <c r="K221" s="79">
        <v>36.866666666666667</v>
      </c>
      <c r="L221" s="84">
        <v>6.666666666666667</v>
      </c>
      <c r="M221" s="79"/>
      <c r="N221" s="84"/>
      <c r="O221" s="79"/>
      <c r="P221" s="84"/>
      <c r="Q221" s="79"/>
      <c r="R221" s="84"/>
      <c r="S221" s="79"/>
      <c r="T221" s="84"/>
      <c r="U221" s="79"/>
      <c r="V221" s="84"/>
      <c r="W221" s="79">
        <v>335.86666666666667</v>
      </c>
      <c r="X221" s="84">
        <v>30.367691380349608</v>
      </c>
    </row>
    <row r="222" spans="1:24" s="18" customFormat="1" ht="24.6" customHeight="1" x14ac:dyDescent="0.15">
      <c r="A222" s="126"/>
      <c r="B222" s="119" t="s">
        <v>19</v>
      </c>
      <c r="C222" s="124"/>
      <c r="D222" s="109"/>
      <c r="E222" s="75"/>
      <c r="F222" s="85"/>
      <c r="G222" s="75">
        <v>231</v>
      </c>
      <c r="H222" s="85">
        <v>100</v>
      </c>
      <c r="I222" s="75">
        <v>299</v>
      </c>
      <c r="J222" s="85">
        <v>100</v>
      </c>
      <c r="K222" s="75">
        <v>553</v>
      </c>
      <c r="L222" s="85">
        <v>100</v>
      </c>
      <c r="M222" s="75">
        <v>13</v>
      </c>
      <c r="N222" s="85">
        <v>100</v>
      </c>
      <c r="O222" s="75">
        <v>10</v>
      </c>
      <c r="P222" s="85">
        <v>100</v>
      </c>
      <c r="Q222" s="75"/>
      <c r="R222" s="85"/>
      <c r="S222" s="75"/>
      <c r="T222" s="85"/>
      <c r="U222" s="75"/>
      <c r="V222" s="85"/>
      <c r="W222" s="75">
        <v>1106</v>
      </c>
      <c r="X222" s="85">
        <v>100</v>
      </c>
    </row>
    <row r="223" spans="1:24" s="18" customFormat="1" ht="24.6" customHeight="1" x14ac:dyDescent="0.15">
      <c r="A223" s="53"/>
      <c r="B223" s="29"/>
      <c r="C223" s="45"/>
      <c r="D223" s="6" t="s">
        <v>6</v>
      </c>
      <c r="E223" s="92"/>
      <c r="F223" s="82"/>
      <c r="G223" s="78">
        <v>92.4</v>
      </c>
      <c r="H223" s="82">
        <v>40</v>
      </c>
      <c r="I223" s="78"/>
      <c r="J223" s="82"/>
      <c r="K223" s="78">
        <v>331.8</v>
      </c>
      <c r="L223" s="82">
        <v>60</v>
      </c>
      <c r="M223" s="78">
        <v>9.75</v>
      </c>
      <c r="N223" s="82">
        <v>75</v>
      </c>
      <c r="O223" s="78">
        <v>7.5</v>
      </c>
      <c r="P223" s="82">
        <v>75</v>
      </c>
      <c r="Q223" s="78"/>
      <c r="R223" s="82"/>
      <c r="S223" s="78"/>
      <c r="T223" s="82"/>
      <c r="U223" s="78"/>
      <c r="V223" s="82"/>
      <c r="W223" s="78">
        <v>441.45000000000005</v>
      </c>
      <c r="X223" s="82">
        <v>39.91410488245932</v>
      </c>
    </row>
    <row r="224" spans="1:24" s="18" customFormat="1" ht="24.6" customHeight="1" x14ac:dyDescent="0.15">
      <c r="A224" s="49"/>
      <c r="B224" s="44"/>
      <c r="C224" s="25"/>
      <c r="D224" s="8" t="s">
        <v>7</v>
      </c>
      <c r="E224" s="93"/>
      <c r="F224" s="83"/>
      <c r="G224" s="76">
        <v>92.4</v>
      </c>
      <c r="H224" s="83">
        <v>40</v>
      </c>
      <c r="I224" s="76"/>
      <c r="J224" s="83"/>
      <c r="K224" s="76">
        <v>147.46666666666667</v>
      </c>
      <c r="L224" s="83">
        <v>26.666666666666668</v>
      </c>
      <c r="M224" s="76">
        <v>3.25</v>
      </c>
      <c r="N224" s="83">
        <v>25</v>
      </c>
      <c r="O224" s="76">
        <v>2.5</v>
      </c>
      <c r="P224" s="83">
        <v>25</v>
      </c>
      <c r="Q224" s="76"/>
      <c r="R224" s="83"/>
      <c r="S224" s="76"/>
      <c r="T224" s="83"/>
      <c r="U224" s="76"/>
      <c r="V224" s="83"/>
      <c r="W224" s="76">
        <v>245.61666666666667</v>
      </c>
      <c r="X224" s="83">
        <v>22.207655213984328</v>
      </c>
    </row>
    <row r="225" spans="1:24" s="18" customFormat="1" ht="24.6" customHeight="1" x14ac:dyDescent="0.15">
      <c r="A225" s="49"/>
      <c r="B225" s="44"/>
      <c r="C225" s="25"/>
      <c r="D225" s="10" t="s">
        <v>44</v>
      </c>
      <c r="E225" s="94"/>
      <c r="F225" s="84"/>
      <c r="G225" s="79"/>
      <c r="H225" s="84"/>
      <c r="I225" s="79">
        <v>299</v>
      </c>
      <c r="J225" s="84">
        <v>100</v>
      </c>
      <c r="K225" s="79">
        <v>36.866666666666667</v>
      </c>
      <c r="L225" s="84">
        <v>6.666666666666667</v>
      </c>
      <c r="M225" s="79"/>
      <c r="N225" s="84"/>
      <c r="O225" s="79"/>
      <c r="P225" s="84"/>
      <c r="Q225" s="79"/>
      <c r="R225" s="84"/>
      <c r="S225" s="79"/>
      <c r="T225" s="84"/>
      <c r="U225" s="79"/>
      <c r="V225" s="84"/>
      <c r="W225" s="79">
        <v>335.86666666666667</v>
      </c>
      <c r="X225" s="84">
        <v>30.367691380349608</v>
      </c>
    </row>
    <row r="226" spans="1:24" s="18" customFormat="1" ht="24.6" customHeight="1" x14ac:dyDescent="0.15">
      <c r="A226" s="47"/>
      <c r="B226" s="123" t="s">
        <v>30</v>
      </c>
      <c r="C226" s="37" t="s">
        <v>62</v>
      </c>
      <c r="D226" s="38"/>
      <c r="E226" s="75"/>
      <c r="F226" s="85"/>
      <c r="G226" s="75">
        <v>169.53125</v>
      </c>
      <c r="H226" s="85">
        <v>3.125</v>
      </c>
      <c r="I226" s="75">
        <v>212.77777777777777</v>
      </c>
      <c r="J226" s="85">
        <v>5.5555555555555554</v>
      </c>
      <c r="K226" s="75">
        <v>125.765625</v>
      </c>
      <c r="L226" s="85">
        <v>4.6875</v>
      </c>
      <c r="M226" s="75">
        <v>8.2950819672131146</v>
      </c>
      <c r="N226" s="85">
        <v>3.278688524590164</v>
      </c>
      <c r="O226" s="75">
        <v>3.5</v>
      </c>
      <c r="P226" s="85">
        <v>2.7777777777777777</v>
      </c>
      <c r="Q226" s="75"/>
      <c r="R226" s="85"/>
      <c r="S226" s="75"/>
      <c r="T226" s="85"/>
      <c r="U226" s="75"/>
      <c r="V226" s="85"/>
      <c r="W226" s="75">
        <v>519.86973474499086</v>
      </c>
      <c r="X226" s="85">
        <v>2.8966943486097447</v>
      </c>
    </row>
    <row r="227" spans="1:24" s="18" customFormat="1" ht="24.6" customHeight="1" x14ac:dyDescent="0.15">
      <c r="A227" s="48"/>
      <c r="B227" s="122"/>
      <c r="C227" s="39" t="s">
        <v>9</v>
      </c>
      <c r="D227" s="4"/>
      <c r="E227" s="75">
        <v>561</v>
      </c>
      <c r="F227" s="85">
        <v>10</v>
      </c>
      <c r="G227" s="75">
        <v>1525.78125</v>
      </c>
      <c r="H227" s="85">
        <v>28.125</v>
      </c>
      <c r="I227" s="75">
        <v>851.11111111111109</v>
      </c>
      <c r="J227" s="85">
        <v>22.222222222222221</v>
      </c>
      <c r="K227" s="75">
        <v>922.28125</v>
      </c>
      <c r="L227" s="85">
        <v>34.375</v>
      </c>
      <c r="M227" s="75">
        <v>107.8360655737705</v>
      </c>
      <c r="N227" s="85">
        <v>42.622950819672134</v>
      </c>
      <c r="O227" s="75">
        <v>56</v>
      </c>
      <c r="P227" s="85">
        <v>44.444444444444443</v>
      </c>
      <c r="Q227" s="75">
        <v>12</v>
      </c>
      <c r="R227" s="85">
        <v>66.666666666666657</v>
      </c>
      <c r="S227" s="75"/>
      <c r="T227" s="85"/>
      <c r="U227" s="75"/>
      <c r="V227" s="85"/>
      <c r="W227" s="75">
        <v>4036.0096766848819</v>
      </c>
      <c r="X227" s="85">
        <v>22.488492097202219</v>
      </c>
    </row>
    <row r="228" spans="1:24" s="18" customFormat="1" ht="24.6" customHeight="1" x14ac:dyDescent="0.15">
      <c r="A228" s="48"/>
      <c r="B228" s="122"/>
      <c r="C228" s="40" t="s">
        <v>10</v>
      </c>
      <c r="D228" s="38"/>
      <c r="E228" s="75">
        <v>5049</v>
      </c>
      <c r="F228" s="85">
        <v>90</v>
      </c>
      <c r="G228" s="75">
        <v>3729.6875</v>
      </c>
      <c r="H228" s="85">
        <v>68.75</v>
      </c>
      <c r="I228" s="75">
        <v>2766.1111111111109</v>
      </c>
      <c r="J228" s="85">
        <v>72.222222222222214</v>
      </c>
      <c r="K228" s="75">
        <v>1634.953125</v>
      </c>
      <c r="L228" s="85">
        <v>60.9375</v>
      </c>
      <c r="M228" s="75">
        <v>136.86885245901638</v>
      </c>
      <c r="N228" s="85">
        <v>54.0983606557377</v>
      </c>
      <c r="O228" s="75">
        <v>66.5</v>
      </c>
      <c r="P228" s="85">
        <v>52.777777777777779</v>
      </c>
      <c r="Q228" s="75">
        <v>6</v>
      </c>
      <c r="R228" s="85">
        <v>33.333333333333329</v>
      </c>
      <c r="S228" s="75">
        <v>2</v>
      </c>
      <c r="T228" s="85">
        <v>100</v>
      </c>
      <c r="U228" s="75"/>
      <c r="V228" s="85"/>
      <c r="W228" s="75">
        <v>13391.120588570127</v>
      </c>
      <c r="X228" s="85">
        <v>74.614813554188046</v>
      </c>
    </row>
    <row r="229" spans="1:24" s="18" customFormat="1" ht="24.6" customHeight="1" x14ac:dyDescent="0.15">
      <c r="A229" s="49"/>
      <c r="B229" s="41"/>
      <c r="C229" s="42" t="s">
        <v>43</v>
      </c>
      <c r="D229" s="14" t="s">
        <v>6</v>
      </c>
      <c r="E229" s="89">
        <v>3927</v>
      </c>
      <c r="F229" s="90">
        <v>70</v>
      </c>
      <c r="G229" s="89">
        <v>2712.5</v>
      </c>
      <c r="H229" s="90">
        <v>50</v>
      </c>
      <c r="I229" s="89">
        <v>1915</v>
      </c>
      <c r="J229" s="90">
        <v>50</v>
      </c>
      <c r="K229" s="89">
        <v>1425.34375</v>
      </c>
      <c r="L229" s="90">
        <v>53.125</v>
      </c>
      <c r="M229" s="89">
        <v>124.42622950819671</v>
      </c>
      <c r="N229" s="90">
        <v>49.180327868852459</v>
      </c>
      <c r="O229" s="89">
        <v>63</v>
      </c>
      <c r="P229" s="90">
        <v>50</v>
      </c>
      <c r="Q229" s="89">
        <v>6</v>
      </c>
      <c r="R229" s="90">
        <v>33.333333333333329</v>
      </c>
      <c r="S229" s="89">
        <v>2</v>
      </c>
      <c r="T229" s="90">
        <v>100</v>
      </c>
      <c r="U229" s="89"/>
      <c r="V229" s="90"/>
      <c r="W229" s="89">
        <v>10175.269979508197</v>
      </c>
      <c r="X229" s="90">
        <v>56.696216523698652</v>
      </c>
    </row>
    <row r="230" spans="1:24" s="18" customFormat="1" ht="24.6" customHeight="1" x14ac:dyDescent="0.15">
      <c r="A230" s="49"/>
      <c r="B230" s="41"/>
      <c r="C230" s="43"/>
      <c r="D230" s="13" t="s">
        <v>7</v>
      </c>
      <c r="E230" s="80">
        <v>561</v>
      </c>
      <c r="F230" s="91">
        <v>10</v>
      </c>
      <c r="G230" s="80">
        <v>678.125</v>
      </c>
      <c r="H230" s="91">
        <v>12.5</v>
      </c>
      <c r="I230" s="80">
        <v>851.11111111111109</v>
      </c>
      <c r="J230" s="91">
        <v>22.222222222222221</v>
      </c>
      <c r="K230" s="80">
        <v>209.609375</v>
      </c>
      <c r="L230" s="91">
        <v>7.8125</v>
      </c>
      <c r="M230" s="80">
        <v>8.2950819672131146</v>
      </c>
      <c r="N230" s="91">
        <v>3.278688524590164</v>
      </c>
      <c r="O230" s="80">
        <v>3.5</v>
      </c>
      <c r="P230" s="91">
        <v>2.7777777777777777</v>
      </c>
      <c r="Q230" s="80"/>
      <c r="R230" s="91"/>
      <c r="S230" s="80"/>
      <c r="T230" s="91"/>
      <c r="U230" s="80"/>
      <c r="V230" s="91"/>
      <c r="W230" s="80">
        <v>2311.6405680783246</v>
      </c>
      <c r="X230" s="91">
        <v>12.880373143580123</v>
      </c>
    </row>
    <row r="231" spans="1:24" s="18" customFormat="1" ht="24.6" customHeight="1" x14ac:dyDescent="0.15">
      <c r="A231" s="49"/>
      <c r="B231" s="41"/>
      <c r="C231" s="27"/>
      <c r="D231" s="10" t="s">
        <v>44</v>
      </c>
      <c r="E231" s="79">
        <v>561</v>
      </c>
      <c r="F231" s="84">
        <v>10</v>
      </c>
      <c r="G231" s="79">
        <v>339.0625</v>
      </c>
      <c r="H231" s="84">
        <v>6.25</v>
      </c>
      <c r="I231" s="79"/>
      <c r="J231" s="84"/>
      <c r="K231" s="79"/>
      <c r="L231" s="84"/>
      <c r="M231" s="79">
        <v>4.1475409836065573</v>
      </c>
      <c r="N231" s="84">
        <v>1.639344262295082</v>
      </c>
      <c r="O231" s="79"/>
      <c r="P231" s="84"/>
      <c r="Q231" s="79"/>
      <c r="R231" s="84"/>
      <c r="S231" s="79"/>
      <c r="T231" s="84"/>
      <c r="U231" s="79"/>
      <c r="V231" s="84"/>
      <c r="W231" s="79">
        <v>904.21004098360652</v>
      </c>
      <c r="X231" s="84">
        <v>5.038223886909269</v>
      </c>
    </row>
    <row r="232" spans="1:24" s="18" customFormat="1" ht="24.6" customHeight="1" x14ac:dyDescent="0.15">
      <c r="A232" s="49"/>
      <c r="B232" s="119" t="s">
        <v>19</v>
      </c>
      <c r="C232" s="124"/>
      <c r="D232" s="109"/>
      <c r="E232" s="75">
        <v>5610</v>
      </c>
      <c r="F232" s="85">
        <v>100</v>
      </c>
      <c r="G232" s="75">
        <v>5425</v>
      </c>
      <c r="H232" s="85">
        <v>100</v>
      </c>
      <c r="I232" s="75">
        <v>3830</v>
      </c>
      <c r="J232" s="85">
        <v>100</v>
      </c>
      <c r="K232" s="75">
        <v>2683</v>
      </c>
      <c r="L232" s="85">
        <v>100</v>
      </c>
      <c r="M232" s="75">
        <v>253</v>
      </c>
      <c r="N232" s="85">
        <v>100</v>
      </c>
      <c r="O232" s="75">
        <v>126</v>
      </c>
      <c r="P232" s="85">
        <v>100</v>
      </c>
      <c r="Q232" s="75">
        <v>18</v>
      </c>
      <c r="R232" s="85">
        <v>100</v>
      </c>
      <c r="S232" s="75">
        <v>2</v>
      </c>
      <c r="T232" s="85">
        <v>100</v>
      </c>
      <c r="U232" s="75"/>
      <c r="V232" s="85"/>
      <c r="W232" s="75">
        <v>17947</v>
      </c>
      <c r="X232" s="85">
        <v>100</v>
      </c>
    </row>
    <row r="233" spans="1:24" s="18" customFormat="1" ht="24.6" customHeight="1" x14ac:dyDescent="0.15">
      <c r="A233" s="49"/>
      <c r="B233" s="29"/>
      <c r="C233" s="45"/>
      <c r="D233" s="6" t="s">
        <v>6</v>
      </c>
      <c r="E233" s="92">
        <v>4488</v>
      </c>
      <c r="F233" s="82">
        <v>80</v>
      </c>
      <c r="G233" s="78">
        <v>4068.75</v>
      </c>
      <c r="H233" s="82">
        <v>75</v>
      </c>
      <c r="I233" s="78">
        <v>2766.1111111111109</v>
      </c>
      <c r="J233" s="82">
        <v>72.222222222222214</v>
      </c>
      <c r="K233" s="78">
        <v>2305.703125</v>
      </c>
      <c r="L233" s="82">
        <v>85.9375</v>
      </c>
      <c r="M233" s="78">
        <v>223.96721311475409</v>
      </c>
      <c r="N233" s="82">
        <v>88.52459016393442</v>
      </c>
      <c r="O233" s="78">
        <v>119</v>
      </c>
      <c r="P233" s="82">
        <v>94.444444444444443</v>
      </c>
      <c r="Q233" s="78">
        <v>18</v>
      </c>
      <c r="R233" s="82">
        <v>100</v>
      </c>
      <c r="S233" s="78">
        <v>2</v>
      </c>
      <c r="T233" s="82">
        <v>100</v>
      </c>
      <c r="U233" s="78"/>
      <c r="V233" s="82"/>
      <c r="W233" s="78">
        <v>13991.531449225866</v>
      </c>
      <c r="X233" s="82">
        <v>77.960279986771425</v>
      </c>
    </row>
    <row r="234" spans="1:24" s="18" customFormat="1" ht="24.6" customHeight="1" x14ac:dyDescent="0.15">
      <c r="A234" s="49"/>
      <c r="B234" s="44"/>
      <c r="C234" s="25"/>
      <c r="D234" s="8" t="s">
        <v>7</v>
      </c>
      <c r="E234" s="93">
        <v>561</v>
      </c>
      <c r="F234" s="83">
        <v>10</v>
      </c>
      <c r="G234" s="76">
        <v>847.65625</v>
      </c>
      <c r="H234" s="83">
        <v>15.625</v>
      </c>
      <c r="I234" s="76">
        <v>851.11111111111109</v>
      </c>
      <c r="J234" s="83">
        <v>22.222222222222221</v>
      </c>
      <c r="K234" s="76">
        <v>251.53125</v>
      </c>
      <c r="L234" s="83">
        <v>9.375</v>
      </c>
      <c r="M234" s="76">
        <v>16.590163934426229</v>
      </c>
      <c r="N234" s="83">
        <v>6.557377049180328</v>
      </c>
      <c r="O234" s="76">
        <v>3.5</v>
      </c>
      <c r="P234" s="83">
        <v>2.7777777777777777</v>
      </c>
      <c r="Q234" s="76"/>
      <c r="R234" s="83"/>
      <c r="S234" s="76"/>
      <c r="T234" s="83"/>
      <c r="U234" s="76"/>
      <c r="V234" s="83"/>
      <c r="W234" s="76">
        <v>2531.3887750455374</v>
      </c>
      <c r="X234" s="83">
        <v>14.104801777709575</v>
      </c>
    </row>
    <row r="235" spans="1:24" s="18" customFormat="1" ht="24.6" customHeight="1" x14ac:dyDescent="0.15">
      <c r="A235" s="49"/>
      <c r="B235" s="44"/>
      <c r="C235" s="25"/>
      <c r="D235" s="10" t="s">
        <v>44</v>
      </c>
      <c r="E235" s="94">
        <v>561</v>
      </c>
      <c r="F235" s="84">
        <v>10</v>
      </c>
      <c r="G235" s="79">
        <v>339.0625</v>
      </c>
      <c r="H235" s="84">
        <v>6.25</v>
      </c>
      <c r="I235" s="79"/>
      <c r="J235" s="84"/>
      <c r="K235" s="79"/>
      <c r="L235" s="84"/>
      <c r="M235" s="79">
        <v>4.1475409836065573</v>
      </c>
      <c r="N235" s="84">
        <v>1.639344262295082</v>
      </c>
      <c r="O235" s="79"/>
      <c r="P235" s="84"/>
      <c r="Q235" s="79"/>
      <c r="R235" s="84"/>
      <c r="S235" s="79"/>
      <c r="T235" s="84"/>
      <c r="U235" s="79"/>
      <c r="V235" s="84"/>
      <c r="W235" s="79">
        <v>904.21004098360652</v>
      </c>
      <c r="X235" s="84">
        <v>5.038223886909269</v>
      </c>
    </row>
    <row r="236" spans="1:24" s="18" customFormat="1" ht="24.6" customHeight="1" x14ac:dyDescent="0.15">
      <c r="A236" s="47"/>
      <c r="B236" s="123" t="s">
        <v>31</v>
      </c>
      <c r="C236" s="37" t="s">
        <v>67</v>
      </c>
      <c r="D236" s="38"/>
      <c r="E236" s="75"/>
      <c r="F236" s="85"/>
      <c r="G236" s="75">
        <v>96.516129032258064</v>
      </c>
      <c r="H236" s="85">
        <v>3.225806451612903</v>
      </c>
      <c r="I236" s="75"/>
      <c r="J236" s="85"/>
      <c r="K236" s="75"/>
      <c r="L236" s="85"/>
      <c r="M236" s="75">
        <v>3.6428571428571428</v>
      </c>
      <c r="N236" s="85">
        <v>3.5714285714285712</v>
      </c>
      <c r="O236" s="75">
        <v>3.1818181818181817</v>
      </c>
      <c r="P236" s="85">
        <v>4.545454545454545</v>
      </c>
      <c r="Q236" s="75"/>
      <c r="R236" s="85"/>
      <c r="S236" s="75"/>
      <c r="T236" s="85"/>
      <c r="U236" s="75"/>
      <c r="V236" s="85"/>
      <c r="W236" s="75">
        <v>103.34080435693339</v>
      </c>
      <c r="X236" s="85">
        <v>1.5690981530053656</v>
      </c>
    </row>
    <row r="237" spans="1:24" s="18" customFormat="1" ht="24.6" customHeight="1" x14ac:dyDescent="0.15">
      <c r="A237" s="48"/>
      <c r="B237" s="122"/>
      <c r="C237" s="39" t="s">
        <v>9</v>
      </c>
      <c r="D237" s="4"/>
      <c r="E237" s="75"/>
      <c r="F237" s="85"/>
      <c r="G237" s="75">
        <v>193.03225806451613</v>
      </c>
      <c r="H237" s="85">
        <v>6.4516129032258061</v>
      </c>
      <c r="I237" s="75">
        <v>66.347826086956516</v>
      </c>
      <c r="J237" s="85">
        <v>4.3478260869565224</v>
      </c>
      <c r="K237" s="75">
        <v>79.607142857142861</v>
      </c>
      <c r="L237" s="85">
        <v>5.3571428571428577</v>
      </c>
      <c r="M237" s="75">
        <v>10.928571428571429</v>
      </c>
      <c r="N237" s="85">
        <v>10.714285714285715</v>
      </c>
      <c r="O237" s="75">
        <v>9.545454545454545</v>
      </c>
      <c r="P237" s="85">
        <v>13.636363636363635</v>
      </c>
      <c r="Q237" s="75">
        <v>6</v>
      </c>
      <c r="R237" s="85">
        <v>40</v>
      </c>
      <c r="S237" s="75"/>
      <c r="T237" s="85"/>
      <c r="U237" s="75"/>
      <c r="V237" s="85"/>
      <c r="W237" s="75">
        <v>365.4612529826415</v>
      </c>
      <c r="X237" s="85">
        <v>5.5490624503893331</v>
      </c>
    </row>
    <row r="238" spans="1:24" s="18" customFormat="1" ht="24.6" customHeight="1" x14ac:dyDescent="0.15">
      <c r="A238" s="48"/>
      <c r="B238" s="122"/>
      <c r="C238" s="40" t="s">
        <v>10</v>
      </c>
      <c r="D238" s="38"/>
      <c r="E238" s="75">
        <v>395</v>
      </c>
      <c r="F238" s="85">
        <v>100</v>
      </c>
      <c r="G238" s="75">
        <v>2702.4516129032259</v>
      </c>
      <c r="H238" s="85">
        <v>90.322580645161281</v>
      </c>
      <c r="I238" s="75">
        <v>1459.6521739130433</v>
      </c>
      <c r="J238" s="85">
        <v>95.652173913043484</v>
      </c>
      <c r="K238" s="75">
        <v>1406.3928571428571</v>
      </c>
      <c r="L238" s="85">
        <v>94.642857142857139</v>
      </c>
      <c r="M238" s="75">
        <v>87.428571428571431</v>
      </c>
      <c r="N238" s="85">
        <v>85.714285714285722</v>
      </c>
      <c r="O238" s="75">
        <v>57.272727272727266</v>
      </c>
      <c r="P238" s="85">
        <v>81.818181818181813</v>
      </c>
      <c r="Q238" s="75">
        <v>9</v>
      </c>
      <c r="R238" s="85">
        <v>60</v>
      </c>
      <c r="S238" s="75"/>
      <c r="T238" s="85"/>
      <c r="U238" s="75"/>
      <c r="V238" s="85"/>
      <c r="W238" s="75">
        <v>6117.1979426604248</v>
      </c>
      <c r="X238" s="85">
        <v>92.881839396605287</v>
      </c>
    </row>
    <row r="239" spans="1:24" s="18" customFormat="1" ht="24.6" customHeight="1" x14ac:dyDescent="0.15">
      <c r="A239" s="49"/>
      <c r="B239" s="41"/>
      <c r="C239" s="42" t="s">
        <v>43</v>
      </c>
      <c r="D239" s="14" t="s">
        <v>6</v>
      </c>
      <c r="E239" s="89">
        <v>197.5</v>
      </c>
      <c r="F239" s="90">
        <v>50</v>
      </c>
      <c r="G239" s="89">
        <v>1544.258064516129</v>
      </c>
      <c r="H239" s="90">
        <v>51.612903225806448</v>
      </c>
      <c r="I239" s="89">
        <v>663.47826086956513</v>
      </c>
      <c r="J239" s="90">
        <v>43.478260869565219</v>
      </c>
      <c r="K239" s="89">
        <v>1167.5714285714284</v>
      </c>
      <c r="L239" s="90">
        <v>78.571428571428555</v>
      </c>
      <c r="M239" s="89">
        <v>72.857142857142861</v>
      </c>
      <c r="N239" s="90">
        <v>71.428571428571431</v>
      </c>
      <c r="O239" s="89">
        <v>57.272727272727266</v>
      </c>
      <c r="P239" s="90">
        <v>81.818181818181813</v>
      </c>
      <c r="Q239" s="89">
        <v>6</v>
      </c>
      <c r="R239" s="90">
        <v>40</v>
      </c>
      <c r="S239" s="89"/>
      <c r="T239" s="90"/>
      <c r="U239" s="89"/>
      <c r="V239" s="90"/>
      <c r="W239" s="89">
        <v>3708.9376240869929</v>
      </c>
      <c r="X239" s="90">
        <v>56.315481689750882</v>
      </c>
    </row>
    <row r="240" spans="1:24" s="18" customFormat="1" ht="24.6" customHeight="1" x14ac:dyDescent="0.15">
      <c r="A240" s="49"/>
      <c r="B240" s="41"/>
      <c r="C240" s="43"/>
      <c r="D240" s="13" t="s">
        <v>7</v>
      </c>
      <c r="E240" s="80">
        <v>197.5</v>
      </c>
      <c r="F240" s="91">
        <v>50</v>
      </c>
      <c r="G240" s="80">
        <v>965.16129032258061</v>
      </c>
      <c r="H240" s="91">
        <v>32.258064516129032</v>
      </c>
      <c r="I240" s="80">
        <v>663.47826086956513</v>
      </c>
      <c r="J240" s="91">
        <v>43.478260869565219</v>
      </c>
      <c r="K240" s="80">
        <v>212.28571428571428</v>
      </c>
      <c r="L240" s="91">
        <v>14.285714285714285</v>
      </c>
      <c r="M240" s="80">
        <v>14.571428571428571</v>
      </c>
      <c r="N240" s="91">
        <v>14.285714285714285</v>
      </c>
      <c r="O240" s="80"/>
      <c r="P240" s="91"/>
      <c r="Q240" s="80">
        <v>3</v>
      </c>
      <c r="R240" s="91">
        <v>20</v>
      </c>
      <c r="S240" s="80"/>
      <c r="T240" s="91"/>
      <c r="U240" s="80"/>
      <c r="V240" s="91"/>
      <c r="W240" s="80">
        <v>2055.9966940492882</v>
      </c>
      <c r="X240" s="91">
        <v>31.217684391881086</v>
      </c>
    </row>
    <row r="241" spans="1:24" s="18" customFormat="1" ht="24.6" customHeight="1" x14ac:dyDescent="0.15">
      <c r="A241" s="49"/>
      <c r="B241" s="41"/>
      <c r="C241" s="27"/>
      <c r="D241" s="10" t="s">
        <v>44</v>
      </c>
      <c r="E241" s="79"/>
      <c r="F241" s="84"/>
      <c r="G241" s="79">
        <v>193.03225806451613</v>
      </c>
      <c r="H241" s="84">
        <v>6.4516129032258061</v>
      </c>
      <c r="I241" s="79">
        <v>132.69565217391303</v>
      </c>
      <c r="J241" s="84">
        <v>8.6956521739130448</v>
      </c>
      <c r="K241" s="79">
        <v>26.535714285714285</v>
      </c>
      <c r="L241" s="84">
        <v>1.7857142857142856</v>
      </c>
      <c r="M241" s="79"/>
      <c r="N241" s="84"/>
      <c r="O241" s="79"/>
      <c r="P241" s="84"/>
      <c r="Q241" s="79"/>
      <c r="R241" s="84"/>
      <c r="S241" s="79"/>
      <c r="T241" s="84"/>
      <c r="U241" s="79"/>
      <c r="V241" s="84"/>
      <c r="W241" s="79">
        <v>352.26362452414344</v>
      </c>
      <c r="X241" s="84">
        <v>5.348673314973329</v>
      </c>
    </row>
    <row r="242" spans="1:24" s="18" customFormat="1" ht="24.6" customHeight="1" x14ac:dyDescent="0.15">
      <c r="A242" s="49"/>
      <c r="B242" s="119" t="s">
        <v>19</v>
      </c>
      <c r="C242" s="124"/>
      <c r="D242" s="109"/>
      <c r="E242" s="75">
        <v>395</v>
      </c>
      <c r="F242" s="85">
        <v>100</v>
      </c>
      <c r="G242" s="75">
        <v>2992</v>
      </c>
      <c r="H242" s="85">
        <v>100</v>
      </c>
      <c r="I242" s="75">
        <v>1525.9999999999998</v>
      </c>
      <c r="J242" s="85">
        <v>100</v>
      </c>
      <c r="K242" s="75">
        <v>1486</v>
      </c>
      <c r="L242" s="85">
        <v>100</v>
      </c>
      <c r="M242" s="75">
        <v>102</v>
      </c>
      <c r="N242" s="85">
        <v>100</v>
      </c>
      <c r="O242" s="75">
        <v>70</v>
      </c>
      <c r="P242" s="85">
        <v>100</v>
      </c>
      <c r="Q242" s="75">
        <v>15</v>
      </c>
      <c r="R242" s="85">
        <v>100</v>
      </c>
      <c r="S242" s="75"/>
      <c r="T242" s="85"/>
      <c r="U242" s="75"/>
      <c r="V242" s="85"/>
      <c r="W242" s="75">
        <v>6586</v>
      </c>
      <c r="X242" s="85">
        <v>100</v>
      </c>
    </row>
    <row r="243" spans="1:24" s="18" customFormat="1" ht="24.6" customHeight="1" x14ac:dyDescent="0.15">
      <c r="A243" s="49"/>
      <c r="B243" s="44"/>
      <c r="C243" s="45"/>
      <c r="D243" s="6" t="s">
        <v>6</v>
      </c>
      <c r="E243" s="92">
        <v>197.5</v>
      </c>
      <c r="F243" s="82">
        <v>50</v>
      </c>
      <c r="G243" s="78">
        <v>1640.7741935483871</v>
      </c>
      <c r="H243" s="82">
        <v>54.838709677419352</v>
      </c>
      <c r="I243" s="78">
        <v>663.47826086956513</v>
      </c>
      <c r="J243" s="82">
        <v>43.478260869565219</v>
      </c>
      <c r="K243" s="78">
        <v>1247.1785714285713</v>
      </c>
      <c r="L243" s="82">
        <v>83.928571428571416</v>
      </c>
      <c r="M243" s="78">
        <v>83.785714285714278</v>
      </c>
      <c r="N243" s="82">
        <v>82.142857142857139</v>
      </c>
      <c r="O243" s="78">
        <v>66.818181818181813</v>
      </c>
      <c r="P243" s="82">
        <v>95.454545454545453</v>
      </c>
      <c r="Q243" s="78">
        <v>12</v>
      </c>
      <c r="R243" s="82">
        <v>80</v>
      </c>
      <c r="S243" s="78"/>
      <c r="T243" s="82"/>
      <c r="U243" s="78"/>
      <c r="V243" s="82"/>
      <c r="W243" s="78">
        <v>3911.5349219504201</v>
      </c>
      <c r="X243" s="82">
        <v>59.391662950962953</v>
      </c>
    </row>
    <row r="244" spans="1:24" s="18" customFormat="1" ht="24.6" customHeight="1" x14ac:dyDescent="0.15">
      <c r="A244" s="49"/>
      <c r="B244" s="44"/>
      <c r="C244" s="25"/>
      <c r="D244" s="8" t="s">
        <v>7</v>
      </c>
      <c r="E244" s="93">
        <v>197.5</v>
      </c>
      <c r="F244" s="83">
        <v>50</v>
      </c>
      <c r="G244" s="76">
        <v>1061.6774193548388</v>
      </c>
      <c r="H244" s="83">
        <v>35.483870967741936</v>
      </c>
      <c r="I244" s="76">
        <v>729.82608695652164</v>
      </c>
      <c r="J244" s="83">
        <v>47.826086956521742</v>
      </c>
      <c r="K244" s="76">
        <v>212.28571428571428</v>
      </c>
      <c r="L244" s="83">
        <v>14.285714285714285</v>
      </c>
      <c r="M244" s="76">
        <v>14.571428571428571</v>
      </c>
      <c r="N244" s="83">
        <v>14.285714285714285</v>
      </c>
      <c r="O244" s="76"/>
      <c r="P244" s="83"/>
      <c r="Q244" s="76">
        <v>3</v>
      </c>
      <c r="R244" s="83">
        <v>20</v>
      </c>
      <c r="S244" s="76"/>
      <c r="T244" s="83"/>
      <c r="U244" s="76"/>
      <c r="V244" s="83"/>
      <c r="W244" s="76">
        <v>2218.8606491685032</v>
      </c>
      <c r="X244" s="83">
        <v>33.690565581058351</v>
      </c>
    </row>
    <row r="245" spans="1:24" s="18" customFormat="1" ht="24.6" customHeight="1" x14ac:dyDescent="0.15">
      <c r="A245" s="49"/>
      <c r="B245" s="30"/>
      <c r="C245" s="52"/>
      <c r="D245" s="10" t="s">
        <v>44</v>
      </c>
      <c r="E245" s="94"/>
      <c r="F245" s="84"/>
      <c r="G245" s="79">
        <v>193.03225806451613</v>
      </c>
      <c r="H245" s="84">
        <v>6.4516129032258061</v>
      </c>
      <c r="I245" s="79">
        <v>132.69565217391303</v>
      </c>
      <c r="J245" s="84">
        <v>8.6956521739130448</v>
      </c>
      <c r="K245" s="79">
        <v>26.535714285714285</v>
      </c>
      <c r="L245" s="84">
        <v>1.7857142857142856</v>
      </c>
      <c r="M245" s="79"/>
      <c r="N245" s="84"/>
      <c r="O245" s="79"/>
      <c r="P245" s="84"/>
      <c r="Q245" s="79"/>
      <c r="R245" s="84"/>
      <c r="S245" s="79"/>
      <c r="T245" s="84"/>
      <c r="U245" s="79"/>
      <c r="V245" s="84"/>
      <c r="W245" s="79">
        <v>352.26362452414344</v>
      </c>
      <c r="X245" s="84">
        <v>5.348673314973329</v>
      </c>
    </row>
    <row r="246" spans="1:24" s="18" customFormat="1" ht="24.6" customHeight="1" x14ac:dyDescent="0.15">
      <c r="A246" s="46"/>
      <c r="B246" s="123" t="s">
        <v>74</v>
      </c>
      <c r="C246" s="37" t="s">
        <v>67</v>
      </c>
      <c r="D246" s="38"/>
      <c r="E246" s="75"/>
      <c r="F246" s="85"/>
      <c r="G246" s="75">
        <v>857.71428571428567</v>
      </c>
      <c r="H246" s="85">
        <v>14.285714285714285</v>
      </c>
      <c r="I246" s="75">
        <v>230.11764705882354</v>
      </c>
      <c r="J246" s="85">
        <v>8.8235294117647065</v>
      </c>
      <c r="K246" s="75">
        <v>646.91250000000002</v>
      </c>
      <c r="L246" s="85">
        <v>16.249999999999996</v>
      </c>
      <c r="M246" s="75">
        <v>33.571428571428569</v>
      </c>
      <c r="N246" s="85">
        <v>14.285714285714288</v>
      </c>
      <c r="O246" s="75">
        <v>17.941176470588236</v>
      </c>
      <c r="P246" s="85">
        <v>14.705882352941178</v>
      </c>
      <c r="Q246" s="75">
        <v>4.5</v>
      </c>
      <c r="R246" s="85">
        <v>30</v>
      </c>
      <c r="S246" s="75"/>
      <c r="T246" s="85"/>
      <c r="U246" s="75"/>
      <c r="V246" s="85"/>
      <c r="W246" s="75">
        <v>1790.7570378151261</v>
      </c>
      <c r="X246" s="85">
        <v>9.5005413433875869</v>
      </c>
    </row>
    <row r="247" spans="1:24" s="18" customFormat="1" ht="24.6" customHeight="1" x14ac:dyDescent="0.15">
      <c r="A247" s="46"/>
      <c r="B247" s="122"/>
      <c r="C247" s="39" t="s">
        <v>9</v>
      </c>
      <c r="D247" s="4"/>
      <c r="E247" s="75">
        <v>1960.3333333333333</v>
      </c>
      <c r="F247" s="85">
        <v>33.333333333333329</v>
      </c>
      <c r="G247" s="75">
        <v>536.07142857142856</v>
      </c>
      <c r="H247" s="85">
        <v>8.9285714285714288</v>
      </c>
      <c r="I247" s="75">
        <v>153.41176470588235</v>
      </c>
      <c r="J247" s="85">
        <v>5.8823529411764701</v>
      </c>
      <c r="K247" s="75">
        <v>547.38750000000005</v>
      </c>
      <c r="L247" s="85">
        <v>13.749999999999998</v>
      </c>
      <c r="M247" s="75">
        <v>41.964285714285708</v>
      </c>
      <c r="N247" s="85">
        <v>17.857142857142858</v>
      </c>
      <c r="O247" s="75">
        <v>39.470588235294116</v>
      </c>
      <c r="P247" s="85">
        <v>32.352941176470587</v>
      </c>
      <c r="Q247" s="75">
        <v>10.5</v>
      </c>
      <c r="R247" s="85">
        <v>70</v>
      </c>
      <c r="S247" s="75">
        <v>1.5</v>
      </c>
      <c r="T247" s="85">
        <v>50</v>
      </c>
      <c r="U247" s="75"/>
      <c r="V247" s="85"/>
      <c r="W247" s="75">
        <v>3290.6389005602241</v>
      </c>
      <c r="X247" s="85">
        <v>17.457896443101621</v>
      </c>
    </row>
    <row r="248" spans="1:24" s="18" customFormat="1" ht="24.6" customHeight="1" x14ac:dyDescent="0.15">
      <c r="A248" s="46"/>
      <c r="B248" s="122"/>
      <c r="C248" s="40" t="s">
        <v>10</v>
      </c>
      <c r="D248" s="38"/>
      <c r="E248" s="75">
        <v>3920.6666666666665</v>
      </c>
      <c r="F248" s="85">
        <v>66.666666666666657</v>
      </c>
      <c r="G248" s="75">
        <v>4610.2142857142853</v>
      </c>
      <c r="H248" s="85">
        <v>76.785714285714278</v>
      </c>
      <c r="I248" s="75">
        <v>2224.4705882352941</v>
      </c>
      <c r="J248" s="85">
        <v>85.294117647058826</v>
      </c>
      <c r="K248" s="75">
        <v>2786.7000000000003</v>
      </c>
      <c r="L248" s="85">
        <v>70</v>
      </c>
      <c r="M248" s="75">
        <v>159.46428571428569</v>
      </c>
      <c r="N248" s="85">
        <v>67.857142857142861</v>
      </c>
      <c r="O248" s="75">
        <v>64.588235294117652</v>
      </c>
      <c r="P248" s="85">
        <v>52.941176470588239</v>
      </c>
      <c r="Q248" s="75"/>
      <c r="R248" s="85"/>
      <c r="S248" s="75">
        <v>1.5</v>
      </c>
      <c r="T248" s="85">
        <v>50</v>
      </c>
      <c r="U248" s="75"/>
      <c r="V248" s="85"/>
      <c r="W248" s="75">
        <v>13767.60406162465</v>
      </c>
      <c r="X248" s="85">
        <v>73.041562213510787</v>
      </c>
    </row>
    <row r="249" spans="1:24" s="18" customFormat="1" ht="24.6" customHeight="1" x14ac:dyDescent="0.15">
      <c r="A249" s="46"/>
      <c r="B249" s="41"/>
      <c r="C249" s="42" t="s">
        <v>43</v>
      </c>
      <c r="D249" s="14" t="s">
        <v>6</v>
      </c>
      <c r="E249" s="89">
        <v>3920.6666666666665</v>
      </c>
      <c r="F249" s="90">
        <v>66.666666666666657</v>
      </c>
      <c r="G249" s="89">
        <v>3323.6428571428569</v>
      </c>
      <c r="H249" s="90">
        <v>55.357142857142847</v>
      </c>
      <c r="I249" s="89">
        <v>1687.5294117647059</v>
      </c>
      <c r="J249" s="90">
        <v>64.705882352941174</v>
      </c>
      <c r="K249" s="89">
        <v>2189.5500000000002</v>
      </c>
      <c r="L249" s="90">
        <v>54.999999999999993</v>
      </c>
      <c r="M249" s="89">
        <v>142.67857142857142</v>
      </c>
      <c r="N249" s="90">
        <v>60.714285714285722</v>
      </c>
      <c r="O249" s="89">
        <v>57.411764705882355</v>
      </c>
      <c r="P249" s="90">
        <v>47.058823529411761</v>
      </c>
      <c r="Q249" s="89"/>
      <c r="R249" s="90"/>
      <c r="S249" s="89">
        <v>1.5</v>
      </c>
      <c r="T249" s="90">
        <v>50</v>
      </c>
      <c r="U249" s="89"/>
      <c r="V249" s="90"/>
      <c r="W249" s="89">
        <v>11322.979271708682</v>
      </c>
      <c r="X249" s="90">
        <v>60.072042398581793</v>
      </c>
    </row>
    <row r="250" spans="1:24" s="18" customFormat="1" ht="24.6" customHeight="1" x14ac:dyDescent="0.15">
      <c r="A250" s="46"/>
      <c r="B250" s="41"/>
      <c r="C250" s="43"/>
      <c r="D250" s="13" t="s">
        <v>7</v>
      </c>
      <c r="E250" s="80"/>
      <c r="F250" s="91"/>
      <c r="G250" s="80">
        <v>964.92857142857133</v>
      </c>
      <c r="H250" s="91">
        <v>16.071428571428569</v>
      </c>
      <c r="I250" s="80">
        <v>460.23529411764707</v>
      </c>
      <c r="J250" s="91">
        <v>17.647058823529413</v>
      </c>
      <c r="K250" s="80">
        <v>497.625</v>
      </c>
      <c r="L250" s="91">
        <v>12.499999999999998</v>
      </c>
      <c r="M250" s="80">
        <v>16.785714285714285</v>
      </c>
      <c r="N250" s="91">
        <v>7.1428571428571441</v>
      </c>
      <c r="O250" s="80">
        <v>7.1764705882352944</v>
      </c>
      <c r="P250" s="91">
        <v>5.8823529411764701</v>
      </c>
      <c r="Q250" s="80"/>
      <c r="R250" s="91"/>
      <c r="S250" s="80"/>
      <c r="T250" s="91"/>
      <c r="U250" s="80"/>
      <c r="V250" s="91"/>
      <c r="W250" s="80">
        <v>1946.751050420168</v>
      </c>
      <c r="X250" s="91">
        <v>10.328139691337302</v>
      </c>
    </row>
    <row r="251" spans="1:24" s="18" customFormat="1" ht="24.6" customHeight="1" x14ac:dyDescent="0.15">
      <c r="A251" s="46"/>
      <c r="B251" s="41"/>
      <c r="C251" s="27"/>
      <c r="D251" s="10" t="s">
        <v>44</v>
      </c>
      <c r="E251" s="79"/>
      <c r="F251" s="84"/>
      <c r="G251" s="79">
        <v>321.64285714285711</v>
      </c>
      <c r="H251" s="84">
        <v>5.3571428571428568</v>
      </c>
      <c r="I251" s="79">
        <v>76.705882352941174</v>
      </c>
      <c r="J251" s="84">
        <v>2.9411764705882351</v>
      </c>
      <c r="K251" s="79">
        <v>99.525000000000006</v>
      </c>
      <c r="L251" s="84">
        <v>2.5</v>
      </c>
      <c r="M251" s="79"/>
      <c r="N251" s="84"/>
      <c r="O251" s="79"/>
      <c r="P251" s="84"/>
      <c r="Q251" s="79"/>
      <c r="R251" s="84"/>
      <c r="S251" s="79"/>
      <c r="T251" s="84"/>
      <c r="U251" s="79"/>
      <c r="V251" s="84"/>
      <c r="W251" s="79">
        <v>497.8737394957983</v>
      </c>
      <c r="X251" s="84">
        <v>2.6413801235916936</v>
      </c>
    </row>
    <row r="252" spans="1:24" s="18" customFormat="1" ht="24.6" customHeight="1" x14ac:dyDescent="0.15">
      <c r="A252" s="46"/>
      <c r="B252" s="119" t="s">
        <v>19</v>
      </c>
      <c r="C252" s="124"/>
      <c r="D252" s="109"/>
      <c r="E252" s="75">
        <v>5881</v>
      </c>
      <c r="F252" s="85">
        <v>100</v>
      </c>
      <c r="G252" s="75">
        <v>6004</v>
      </c>
      <c r="H252" s="85">
        <v>100</v>
      </c>
      <c r="I252" s="75">
        <v>2608</v>
      </c>
      <c r="J252" s="85">
        <v>100</v>
      </c>
      <c r="K252" s="75">
        <v>3981.0000000000005</v>
      </c>
      <c r="L252" s="85">
        <v>100</v>
      </c>
      <c r="M252" s="75">
        <v>234.99999999999997</v>
      </c>
      <c r="N252" s="85">
        <v>100</v>
      </c>
      <c r="O252" s="75">
        <v>122</v>
      </c>
      <c r="P252" s="85">
        <v>100</v>
      </c>
      <c r="Q252" s="75">
        <v>15</v>
      </c>
      <c r="R252" s="85">
        <v>100</v>
      </c>
      <c r="S252" s="75">
        <v>3</v>
      </c>
      <c r="T252" s="85">
        <v>100</v>
      </c>
      <c r="U252" s="75"/>
      <c r="V252" s="85"/>
      <c r="W252" s="75">
        <v>18849</v>
      </c>
      <c r="X252" s="85">
        <v>100</v>
      </c>
    </row>
    <row r="253" spans="1:24" s="18" customFormat="1" ht="24.6" customHeight="1" x14ac:dyDescent="0.15">
      <c r="A253" s="49"/>
      <c r="B253" s="29"/>
      <c r="C253" s="45"/>
      <c r="D253" s="6" t="s">
        <v>6</v>
      </c>
      <c r="E253" s="92">
        <v>5881</v>
      </c>
      <c r="F253" s="82">
        <v>100</v>
      </c>
      <c r="G253" s="78">
        <v>3752.5</v>
      </c>
      <c r="H253" s="82">
        <v>62.5</v>
      </c>
      <c r="I253" s="78">
        <v>1840.9411764705883</v>
      </c>
      <c r="J253" s="82">
        <v>70.588235294117652</v>
      </c>
      <c r="K253" s="78">
        <v>2687.1750000000002</v>
      </c>
      <c r="L253" s="82">
        <v>67.5</v>
      </c>
      <c r="M253" s="78">
        <v>184.64285714285714</v>
      </c>
      <c r="N253" s="82">
        <v>78.571428571428584</v>
      </c>
      <c r="O253" s="78">
        <v>96.882352941176478</v>
      </c>
      <c r="P253" s="82">
        <v>79.411764705882362</v>
      </c>
      <c r="Q253" s="78">
        <v>10.5</v>
      </c>
      <c r="R253" s="82">
        <v>70</v>
      </c>
      <c r="S253" s="78">
        <v>3</v>
      </c>
      <c r="T253" s="82">
        <v>100</v>
      </c>
      <c r="U253" s="78"/>
      <c r="V253" s="82"/>
      <c r="W253" s="78">
        <v>14456.64138655462</v>
      </c>
      <c r="X253" s="82">
        <v>76.697126566685867</v>
      </c>
    </row>
    <row r="254" spans="1:24" s="18" customFormat="1" ht="24.6" customHeight="1" x14ac:dyDescent="0.15">
      <c r="A254" s="49"/>
      <c r="B254" s="44"/>
      <c r="C254" s="25"/>
      <c r="D254" s="8" t="s">
        <v>7</v>
      </c>
      <c r="E254" s="93"/>
      <c r="F254" s="83"/>
      <c r="G254" s="76">
        <v>1072.1428571428571</v>
      </c>
      <c r="H254" s="83">
        <v>17.857142857142858</v>
      </c>
      <c r="I254" s="76">
        <v>460.23529411764707</v>
      </c>
      <c r="J254" s="83">
        <v>17.647058823529413</v>
      </c>
      <c r="K254" s="76">
        <v>547.38750000000005</v>
      </c>
      <c r="L254" s="83">
        <v>13.749999999999998</v>
      </c>
      <c r="M254" s="76">
        <v>16.785714285714285</v>
      </c>
      <c r="N254" s="83">
        <v>7.1428571428571441</v>
      </c>
      <c r="O254" s="76">
        <v>7.1764705882352944</v>
      </c>
      <c r="P254" s="83">
        <v>5.8823529411764701</v>
      </c>
      <c r="Q254" s="76"/>
      <c r="R254" s="83"/>
      <c r="S254" s="76"/>
      <c r="T254" s="83"/>
      <c r="U254" s="76"/>
      <c r="V254" s="83"/>
      <c r="W254" s="76">
        <v>2103.7278361344538</v>
      </c>
      <c r="X254" s="83">
        <v>11.160951966334839</v>
      </c>
    </row>
    <row r="255" spans="1:24" s="18" customFormat="1" ht="24.6" customHeight="1" x14ac:dyDescent="0.15">
      <c r="A255" s="49"/>
      <c r="B255" s="51"/>
      <c r="C255" s="26"/>
      <c r="D255" s="10" t="s">
        <v>44</v>
      </c>
      <c r="E255" s="94"/>
      <c r="F255" s="84"/>
      <c r="G255" s="79">
        <v>321.64285714285711</v>
      </c>
      <c r="H255" s="84">
        <v>5.3571428571428568</v>
      </c>
      <c r="I255" s="79">
        <v>76.705882352941174</v>
      </c>
      <c r="J255" s="84">
        <v>2.9411764705882351</v>
      </c>
      <c r="K255" s="79">
        <v>99.525000000000006</v>
      </c>
      <c r="L255" s="84">
        <v>2.5</v>
      </c>
      <c r="M255" s="79"/>
      <c r="N255" s="84"/>
      <c r="O255" s="79"/>
      <c r="P255" s="84"/>
      <c r="Q255" s="79"/>
      <c r="R255" s="84"/>
      <c r="S255" s="79"/>
      <c r="T255" s="84"/>
      <c r="U255" s="79"/>
      <c r="V255" s="84"/>
      <c r="W255" s="79">
        <v>497.8737394957983</v>
      </c>
      <c r="X255" s="84">
        <v>2.6413801235916936</v>
      </c>
    </row>
    <row r="256" spans="1:24" s="18" customFormat="1" ht="24.6" customHeight="1" x14ac:dyDescent="0.15">
      <c r="A256" s="126"/>
      <c r="B256" s="123" t="s">
        <v>32</v>
      </c>
      <c r="C256" s="37" t="s">
        <v>62</v>
      </c>
      <c r="D256" s="38"/>
      <c r="E256" s="75"/>
      <c r="F256" s="85"/>
      <c r="G256" s="75"/>
      <c r="H256" s="85"/>
      <c r="I256" s="75">
        <v>35.4</v>
      </c>
      <c r="J256" s="85">
        <v>2.8571428571428572</v>
      </c>
      <c r="K256" s="75">
        <v>53.924528301886795</v>
      </c>
      <c r="L256" s="85">
        <v>3.7735849056603774</v>
      </c>
      <c r="M256" s="75">
        <v>2.7209302325581395</v>
      </c>
      <c r="N256" s="85">
        <v>2.3255813953488373</v>
      </c>
      <c r="O256" s="75">
        <v>3.25</v>
      </c>
      <c r="P256" s="85">
        <v>8.3333333333333321</v>
      </c>
      <c r="Q256" s="75"/>
      <c r="R256" s="85"/>
      <c r="S256" s="75"/>
      <c r="T256" s="85"/>
      <c r="U256" s="75"/>
      <c r="V256" s="85"/>
      <c r="W256" s="75">
        <v>95.295458534444947</v>
      </c>
      <c r="X256" s="85">
        <v>1.6334497520473938</v>
      </c>
    </row>
    <row r="257" spans="1:24" s="18" customFormat="1" ht="24.6" customHeight="1" x14ac:dyDescent="0.15">
      <c r="A257" s="126"/>
      <c r="B257" s="122"/>
      <c r="C257" s="39" t="s">
        <v>9</v>
      </c>
      <c r="D257" s="4"/>
      <c r="E257" s="75"/>
      <c r="F257" s="85"/>
      <c r="G257" s="75">
        <v>255.875</v>
      </c>
      <c r="H257" s="85">
        <v>12.5</v>
      </c>
      <c r="I257" s="75">
        <v>106.19999999999999</v>
      </c>
      <c r="J257" s="85">
        <v>8.5714285714285712</v>
      </c>
      <c r="K257" s="75">
        <v>80.886792452830193</v>
      </c>
      <c r="L257" s="85">
        <v>5.6603773584905666</v>
      </c>
      <c r="M257" s="75"/>
      <c r="N257" s="85"/>
      <c r="O257" s="75"/>
      <c r="P257" s="85"/>
      <c r="Q257" s="75">
        <v>4</v>
      </c>
      <c r="R257" s="85">
        <v>33.333333333333329</v>
      </c>
      <c r="S257" s="75"/>
      <c r="T257" s="85"/>
      <c r="U257" s="75"/>
      <c r="V257" s="85"/>
      <c r="W257" s="75">
        <v>446.9617924528302</v>
      </c>
      <c r="X257" s="85">
        <v>7.6613265761540994</v>
      </c>
    </row>
    <row r="258" spans="1:24" s="18" customFormat="1" ht="24.6" customHeight="1" x14ac:dyDescent="0.15">
      <c r="A258" s="126"/>
      <c r="B258" s="122"/>
      <c r="C258" s="40" t="s">
        <v>10</v>
      </c>
      <c r="D258" s="38"/>
      <c r="E258" s="87">
        <v>951</v>
      </c>
      <c r="F258" s="88">
        <v>100</v>
      </c>
      <c r="G258" s="75">
        <v>1791.125</v>
      </c>
      <c r="H258" s="85">
        <v>87.5</v>
      </c>
      <c r="I258" s="75">
        <v>1097.3999999999999</v>
      </c>
      <c r="J258" s="85">
        <v>88.571428571428584</v>
      </c>
      <c r="K258" s="75">
        <v>1294.1886792452831</v>
      </c>
      <c r="L258" s="85">
        <v>90.566037735849065</v>
      </c>
      <c r="M258" s="75">
        <v>114.27906976744185</v>
      </c>
      <c r="N258" s="85">
        <v>97.674418604651152</v>
      </c>
      <c r="O258" s="75">
        <v>35.75</v>
      </c>
      <c r="P258" s="85">
        <v>91.666666666666657</v>
      </c>
      <c r="Q258" s="75">
        <v>8</v>
      </c>
      <c r="R258" s="85">
        <v>66.666666666666657</v>
      </c>
      <c r="S258" s="75"/>
      <c r="T258" s="85"/>
      <c r="U258" s="75"/>
      <c r="V258" s="85"/>
      <c r="W258" s="75">
        <v>5291.7427490127247</v>
      </c>
      <c r="X258" s="85">
        <v>90.705223671798507</v>
      </c>
    </row>
    <row r="259" spans="1:24" s="18" customFormat="1" ht="24.6" customHeight="1" x14ac:dyDescent="0.15">
      <c r="A259" s="126"/>
      <c r="B259" s="41"/>
      <c r="C259" s="42" t="s">
        <v>43</v>
      </c>
      <c r="D259" s="14" t="s">
        <v>6</v>
      </c>
      <c r="E259" s="95">
        <v>475.5</v>
      </c>
      <c r="F259" s="96">
        <v>50</v>
      </c>
      <c r="G259" s="89">
        <v>1364.6666666666667</v>
      </c>
      <c r="H259" s="90">
        <v>66.666666666666671</v>
      </c>
      <c r="I259" s="89">
        <v>849.59999999999991</v>
      </c>
      <c r="J259" s="90">
        <v>68.571428571428569</v>
      </c>
      <c r="K259" s="89">
        <v>997.60377358490575</v>
      </c>
      <c r="L259" s="90">
        <v>69.811320754716988</v>
      </c>
      <c r="M259" s="89">
        <v>92.511627906976742</v>
      </c>
      <c r="N259" s="90">
        <v>79.069767441860463</v>
      </c>
      <c r="O259" s="89">
        <v>22.75</v>
      </c>
      <c r="P259" s="90">
        <v>58.333333333333336</v>
      </c>
      <c r="Q259" s="89">
        <v>8</v>
      </c>
      <c r="R259" s="90">
        <v>66.666666666666657</v>
      </c>
      <c r="S259" s="89"/>
      <c r="T259" s="90"/>
      <c r="U259" s="89"/>
      <c r="V259" s="90"/>
      <c r="W259" s="89">
        <v>3810.6320681585489</v>
      </c>
      <c r="X259" s="90">
        <v>65.317656293427305</v>
      </c>
    </row>
    <row r="260" spans="1:24" s="18" customFormat="1" ht="24.6" customHeight="1" x14ac:dyDescent="0.15">
      <c r="A260" s="126"/>
      <c r="B260" s="41"/>
      <c r="C260" s="43"/>
      <c r="D260" s="13" t="s">
        <v>7</v>
      </c>
      <c r="E260" s="80">
        <v>475.5</v>
      </c>
      <c r="F260" s="91">
        <v>50</v>
      </c>
      <c r="G260" s="80">
        <v>341.16666666666669</v>
      </c>
      <c r="H260" s="91">
        <v>16.666666666666668</v>
      </c>
      <c r="I260" s="80">
        <v>212.39999999999998</v>
      </c>
      <c r="J260" s="91">
        <v>17.142857142857142</v>
      </c>
      <c r="K260" s="80">
        <v>269.62264150943395</v>
      </c>
      <c r="L260" s="91">
        <v>18.867924528301884</v>
      </c>
      <c r="M260" s="80">
        <v>16.325581395348838</v>
      </c>
      <c r="N260" s="91">
        <v>13.953488372093023</v>
      </c>
      <c r="O260" s="80">
        <v>13</v>
      </c>
      <c r="P260" s="91">
        <v>33.333333333333329</v>
      </c>
      <c r="Q260" s="80"/>
      <c r="R260" s="91"/>
      <c r="S260" s="80"/>
      <c r="T260" s="91"/>
      <c r="U260" s="80"/>
      <c r="V260" s="91"/>
      <c r="W260" s="80">
        <v>1328.0148895714492</v>
      </c>
      <c r="X260" s="91">
        <v>22.763368007738244</v>
      </c>
    </row>
    <row r="261" spans="1:24" s="18" customFormat="1" ht="24.6" customHeight="1" x14ac:dyDescent="0.15">
      <c r="A261" s="126"/>
      <c r="B261" s="41"/>
      <c r="C261" s="27"/>
      <c r="D261" s="10" t="s">
        <v>44</v>
      </c>
      <c r="E261" s="79"/>
      <c r="F261" s="84"/>
      <c r="G261" s="79">
        <v>85.291666666666671</v>
      </c>
      <c r="H261" s="84">
        <v>4.166666666666667</v>
      </c>
      <c r="I261" s="79">
        <v>35.4</v>
      </c>
      <c r="J261" s="84">
        <v>2.8571428571428572</v>
      </c>
      <c r="K261" s="79">
        <v>26.962264150943398</v>
      </c>
      <c r="L261" s="84">
        <v>1.8867924528301887</v>
      </c>
      <c r="M261" s="79">
        <v>5.441860465116279</v>
      </c>
      <c r="N261" s="84">
        <v>4.6511627906976747</v>
      </c>
      <c r="O261" s="79"/>
      <c r="P261" s="84"/>
      <c r="Q261" s="79"/>
      <c r="R261" s="84"/>
      <c r="S261" s="79"/>
      <c r="T261" s="84"/>
      <c r="U261" s="79"/>
      <c r="V261" s="84"/>
      <c r="W261" s="79">
        <v>153.09579128272634</v>
      </c>
      <c r="X261" s="84">
        <v>2.6241993706329505</v>
      </c>
    </row>
    <row r="262" spans="1:24" s="18" customFormat="1" ht="24.6" customHeight="1" x14ac:dyDescent="0.15">
      <c r="A262" s="126"/>
      <c r="B262" s="119" t="s">
        <v>19</v>
      </c>
      <c r="C262" s="124"/>
      <c r="D262" s="109"/>
      <c r="E262" s="87">
        <v>951</v>
      </c>
      <c r="F262" s="88">
        <v>100</v>
      </c>
      <c r="G262" s="75">
        <v>2047</v>
      </c>
      <c r="H262" s="85">
        <v>100</v>
      </c>
      <c r="I262" s="75">
        <v>1238.9999999999998</v>
      </c>
      <c r="J262" s="85">
        <v>100</v>
      </c>
      <c r="K262" s="75">
        <v>1429</v>
      </c>
      <c r="L262" s="85">
        <v>100</v>
      </c>
      <c r="M262" s="75">
        <v>117</v>
      </c>
      <c r="N262" s="85">
        <v>100</v>
      </c>
      <c r="O262" s="75">
        <v>39</v>
      </c>
      <c r="P262" s="85">
        <v>100</v>
      </c>
      <c r="Q262" s="75">
        <v>12</v>
      </c>
      <c r="R262" s="85">
        <v>100</v>
      </c>
      <c r="S262" s="75"/>
      <c r="T262" s="85"/>
      <c r="U262" s="75"/>
      <c r="V262" s="85"/>
      <c r="W262" s="75">
        <v>5834</v>
      </c>
      <c r="X262" s="85">
        <v>100</v>
      </c>
    </row>
    <row r="263" spans="1:24" s="18" customFormat="1" ht="24.6" customHeight="1" x14ac:dyDescent="0.15">
      <c r="A263" s="49"/>
      <c r="B263" s="29"/>
      <c r="C263" s="45"/>
      <c r="D263" s="6" t="s">
        <v>6</v>
      </c>
      <c r="E263" s="97">
        <v>475.5</v>
      </c>
      <c r="F263" s="86">
        <v>50</v>
      </c>
      <c r="G263" s="78">
        <v>1620.5416666666667</v>
      </c>
      <c r="H263" s="82">
        <v>79.166666666666671</v>
      </c>
      <c r="I263" s="78">
        <v>955.8</v>
      </c>
      <c r="J263" s="82">
        <v>77.142857142857153</v>
      </c>
      <c r="K263" s="78">
        <v>1078.4905660377358</v>
      </c>
      <c r="L263" s="82">
        <v>75.471698113207538</v>
      </c>
      <c r="M263" s="78">
        <v>92.511627906976742</v>
      </c>
      <c r="N263" s="82">
        <v>79.069767441860463</v>
      </c>
      <c r="O263" s="78">
        <v>22.75</v>
      </c>
      <c r="P263" s="82">
        <v>58.333333333333336</v>
      </c>
      <c r="Q263" s="78">
        <v>12</v>
      </c>
      <c r="R263" s="82">
        <v>100</v>
      </c>
      <c r="S263" s="78"/>
      <c r="T263" s="82"/>
      <c r="U263" s="78"/>
      <c r="V263" s="82"/>
      <c r="W263" s="78">
        <v>4257.5938606113796</v>
      </c>
      <c r="X263" s="82">
        <v>72.978982869581415</v>
      </c>
    </row>
    <row r="264" spans="1:24" s="18" customFormat="1" ht="24.6" customHeight="1" x14ac:dyDescent="0.15">
      <c r="A264" s="49"/>
      <c r="B264" s="44"/>
      <c r="C264" s="25"/>
      <c r="D264" s="8" t="s">
        <v>7</v>
      </c>
      <c r="E264" s="93">
        <v>475.5</v>
      </c>
      <c r="F264" s="83">
        <v>50</v>
      </c>
      <c r="G264" s="76">
        <v>341.16666666666669</v>
      </c>
      <c r="H264" s="83">
        <v>16.666666666666668</v>
      </c>
      <c r="I264" s="76">
        <v>212.39999999999998</v>
      </c>
      <c r="J264" s="83">
        <v>17.142857142857142</v>
      </c>
      <c r="K264" s="76">
        <v>269.62264150943395</v>
      </c>
      <c r="L264" s="83">
        <v>18.867924528301884</v>
      </c>
      <c r="M264" s="76">
        <v>16.325581395348838</v>
      </c>
      <c r="N264" s="83">
        <v>13.953488372093023</v>
      </c>
      <c r="O264" s="76">
        <v>13</v>
      </c>
      <c r="P264" s="83">
        <v>33.333333333333329</v>
      </c>
      <c r="Q264" s="76"/>
      <c r="R264" s="83"/>
      <c r="S264" s="76"/>
      <c r="T264" s="83"/>
      <c r="U264" s="76"/>
      <c r="V264" s="83"/>
      <c r="W264" s="76">
        <v>1328.0148895714492</v>
      </c>
      <c r="X264" s="83">
        <v>22.763368007738244</v>
      </c>
    </row>
    <row r="265" spans="1:24" s="18" customFormat="1" ht="24.6" customHeight="1" x14ac:dyDescent="0.15">
      <c r="A265" s="50"/>
      <c r="B265" s="51"/>
      <c r="C265" s="26"/>
      <c r="D265" s="10" t="s">
        <v>44</v>
      </c>
      <c r="E265" s="94"/>
      <c r="F265" s="84"/>
      <c r="G265" s="79">
        <v>85.291666666666671</v>
      </c>
      <c r="H265" s="84">
        <v>4.166666666666667</v>
      </c>
      <c r="I265" s="79">
        <v>35.4</v>
      </c>
      <c r="J265" s="84">
        <v>2.8571428571428572</v>
      </c>
      <c r="K265" s="79">
        <v>26.962264150943398</v>
      </c>
      <c r="L265" s="84">
        <v>1.8867924528301887</v>
      </c>
      <c r="M265" s="79">
        <v>5.441860465116279</v>
      </c>
      <c r="N265" s="84">
        <v>4.6511627906976747</v>
      </c>
      <c r="O265" s="79"/>
      <c r="P265" s="84"/>
      <c r="Q265" s="79"/>
      <c r="R265" s="84"/>
      <c r="S265" s="79"/>
      <c r="T265" s="84"/>
      <c r="U265" s="79"/>
      <c r="V265" s="84"/>
      <c r="W265" s="79">
        <v>153.09579128272634</v>
      </c>
      <c r="X265" s="84">
        <v>2.6241993706329505</v>
      </c>
    </row>
    <row r="266" spans="1:24" s="18" customFormat="1" ht="24.6" customHeight="1" x14ac:dyDescent="0.15">
      <c r="A266" s="125" t="s">
        <v>70</v>
      </c>
      <c r="B266" s="133" t="s">
        <v>33</v>
      </c>
      <c r="C266" s="37" t="s">
        <v>62</v>
      </c>
      <c r="D266" s="38"/>
      <c r="E266" s="75">
        <v>19.358490566037737</v>
      </c>
      <c r="F266" s="85">
        <v>0.12777038192883464</v>
      </c>
      <c r="G266" s="75">
        <v>1649.5958097681887</v>
      </c>
      <c r="H266" s="85">
        <v>7.6391396210437552</v>
      </c>
      <c r="I266" s="75">
        <v>590.8787581699346</v>
      </c>
      <c r="J266" s="85">
        <v>4.9880023482182558</v>
      </c>
      <c r="K266" s="75">
        <v>1076.080777769065</v>
      </c>
      <c r="L266" s="85">
        <v>8.2244021535391703</v>
      </c>
      <c r="M266" s="75">
        <v>70.188192650899083</v>
      </c>
      <c r="N266" s="85">
        <v>7.5309219582509748</v>
      </c>
      <c r="O266" s="75">
        <v>30.997994652406419</v>
      </c>
      <c r="P266" s="85">
        <v>6.8731695459881195</v>
      </c>
      <c r="Q266" s="75">
        <v>4.5</v>
      </c>
      <c r="R266" s="85">
        <v>6.8181818181818175</v>
      </c>
      <c r="S266" s="75"/>
      <c r="T266" s="85"/>
      <c r="U266" s="75"/>
      <c r="V266" s="85"/>
      <c r="W266" s="75">
        <v>3441.6000235765318</v>
      </c>
      <c r="X266" s="85">
        <v>5.4516941874202534</v>
      </c>
    </row>
    <row r="267" spans="1:24" s="18" customFormat="1" ht="24.6" customHeight="1" x14ac:dyDescent="0.15">
      <c r="A267" s="126"/>
      <c r="B267" s="135"/>
      <c r="C267" s="39" t="s">
        <v>9</v>
      </c>
      <c r="D267" s="4"/>
      <c r="E267" s="75">
        <v>2884.4544025157229</v>
      </c>
      <c r="F267" s="85">
        <v>19.038046350179677</v>
      </c>
      <c r="G267" s="75">
        <v>2676.8311667946746</v>
      </c>
      <c r="H267" s="85">
        <v>12.396180266716101</v>
      </c>
      <c r="I267" s="75">
        <v>1465.5436523489502</v>
      </c>
      <c r="J267" s="85">
        <v>12.371633060517897</v>
      </c>
      <c r="K267" s="75">
        <v>1980.6067045303096</v>
      </c>
      <c r="L267" s="85">
        <v>15.137623849971792</v>
      </c>
      <c r="M267" s="75">
        <v>176.71801362571853</v>
      </c>
      <c r="N267" s="85">
        <v>18.96116026027023</v>
      </c>
      <c r="O267" s="75">
        <v>116.12318563789152</v>
      </c>
      <c r="P267" s="85">
        <v>25.747934731239809</v>
      </c>
      <c r="Q267" s="75">
        <v>34.5</v>
      </c>
      <c r="R267" s="85">
        <v>52.272727272727273</v>
      </c>
      <c r="S267" s="75">
        <v>1.5</v>
      </c>
      <c r="T267" s="85">
        <v>30</v>
      </c>
      <c r="U267" s="75"/>
      <c r="V267" s="85"/>
      <c r="W267" s="75">
        <v>9336.2771254532672</v>
      </c>
      <c r="X267" s="85">
        <v>14.789204843183429</v>
      </c>
    </row>
    <row r="268" spans="1:24" s="18" customFormat="1" ht="24.6" customHeight="1" x14ac:dyDescent="0.15">
      <c r="A268" s="126"/>
      <c r="B268" s="135"/>
      <c r="C268" s="40" t="s">
        <v>10</v>
      </c>
      <c r="D268" s="38"/>
      <c r="E268" s="75">
        <v>12247.187106918238</v>
      </c>
      <c r="F268" s="85">
        <v>80.834183267891476</v>
      </c>
      <c r="G268" s="75">
        <v>17267.573023437137</v>
      </c>
      <c r="H268" s="85">
        <v>79.964680112240146</v>
      </c>
      <c r="I268" s="75">
        <v>9789.577589481114</v>
      </c>
      <c r="J268" s="85">
        <v>82.640364591263832</v>
      </c>
      <c r="K268" s="75">
        <v>10027.312517700626</v>
      </c>
      <c r="L268" s="85">
        <v>76.637973996489038</v>
      </c>
      <c r="M268" s="75">
        <v>685.0937937233823</v>
      </c>
      <c r="N268" s="85">
        <v>73.507917781478795</v>
      </c>
      <c r="O268" s="75">
        <v>303.87881970970204</v>
      </c>
      <c r="P268" s="85">
        <v>67.378895722772072</v>
      </c>
      <c r="Q268" s="75">
        <v>27</v>
      </c>
      <c r="R268" s="85">
        <v>40.909090909090914</v>
      </c>
      <c r="S268" s="75">
        <v>3.5</v>
      </c>
      <c r="T268" s="85">
        <v>70</v>
      </c>
      <c r="U268" s="75"/>
      <c r="V268" s="85"/>
      <c r="W268" s="75">
        <v>50351.122850970205</v>
      </c>
      <c r="X268" s="85">
        <v>79.759100969396329</v>
      </c>
    </row>
    <row r="269" spans="1:24" s="18" customFormat="1" ht="24.6" customHeight="1" x14ac:dyDescent="0.15">
      <c r="A269" s="126"/>
      <c r="B269" s="41"/>
      <c r="C269" s="42" t="s">
        <v>43</v>
      </c>
      <c r="D269" s="14" t="s">
        <v>6</v>
      </c>
      <c r="E269" s="89">
        <v>10375.470125786163</v>
      </c>
      <c r="F269" s="90">
        <v>68.480431164848284</v>
      </c>
      <c r="G269" s="89">
        <v>11929.299334357398</v>
      </c>
      <c r="H269" s="90">
        <v>55.243583098811698</v>
      </c>
      <c r="I269" s="89">
        <v>6647.5819249175292</v>
      </c>
      <c r="J269" s="90">
        <v>56.116680102292158</v>
      </c>
      <c r="K269" s="89">
        <v>8030.1910570931714</v>
      </c>
      <c r="L269" s="90">
        <v>61.374129143176184</v>
      </c>
      <c r="M269" s="89">
        <v>602.31897103839242</v>
      </c>
      <c r="N269" s="90">
        <v>64.626499038454128</v>
      </c>
      <c r="O269" s="89">
        <v>260.81544435956198</v>
      </c>
      <c r="P269" s="90">
        <v>57.830475467752109</v>
      </c>
      <c r="Q269" s="89">
        <v>24</v>
      </c>
      <c r="R269" s="90">
        <v>36.363636363636367</v>
      </c>
      <c r="S269" s="89">
        <v>3.5</v>
      </c>
      <c r="T269" s="90">
        <v>70</v>
      </c>
      <c r="U269" s="89"/>
      <c r="V269" s="90"/>
      <c r="W269" s="89">
        <v>37873.176857552222</v>
      </c>
      <c r="X269" s="90">
        <v>59.993310297252009</v>
      </c>
    </row>
    <row r="270" spans="1:24" s="18" customFormat="1" ht="24.6" customHeight="1" x14ac:dyDescent="0.15">
      <c r="A270" s="126"/>
      <c r="B270" s="41"/>
      <c r="C270" s="43"/>
      <c r="D270" s="13" t="s">
        <v>7</v>
      </c>
      <c r="E270" s="80">
        <v>1301.0377358490566</v>
      </c>
      <c r="F270" s="91">
        <v>8.5871410193984339</v>
      </c>
      <c r="G270" s="80">
        <v>4009.9124266862168</v>
      </c>
      <c r="H270" s="91">
        <v>18.569567596027678</v>
      </c>
      <c r="I270" s="80">
        <v>2566.6022933020372</v>
      </c>
      <c r="J270" s="91">
        <v>21.666404637025472</v>
      </c>
      <c r="K270" s="80">
        <v>1785.3118155041307</v>
      </c>
      <c r="L270" s="91">
        <v>13.645000118496872</v>
      </c>
      <c r="M270" s="80">
        <v>73.185421236267189</v>
      </c>
      <c r="N270" s="91">
        <v>7.8525130081831751</v>
      </c>
      <c r="O270" s="80">
        <v>43.063375350140056</v>
      </c>
      <c r="P270" s="91">
        <v>9.5484202550199679</v>
      </c>
      <c r="Q270" s="80">
        <v>3</v>
      </c>
      <c r="R270" s="91">
        <v>4.5454545454545459</v>
      </c>
      <c r="S270" s="80"/>
      <c r="T270" s="91"/>
      <c r="U270" s="80"/>
      <c r="V270" s="91"/>
      <c r="W270" s="80">
        <v>9782.1130679278485</v>
      </c>
      <c r="X270" s="91">
        <v>15.495434852330703</v>
      </c>
    </row>
    <row r="271" spans="1:24" s="18" customFormat="1" ht="24.6" customHeight="1" x14ac:dyDescent="0.15">
      <c r="A271" s="126"/>
      <c r="B271" s="41"/>
      <c r="C271" s="27"/>
      <c r="D271" s="10" t="s">
        <v>44</v>
      </c>
      <c r="E271" s="79">
        <v>570.67924528301887</v>
      </c>
      <c r="F271" s="84">
        <v>3.7666110836447686</v>
      </c>
      <c r="G271" s="79">
        <v>1328.3612623935205</v>
      </c>
      <c r="H271" s="84">
        <v>6.151529417400762</v>
      </c>
      <c r="I271" s="79">
        <v>575.39337126154805</v>
      </c>
      <c r="J271" s="84">
        <v>4.8572798519462097</v>
      </c>
      <c r="K271" s="79">
        <v>211.80964510332433</v>
      </c>
      <c r="L271" s="84">
        <v>1.6188447348159916</v>
      </c>
      <c r="M271" s="79">
        <v>9.5894014487228354</v>
      </c>
      <c r="N271" s="84">
        <v>1.028905734841506</v>
      </c>
      <c r="O271" s="79"/>
      <c r="P271" s="84"/>
      <c r="Q271" s="79"/>
      <c r="R271" s="84"/>
      <c r="S271" s="79"/>
      <c r="T271" s="84"/>
      <c r="U271" s="79"/>
      <c r="V271" s="84"/>
      <c r="W271" s="79">
        <v>2695.8329254901346</v>
      </c>
      <c r="X271" s="84">
        <v>4.2703558198136111</v>
      </c>
    </row>
    <row r="272" spans="1:24" s="18" customFormat="1" ht="24.6" customHeight="1" x14ac:dyDescent="0.15">
      <c r="A272" s="126"/>
      <c r="B272" s="119" t="s">
        <v>19</v>
      </c>
      <c r="C272" s="124"/>
      <c r="D272" s="109"/>
      <c r="E272" s="75">
        <v>15151</v>
      </c>
      <c r="F272" s="85">
        <v>100</v>
      </c>
      <c r="G272" s="75">
        <v>21594</v>
      </c>
      <c r="H272" s="85">
        <v>100</v>
      </c>
      <c r="I272" s="75">
        <v>11846</v>
      </c>
      <c r="J272" s="85">
        <v>100</v>
      </c>
      <c r="K272" s="75">
        <v>13084</v>
      </c>
      <c r="L272" s="85">
        <v>100</v>
      </c>
      <c r="M272" s="75">
        <v>932</v>
      </c>
      <c r="N272" s="85">
        <v>100</v>
      </c>
      <c r="O272" s="75">
        <v>451</v>
      </c>
      <c r="P272" s="85">
        <v>100</v>
      </c>
      <c r="Q272" s="75">
        <v>66</v>
      </c>
      <c r="R272" s="85">
        <v>100</v>
      </c>
      <c r="S272" s="75">
        <v>5</v>
      </c>
      <c r="T272" s="85">
        <v>100</v>
      </c>
      <c r="U272" s="75"/>
      <c r="V272" s="85"/>
      <c r="W272" s="75">
        <v>63129</v>
      </c>
      <c r="X272" s="85">
        <v>100</v>
      </c>
    </row>
    <row r="273" spans="1:24" s="18" customFormat="1" ht="24.6" customHeight="1" x14ac:dyDescent="0.15">
      <c r="A273" s="49"/>
      <c r="B273" s="29"/>
      <c r="C273" s="45"/>
      <c r="D273" s="6" t="s">
        <v>6</v>
      </c>
      <c r="E273" s="92">
        <v>13250.245283018869</v>
      </c>
      <c r="F273" s="82">
        <v>87.454592324063555</v>
      </c>
      <c r="G273" s="78">
        <v>14178.06883640553</v>
      </c>
      <c r="H273" s="82">
        <v>65.657445755327998</v>
      </c>
      <c r="I273" s="78">
        <v>8046.777751179523</v>
      </c>
      <c r="J273" s="82">
        <v>67.928226837578279</v>
      </c>
      <c r="K273" s="78">
        <v>9919.1133866234795</v>
      </c>
      <c r="L273" s="82">
        <v>75.811016406477222</v>
      </c>
      <c r="M273" s="78">
        <v>770.7419026968978</v>
      </c>
      <c r="N273" s="82">
        <v>82.697629044731528</v>
      </c>
      <c r="O273" s="78">
        <v>376.93862999745352</v>
      </c>
      <c r="P273" s="82">
        <v>83.578410198991918</v>
      </c>
      <c r="Q273" s="78">
        <v>58.5</v>
      </c>
      <c r="R273" s="82">
        <v>88.63636363636364</v>
      </c>
      <c r="S273" s="78">
        <v>5</v>
      </c>
      <c r="T273" s="82">
        <v>100</v>
      </c>
      <c r="U273" s="78"/>
      <c r="V273" s="82"/>
      <c r="W273" s="78">
        <v>46605.385789921755</v>
      </c>
      <c r="X273" s="82">
        <v>73.825636062541392</v>
      </c>
    </row>
    <row r="274" spans="1:24" s="18" customFormat="1" ht="24.6" customHeight="1" x14ac:dyDescent="0.15">
      <c r="A274" s="49"/>
      <c r="B274" s="44"/>
      <c r="C274" s="25"/>
      <c r="D274" s="8" t="s">
        <v>7</v>
      </c>
      <c r="E274" s="93">
        <v>1301.0377358490566</v>
      </c>
      <c r="F274" s="83">
        <v>8.5871410193984339</v>
      </c>
      <c r="G274" s="76">
        <v>4437.9740914327613</v>
      </c>
      <c r="H274" s="83">
        <v>20.551885206227478</v>
      </c>
      <c r="I274" s="76">
        <v>2632.9501193889942</v>
      </c>
      <c r="J274" s="83">
        <v>22.226490962257252</v>
      </c>
      <c r="K274" s="76">
        <v>1876.9961905041305</v>
      </c>
      <c r="L274" s="83">
        <v>14.345736705167614</v>
      </c>
      <c r="M274" s="76">
        <v>81.480503203480296</v>
      </c>
      <c r="N274" s="83">
        <v>8.7425432621759978</v>
      </c>
      <c r="O274" s="76">
        <v>43.063375350140056</v>
      </c>
      <c r="P274" s="83">
        <v>9.5484202550199679</v>
      </c>
      <c r="Q274" s="76">
        <v>3</v>
      </c>
      <c r="R274" s="83">
        <v>4.5454545454545459</v>
      </c>
      <c r="S274" s="76"/>
      <c r="T274" s="83"/>
      <c r="U274" s="76"/>
      <c r="V274" s="83"/>
      <c r="W274" s="76">
        <v>10376.502015728563</v>
      </c>
      <c r="X274" s="83">
        <v>16.436981443914149</v>
      </c>
    </row>
    <row r="275" spans="1:24" s="18" customFormat="1" ht="24.6" customHeight="1" x14ac:dyDescent="0.15">
      <c r="A275" s="49"/>
      <c r="B275" s="51"/>
      <c r="C275" s="26"/>
      <c r="D275" s="10" t="s">
        <v>44</v>
      </c>
      <c r="E275" s="94">
        <v>580.35849056603774</v>
      </c>
      <c r="F275" s="84">
        <v>3.8304962746091862</v>
      </c>
      <c r="G275" s="79">
        <v>1328.3612623935205</v>
      </c>
      <c r="H275" s="84">
        <v>6.151529417400762</v>
      </c>
      <c r="I275" s="79">
        <v>575.39337126154805</v>
      </c>
      <c r="J275" s="84">
        <v>4.8572798519462097</v>
      </c>
      <c r="K275" s="79">
        <v>211.80964510332433</v>
      </c>
      <c r="L275" s="84">
        <v>1.6188447348159916</v>
      </c>
      <c r="M275" s="79">
        <v>9.5894014487228354</v>
      </c>
      <c r="N275" s="84">
        <v>1.028905734841506</v>
      </c>
      <c r="O275" s="79"/>
      <c r="P275" s="84"/>
      <c r="Q275" s="79"/>
      <c r="R275" s="84"/>
      <c r="S275" s="79"/>
      <c r="T275" s="84"/>
      <c r="U275" s="79"/>
      <c r="V275" s="84"/>
      <c r="W275" s="79">
        <v>2705.5121707731537</v>
      </c>
      <c r="X275" s="84">
        <v>4.2856883061242117</v>
      </c>
    </row>
    <row r="276" spans="1:24" s="18" customFormat="1" ht="24.6" customHeight="1" x14ac:dyDescent="0.15">
      <c r="A276" s="136"/>
      <c r="B276" s="55" t="s">
        <v>65</v>
      </c>
      <c r="C276" s="37" t="s">
        <v>62</v>
      </c>
      <c r="D276" s="38"/>
      <c r="E276" s="75">
        <v>737.06618287372999</v>
      </c>
      <c r="F276" s="85">
        <v>3.4046199957214189</v>
      </c>
      <c r="G276" s="75">
        <v>2437.9491535919497</v>
      </c>
      <c r="H276" s="85">
        <v>6.7724572298237389</v>
      </c>
      <c r="I276" s="75">
        <v>947.38992045725968</v>
      </c>
      <c r="J276" s="85">
        <v>4.737423344620761</v>
      </c>
      <c r="K276" s="75">
        <v>1515.5031846684055</v>
      </c>
      <c r="L276" s="85">
        <v>7.0841078140906166</v>
      </c>
      <c r="M276" s="75">
        <v>100.87434649705293</v>
      </c>
      <c r="N276" s="85">
        <v>5.8853177652889688</v>
      </c>
      <c r="O276" s="75">
        <v>40.282672071761255</v>
      </c>
      <c r="P276" s="85">
        <v>5.1380959275205678</v>
      </c>
      <c r="Q276" s="75">
        <v>5.7222222222222223</v>
      </c>
      <c r="R276" s="85">
        <v>4.7685185185185182</v>
      </c>
      <c r="S276" s="75"/>
      <c r="T276" s="85"/>
      <c r="U276" s="75"/>
      <c r="V276" s="85"/>
      <c r="W276" s="75">
        <v>5784.7876823823826</v>
      </c>
      <c r="X276" s="85">
        <v>5.6896566236352024</v>
      </c>
    </row>
    <row r="277" spans="1:24" s="18" customFormat="1" ht="24.6" customHeight="1" x14ac:dyDescent="0.15">
      <c r="A277" s="136"/>
      <c r="B277" s="56"/>
      <c r="C277" s="39" t="s">
        <v>9</v>
      </c>
      <c r="D277" s="4"/>
      <c r="E277" s="75">
        <v>3450.562094823415</v>
      </c>
      <c r="F277" s="85">
        <v>15.93866735102506</v>
      </c>
      <c r="G277" s="75">
        <v>3938.3705396169744</v>
      </c>
      <c r="H277" s="85">
        <v>10.940525972601185</v>
      </c>
      <c r="I277" s="75">
        <v>2473.2836604029117</v>
      </c>
      <c r="J277" s="85">
        <v>12.36765506752131</v>
      </c>
      <c r="K277" s="75">
        <v>3104.5619791663676</v>
      </c>
      <c r="L277" s="85">
        <v>14.512045898968671</v>
      </c>
      <c r="M277" s="75">
        <v>289.66492903588971</v>
      </c>
      <c r="N277" s="85">
        <v>16.899937516679682</v>
      </c>
      <c r="O277" s="75">
        <v>163.59899208950443</v>
      </c>
      <c r="P277" s="85">
        <v>20.867218378763322</v>
      </c>
      <c r="Q277" s="75">
        <v>48.444444444444443</v>
      </c>
      <c r="R277" s="85">
        <v>40.370370370370367</v>
      </c>
      <c r="S277" s="75">
        <v>6.5</v>
      </c>
      <c r="T277" s="85">
        <v>54.166666666666664</v>
      </c>
      <c r="U277" s="75">
        <v>1</v>
      </c>
      <c r="V277" s="85">
        <v>25</v>
      </c>
      <c r="W277" s="75">
        <v>13475.986639579505</v>
      </c>
      <c r="X277" s="85">
        <v>13.254373514418431</v>
      </c>
    </row>
    <row r="278" spans="1:24" s="18" customFormat="1" ht="24.6" customHeight="1" x14ac:dyDescent="0.15">
      <c r="A278" s="136"/>
      <c r="B278" s="56"/>
      <c r="C278" s="40" t="s">
        <v>10</v>
      </c>
      <c r="D278" s="38"/>
      <c r="E278" s="75">
        <v>17461.371722302854</v>
      </c>
      <c r="F278" s="85">
        <v>80.656712653253521</v>
      </c>
      <c r="G278" s="75">
        <v>29621.680306791077</v>
      </c>
      <c r="H278" s="85">
        <v>82.287016797575077</v>
      </c>
      <c r="I278" s="75">
        <v>16577.326419139827</v>
      </c>
      <c r="J278" s="85">
        <v>82.894921587857922</v>
      </c>
      <c r="K278" s="75">
        <v>16772.934836165226</v>
      </c>
      <c r="L278" s="85">
        <v>78.40384628694072</v>
      </c>
      <c r="M278" s="75">
        <v>1323.4607244670572</v>
      </c>
      <c r="N278" s="85">
        <v>77.214744718031341</v>
      </c>
      <c r="O278" s="75">
        <v>580.11833583873431</v>
      </c>
      <c r="P278" s="85">
        <v>73.994685693716107</v>
      </c>
      <c r="Q278" s="75">
        <v>65.833333333333343</v>
      </c>
      <c r="R278" s="85">
        <v>54.861111111111114</v>
      </c>
      <c r="S278" s="75">
        <v>5.5</v>
      </c>
      <c r="T278" s="85">
        <v>45.833333333333329</v>
      </c>
      <c r="U278" s="75">
        <v>3</v>
      </c>
      <c r="V278" s="85">
        <v>75</v>
      </c>
      <c r="W278" s="75">
        <v>82411.225678038114</v>
      </c>
      <c r="X278" s="85">
        <v>81.05596986194638</v>
      </c>
    </row>
    <row r="279" spans="1:24" s="18" customFormat="1" ht="24.6" customHeight="1" x14ac:dyDescent="0.15">
      <c r="A279" s="136"/>
      <c r="B279" s="41"/>
      <c r="C279" s="42" t="s">
        <v>43</v>
      </c>
      <c r="D279" s="14" t="s">
        <v>6</v>
      </c>
      <c r="E279" s="89">
        <v>13583.081664247702</v>
      </c>
      <c r="F279" s="90">
        <v>62.742305253118857</v>
      </c>
      <c r="G279" s="89">
        <v>19614.566278271079</v>
      </c>
      <c r="H279" s="90">
        <v>54.48793343594388</v>
      </c>
      <c r="I279" s="89">
        <v>11093.566987335731</v>
      </c>
      <c r="J279" s="90">
        <v>55.473382274906143</v>
      </c>
      <c r="K279" s="89">
        <v>12842.597976186116</v>
      </c>
      <c r="L279" s="90">
        <v>60.031776638087763</v>
      </c>
      <c r="M279" s="89">
        <v>1099.5508033920851</v>
      </c>
      <c r="N279" s="90">
        <v>64.151155390436699</v>
      </c>
      <c r="O279" s="89">
        <v>492.39447661762648</v>
      </c>
      <c r="P279" s="90">
        <v>62.805417935921746</v>
      </c>
      <c r="Q279" s="89">
        <v>59.166666666666671</v>
      </c>
      <c r="R279" s="90">
        <v>49.305555555555557</v>
      </c>
      <c r="S279" s="89">
        <v>5.5</v>
      </c>
      <c r="T279" s="90">
        <v>45.833333333333329</v>
      </c>
      <c r="U279" s="89">
        <v>3</v>
      </c>
      <c r="V279" s="90">
        <v>75</v>
      </c>
      <c r="W279" s="89">
        <v>58793.424852717006</v>
      </c>
      <c r="X279" s="90">
        <v>57.826564691082119</v>
      </c>
    </row>
    <row r="280" spans="1:24" s="18" customFormat="1" ht="24.6" customHeight="1" x14ac:dyDescent="0.15">
      <c r="A280" s="59"/>
      <c r="B280" s="41"/>
      <c r="C280" s="43"/>
      <c r="D280" s="13" t="s">
        <v>7</v>
      </c>
      <c r="E280" s="80">
        <v>3307.6108127721336</v>
      </c>
      <c r="F280" s="91">
        <v>15.278353793579996</v>
      </c>
      <c r="G280" s="80">
        <v>7813.2191255734824</v>
      </c>
      <c r="H280" s="91">
        <v>21.704592270608043</v>
      </c>
      <c r="I280" s="80">
        <v>4672.782450354287</v>
      </c>
      <c r="J280" s="91">
        <v>23.3662488766591</v>
      </c>
      <c r="K280" s="80">
        <v>3464.8685297631828</v>
      </c>
      <c r="L280" s="91">
        <v>16.196272284219994</v>
      </c>
      <c r="M280" s="80">
        <v>204.8005196262493</v>
      </c>
      <c r="N280" s="91">
        <v>11.948688426268921</v>
      </c>
      <c r="O280" s="80">
        <v>73.632730188849735</v>
      </c>
      <c r="P280" s="91">
        <v>9.3919298710267523</v>
      </c>
      <c r="Q280" s="80">
        <v>6.666666666666667</v>
      </c>
      <c r="R280" s="91">
        <v>5.5555555555555562</v>
      </c>
      <c r="S280" s="80"/>
      <c r="T280" s="91"/>
      <c r="U280" s="80"/>
      <c r="V280" s="91"/>
      <c r="W280" s="80">
        <v>19543.580834944853</v>
      </c>
      <c r="X280" s="91">
        <v>19.222185886915625</v>
      </c>
    </row>
    <row r="281" spans="1:24" s="18" customFormat="1" ht="24.6" customHeight="1" x14ac:dyDescent="0.15">
      <c r="A281" s="59"/>
      <c r="B281" s="41"/>
      <c r="C281" s="27"/>
      <c r="D281" s="10" t="s">
        <v>44</v>
      </c>
      <c r="E281" s="79">
        <v>570.67924528301887</v>
      </c>
      <c r="F281" s="84">
        <v>2.6360536065546625</v>
      </c>
      <c r="G281" s="79">
        <v>2193.8949029465157</v>
      </c>
      <c r="H281" s="84">
        <v>6.0944910910231558</v>
      </c>
      <c r="I281" s="79">
        <v>810.97698144980939</v>
      </c>
      <c r="J281" s="84">
        <v>4.055290436292676</v>
      </c>
      <c r="K281" s="79">
        <v>465.46833021592852</v>
      </c>
      <c r="L281" s="84">
        <v>2.1757973646329569</v>
      </c>
      <c r="M281" s="79">
        <v>19.109401448722835</v>
      </c>
      <c r="N281" s="84">
        <v>1.1149009013257196</v>
      </c>
      <c r="O281" s="79">
        <v>14.091129032258063</v>
      </c>
      <c r="P281" s="84">
        <v>1.7973378867676102</v>
      </c>
      <c r="Q281" s="79"/>
      <c r="R281" s="84"/>
      <c r="S281" s="79"/>
      <c r="T281" s="84"/>
      <c r="U281" s="79"/>
      <c r="V281" s="84"/>
      <c r="W281" s="79">
        <v>4074.219990376253</v>
      </c>
      <c r="X281" s="84">
        <v>4.0072192839486318</v>
      </c>
    </row>
    <row r="282" spans="1:24" s="18" customFormat="1" ht="24.6" customHeight="1" x14ac:dyDescent="0.15">
      <c r="A282" s="59"/>
      <c r="B282" s="124" t="s">
        <v>19</v>
      </c>
      <c r="C282" s="124"/>
      <c r="D282" s="120"/>
      <c r="E282" s="98">
        <v>21649</v>
      </c>
      <c r="F282" s="99">
        <v>100</v>
      </c>
      <c r="G282" s="98">
        <v>35998</v>
      </c>
      <c r="H282" s="99">
        <v>100</v>
      </c>
      <c r="I282" s="98">
        <v>19998</v>
      </c>
      <c r="J282" s="99">
        <v>100</v>
      </c>
      <c r="K282" s="98">
        <v>21393</v>
      </c>
      <c r="L282" s="99">
        <v>100</v>
      </c>
      <c r="M282" s="98">
        <v>1714</v>
      </c>
      <c r="N282" s="99">
        <v>100</v>
      </c>
      <c r="O282" s="98">
        <v>784</v>
      </c>
      <c r="P282" s="99">
        <v>100</v>
      </c>
      <c r="Q282" s="98">
        <v>120</v>
      </c>
      <c r="R282" s="99">
        <v>100</v>
      </c>
      <c r="S282" s="98">
        <v>12</v>
      </c>
      <c r="T282" s="99">
        <v>100</v>
      </c>
      <c r="U282" s="98">
        <v>4</v>
      </c>
      <c r="V282" s="99">
        <v>100</v>
      </c>
      <c r="W282" s="98">
        <v>101672</v>
      </c>
      <c r="X282" s="99">
        <v>100</v>
      </c>
    </row>
    <row r="283" spans="1:24" s="18" customFormat="1" ht="24.6" customHeight="1" x14ac:dyDescent="0.15">
      <c r="A283" s="59"/>
      <c r="B283" s="44"/>
      <c r="C283" s="45"/>
      <c r="D283" s="6" t="s">
        <v>6</v>
      </c>
      <c r="E283" s="78">
        <v>17023.964513788098</v>
      </c>
      <c r="F283" s="82">
        <v>78.636262708615163</v>
      </c>
      <c r="G283" s="78">
        <v>22951.47515314151</v>
      </c>
      <c r="H283" s="82">
        <v>63.757639738711902</v>
      </c>
      <c r="I283" s="78">
        <v>13466.407583556447</v>
      </c>
      <c r="J283" s="82">
        <v>67.33877179496173</v>
      </c>
      <c r="K283" s="78">
        <v>15822.580843510377</v>
      </c>
      <c r="L283" s="82">
        <v>73.961486670922156</v>
      </c>
      <c r="M283" s="78">
        <v>1377.563507603619</v>
      </c>
      <c r="N283" s="82">
        <v>80.371266487959105</v>
      </c>
      <c r="O283" s="78">
        <v>651.18701709422771</v>
      </c>
      <c r="P283" s="82">
        <v>83.059568506916804</v>
      </c>
      <c r="Q283" s="78">
        <v>107.61111111111111</v>
      </c>
      <c r="R283" s="82">
        <v>89.675925925925924</v>
      </c>
      <c r="S283" s="78">
        <v>12</v>
      </c>
      <c r="T283" s="82">
        <v>100</v>
      </c>
      <c r="U283" s="78">
        <v>4</v>
      </c>
      <c r="V283" s="82">
        <v>100</v>
      </c>
      <c r="W283" s="78">
        <v>71416.789729805387</v>
      </c>
      <c r="X283" s="82">
        <v>70.242337841102156</v>
      </c>
    </row>
    <row r="284" spans="1:24" s="18" customFormat="1" ht="24.6" customHeight="1" x14ac:dyDescent="0.15">
      <c r="A284" s="59"/>
      <c r="B284" s="44"/>
      <c r="C284" s="25"/>
      <c r="D284" s="8" t="s">
        <v>7</v>
      </c>
      <c r="E284" s="76">
        <v>3307.6108127721336</v>
      </c>
      <c r="F284" s="83">
        <v>15.278353793579996</v>
      </c>
      <c r="G284" s="76">
        <v>8327.9807903200272</v>
      </c>
      <c r="H284" s="83">
        <v>23.134565226734892</v>
      </c>
      <c r="I284" s="76">
        <v>4773.2255145364825</v>
      </c>
      <c r="J284" s="83">
        <v>23.868514424124825</v>
      </c>
      <c r="K284" s="76">
        <v>3589.4476416052876</v>
      </c>
      <c r="L284" s="83">
        <v>16.778608150354263</v>
      </c>
      <c r="M284" s="76">
        <v>216.45274445060528</v>
      </c>
      <c r="N284" s="83">
        <v>12.628514845426212</v>
      </c>
      <c r="O284" s="76">
        <v>78.439181801752966</v>
      </c>
      <c r="P284" s="83">
        <v>10.004997678795021</v>
      </c>
      <c r="Q284" s="76">
        <v>6.666666666666667</v>
      </c>
      <c r="R284" s="83">
        <v>5.5555555555555562</v>
      </c>
      <c r="S284" s="76"/>
      <c r="T284" s="83"/>
      <c r="U284" s="76"/>
      <c r="V284" s="83"/>
      <c r="W284" s="76">
        <v>20299.823352152962</v>
      </c>
      <c r="X284" s="83">
        <v>19.965991966473524</v>
      </c>
    </row>
    <row r="285" spans="1:24" s="18" customFormat="1" ht="24.6" customHeight="1" x14ac:dyDescent="0.15">
      <c r="A285" s="60"/>
      <c r="B285" s="51"/>
      <c r="C285" s="26"/>
      <c r="D285" s="10" t="s">
        <v>44</v>
      </c>
      <c r="E285" s="79">
        <v>580.35849056603774</v>
      </c>
      <c r="F285" s="84">
        <v>2.6807635020834115</v>
      </c>
      <c r="G285" s="79">
        <v>2280.594902946516</v>
      </c>
      <c r="H285" s="84">
        <v>6.3353378047294742</v>
      </c>
      <c r="I285" s="79">
        <v>810.97698144980939</v>
      </c>
      <c r="J285" s="84">
        <v>4.055290436292676</v>
      </c>
      <c r="K285" s="79">
        <v>465.46833021592852</v>
      </c>
      <c r="L285" s="84">
        <v>2.1757973646329569</v>
      </c>
      <c r="M285" s="79">
        <v>19.109401448722835</v>
      </c>
      <c r="N285" s="84">
        <v>1.1149009013257196</v>
      </c>
      <c r="O285" s="79">
        <v>14.091129032258063</v>
      </c>
      <c r="P285" s="84">
        <v>1.7973378867676102</v>
      </c>
      <c r="Q285" s="79"/>
      <c r="R285" s="84"/>
      <c r="S285" s="79"/>
      <c r="T285" s="84"/>
      <c r="U285" s="79"/>
      <c r="V285" s="84"/>
      <c r="W285" s="79">
        <v>4170.5992356592724</v>
      </c>
      <c r="X285" s="84">
        <v>4.1020135687891184</v>
      </c>
    </row>
    <row r="286" spans="1:24" s="18" customFormat="1" ht="24.6" customHeight="1" x14ac:dyDescent="0.15">
      <c r="A286" s="126" t="s">
        <v>75</v>
      </c>
      <c r="B286" s="137" t="s">
        <v>35</v>
      </c>
      <c r="C286" s="61" t="s">
        <v>62</v>
      </c>
      <c r="D286" s="62"/>
      <c r="E286" s="100">
        <v>404.09523809523807</v>
      </c>
      <c r="F286" s="101">
        <v>9.5238095238095237</v>
      </c>
      <c r="G286" s="100">
        <v>845.84</v>
      </c>
      <c r="H286" s="101">
        <v>8</v>
      </c>
      <c r="I286" s="100">
        <v>834.78431372549016</v>
      </c>
      <c r="J286" s="101">
        <v>13.725490196078431</v>
      </c>
      <c r="K286" s="100">
        <v>461.04166666666663</v>
      </c>
      <c r="L286" s="101">
        <v>5.208333333333333</v>
      </c>
      <c r="M286" s="100">
        <v>38.157303370786515</v>
      </c>
      <c r="N286" s="101">
        <v>3.3707865168539324</v>
      </c>
      <c r="O286" s="100">
        <v>20.055555555555557</v>
      </c>
      <c r="P286" s="101">
        <v>5.5555555555555562</v>
      </c>
      <c r="Q286" s="100">
        <v>7.5</v>
      </c>
      <c r="R286" s="101">
        <v>12.5</v>
      </c>
      <c r="S286" s="100"/>
      <c r="T286" s="101"/>
      <c r="U286" s="100"/>
      <c r="V286" s="101"/>
      <c r="W286" s="100">
        <v>2611.4740774137367</v>
      </c>
      <c r="X286" s="101">
        <v>8.3356445383310565</v>
      </c>
    </row>
    <row r="287" spans="1:24" s="18" customFormat="1" ht="24.6" customHeight="1" x14ac:dyDescent="0.15">
      <c r="A287" s="126"/>
      <c r="B287" s="122"/>
      <c r="C287" s="39" t="s">
        <v>9</v>
      </c>
      <c r="D287" s="4"/>
      <c r="E287" s="75">
        <v>1818.4285714285713</v>
      </c>
      <c r="F287" s="85">
        <v>42.857142857142854</v>
      </c>
      <c r="G287" s="75">
        <v>3383.36</v>
      </c>
      <c r="H287" s="85">
        <v>32</v>
      </c>
      <c r="I287" s="75">
        <v>715.52941176470586</v>
      </c>
      <c r="J287" s="85">
        <v>11.76470588235294</v>
      </c>
      <c r="K287" s="75">
        <v>3964.958333333333</v>
      </c>
      <c r="L287" s="85">
        <v>44.791666666666664</v>
      </c>
      <c r="M287" s="75">
        <v>521.48314606741576</v>
      </c>
      <c r="N287" s="85">
        <v>46.067415730337082</v>
      </c>
      <c r="O287" s="75">
        <v>170.47222222222223</v>
      </c>
      <c r="P287" s="85">
        <v>47.222222222222229</v>
      </c>
      <c r="Q287" s="75">
        <v>27.5</v>
      </c>
      <c r="R287" s="85">
        <v>45.833333333333329</v>
      </c>
      <c r="S287" s="75">
        <v>5.5</v>
      </c>
      <c r="T287" s="85">
        <v>50</v>
      </c>
      <c r="U287" s="75">
        <v>15</v>
      </c>
      <c r="V287" s="85">
        <v>100</v>
      </c>
      <c r="W287" s="75">
        <v>10622.23168481625</v>
      </c>
      <c r="X287" s="85">
        <v>33.905428468244281</v>
      </c>
    </row>
    <row r="288" spans="1:24" s="18" customFormat="1" ht="24.6" customHeight="1" x14ac:dyDescent="0.15">
      <c r="A288" s="126"/>
      <c r="B288" s="122"/>
      <c r="C288" s="40" t="s">
        <v>10</v>
      </c>
      <c r="D288" s="38"/>
      <c r="E288" s="75">
        <v>2020.4761904761904</v>
      </c>
      <c r="F288" s="85">
        <v>47.619047619047613</v>
      </c>
      <c r="G288" s="75">
        <v>6343.8</v>
      </c>
      <c r="H288" s="85">
        <v>60</v>
      </c>
      <c r="I288" s="75">
        <v>4531.6862745098042</v>
      </c>
      <c r="J288" s="85">
        <v>74.509803921568633</v>
      </c>
      <c r="K288" s="75">
        <v>4426</v>
      </c>
      <c r="L288" s="85">
        <v>50</v>
      </c>
      <c r="M288" s="75">
        <v>572.35955056179773</v>
      </c>
      <c r="N288" s="85">
        <v>50.561797752808992</v>
      </c>
      <c r="O288" s="75">
        <v>170.47222222222223</v>
      </c>
      <c r="P288" s="85">
        <v>47.222222222222229</v>
      </c>
      <c r="Q288" s="75">
        <v>25</v>
      </c>
      <c r="R288" s="85">
        <v>41.666666666666671</v>
      </c>
      <c r="S288" s="75">
        <v>5.5</v>
      </c>
      <c r="T288" s="85">
        <v>50</v>
      </c>
      <c r="U288" s="75"/>
      <c r="V288" s="85"/>
      <c r="W288" s="75">
        <v>18095.294237770013</v>
      </c>
      <c r="X288" s="85">
        <v>57.758926993424666</v>
      </c>
    </row>
    <row r="289" spans="1:24" s="18" customFormat="1" ht="24.6" customHeight="1" x14ac:dyDescent="0.15">
      <c r="A289" s="126"/>
      <c r="B289" s="41"/>
      <c r="C289" s="42" t="s">
        <v>43</v>
      </c>
      <c r="D289" s="14" t="s">
        <v>6</v>
      </c>
      <c r="E289" s="89">
        <v>606.14285714285711</v>
      </c>
      <c r="F289" s="90">
        <v>14.285714285714285</v>
      </c>
      <c r="G289" s="89">
        <v>3806.28</v>
      </c>
      <c r="H289" s="90">
        <v>36.000000000000007</v>
      </c>
      <c r="I289" s="89">
        <v>3339.1372549019607</v>
      </c>
      <c r="J289" s="90">
        <v>54.901960784313722</v>
      </c>
      <c r="K289" s="89">
        <v>3135.083333333333</v>
      </c>
      <c r="L289" s="90">
        <v>35.416666666666664</v>
      </c>
      <c r="M289" s="89">
        <v>521.48314606741576</v>
      </c>
      <c r="N289" s="90">
        <v>46.067415730337082</v>
      </c>
      <c r="O289" s="89">
        <v>140.38888888888891</v>
      </c>
      <c r="P289" s="90">
        <v>38.888888888888893</v>
      </c>
      <c r="Q289" s="89">
        <v>25</v>
      </c>
      <c r="R289" s="90">
        <v>41.666666666666671</v>
      </c>
      <c r="S289" s="89">
        <v>5.5</v>
      </c>
      <c r="T289" s="90">
        <v>50</v>
      </c>
      <c r="U289" s="89"/>
      <c r="V289" s="90"/>
      <c r="W289" s="89">
        <v>11579.015480334456</v>
      </c>
      <c r="X289" s="90">
        <v>36.959416133085817</v>
      </c>
    </row>
    <row r="290" spans="1:24" s="18" customFormat="1" ht="24.6" customHeight="1" x14ac:dyDescent="0.15">
      <c r="A290" s="126"/>
      <c r="B290" s="41"/>
      <c r="C290" s="43"/>
      <c r="D290" s="13" t="s">
        <v>7</v>
      </c>
      <c r="E290" s="80">
        <v>808.19047619047615</v>
      </c>
      <c r="F290" s="91">
        <v>19.047619047619047</v>
      </c>
      <c r="G290" s="80">
        <v>2114.6</v>
      </c>
      <c r="H290" s="91">
        <v>20</v>
      </c>
      <c r="I290" s="80">
        <v>1073.2941176470588</v>
      </c>
      <c r="J290" s="91">
        <v>17.647058823529409</v>
      </c>
      <c r="K290" s="80">
        <v>1198.7083333333333</v>
      </c>
      <c r="L290" s="91">
        <v>13.541666666666666</v>
      </c>
      <c r="M290" s="80">
        <v>38.157303370786515</v>
      </c>
      <c r="N290" s="91">
        <v>3.3707865168539324</v>
      </c>
      <c r="O290" s="80">
        <v>30.083333333333336</v>
      </c>
      <c r="P290" s="91">
        <v>8.3333333333333339</v>
      </c>
      <c r="Q290" s="80"/>
      <c r="R290" s="91"/>
      <c r="S290" s="80"/>
      <c r="T290" s="91"/>
      <c r="U290" s="80"/>
      <c r="V290" s="91"/>
      <c r="W290" s="80">
        <v>5263.0335638749875</v>
      </c>
      <c r="X290" s="91">
        <v>16.799238928388995</v>
      </c>
    </row>
    <row r="291" spans="1:24" s="18" customFormat="1" ht="24.6" customHeight="1" x14ac:dyDescent="0.15">
      <c r="A291" s="126"/>
      <c r="B291" s="41"/>
      <c r="C291" s="27"/>
      <c r="D291" s="10" t="s">
        <v>44</v>
      </c>
      <c r="E291" s="79">
        <v>606.14285714285711</v>
      </c>
      <c r="F291" s="84">
        <v>14.285714285714285</v>
      </c>
      <c r="G291" s="79">
        <v>422.92</v>
      </c>
      <c r="H291" s="84">
        <v>4</v>
      </c>
      <c r="I291" s="79">
        <v>119.25490196078431</v>
      </c>
      <c r="J291" s="84">
        <v>1.9607843137254901</v>
      </c>
      <c r="K291" s="79">
        <v>92.208333333333329</v>
      </c>
      <c r="L291" s="84">
        <v>1.0416666666666665</v>
      </c>
      <c r="M291" s="79">
        <v>12.719101123595506</v>
      </c>
      <c r="N291" s="84">
        <v>1.1235955056179776</v>
      </c>
      <c r="O291" s="79"/>
      <c r="P291" s="84"/>
      <c r="Q291" s="79"/>
      <c r="R291" s="84"/>
      <c r="S291" s="79"/>
      <c r="T291" s="84"/>
      <c r="U291" s="79"/>
      <c r="V291" s="84"/>
      <c r="W291" s="79">
        <v>1253.2451935605702</v>
      </c>
      <c r="X291" s="84">
        <v>4.0002719319498548</v>
      </c>
    </row>
    <row r="292" spans="1:24" s="18" customFormat="1" ht="24.6" customHeight="1" x14ac:dyDescent="0.15">
      <c r="A292" s="46"/>
      <c r="B292" s="119" t="s">
        <v>19</v>
      </c>
      <c r="C292" s="124"/>
      <c r="D292" s="109"/>
      <c r="E292" s="75">
        <v>4243</v>
      </c>
      <c r="F292" s="85">
        <v>100</v>
      </c>
      <c r="G292" s="75">
        <v>10573</v>
      </c>
      <c r="H292" s="85">
        <v>100</v>
      </c>
      <c r="I292" s="75">
        <v>6082</v>
      </c>
      <c r="J292" s="85">
        <v>100</v>
      </c>
      <c r="K292" s="75">
        <v>8852</v>
      </c>
      <c r="L292" s="85">
        <v>100</v>
      </c>
      <c r="M292" s="75">
        <v>1132</v>
      </c>
      <c r="N292" s="85">
        <v>100</v>
      </c>
      <c r="O292" s="75">
        <v>361</v>
      </c>
      <c r="P292" s="85">
        <v>100</v>
      </c>
      <c r="Q292" s="75">
        <v>60</v>
      </c>
      <c r="R292" s="85">
        <v>100</v>
      </c>
      <c r="S292" s="75">
        <v>11</v>
      </c>
      <c r="T292" s="85">
        <v>100</v>
      </c>
      <c r="U292" s="75">
        <v>15</v>
      </c>
      <c r="V292" s="85">
        <v>100</v>
      </c>
      <c r="W292" s="75">
        <v>31329</v>
      </c>
      <c r="X292" s="85">
        <v>100</v>
      </c>
    </row>
    <row r="293" spans="1:24" s="18" customFormat="1" ht="24.6" customHeight="1" x14ac:dyDescent="0.15">
      <c r="A293" s="46"/>
      <c r="B293" s="29"/>
      <c r="C293" s="45"/>
      <c r="D293" s="6" t="s">
        <v>6</v>
      </c>
      <c r="E293" s="92">
        <v>2424.5714285714284</v>
      </c>
      <c r="F293" s="82">
        <v>57.142857142857139</v>
      </c>
      <c r="G293" s="78">
        <v>6978.18</v>
      </c>
      <c r="H293" s="82">
        <v>66</v>
      </c>
      <c r="I293" s="78">
        <v>4054.6666666666665</v>
      </c>
      <c r="J293" s="82">
        <v>66.666666666666657</v>
      </c>
      <c r="K293" s="78">
        <v>7007.833333333333</v>
      </c>
      <c r="L293" s="82">
        <v>79.166666666666657</v>
      </c>
      <c r="M293" s="78">
        <v>1004.8089887640449</v>
      </c>
      <c r="N293" s="82">
        <v>88.764044943820224</v>
      </c>
      <c r="O293" s="78">
        <v>305.84722222222223</v>
      </c>
      <c r="P293" s="82">
        <v>84.722222222222214</v>
      </c>
      <c r="Q293" s="78">
        <v>50</v>
      </c>
      <c r="R293" s="82">
        <v>83.333333333333343</v>
      </c>
      <c r="S293" s="78">
        <v>11</v>
      </c>
      <c r="T293" s="82">
        <v>100</v>
      </c>
      <c r="U293" s="78">
        <v>15</v>
      </c>
      <c r="V293" s="82">
        <v>100</v>
      </c>
      <c r="W293" s="78">
        <v>21851.907639557696</v>
      </c>
      <c r="X293" s="82">
        <v>69.74977701030258</v>
      </c>
    </row>
    <row r="294" spans="1:24" s="18" customFormat="1" ht="24.6" customHeight="1" x14ac:dyDescent="0.15">
      <c r="A294" s="46"/>
      <c r="B294" s="44"/>
      <c r="C294" s="25"/>
      <c r="D294" s="8" t="s">
        <v>7</v>
      </c>
      <c r="E294" s="93">
        <v>808.19047619047615</v>
      </c>
      <c r="F294" s="83">
        <v>19.047619047619047</v>
      </c>
      <c r="G294" s="76">
        <v>2326.06</v>
      </c>
      <c r="H294" s="83">
        <v>22</v>
      </c>
      <c r="I294" s="76">
        <v>1073.2941176470588</v>
      </c>
      <c r="J294" s="83">
        <v>17.647058823529409</v>
      </c>
      <c r="K294" s="76">
        <v>1290.9166666666665</v>
      </c>
      <c r="L294" s="83">
        <v>14.583333333333332</v>
      </c>
      <c r="M294" s="76">
        <v>76.31460674157303</v>
      </c>
      <c r="N294" s="83">
        <v>6.7415730337078648</v>
      </c>
      <c r="O294" s="76">
        <v>35.097222222222229</v>
      </c>
      <c r="P294" s="83">
        <v>9.7222222222222232</v>
      </c>
      <c r="Q294" s="76">
        <v>2.5</v>
      </c>
      <c r="R294" s="83">
        <v>4.1666666666666661</v>
      </c>
      <c r="S294" s="76"/>
      <c r="T294" s="83"/>
      <c r="U294" s="76"/>
      <c r="V294" s="83"/>
      <c r="W294" s="76">
        <v>5612.3730894679975</v>
      </c>
      <c r="X294" s="83">
        <v>17.914306519416506</v>
      </c>
    </row>
    <row r="295" spans="1:24" s="18" customFormat="1" ht="24.6" customHeight="1" x14ac:dyDescent="0.15">
      <c r="A295" s="46"/>
      <c r="B295" s="44"/>
      <c r="C295" s="25"/>
      <c r="D295" s="10" t="s">
        <v>44</v>
      </c>
      <c r="E295" s="94">
        <v>606.14285714285711</v>
      </c>
      <c r="F295" s="84">
        <v>14.285714285714285</v>
      </c>
      <c r="G295" s="79">
        <v>422.92</v>
      </c>
      <c r="H295" s="84">
        <v>4</v>
      </c>
      <c r="I295" s="79">
        <v>119.25490196078431</v>
      </c>
      <c r="J295" s="84">
        <v>1.9607843137254901</v>
      </c>
      <c r="K295" s="79">
        <v>92.208333333333329</v>
      </c>
      <c r="L295" s="84">
        <v>1.0416666666666665</v>
      </c>
      <c r="M295" s="79">
        <v>12.719101123595506</v>
      </c>
      <c r="N295" s="84">
        <v>1.1235955056179776</v>
      </c>
      <c r="O295" s="79"/>
      <c r="P295" s="84"/>
      <c r="Q295" s="79"/>
      <c r="R295" s="84"/>
      <c r="S295" s="79"/>
      <c r="T295" s="84"/>
      <c r="U295" s="79"/>
      <c r="V295" s="84"/>
      <c r="W295" s="79">
        <v>1253.2451935605702</v>
      </c>
      <c r="X295" s="84">
        <v>4.0002719319498548</v>
      </c>
    </row>
    <row r="296" spans="1:24" s="18" customFormat="1" ht="24.6" customHeight="1" x14ac:dyDescent="0.15">
      <c r="A296" s="47"/>
      <c r="B296" s="123" t="s">
        <v>36</v>
      </c>
      <c r="C296" s="37" t="s">
        <v>62</v>
      </c>
      <c r="D296" s="38"/>
      <c r="E296" s="75">
        <v>332.33333333333331</v>
      </c>
      <c r="F296" s="85">
        <v>8.3333333333333321</v>
      </c>
      <c r="G296" s="75">
        <v>476.4590163934426</v>
      </c>
      <c r="H296" s="85">
        <v>6.557377049180328</v>
      </c>
      <c r="I296" s="75">
        <v>210.24590163934425</v>
      </c>
      <c r="J296" s="85">
        <v>4.918032786885246</v>
      </c>
      <c r="K296" s="75">
        <v>383.9316239316239</v>
      </c>
      <c r="L296" s="85">
        <v>6.8376068376068373</v>
      </c>
      <c r="M296" s="75">
        <v>16.513513513513512</v>
      </c>
      <c r="N296" s="85">
        <v>2.7027027027027026</v>
      </c>
      <c r="O296" s="75">
        <v>6.6470588235294121</v>
      </c>
      <c r="P296" s="85">
        <v>2.9411764705882355</v>
      </c>
      <c r="Q296" s="75"/>
      <c r="R296" s="85"/>
      <c r="S296" s="75">
        <v>0.55555555555555558</v>
      </c>
      <c r="T296" s="85">
        <v>11.111111111111112</v>
      </c>
      <c r="U296" s="75"/>
      <c r="V296" s="85"/>
      <c r="W296" s="75">
        <v>1426.6860031903429</v>
      </c>
      <c r="X296" s="85">
        <v>6.4693511231594014</v>
      </c>
    </row>
    <row r="297" spans="1:24" s="18" customFormat="1" ht="24.6" customHeight="1" x14ac:dyDescent="0.15">
      <c r="A297" s="48"/>
      <c r="B297" s="122"/>
      <c r="C297" s="39" t="s">
        <v>9</v>
      </c>
      <c r="D297" s="4"/>
      <c r="E297" s="75">
        <v>1661.6666666666665</v>
      </c>
      <c r="F297" s="85">
        <v>41.666666666666664</v>
      </c>
      <c r="G297" s="75">
        <v>1548.4918032786884</v>
      </c>
      <c r="H297" s="85">
        <v>21.311475409836067</v>
      </c>
      <c r="I297" s="75">
        <v>1051.2295081967213</v>
      </c>
      <c r="J297" s="85">
        <v>24.590163934426229</v>
      </c>
      <c r="K297" s="75">
        <v>2591.5384615384614</v>
      </c>
      <c r="L297" s="85">
        <v>46.153846153846153</v>
      </c>
      <c r="M297" s="75">
        <v>206.41891891891891</v>
      </c>
      <c r="N297" s="85">
        <v>33.783783783783782</v>
      </c>
      <c r="O297" s="75">
        <v>119.64705882352942</v>
      </c>
      <c r="P297" s="85">
        <v>52.941176470588239</v>
      </c>
      <c r="Q297" s="75">
        <v>19.565217391304348</v>
      </c>
      <c r="R297" s="85">
        <v>39.130434782608695</v>
      </c>
      <c r="S297" s="75">
        <v>1.6666666666666667</v>
      </c>
      <c r="T297" s="85">
        <v>33.333333333333336</v>
      </c>
      <c r="U297" s="75">
        <v>1.7</v>
      </c>
      <c r="V297" s="85">
        <v>10</v>
      </c>
      <c r="W297" s="75">
        <v>7201.9243014809572</v>
      </c>
      <c r="X297" s="85">
        <v>32.65734503913734</v>
      </c>
    </row>
    <row r="298" spans="1:24" s="18" customFormat="1" ht="24.6" customHeight="1" x14ac:dyDescent="0.15">
      <c r="A298" s="48"/>
      <c r="B298" s="122"/>
      <c r="C298" s="40" t="s">
        <v>10</v>
      </c>
      <c r="D298" s="38"/>
      <c r="E298" s="75">
        <v>1994</v>
      </c>
      <c r="F298" s="85">
        <v>50</v>
      </c>
      <c r="G298" s="75">
        <v>5241.0491803278683</v>
      </c>
      <c r="H298" s="85">
        <v>72.131147540983605</v>
      </c>
      <c r="I298" s="75">
        <v>3013.5245901639341</v>
      </c>
      <c r="J298" s="85">
        <v>70.491803278688508</v>
      </c>
      <c r="K298" s="75">
        <v>2639.5299145299145</v>
      </c>
      <c r="L298" s="85">
        <v>47.008547008547005</v>
      </c>
      <c r="M298" s="75">
        <v>388.06756756756755</v>
      </c>
      <c r="N298" s="85">
        <v>63.513513513513509</v>
      </c>
      <c r="O298" s="75">
        <v>99.705882352941188</v>
      </c>
      <c r="P298" s="85">
        <v>44.117647058823536</v>
      </c>
      <c r="Q298" s="75">
        <v>30.434782608695649</v>
      </c>
      <c r="R298" s="85">
        <v>60.869565217391298</v>
      </c>
      <c r="S298" s="75">
        <v>2.7777777777777777</v>
      </c>
      <c r="T298" s="85">
        <v>55.555555555555557</v>
      </c>
      <c r="U298" s="75">
        <v>15.299999999999999</v>
      </c>
      <c r="V298" s="85">
        <v>89.999999999999986</v>
      </c>
      <c r="W298" s="75">
        <v>13424.389695328699</v>
      </c>
      <c r="X298" s="85">
        <v>60.873303837703254</v>
      </c>
    </row>
    <row r="299" spans="1:24" s="18" customFormat="1" ht="24.6" customHeight="1" x14ac:dyDescent="0.15">
      <c r="A299" s="49"/>
      <c r="B299" s="41"/>
      <c r="C299" s="42" t="s">
        <v>43</v>
      </c>
      <c r="D299" s="14" t="s">
        <v>6</v>
      </c>
      <c r="E299" s="89">
        <v>997</v>
      </c>
      <c r="F299" s="90">
        <v>25</v>
      </c>
      <c r="G299" s="89">
        <v>3216.0983606557375</v>
      </c>
      <c r="H299" s="90">
        <v>44.262295081967217</v>
      </c>
      <c r="I299" s="89">
        <v>2102.4590163934427</v>
      </c>
      <c r="J299" s="90">
        <v>49.180327868852459</v>
      </c>
      <c r="K299" s="89">
        <v>1727.6923076923076</v>
      </c>
      <c r="L299" s="90">
        <v>30.769230769230766</v>
      </c>
      <c r="M299" s="89">
        <v>264.2162162162162</v>
      </c>
      <c r="N299" s="90">
        <v>43.243243243243242</v>
      </c>
      <c r="O299" s="89">
        <v>79.764705882352942</v>
      </c>
      <c r="P299" s="90">
        <v>35.294117647058826</v>
      </c>
      <c r="Q299" s="89">
        <v>30.434782608695649</v>
      </c>
      <c r="R299" s="90">
        <v>60.869565217391298</v>
      </c>
      <c r="S299" s="89">
        <v>2.7777777777777777</v>
      </c>
      <c r="T299" s="90">
        <v>55.555555555555557</v>
      </c>
      <c r="U299" s="89">
        <v>15.299999999999999</v>
      </c>
      <c r="V299" s="90">
        <v>89.999999999999986</v>
      </c>
      <c r="W299" s="89">
        <v>8435.7431672265302</v>
      </c>
      <c r="X299" s="90">
        <v>38.252134254870221</v>
      </c>
    </row>
    <row r="300" spans="1:24" s="18" customFormat="1" ht="24.6" customHeight="1" x14ac:dyDescent="0.15">
      <c r="A300" s="49"/>
      <c r="B300" s="41"/>
      <c r="C300" s="43"/>
      <c r="D300" s="13" t="s">
        <v>7</v>
      </c>
      <c r="E300" s="80">
        <v>664.66666666666663</v>
      </c>
      <c r="F300" s="91">
        <v>16.666666666666664</v>
      </c>
      <c r="G300" s="80">
        <v>1667.6065573770491</v>
      </c>
      <c r="H300" s="91">
        <v>22.950819672131146</v>
      </c>
      <c r="I300" s="80">
        <v>700.81967213114751</v>
      </c>
      <c r="J300" s="91">
        <v>16.393442622950818</v>
      </c>
      <c r="K300" s="80">
        <v>815.85470085470081</v>
      </c>
      <c r="L300" s="91">
        <v>14.529914529914528</v>
      </c>
      <c r="M300" s="80">
        <v>123.85135135135134</v>
      </c>
      <c r="N300" s="91">
        <v>20.27027027027027</v>
      </c>
      <c r="O300" s="80">
        <v>19.941176470588236</v>
      </c>
      <c r="P300" s="91">
        <v>8.8235294117647065</v>
      </c>
      <c r="Q300" s="80"/>
      <c r="R300" s="91"/>
      <c r="S300" s="80"/>
      <c r="T300" s="91"/>
      <c r="U300" s="80"/>
      <c r="V300" s="91"/>
      <c r="W300" s="80">
        <v>3992.7401248515034</v>
      </c>
      <c r="X300" s="91">
        <v>18.105201672568374</v>
      </c>
    </row>
    <row r="301" spans="1:24" s="18" customFormat="1" ht="24.6" customHeight="1" x14ac:dyDescent="0.15">
      <c r="A301" s="49"/>
      <c r="B301" s="41"/>
      <c r="C301" s="27"/>
      <c r="D301" s="10" t="s">
        <v>44</v>
      </c>
      <c r="E301" s="79">
        <v>332.33333333333331</v>
      </c>
      <c r="F301" s="84">
        <v>8.3333333333333321</v>
      </c>
      <c r="G301" s="79">
        <v>357.34426229508193</v>
      </c>
      <c r="H301" s="84">
        <v>4.918032786885246</v>
      </c>
      <c r="I301" s="79">
        <v>210.24590163934425</v>
      </c>
      <c r="J301" s="84">
        <v>4.918032786885246</v>
      </c>
      <c r="K301" s="79">
        <v>95.982905982905976</v>
      </c>
      <c r="L301" s="84">
        <v>1.7094017094017093</v>
      </c>
      <c r="M301" s="79"/>
      <c r="N301" s="84"/>
      <c r="O301" s="79"/>
      <c r="P301" s="84"/>
      <c r="Q301" s="79"/>
      <c r="R301" s="84"/>
      <c r="S301" s="79"/>
      <c r="T301" s="84"/>
      <c r="U301" s="79"/>
      <c r="V301" s="84"/>
      <c r="W301" s="79">
        <v>995.90640325066556</v>
      </c>
      <c r="X301" s="84">
        <v>4.5159679102646599</v>
      </c>
    </row>
    <row r="302" spans="1:24" s="18" customFormat="1" ht="24.6" customHeight="1" x14ac:dyDescent="0.15">
      <c r="A302" s="48"/>
      <c r="B302" s="119" t="s">
        <v>19</v>
      </c>
      <c r="C302" s="124"/>
      <c r="D302" s="109"/>
      <c r="E302" s="75">
        <v>3988</v>
      </c>
      <c r="F302" s="85">
        <v>100</v>
      </c>
      <c r="G302" s="75">
        <v>7265.9999999999991</v>
      </c>
      <c r="H302" s="85">
        <v>100</v>
      </c>
      <c r="I302" s="75">
        <v>4275</v>
      </c>
      <c r="J302" s="85">
        <v>100</v>
      </c>
      <c r="K302" s="75">
        <v>5615</v>
      </c>
      <c r="L302" s="85">
        <v>100</v>
      </c>
      <c r="M302" s="75">
        <v>611</v>
      </c>
      <c r="N302" s="85">
        <v>100</v>
      </c>
      <c r="O302" s="75">
        <v>226</v>
      </c>
      <c r="P302" s="85">
        <v>100</v>
      </c>
      <c r="Q302" s="75">
        <v>50</v>
      </c>
      <c r="R302" s="85">
        <v>100</v>
      </c>
      <c r="S302" s="75">
        <v>5</v>
      </c>
      <c r="T302" s="85">
        <v>100</v>
      </c>
      <c r="U302" s="75">
        <v>17</v>
      </c>
      <c r="V302" s="85">
        <v>100</v>
      </c>
      <c r="W302" s="75">
        <v>22053</v>
      </c>
      <c r="X302" s="85">
        <v>100</v>
      </c>
    </row>
    <row r="303" spans="1:24" s="18" customFormat="1" ht="24.6" customHeight="1" x14ac:dyDescent="0.15">
      <c r="A303" s="49"/>
      <c r="B303" s="29"/>
      <c r="C303" s="45"/>
      <c r="D303" s="6" t="s">
        <v>6</v>
      </c>
      <c r="E303" s="92">
        <v>2658.6666666666665</v>
      </c>
      <c r="F303" s="82">
        <v>66.666666666666657</v>
      </c>
      <c r="G303" s="78">
        <v>4407.2459016393441</v>
      </c>
      <c r="H303" s="82">
        <v>60.655737704918032</v>
      </c>
      <c r="I303" s="78">
        <v>3153.688524590164</v>
      </c>
      <c r="J303" s="82">
        <v>73.770491803278688</v>
      </c>
      <c r="K303" s="78">
        <v>4223.2478632478633</v>
      </c>
      <c r="L303" s="82">
        <v>75.213675213675216</v>
      </c>
      <c r="M303" s="78">
        <v>462.37837837837833</v>
      </c>
      <c r="N303" s="82">
        <v>75.675675675675663</v>
      </c>
      <c r="O303" s="78">
        <v>199.41176470588238</v>
      </c>
      <c r="P303" s="82">
        <v>88.235294117647072</v>
      </c>
      <c r="Q303" s="78">
        <v>50</v>
      </c>
      <c r="R303" s="82">
        <v>100</v>
      </c>
      <c r="S303" s="78">
        <v>4.4444444444444446</v>
      </c>
      <c r="T303" s="82">
        <v>88.8888888888889</v>
      </c>
      <c r="U303" s="78">
        <v>17</v>
      </c>
      <c r="V303" s="82">
        <v>100</v>
      </c>
      <c r="W303" s="78">
        <v>15176.083543672743</v>
      </c>
      <c r="X303" s="82">
        <v>68.81641293099689</v>
      </c>
    </row>
    <row r="304" spans="1:24" s="18" customFormat="1" ht="24.6" customHeight="1" x14ac:dyDescent="0.15">
      <c r="A304" s="49"/>
      <c r="B304" s="44"/>
      <c r="C304" s="25"/>
      <c r="D304" s="8" t="s">
        <v>7</v>
      </c>
      <c r="E304" s="93">
        <v>664.66666666666663</v>
      </c>
      <c r="F304" s="83">
        <v>16.666666666666664</v>
      </c>
      <c r="G304" s="76">
        <v>1905.8360655737704</v>
      </c>
      <c r="H304" s="83">
        <v>26.229508196721312</v>
      </c>
      <c r="I304" s="76">
        <v>700.81967213114751</v>
      </c>
      <c r="J304" s="83">
        <v>16.393442622950818</v>
      </c>
      <c r="K304" s="76">
        <v>911.83760683760681</v>
      </c>
      <c r="L304" s="83">
        <v>16.239316239316238</v>
      </c>
      <c r="M304" s="76">
        <v>132.1081081081081</v>
      </c>
      <c r="N304" s="83">
        <v>21.621621621621621</v>
      </c>
      <c r="O304" s="76">
        <v>19.941176470588236</v>
      </c>
      <c r="P304" s="83">
        <v>8.8235294117647065</v>
      </c>
      <c r="Q304" s="76"/>
      <c r="R304" s="83"/>
      <c r="S304" s="76"/>
      <c r="T304" s="83"/>
      <c r="U304" s="76"/>
      <c r="V304" s="83"/>
      <c r="W304" s="76">
        <v>4335.2092957878876</v>
      </c>
      <c r="X304" s="83">
        <v>19.658138556150583</v>
      </c>
    </row>
    <row r="305" spans="1:24" s="18" customFormat="1" ht="24.6" customHeight="1" x14ac:dyDescent="0.15">
      <c r="A305" s="49"/>
      <c r="B305" s="30"/>
      <c r="C305" s="52"/>
      <c r="D305" s="10" t="s">
        <v>44</v>
      </c>
      <c r="E305" s="94">
        <v>332.33333333333331</v>
      </c>
      <c r="F305" s="84">
        <v>8.3333333333333321</v>
      </c>
      <c r="G305" s="79">
        <v>476.4590163934426</v>
      </c>
      <c r="H305" s="84">
        <v>6.557377049180328</v>
      </c>
      <c r="I305" s="79">
        <v>210.24590163934425</v>
      </c>
      <c r="J305" s="84">
        <v>4.918032786885246</v>
      </c>
      <c r="K305" s="79">
        <v>95.982905982905976</v>
      </c>
      <c r="L305" s="84">
        <v>1.7094017094017093</v>
      </c>
      <c r="M305" s="79"/>
      <c r="N305" s="84"/>
      <c r="O305" s="79"/>
      <c r="P305" s="84"/>
      <c r="Q305" s="79"/>
      <c r="R305" s="84"/>
      <c r="S305" s="79"/>
      <c r="T305" s="84"/>
      <c r="U305" s="79"/>
      <c r="V305" s="84"/>
      <c r="W305" s="79">
        <v>1115.0211573490262</v>
      </c>
      <c r="X305" s="84">
        <v>5.0560973896931305</v>
      </c>
    </row>
    <row r="306" spans="1:24" s="18" customFormat="1" ht="24.6" customHeight="1" x14ac:dyDescent="0.15">
      <c r="A306" s="46"/>
      <c r="B306" s="123" t="s">
        <v>76</v>
      </c>
      <c r="C306" s="37" t="s">
        <v>62</v>
      </c>
      <c r="D306" s="38"/>
      <c r="E306" s="75"/>
      <c r="F306" s="85"/>
      <c r="G306" s="75"/>
      <c r="H306" s="85"/>
      <c r="I306" s="75">
        <v>42</v>
      </c>
      <c r="J306" s="85">
        <v>3.7037037037037033</v>
      </c>
      <c r="K306" s="75">
        <v>244.4</v>
      </c>
      <c r="L306" s="85">
        <v>10</v>
      </c>
      <c r="M306" s="75">
        <v>21.658536585365855</v>
      </c>
      <c r="N306" s="85">
        <v>9.7560975609756095</v>
      </c>
      <c r="O306" s="75">
        <v>46.5625</v>
      </c>
      <c r="P306" s="85">
        <v>31.25</v>
      </c>
      <c r="Q306" s="75"/>
      <c r="R306" s="85"/>
      <c r="S306" s="75"/>
      <c r="T306" s="85"/>
      <c r="U306" s="75"/>
      <c r="V306" s="85"/>
      <c r="W306" s="75">
        <v>354.62103658536586</v>
      </c>
      <c r="X306" s="85">
        <v>6.1534103172890138</v>
      </c>
    </row>
    <row r="307" spans="1:24" s="18" customFormat="1" ht="24.6" customHeight="1" x14ac:dyDescent="0.15">
      <c r="A307" s="46"/>
      <c r="B307" s="122"/>
      <c r="C307" s="39" t="s">
        <v>9</v>
      </c>
      <c r="D307" s="4"/>
      <c r="E307" s="75">
        <v>14</v>
      </c>
      <c r="F307" s="85">
        <v>14.285714285714285</v>
      </c>
      <c r="G307" s="75">
        <v>461.66666666666663</v>
      </c>
      <c r="H307" s="85">
        <v>27.777777777777775</v>
      </c>
      <c r="I307" s="75">
        <v>84</v>
      </c>
      <c r="J307" s="85">
        <v>7.4074074074074066</v>
      </c>
      <c r="K307" s="75">
        <v>773.93333333333339</v>
      </c>
      <c r="L307" s="85">
        <v>31.666666666666671</v>
      </c>
      <c r="M307" s="75">
        <v>92.048780487804891</v>
      </c>
      <c r="N307" s="85">
        <v>41.463414634146346</v>
      </c>
      <c r="O307" s="75">
        <v>74.5</v>
      </c>
      <c r="P307" s="85">
        <v>50</v>
      </c>
      <c r="Q307" s="75">
        <v>25</v>
      </c>
      <c r="R307" s="85">
        <v>71.428571428571431</v>
      </c>
      <c r="S307" s="75">
        <v>5.5</v>
      </c>
      <c r="T307" s="85">
        <v>50</v>
      </c>
      <c r="U307" s="75">
        <v>8</v>
      </c>
      <c r="V307" s="85">
        <v>100</v>
      </c>
      <c r="W307" s="75">
        <v>1538.6487804878047</v>
      </c>
      <c r="X307" s="85">
        <v>26.698746841710996</v>
      </c>
    </row>
    <row r="308" spans="1:24" s="18" customFormat="1" ht="24.6" customHeight="1" x14ac:dyDescent="0.15">
      <c r="A308" s="46"/>
      <c r="B308" s="122"/>
      <c r="C308" s="40" t="s">
        <v>10</v>
      </c>
      <c r="D308" s="38"/>
      <c r="E308" s="75">
        <v>84</v>
      </c>
      <c r="F308" s="85">
        <v>85.714285714285708</v>
      </c>
      <c r="G308" s="75">
        <v>1200.3333333333333</v>
      </c>
      <c r="H308" s="85">
        <v>72.222222222222214</v>
      </c>
      <c r="I308" s="75">
        <v>1008</v>
      </c>
      <c r="J308" s="85">
        <v>88.888888888888886</v>
      </c>
      <c r="K308" s="75">
        <v>1425.6666666666667</v>
      </c>
      <c r="L308" s="85">
        <v>58.333333333333336</v>
      </c>
      <c r="M308" s="75">
        <v>108.29268292682927</v>
      </c>
      <c r="N308" s="85">
        <v>48.780487804878057</v>
      </c>
      <c r="O308" s="75">
        <v>27.9375</v>
      </c>
      <c r="P308" s="85">
        <v>18.75</v>
      </c>
      <c r="Q308" s="75">
        <v>10</v>
      </c>
      <c r="R308" s="85">
        <v>28.571428571428569</v>
      </c>
      <c r="S308" s="75">
        <v>5.5</v>
      </c>
      <c r="T308" s="85">
        <v>50</v>
      </c>
      <c r="U308" s="75"/>
      <c r="V308" s="85"/>
      <c r="W308" s="75">
        <v>3869.7301829268295</v>
      </c>
      <c r="X308" s="85">
        <v>67.147842840999999</v>
      </c>
    </row>
    <row r="309" spans="1:24" s="18" customFormat="1" ht="24.6" customHeight="1" x14ac:dyDescent="0.15">
      <c r="A309" s="46"/>
      <c r="B309" s="41"/>
      <c r="C309" s="42" t="s">
        <v>43</v>
      </c>
      <c r="D309" s="14" t="s">
        <v>6</v>
      </c>
      <c r="E309" s="89">
        <v>56</v>
      </c>
      <c r="F309" s="90">
        <v>57.142857142857139</v>
      </c>
      <c r="G309" s="89">
        <v>554</v>
      </c>
      <c r="H309" s="90">
        <v>33.333333333333329</v>
      </c>
      <c r="I309" s="89">
        <v>672</v>
      </c>
      <c r="J309" s="90">
        <v>59.259259259259252</v>
      </c>
      <c r="K309" s="89">
        <v>1059.0666666666666</v>
      </c>
      <c r="L309" s="90">
        <v>43.333333333333329</v>
      </c>
      <c r="M309" s="89">
        <v>86.634146341463421</v>
      </c>
      <c r="N309" s="90">
        <v>39.024390243902438</v>
      </c>
      <c r="O309" s="89">
        <v>9.3125</v>
      </c>
      <c r="P309" s="90">
        <v>6.25</v>
      </c>
      <c r="Q309" s="89">
        <v>10</v>
      </c>
      <c r="R309" s="90">
        <v>28.571428571428569</v>
      </c>
      <c r="S309" s="89">
        <v>5.5</v>
      </c>
      <c r="T309" s="90">
        <v>50</v>
      </c>
      <c r="U309" s="89"/>
      <c r="V309" s="90"/>
      <c r="W309" s="89">
        <v>2452.5133130081299</v>
      </c>
      <c r="X309" s="90">
        <v>42.5561914455688</v>
      </c>
    </row>
    <row r="310" spans="1:24" s="18" customFormat="1" ht="24.6" customHeight="1" x14ac:dyDescent="0.15">
      <c r="A310" s="46"/>
      <c r="B310" s="41"/>
      <c r="C310" s="43"/>
      <c r="D310" s="13" t="s">
        <v>7</v>
      </c>
      <c r="E310" s="80"/>
      <c r="F310" s="91"/>
      <c r="G310" s="80">
        <v>461.66666666666663</v>
      </c>
      <c r="H310" s="91">
        <v>27.777777777777775</v>
      </c>
      <c r="I310" s="80">
        <v>252</v>
      </c>
      <c r="J310" s="91">
        <v>22.222222222222221</v>
      </c>
      <c r="K310" s="80">
        <v>366.6</v>
      </c>
      <c r="L310" s="91">
        <v>15.000000000000002</v>
      </c>
      <c r="M310" s="80">
        <v>21.658536585365855</v>
      </c>
      <c r="N310" s="91">
        <v>9.7560975609756095</v>
      </c>
      <c r="O310" s="80">
        <v>18.625</v>
      </c>
      <c r="P310" s="91">
        <v>12.5</v>
      </c>
      <c r="Q310" s="80"/>
      <c r="R310" s="91"/>
      <c r="S310" s="80"/>
      <c r="T310" s="91"/>
      <c r="U310" s="80"/>
      <c r="V310" s="91"/>
      <c r="W310" s="80">
        <v>1120.5502032520326</v>
      </c>
      <c r="X310" s="91">
        <v>19.443869568836242</v>
      </c>
    </row>
    <row r="311" spans="1:24" s="18" customFormat="1" ht="24.6" customHeight="1" x14ac:dyDescent="0.15">
      <c r="A311" s="46"/>
      <c r="B311" s="41"/>
      <c r="C311" s="27"/>
      <c r="D311" s="10" t="s">
        <v>44</v>
      </c>
      <c r="E311" s="79">
        <v>28</v>
      </c>
      <c r="F311" s="84">
        <v>28.571428571428569</v>
      </c>
      <c r="G311" s="79">
        <v>184.66666666666666</v>
      </c>
      <c r="H311" s="84">
        <v>11.111111111111111</v>
      </c>
      <c r="I311" s="79">
        <v>84</v>
      </c>
      <c r="J311" s="84">
        <v>7.4074074074074066</v>
      </c>
      <c r="K311" s="79"/>
      <c r="L311" s="84"/>
      <c r="M311" s="79"/>
      <c r="N311" s="84"/>
      <c r="O311" s="79"/>
      <c r="P311" s="84"/>
      <c r="Q311" s="79"/>
      <c r="R311" s="84"/>
      <c r="S311" s="79"/>
      <c r="T311" s="84"/>
      <c r="U311" s="79"/>
      <c r="V311" s="84"/>
      <c r="W311" s="79">
        <v>296.66666666666663</v>
      </c>
      <c r="X311" s="84">
        <v>5.1477818265949438</v>
      </c>
    </row>
    <row r="312" spans="1:24" s="18" customFormat="1" ht="24.6" customHeight="1" x14ac:dyDescent="0.15">
      <c r="A312" s="49"/>
      <c r="B312" s="119" t="s">
        <v>19</v>
      </c>
      <c r="C312" s="124"/>
      <c r="D312" s="109"/>
      <c r="E312" s="75">
        <v>98</v>
      </c>
      <c r="F312" s="85">
        <v>100</v>
      </c>
      <c r="G312" s="75">
        <v>1662</v>
      </c>
      <c r="H312" s="85">
        <v>100</v>
      </c>
      <c r="I312" s="75">
        <v>1134</v>
      </c>
      <c r="J312" s="85">
        <v>100</v>
      </c>
      <c r="K312" s="75">
        <v>2444</v>
      </c>
      <c r="L312" s="85">
        <v>100</v>
      </c>
      <c r="M312" s="75">
        <v>222</v>
      </c>
      <c r="N312" s="85">
        <v>100</v>
      </c>
      <c r="O312" s="75">
        <v>149</v>
      </c>
      <c r="P312" s="85">
        <v>100</v>
      </c>
      <c r="Q312" s="75">
        <v>35</v>
      </c>
      <c r="R312" s="85">
        <v>100</v>
      </c>
      <c r="S312" s="75">
        <v>11</v>
      </c>
      <c r="T312" s="85">
        <v>100</v>
      </c>
      <c r="U312" s="75">
        <v>8</v>
      </c>
      <c r="V312" s="85">
        <v>100</v>
      </c>
      <c r="W312" s="75">
        <v>5763</v>
      </c>
      <c r="X312" s="85">
        <v>100</v>
      </c>
    </row>
    <row r="313" spans="1:24" s="18" customFormat="1" ht="24.6" customHeight="1" x14ac:dyDescent="0.15">
      <c r="A313" s="49"/>
      <c r="B313" s="29"/>
      <c r="C313" s="45"/>
      <c r="D313" s="6" t="s">
        <v>6</v>
      </c>
      <c r="E313" s="92">
        <v>70</v>
      </c>
      <c r="F313" s="82">
        <v>71.428571428571431</v>
      </c>
      <c r="G313" s="78">
        <v>923.33333333333326</v>
      </c>
      <c r="H313" s="82">
        <v>55.55555555555555</v>
      </c>
      <c r="I313" s="78">
        <v>756</v>
      </c>
      <c r="J313" s="82">
        <v>66.666666666666657</v>
      </c>
      <c r="K313" s="78">
        <v>1792.2666666666667</v>
      </c>
      <c r="L313" s="82">
        <v>73.333333333333329</v>
      </c>
      <c r="M313" s="78">
        <v>178.6829268292683</v>
      </c>
      <c r="N313" s="82">
        <v>80.487804878048792</v>
      </c>
      <c r="O313" s="78">
        <v>83.8125</v>
      </c>
      <c r="P313" s="82">
        <v>56.25</v>
      </c>
      <c r="Q313" s="78">
        <v>35</v>
      </c>
      <c r="R313" s="82">
        <v>100</v>
      </c>
      <c r="S313" s="78">
        <v>11</v>
      </c>
      <c r="T313" s="82">
        <v>100</v>
      </c>
      <c r="U313" s="78">
        <v>8</v>
      </c>
      <c r="V313" s="82">
        <v>100</v>
      </c>
      <c r="W313" s="78">
        <v>3858.095426829268</v>
      </c>
      <c r="X313" s="82">
        <v>66.945955697193611</v>
      </c>
    </row>
    <row r="314" spans="1:24" s="18" customFormat="1" ht="24.6" customHeight="1" x14ac:dyDescent="0.15">
      <c r="A314" s="49"/>
      <c r="B314" s="44"/>
      <c r="C314" s="25"/>
      <c r="D314" s="8" t="s">
        <v>7</v>
      </c>
      <c r="E314" s="93"/>
      <c r="F314" s="83"/>
      <c r="G314" s="76">
        <v>554</v>
      </c>
      <c r="H314" s="83">
        <v>33.333333333333329</v>
      </c>
      <c r="I314" s="76">
        <v>252</v>
      </c>
      <c r="J314" s="83">
        <v>22.222222222222221</v>
      </c>
      <c r="K314" s="76">
        <v>366.6</v>
      </c>
      <c r="L314" s="83">
        <v>15.000000000000002</v>
      </c>
      <c r="M314" s="76">
        <v>21.658536585365855</v>
      </c>
      <c r="N314" s="83">
        <v>9.7560975609756095</v>
      </c>
      <c r="O314" s="76">
        <v>18.625</v>
      </c>
      <c r="P314" s="83">
        <v>12.5</v>
      </c>
      <c r="Q314" s="76"/>
      <c r="R314" s="83"/>
      <c r="S314" s="76"/>
      <c r="T314" s="83"/>
      <c r="U314" s="76"/>
      <c r="V314" s="83"/>
      <c r="W314" s="76">
        <v>1212.8835365853658</v>
      </c>
      <c r="X314" s="83">
        <v>21.046044362057366</v>
      </c>
    </row>
    <row r="315" spans="1:24" s="18" customFormat="1" ht="24.6" customHeight="1" x14ac:dyDescent="0.15">
      <c r="A315" s="50"/>
      <c r="B315" s="51"/>
      <c r="C315" s="26"/>
      <c r="D315" s="10" t="s">
        <v>44</v>
      </c>
      <c r="E315" s="94">
        <v>28</v>
      </c>
      <c r="F315" s="84">
        <v>28.571428571428569</v>
      </c>
      <c r="G315" s="79">
        <v>184.66666666666666</v>
      </c>
      <c r="H315" s="84">
        <v>11.111111111111111</v>
      </c>
      <c r="I315" s="79">
        <v>84</v>
      </c>
      <c r="J315" s="84">
        <v>7.4074074074074066</v>
      </c>
      <c r="K315" s="79">
        <v>40.733333333333334</v>
      </c>
      <c r="L315" s="84">
        <v>1.6666666666666667</v>
      </c>
      <c r="M315" s="79"/>
      <c r="N315" s="84"/>
      <c r="O315" s="79"/>
      <c r="P315" s="84"/>
      <c r="Q315" s="79"/>
      <c r="R315" s="84"/>
      <c r="S315" s="79"/>
      <c r="T315" s="84"/>
      <c r="U315" s="79"/>
      <c r="V315" s="84"/>
      <c r="W315" s="79">
        <v>337.4</v>
      </c>
      <c r="X315" s="84">
        <v>5.8545896234600034</v>
      </c>
    </row>
    <row r="316" spans="1:24" s="18" customFormat="1" ht="24.6" customHeight="1" x14ac:dyDescent="0.15">
      <c r="A316" s="125" t="s">
        <v>75</v>
      </c>
      <c r="B316" s="123" t="s">
        <v>41</v>
      </c>
      <c r="C316" s="37" t="s">
        <v>62</v>
      </c>
      <c r="D316" s="38"/>
      <c r="E316" s="75"/>
      <c r="F316" s="85"/>
      <c r="G316" s="75"/>
      <c r="H316" s="85"/>
      <c r="I316" s="75"/>
      <c r="J316" s="85"/>
      <c r="K316" s="75"/>
      <c r="L316" s="85"/>
      <c r="M316" s="75"/>
      <c r="N316" s="85"/>
      <c r="O316" s="75"/>
      <c r="P316" s="85"/>
      <c r="Q316" s="75"/>
      <c r="R316" s="85"/>
      <c r="S316" s="75"/>
      <c r="T316" s="85"/>
      <c r="U316" s="75"/>
      <c r="V316" s="85"/>
      <c r="W316" s="75"/>
      <c r="X316" s="85"/>
    </row>
    <row r="317" spans="1:24" s="18" customFormat="1" ht="24.6" customHeight="1" x14ac:dyDescent="0.15">
      <c r="A317" s="126"/>
      <c r="B317" s="122"/>
      <c r="C317" s="39" t="s">
        <v>9</v>
      </c>
      <c r="D317" s="4"/>
      <c r="E317" s="75"/>
      <c r="F317" s="85"/>
      <c r="G317" s="75"/>
      <c r="H317" s="85"/>
      <c r="I317" s="75"/>
      <c r="J317" s="85"/>
      <c r="K317" s="75">
        <v>16.407407407407408</v>
      </c>
      <c r="L317" s="85">
        <v>3.7037037037037042</v>
      </c>
      <c r="M317" s="75"/>
      <c r="N317" s="85"/>
      <c r="O317" s="75"/>
      <c r="P317" s="85"/>
      <c r="Q317" s="75"/>
      <c r="R317" s="85"/>
      <c r="S317" s="75"/>
      <c r="T317" s="85"/>
      <c r="U317" s="75"/>
      <c r="V317" s="85"/>
      <c r="W317" s="75">
        <v>16.407407407407408</v>
      </c>
      <c r="X317" s="85">
        <v>0.65919676204931332</v>
      </c>
    </row>
    <row r="318" spans="1:24" s="18" customFormat="1" ht="24.6" customHeight="1" x14ac:dyDescent="0.15">
      <c r="A318" s="126"/>
      <c r="B318" s="122"/>
      <c r="C318" s="40" t="s">
        <v>10</v>
      </c>
      <c r="D318" s="38"/>
      <c r="E318" s="87">
        <v>399</v>
      </c>
      <c r="F318" s="88">
        <v>100</v>
      </c>
      <c r="G318" s="75">
        <v>1183</v>
      </c>
      <c r="H318" s="85">
        <v>100</v>
      </c>
      <c r="I318" s="75">
        <v>416</v>
      </c>
      <c r="J318" s="85">
        <v>100</v>
      </c>
      <c r="K318" s="75">
        <v>426.59259259259261</v>
      </c>
      <c r="L318" s="85">
        <v>96.296296296296305</v>
      </c>
      <c r="M318" s="75">
        <v>34</v>
      </c>
      <c r="N318" s="85">
        <v>100</v>
      </c>
      <c r="O318" s="75">
        <v>14</v>
      </c>
      <c r="P318" s="85">
        <v>100</v>
      </c>
      <c r="Q318" s="75"/>
      <c r="R318" s="85"/>
      <c r="S318" s="75"/>
      <c r="T318" s="85"/>
      <c r="U318" s="75"/>
      <c r="V318" s="85"/>
      <c r="W318" s="75">
        <v>2472.5925925925926</v>
      </c>
      <c r="X318" s="85">
        <v>99.340803237950695</v>
      </c>
    </row>
    <row r="319" spans="1:24" s="18" customFormat="1" ht="24.6" customHeight="1" x14ac:dyDescent="0.15">
      <c r="A319" s="126"/>
      <c r="B319" s="41"/>
      <c r="C319" s="42" t="s">
        <v>43</v>
      </c>
      <c r="D319" s="14" t="s">
        <v>6</v>
      </c>
      <c r="E319" s="89">
        <v>88.666666666666671</v>
      </c>
      <c r="F319" s="90">
        <v>22.222222222222225</v>
      </c>
      <c r="G319" s="89">
        <v>422.5</v>
      </c>
      <c r="H319" s="90">
        <v>35.714285714285715</v>
      </c>
      <c r="I319" s="89">
        <v>69.333333333333329</v>
      </c>
      <c r="J319" s="90">
        <v>16.666666666666664</v>
      </c>
      <c r="K319" s="89">
        <v>164.07407407407408</v>
      </c>
      <c r="L319" s="90">
        <v>37.037037037037038</v>
      </c>
      <c r="M319" s="89">
        <v>19.833333333333336</v>
      </c>
      <c r="N319" s="90">
        <v>58.333333333333336</v>
      </c>
      <c r="O319" s="89">
        <v>5.6</v>
      </c>
      <c r="P319" s="90">
        <v>40</v>
      </c>
      <c r="Q319" s="89"/>
      <c r="R319" s="90"/>
      <c r="S319" s="89"/>
      <c r="T319" s="90"/>
      <c r="U319" s="89"/>
      <c r="V319" s="90"/>
      <c r="W319" s="89">
        <v>770.00740740740753</v>
      </c>
      <c r="X319" s="90">
        <v>30.936416529024008</v>
      </c>
    </row>
    <row r="320" spans="1:24" s="18" customFormat="1" ht="24.6" customHeight="1" x14ac:dyDescent="0.15">
      <c r="A320" s="126"/>
      <c r="B320" s="41"/>
      <c r="C320" s="43"/>
      <c r="D320" s="13" t="s">
        <v>7</v>
      </c>
      <c r="E320" s="80">
        <v>177.33333333333334</v>
      </c>
      <c r="F320" s="91">
        <v>44.44444444444445</v>
      </c>
      <c r="G320" s="80">
        <v>591.5</v>
      </c>
      <c r="H320" s="91">
        <v>50</v>
      </c>
      <c r="I320" s="80">
        <v>346.66666666666663</v>
      </c>
      <c r="J320" s="91">
        <v>83.333333333333329</v>
      </c>
      <c r="K320" s="80">
        <v>229.70370370370372</v>
      </c>
      <c r="L320" s="91">
        <v>51.851851851851862</v>
      </c>
      <c r="M320" s="80">
        <v>14.166666666666668</v>
      </c>
      <c r="N320" s="91">
        <v>41.666666666666671</v>
      </c>
      <c r="O320" s="80">
        <v>8.3999999999999986</v>
      </c>
      <c r="P320" s="91">
        <v>59.999999999999986</v>
      </c>
      <c r="Q320" s="80"/>
      <c r="R320" s="91"/>
      <c r="S320" s="80"/>
      <c r="T320" s="91"/>
      <c r="U320" s="80"/>
      <c r="V320" s="91"/>
      <c r="W320" s="80">
        <v>1367.7703703703705</v>
      </c>
      <c r="X320" s="91">
        <v>54.952606282457637</v>
      </c>
    </row>
    <row r="321" spans="1:24" s="18" customFormat="1" ht="24.6" customHeight="1" x14ac:dyDescent="0.15">
      <c r="A321" s="126"/>
      <c r="B321" s="41"/>
      <c r="C321" s="27"/>
      <c r="D321" s="10" t="s">
        <v>44</v>
      </c>
      <c r="E321" s="81">
        <v>133</v>
      </c>
      <c r="F321" s="102">
        <v>33.333333333333329</v>
      </c>
      <c r="G321" s="79">
        <v>169</v>
      </c>
      <c r="H321" s="84">
        <v>14.285714285714285</v>
      </c>
      <c r="I321" s="79"/>
      <c r="J321" s="84"/>
      <c r="K321" s="79">
        <v>32.814814814814817</v>
      </c>
      <c r="L321" s="84">
        <v>7.4074074074074083</v>
      </c>
      <c r="M321" s="79"/>
      <c r="N321" s="84"/>
      <c r="O321" s="79"/>
      <c r="P321" s="84"/>
      <c r="Q321" s="79"/>
      <c r="R321" s="84"/>
      <c r="S321" s="79"/>
      <c r="T321" s="84"/>
      <c r="U321" s="79"/>
      <c r="V321" s="84"/>
      <c r="W321" s="79">
        <v>334.81481481481484</v>
      </c>
      <c r="X321" s="84">
        <v>13.451780426469057</v>
      </c>
    </row>
    <row r="322" spans="1:24" s="18" customFormat="1" ht="24.6" customHeight="1" x14ac:dyDescent="0.15">
      <c r="A322" s="49"/>
      <c r="B322" s="119" t="s">
        <v>19</v>
      </c>
      <c r="C322" s="124"/>
      <c r="D322" s="109"/>
      <c r="E322" s="87">
        <v>399</v>
      </c>
      <c r="F322" s="88">
        <v>100</v>
      </c>
      <c r="G322" s="75">
        <v>1183</v>
      </c>
      <c r="H322" s="85">
        <v>100</v>
      </c>
      <c r="I322" s="75">
        <v>416</v>
      </c>
      <c r="J322" s="85">
        <v>100</v>
      </c>
      <c r="K322" s="75">
        <v>443</v>
      </c>
      <c r="L322" s="85">
        <v>100</v>
      </c>
      <c r="M322" s="75">
        <v>34</v>
      </c>
      <c r="N322" s="85">
        <v>100</v>
      </c>
      <c r="O322" s="75">
        <v>14</v>
      </c>
      <c r="P322" s="85">
        <v>100</v>
      </c>
      <c r="Q322" s="75"/>
      <c r="R322" s="85"/>
      <c r="S322" s="75"/>
      <c r="T322" s="85"/>
      <c r="U322" s="75"/>
      <c r="V322" s="85"/>
      <c r="W322" s="75">
        <v>2489</v>
      </c>
      <c r="X322" s="85">
        <v>100</v>
      </c>
    </row>
    <row r="323" spans="1:24" s="18" customFormat="1" ht="24.6" customHeight="1" x14ac:dyDescent="0.15">
      <c r="A323" s="49"/>
      <c r="B323" s="29"/>
      <c r="C323" s="45"/>
      <c r="D323" s="6" t="s">
        <v>6</v>
      </c>
      <c r="E323" s="92">
        <v>88.666666666666671</v>
      </c>
      <c r="F323" s="82">
        <v>22.222222222222225</v>
      </c>
      <c r="G323" s="78">
        <v>422.5</v>
      </c>
      <c r="H323" s="82">
        <v>35.714285714285715</v>
      </c>
      <c r="I323" s="78">
        <v>69.333333333333329</v>
      </c>
      <c r="J323" s="82">
        <v>16.666666666666664</v>
      </c>
      <c r="K323" s="78">
        <v>180.4814814814815</v>
      </c>
      <c r="L323" s="82">
        <v>40.740740740740748</v>
      </c>
      <c r="M323" s="78">
        <v>19.833333333333336</v>
      </c>
      <c r="N323" s="82">
        <v>58.333333333333336</v>
      </c>
      <c r="O323" s="78">
        <v>5.6</v>
      </c>
      <c r="P323" s="82">
        <v>40</v>
      </c>
      <c r="Q323" s="78"/>
      <c r="R323" s="82"/>
      <c r="S323" s="78"/>
      <c r="T323" s="82"/>
      <c r="U323" s="78"/>
      <c r="V323" s="82"/>
      <c r="W323" s="78">
        <v>786.41481481481492</v>
      </c>
      <c r="X323" s="82">
        <v>31.59561329107332</v>
      </c>
    </row>
    <row r="324" spans="1:24" s="18" customFormat="1" ht="24.6" customHeight="1" x14ac:dyDescent="0.15">
      <c r="A324" s="49"/>
      <c r="B324" s="44"/>
      <c r="C324" s="25"/>
      <c r="D324" s="8" t="s">
        <v>7</v>
      </c>
      <c r="E324" s="93">
        <v>177.33333333333334</v>
      </c>
      <c r="F324" s="83">
        <v>44.44444444444445</v>
      </c>
      <c r="G324" s="76">
        <v>591.5</v>
      </c>
      <c r="H324" s="83">
        <v>50</v>
      </c>
      <c r="I324" s="76">
        <v>346.66666666666663</v>
      </c>
      <c r="J324" s="83">
        <v>83.333333333333329</v>
      </c>
      <c r="K324" s="76">
        <v>229.70370370370372</v>
      </c>
      <c r="L324" s="83">
        <v>51.851851851851862</v>
      </c>
      <c r="M324" s="76">
        <v>14.166666666666668</v>
      </c>
      <c r="N324" s="83">
        <v>41.666666666666671</v>
      </c>
      <c r="O324" s="76">
        <v>8.3999999999999986</v>
      </c>
      <c r="P324" s="83">
        <v>59.999999999999986</v>
      </c>
      <c r="Q324" s="76"/>
      <c r="R324" s="83"/>
      <c r="S324" s="76"/>
      <c r="T324" s="83"/>
      <c r="U324" s="76"/>
      <c r="V324" s="83"/>
      <c r="W324" s="76">
        <v>1367.7703703703705</v>
      </c>
      <c r="X324" s="83">
        <v>54.952606282457637</v>
      </c>
    </row>
    <row r="325" spans="1:24" s="18" customFormat="1" ht="24.6" customHeight="1" x14ac:dyDescent="0.15">
      <c r="A325" s="49"/>
      <c r="B325" s="44"/>
      <c r="C325" s="25"/>
      <c r="D325" s="10" t="s">
        <v>44</v>
      </c>
      <c r="E325" s="103">
        <v>133</v>
      </c>
      <c r="F325" s="102">
        <v>33.333333333333329</v>
      </c>
      <c r="G325" s="79">
        <v>169</v>
      </c>
      <c r="H325" s="84">
        <v>14.285714285714285</v>
      </c>
      <c r="I325" s="79"/>
      <c r="J325" s="84"/>
      <c r="K325" s="79">
        <v>32.814814814814817</v>
      </c>
      <c r="L325" s="84">
        <v>7.4074074074074083</v>
      </c>
      <c r="M325" s="79"/>
      <c r="N325" s="84"/>
      <c r="O325" s="79"/>
      <c r="P325" s="84"/>
      <c r="Q325" s="79"/>
      <c r="R325" s="84"/>
      <c r="S325" s="79"/>
      <c r="T325" s="84"/>
      <c r="U325" s="79"/>
      <c r="V325" s="84"/>
      <c r="W325" s="79">
        <v>334.81481481481484</v>
      </c>
      <c r="X325" s="84">
        <v>13.451780426469057</v>
      </c>
    </row>
    <row r="326" spans="1:24" s="18" customFormat="1" ht="24.6" customHeight="1" x14ac:dyDescent="0.15">
      <c r="A326" s="47"/>
      <c r="B326" s="123" t="s">
        <v>77</v>
      </c>
      <c r="C326" s="37" t="s">
        <v>78</v>
      </c>
      <c r="D326" s="38"/>
      <c r="E326" s="75"/>
      <c r="F326" s="85"/>
      <c r="G326" s="75">
        <v>48.729729729729726</v>
      </c>
      <c r="H326" s="85">
        <v>2.7027027027027026</v>
      </c>
      <c r="I326" s="75">
        <v>62.769230769230766</v>
      </c>
      <c r="J326" s="85">
        <v>7.6923076923076925</v>
      </c>
      <c r="K326" s="75">
        <v>32.272727272727273</v>
      </c>
      <c r="L326" s="85">
        <v>1.8181818181818181</v>
      </c>
      <c r="M326" s="75">
        <v>10.214285714285714</v>
      </c>
      <c r="N326" s="85">
        <v>7.1428571428571423</v>
      </c>
      <c r="O326" s="75">
        <v>2.5135135135135136</v>
      </c>
      <c r="P326" s="85">
        <v>2.7027027027027026</v>
      </c>
      <c r="Q326" s="75"/>
      <c r="R326" s="85"/>
      <c r="S326" s="75"/>
      <c r="T326" s="85"/>
      <c r="U326" s="75"/>
      <c r="V326" s="85"/>
      <c r="W326" s="75">
        <v>156.499486999487</v>
      </c>
      <c r="X326" s="85">
        <v>3.2482251349001041</v>
      </c>
    </row>
    <row r="327" spans="1:24" s="18" customFormat="1" ht="24.6" customHeight="1" x14ac:dyDescent="0.15">
      <c r="A327" s="48"/>
      <c r="B327" s="122"/>
      <c r="C327" s="39" t="s">
        <v>9</v>
      </c>
      <c r="D327" s="4"/>
      <c r="E327" s="75"/>
      <c r="F327" s="85"/>
      <c r="G327" s="75">
        <v>48.729729729729726</v>
      </c>
      <c r="H327" s="85">
        <v>2.7027027027027026</v>
      </c>
      <c r="I327" s="75">
        <v>125.53846153846153</v>
      </c>
      <c r="J327" s="85">
        <v>15.384615384615385</v>
      </c>
      <c r="K327" s="75">
        <v>419.54545454545456</v>
      </c>
      <c r="L327" s="85">
        <v>23.636363636363637</v>
      </c>
      <c r="M327" s="75">
        <v>40.857142857142854</v>
      </c>
      <c r="N327" s="85">
        <v>28.571428571428569</v>
      </c>
      <c r="O327" s="75">
        <v>25.135135135135137</v>
      </c>
      <c r="P327" s="85">
        <v>27.027027027027028</v>
      </c>
      <c r="Q327" s="75"/>
      <c r="R327" s="85"/>
      <c r="S327" s="75"/>
      <c r="T327" s="85"/>
      <c r="U327" s="75">
        <v>3</v>
      </c>
      <c r="V327" s="85">
        <v>100</v>
      </c>
      <c r="W327" s="75">
        <v>662.80592380592384</v>
      </c>
      <c r="X327" s="85">
        <v>13.756868489122537</v>
      </c>
    </row>
    <row r="328" spans="1:24" s="18" customFormat="1" ht="24.6" customHeight="1" x14ac:dyDescent="0.15">
      <c r="A328" s="48"/>
      <c r="B328" s="122"/>
      <c r="C328" s="40" t="s">
        <v>10</v>
      </c>
      <c r="D328" s="38"/>
      <c r="E328" s="75">
        <v>167</v>
      </c>
      <c r="F328" s="85">
        <v>100</v>
      </c>
      <c r="G328" s="75">
        <v>1705.5405405405404</v>
      </c>
      <c r="H328" s="85">
        <v>94.594594594594597</v>
      </c>
      <c r="I328" s="75">
        <v>627.69230769230762</v>
      </c>
      <c r="J328" s="85">
        <v>76.923076923076934</v>
      </c>
      <c r="K328" s="75">
        <v>1323.1818181818182</v>
      </c>
      <c r="L328" s="85">
        <v>74.545454545454547</v>
      </c>
      <c r="M328" s="75">
        <v>91.928571428571431</v>
      </c>
      <c r="N328" s="85">
        <v>64.285714285714292</v>
      </c>
      <c r="O328" s="75">
        <v>65.351351351351354</v>
      </c>
      <c r="P328" s="85">
        <v>70.270270270270274</v>
      </c>
      <c r="Q328" s="75">
        <v>16</v>
      </c>
      <c r="R328" s="85">
        <v>100</v>
      </c>
      <c r="S328" s="75">
        <v>2</v>
      </c>
      <c r="T328" s="85">
        <v>100</v>
      </c>
      <c r="U328" s="75"/>
      <c r="V328" s="85"/>
      <c r="W328" s="75">
        <v>3998.6945891945893</v>
      </c>
      <c r="X328" s="85">
        <v>82.994906375977365</v>
      </c>
    </row>
    <row r="329" spans="1:24" s="18" customFormat="1" ht="24.6" customHeight="1" x14ac:dyDescent="0.15">
      <c r="A329" s="49"/>
      <c r="B329" s="41"/>
      <c r="C329" s="42" t="s">
        <v>43</v>
      </c>
      <c r="D329" s="14" t="s">
        <v>6</v>
      </c>
      <c r="E329" s="89">
        <v>92.777777777777786</v>
      </c>
      <c r="F329" s="90">
        <v>55.555555555555557</v>
      </c>
      <c r="G329" s="89">
        <v>974.59459459459458</v>
      </c>
      <c r="H329" s="90">
        <v>54.054054054054056</v>
      </c>
      <c r="I329" s="89">
        <v>376.61538461538458</v>
      </c>
      <c r="J329" s="90">
        <v>46.153846153846153</v>
      </c>
      <c r="K329" s="89">
        <v>839.09090909090912</v>
      </c>
      <c r="L329" s="90">
        <v>47.272727272727273</v>
      </c>
      <c r="M329" s="89">
        <v>57.88095238095238</v>
      </c>
      <c r="N329" s="90">
        <v>40.476190476190474</v>
      </c>
      <c r="O329" s="89">
        <v>40.216216216216218</v>
      </c>
      <c r="P329" s="90">
        <v>43.243243243243242</v>
      </c>
      <c r="Q329" s="89">
        <v>16</v>
      </c>
      <c r="R329" s="90">
        <v>100</v>
      </c>
      <c r="S329" s="89">
        <v>2</v>
      </c>
      <c r="T329" s="90">
        <v>100</v>
      </c>
      <c r="U329" s="89"/>
      <c r="V329" s="90"/>
      <c r="W329" s="89">
        <v>2399.1758346758347</v>
      </c>
      <c r="X329" s="90">
        <v>49.796094534575232</v>
      </c>
    </row>
    <row r="330" spans="1:24" s="18" customFormat="1" ht="24.6" customHeight="1" x14ac:dyDescent="0.15">
      <c r="A330" s="49"/>
      <c r="B330" s="41"/>
      <c r="C330" s="43"/>
      <c r="D330" s="13" t="s">
        <v>7</v>
      </c>
      <c r="E330" s="80">
        <v>55.666666666666671</v>
      </c>
      <c r="F330" s="91">
        <v>33.333333333333336</v>
      </c>
      <c r="G330" s="80">
        <v>584.75675675675666</v>
      </c>
      <c r="H330" s="91">
        <v>32.432432432432428</v>
      </c>
      <c r="I330" s="80">
        <v>251.07692307692307</v>
      </c>
      <c r="J330" s="91">
        <v>30.76923076923077</v>
      </c>
      <c r="K330" s="80">
        <v>387.27272727272725</v>
      </c>
      <c r="L330" s="91">
        <v>21.818181818181817</v>
      </c>
      <c r="M330" s="80">
        <v>27.238095238095237</v>
      </c>
      <c r="N330" s="91">
        <v>19.047619047619047</v>
      </c>
      <c r="O330" s="80">
        <v>22.621621621621621</v>
      </c>
      <c r="P330" s="91">
        <v>24.324324324324323</v>
      </c>
      <c r="Q330" s="80"/>
      <c r="R330" s="91"/>
      <c r="S330" s="80"/>
      <c r="T330" s="91"/>
      <c r="U330" s="80"/>
      <c r="V330" s="91"/>
      <c r="W330" s="80">
        <v>1328.6327906327904</v>
      </c>
      <c r="X330" s="91">
        <v>27.576438161743262</v>
      </c>
    </row>
    <row r="331" spans="1:24" s="18" customFormat="1" ht="24.6" customHeight="1" x14ac:dyDescent="0.15">
      <c r="A331" s="49"/>
      <c r="B331" s="41"/>
      <c r="C331" s="27"/>
      <c r="D331" s="10" t="s">
        <v>44</v>
      </c>
      <c r="E331" s="79">
        <v>18.555555555555557</v>
      </c>
      <c r="F331" s="84">
        <v>11.111111111111112</v>
      </c>
      <c r="G331" s="79">
        <v>146.18918918918916</v>
      </c>
      <c r="H331" s="84">
        <v>8.108108108108107</v>
      </c>
      <c r="I331" s="79"/>
      <c r="J331" s="84"/>
      <c r="K331" s="79">
        <v>96.818181818181813</v>
      </c>
      <c r="L331" s="84">
        <v>5.4545454545454541</v>
      </c>
      <c r="M331" s="79">
        <v>6.8095238095238093</v>
      </c>
      <c r="N331" s="84">
        <v>4.7619047619047619</v>
      </c>
      <c r="O331" s="79">
        <v>2.5135135135135136</v>
      </c>
      <c r="P331" s="84">
        <v>2.7027027027027026</v>
      </c>
      <c r="Q331" s="79"/>
      <c r="R331" s="84"/>
      <c r="S331" s="79"/>
      <c r="T331" s="84"/>
      <c r="U331" s="79"/>
      <c r="V331" s="84"/>
      <c r="W331" s="79">
        <v>270.8859638859638</v>
      </c>
      <c r="X331" s="84">
        <v>5.6223736796588586</v>
      </c>
    </row>
    <row r="332" spans="1:24" s="18" customFormat="1" ht="24.6" customHeight="1" x14ac:dyDescent="0.15">
      <c r="A332" s="48"/>
      <c r="B332" s="119" t="s">
        <v>19</v>
      </c>
      <c r="C332" s="124"/>
      <c r="D332" s="109"/>
      <c r="E332" s="75">
        <v>167</v>
      </c>
      <c r="F332" s="85">
        <v>100</v>
      </c>
      <c r="G332" s="75">
        <v>1802.9999999999998</v>
      </c>
      <c r="H332" s="85">
        <v>100</v>
      </c>
      <c r="I332" s="75">
        <v>815.99999999999989</v>
      </c>
      <c r="J332" s="85">
        <v>100</v>
      </c>
      <c r="K332" s="75">
        <v>1775</v>
      </c>
      <c r="L332" s="85">
        <v>100</v>
      </c>
      <c r="M332" s="75">
        <v>143</v>
      </c>
      <c r="N332" s="85">
        <v>100</v>
      </c>
      <c r="O332" s="75">
        <v>93</v>
      </c>
      <c r="P332" s="85">
        <v>100</v>
      </c>
      <c r="Q332" s="75">
        <v>16</v>
      </c>
      <c r="R332" s="85">
        <v>100</v>
      </c>
      <c r="S332" s="75">
        <v>2</v>
      </c>
      <c r="T332" s="85">
        <v>100</v>
      </c>
      <c r="U332" s="75">
        <v>3</v>
      </c>
      <c r="V332" s="85">
        <v>100</v>
      </c>
      <c r="W332" s="75">
        <v>4818</v>
      </c>
      <c r="X332" s="85">
        <v>100</v>
      </c>
    </row>
    <row r="333" spans="1:24" s="18" customFormat="1" ht="24.6" customHeight="1" x14ac:dyDescent="0.15">
      <c r="A333" s="49"/>
      <c r="B333" s="29"/>
      <c r="C333" s="45"/>
      <c r="D333" s="6" t="s">
        <v>6</v>
      </c>
      <c r="E333" s="92">
        <v>92.777777777777786</v>
      </c>
      <c r="F333" s="82">
        <v>55.555555555555557</v>
      </c>
      <c r="G333" s="78">
        <v>1023.3243243243243</v>
      </c>
      <c r="H333" s="82">
        <v>56.756756756756765</v>
      </c>
      <c r="I333" s="78">
        <v>502.15384615384613</v>
      </c>
      <c r="J333" s="82">
        <v>61.53846153846154</v>
      </c>
      <c r="K333" s="78">
        <v>1194.090909090909</v>
      </c>
      <c r="L333" s="82">
        <v>67.272727272727266</v>
      </c>
      <c r="M333" s="78">
        <v>91.928571428571431</v>
      </c>
      <c r="N333" s="82">
        <v>64.285714285714292</v>
      </c>
      <c r="O333" s="78">
        <v>65.351351351351354</v>
      </c>
      <c r="P333" s="82">
        <v>70.270270270270274</v>
      </c>
      <c r="Q333" s="78">
        <v>16</v>
      </c>
      <c r="R333" s="82">
        <v>100</v>
      </c>
      <c r="S333" s="78">
        <v>2</v>
      </c>
      <c r="T333" s="82">
        <v>100</v>
      </c>
      <c r="U333" s="78">
        <v>3</v>
      </c>
      <c r="V333" s="82">
        <v>100</v>
      </c>
      <c r="W333" s="78">
        <v>2990.62678012678</v>
      </c>
      <c r="X333" s="82">
        <v>62.071954755640931</v>
      </c>
    </row>
    <row r="334" spans="1:24" s="18" customFormat="1" ht="24.6" customHeight="1" x14ac:dyDescent="0.15">
      <c r="A334" s="49"/>
      <c r="B334" s="44"/>
      <c r="C334" s="25"/>
      <c r="D334" s="8" t="s">
        <v>7</v>
      </c>
      <c r="E334" s="93">
        <v>55.666666666666671</v>
      </c>
      <c r="F334" s="83">
        <v>33.333333333333336</v>
      </c>
      <c r="G334" s="76">
        <v>584.75675675675666</v>
      </c>
      <c r="H334" s="83">
        <v>32.432432432432428</v>
      </c>
      <c r="I334" s="76">
        <v>251.07692307692307</v>
      </c>
      <c r="J334" s="83">
        <v>30.76923076923077</v>
      </c>
      <c r="K334" s="76">
        <v>451.81818181818181</v>
      </c>
      <c r="L334" s="83">
        <v>25.454545454545453</v>
      </c>
      <c r="M334" s="76">
        <v>34.047619047619044</v>
      </c>
      <c r="N334" s="83">
        <v>23.809523809523807</v>
      </c>
      <c r="O334" s="76">
        <v>22.621621621621621</v>
      </c>
      <c r="P334" s="83">
        <v>24.324324324324323</v>
      </c>
      <c r="Q334" s="76"/>
      <c r="R334" s="83"/>
      <c r="S334" s="76"/>
      <c r="T334" s="83"/>
      <c r="U334" s="76"/>
      <c r="V334" s="83"/>
      <c r="W334" s="76">
        <v>1399.987768987769</v>
      </c>
      <c r="X334" s="83">
        <v>29.057446429800105</v>
      </c>
    </row>
    <row r="335" spans="1:24" s="18" customFormat="1" ht="24.6" customHeight="1" x14ac:dyDescent="0.15">
      <c r="A335" s="49"/>
      <c r="B335" s="44"/>
      <c r="C335" s="25"/>
      <c r="D335" s="10" t="s">
        <v>44</v>
      </c>
      <c r="E335" s="94">
        <v>18.555555555555557</v>
      </c>
      <c r="F335" s="84">
        <v>11.111111111111112</v>
      </c>
      <c r="G335" s="79">
        <v>146.18918918918916</v>
      </c>
      <c r="H335" s="84">
        <v>8.108108108108107</v>
      </c>
      <c r="I335" s="79"/>
      <c r="J335" s="84"/>
      <c r="K335" s="79">
        <v>96.818181818181813</v>
      </c>
      <c r="L335" s="84">
        <v>5.4545454545454541</v>
      </c>
      <c r="M335" s="79">
        <v>6.8095238095238093</v>
      </c>
      <c r="N335" s="84">
        <v>4.7619047619047619</v>
      </c>
      <c r="O335" s="79">
        <v>2.5135135135135136</v>
      </c>
      <c r="P335" s="84">
        <v>2.7027027027027026</v>
      </c>
      <c r="Q335" s="79"/>
      <c r="R335" s="84"/>
      <c r="S335" s="79"/>
      <c r="T335" s="84"/>
      <c r="U335" s="79"/>
      <c r="V335" s="84"/>
      <c r="W335" s="79">
        <v>270.8859638859638</v>
      </c>
      <c r="X335" s="84">
        <v>5.6223736796588586</v>
      </c>
    </row>
    <row r="336" spans="1:24" s="18" customFormat="1" ht="24.6" customHeight="1" x14ac:dyDescent="0.15">
      <c r="A336" s="48"/>
      <c r="B336" s="123" t="s">
        <v>37</v>
      </c>
      <c r="C336" s="37" t="s">
        <v>62</v>
      </c>
      <c r="D336" s="38"/>
      <c r="E336" s="75">
        <v>1.7142857142857142</v>
      </c>
      <c r="F336" s="85">
        <v>7.1428571428571423</v>
      </c>
      <c r="G336" s="75">
        <v>11.8</v>
      </c>
      <c r="H336" s="85">
        <v>10</v>
      </c>
      <c r="I336" s="75">
        <v>5.52</v>
      </c>
      <c r="J336" s="85">
        <v>7.9999999999999991</v>
      </c>
      <c r="K336" s="75">
        <v>10.609756097560975</v>
      </c>
      <c r="L336" s="85">
        <v>7.3170731707317067</v>
      </c>
      <c r="M336" s="75"/>
      <c r="N336" s="85"/>
      <c r="O336" s="75"/>
      <c r="P336" s="85"/>
      <c r="Q336" s="75"/>
      <c r="R336" s="85"/>
      <c r="S336" s="75"/>
      <c r="T336" s="85"/>
      <c r="U336" s="75"/>
      <c r="V336" s="85"/>
      <c r="W336" s="75">
        <v>29.644041811846691</v>
      </c>
      <c r="X336" s="85">
        <v>7.7805884020594993</v>
      </c>
    </row>
    <row r="337" spans="1:24" s="18" customFormat="1" ht="24.6" customHeight="1" x14ac:dyDescent="0.15">
      <c r="A337" s="48"/>
      <c r="B337" s="122"/>
      <c r="C337" s="39" t="s">
        <v>9</v>
      </c>
      <c r="D337" s="4"/>
      <c r="E337" s="75">
        <v>6.8571428571428568</v>
      </c>
      <c r="F337" s="85">
        <v>28.571428571428569</v>
      </c>
      <c r="G337" s="75">
        <v>53.1</v>
      </c>
      <c r="H337" s="85">
        <v>45</v>
      </c>
      <c r="I337" s="75">
        <v>22.08</v>
      </c>
      <c r="J337" s="85">
        <v>31.999999999999996</v>
      </c>
      <c r="K337" s="75">
        <v>56.585365853658537</v>
      </c>
      <c r="L337" s="85">
        <v>39.024390243902438</v>
      </c>
      <c r="M337" s="75">
        <v>10.8</v>
      </c>
      <c r="N337" s="85">
        <v>60.000000000000007</v>
      </c>
      <c r="O337" s="75">
        <v>7</v>
      </c>
      <c r="P337" s="85">
        <v>100</v>
      </c>
      <c r="Q337" s="75"/>
      <c r="R337" s="85"/>
      <c r="S337" s="75"/>
      <c r="T337" s="85"/>
      <c r="U337" s="75"/>
      <c r="V337" s="85"/>
      <c r="W337" s="75">
        <v>156.4225087108014</v>
      </c>
      <c r="X337" s="85">
        <v>41.055776564514801</v>
      </c>
    </row>
    <row r="338" spans="1:24" s="18" customFormat="1" ht="24.6" customHeight="1" x14ac:dyDescent="0.15">
      <c r="A338" s="48"/>
      <c r="B338" s="122"/>
      <c r="C338" s="40" t="s">
        <v>10</v>
      </c>
      <c r="D338" s="38"/>
      <c r="E338" s="75">
        <v>15.428571428571427</v>
      </c>
      <c r="F338" s="85">
        <v>64.285714285714278</v>
      </c>
      <c r="G338" s="75">
        <v>53.1</v>
      </c>
      <c r="H338" s="85">
        <v>45</v>
      </c>
      <c r="I338" s="75">
        <v>41.4</v>
      </c>
      <c r="J338" s="85">
        <v>60</v>
      </c>
      <c r="K338" s="75">
        <v>77.804878048780495</v>
      </c>
      <c r="L338" s="85">
        <v>53.658536585365859</v>
      </c>
      <c r="M338" s="75">
        <v>7.2</v>
      </c>
      <c r="N338" s="85">
        <v>40</v>
      </c>
      <c r="O338" s="75"/>
      <c r="P338" s="85"/>
      <c r="Q338" s="75"/>
      <c r="R338" s="85"/>
      <c r="S338" s="75"/>
      <c r="T338" s="85"/>
      <c r="U338" s="75"/>
      <c r="V338" s="85"/>
      <c r="W338" s="75">
        <v>194.9334494773519</v>
      </c>
      <c r="X338" s="85">
        <v>51.163635033425692</v>
      </c>
    </row>
    <row r="339" spans="1:24" s="18" customFormat="1" ht="24.6" customHeight="1" x14ac:dyDescent="0.15">
      <c r="A339" s="49"/>
      <c r="B339" s="41"/>
      <c r="C339" s="42" t="s">
        <v>43</v>
      </c>
      <c r="D339" s="14" t="s">
        <v>6</v>
      </c>
      <c r="E339" s="89">
        <v>12</v>
      </c>
      <c r="F339" s="90">
        <v>50</v>
      </c>
      <c r="G339" s="89">
        <v>29.5</v>
      </c>
      <c r="H339" s="90">
        <v>25</v>
      </c>
      <c r="I339" s="89">
        <v>27.599999999999998</v>
      </c>
      <c r="J339" s="90">
        <v>40</v>
      </c>
      <c r="K339" s="89">
        <v>60.121951219512198</v>
      </c>
      <c r="L339" s="90">
        <v>41.463414634146346</v>
      </c>
      <c r="M339" s="89">
        <v>7.2</v>
      </c>
      <c r="N339" s="90">
        <v>40</v>
      </c>
      <c r="O339" s="89"/>
      <c r="P339" s="90"/>
      <c r="Q339" s="89"/>
      <c r="R339" s="90"/>
      <c r="S339" s="89"/>
      <c r="T339" s="90"/>
      <c r="U339" s="89"/>
      <c r="V339" s="90"/>
      <c r="W339" s="89">
        <v>136.42195121951218</v>
      </c>
      <c r="X339" s="90">
        <v>35.806286409320784</v>
      </c>
    </row>
    <row r="340" spans="1:24" s="18" customFormat="1" ht="24.6" customHeight="1" x14ac:dyDescent="0.15">
      <c r="A340" s="49"/>
      <c r="B340" s="41"/>
      <c r="C340" s="43"/>
      <c r="D340" s="13" t="s">
        <v>7</v>
      </c>
      <c r="E340" s="80">
        <v>3.4285714285714284</v>
      </c>
      <c r="F340" s="91">
        <v>14.285714285714285</v>
      </c>
      <c r="G340" s="80">
        <v>23.6</v>
      </c>
      <c r="H340" s="91">
        <v>20</v>
      </c>
      <c r="I340" s="80">
        <v>8.2799999999999994</v>
      </c>
      <c r="J340" s="91">
        <v>12</v>
      </c>
      <c r="K340" s="80">
        <v>17.682926829268293</v>
      </c>
      <c r="L340" s="91">
        <v>12.195121951219512</v>
      </c>
      <c r="M340" s="80"/>
      <c r="N340" s="91"/>
      <c r="O340" s="80"/>
      <c r="P340" s="91"/>
      <c r="Q340" s="80"/>
      <c r="R340" s="91"/>
      <c r="S340" s="80"/>
      <c r="T340" s="91"/>
      <c r="U340" s="80"/>
      <c r="V340" s="91"/>
      <c r="W340" s="80">
        <v>52.991498257839723</v>
      </c>
      <c r="X340" s="91">
        <v>13.908529726467119</v>
      </c>
    </row>
    <row r="341" spans="1:24" s="18" customFormat="1" ht="24.6" customHeight="1" x14ac:dyDescent="0.15">
      <c r="A341" s="49"/>
      <c r="B341" s="41"/>
      <c r="C341" s="27"/>
      <c r="D341" s="10" t="s">
        <v>44</v>
      </c>
      <c r="E341" s="79"/>
      <c r="F341" s="84"/>
      <c r="G341" s="79"/>
      <c r="H341" s="84"/>
      <c r="I341" s="79">
        <v>5.52</v>
      </c>
      <c r="J341" s="84">
        <v>7.9999999999999991</v>
      </c>
      <c r="K341" s="79"/>
      <c r="L341" s="84"/>
      <c r="M341" s="79"/>
      <c r="N341" s="84"/>
      <c r="O341" s="79"/>
      <c r="P341" s="84"/>
      <c r="Q341" s="79"/>
      <c r="R341" s="84"/>
      <c r="S341" s="79"/>
      <c r="T341" s="84"/>
      <c r="U341" s="79"/>
      <c r="V341" s="84"/>
      <c r="W341" s="79">
        <v>5.52</v>
      </c>
      <c r="X341" s="84">
        <v>1.4488188976377951</v>
      </c>
    </row>
    <row r="342" spans="1:24" s="18" customFormat="1" ht="24.6" customHeight="1" x14ac:dyDescent="0.15">
      <c r="A342" s="49"/>
      <c r="B342" s="119" t="s">
        <v>19</v>
      </c>
      <c r="C342" s="124"/>
      <c r="D342" s="109"/>
      <c r="E342" s="75">
        <v>24</v>
      </c>
      <c r="F342" s="85">
        <v>100</v>
      </c>
      <c r="G342" s="75">
        <v>118</v>
      </c>
      <c r="H342" s="85">
        <v>100</v>
      </c>
      <c r="I342" s="75">
        <v>69</v>
      </c>
      <c r="J342" s="85">
        <v>100</v>
      </c>
      <c r="K342" s="75">
        <v>145</v>
      </c>
      <c r="L342" s="85">
        <v>100</v>
      </c>
      <c r="M342" s="75">
        <v>18</v>
      </c>
      <c r="N342" s="85">
        <v>100</v>
      </c>
      <c r="O342" s="75">
        <v>7</v>
      </c>
      <c r="P342" s="85">
        <v>100</v>
      </c>
      <c r="Q342" s="75"/>
      <c r="R342" s="85"/>
      <c r="S342" s="75"/>
      <c r="T342" s="85"/>
      <c r="U342" s="75"/>
      <c r="V342" s="85"/>
      <c r="W342" s="75">
        <v>381</v>
      </c>
      <c r="X342" s="85">
        <v>100</v>
      </c>
    </row>
    <row r="343" spans="1:24" s="18" customFormat="1" ht="24.6" customHeight="1" x14ac:dyDescent="0.15">
      <c r="A343" s="49"/>
      <c r="B343" s="29"/>
      <c r="C343" s="45"/>
      <c r="D343" s="6" t="s">
        <v>6</v>
      </c>
      <c r="E343" s="92">
        <v>18.857142857142858</v>
      </c>
      <c r="F343" s="82">
        <v>78.571428571428569</v>
      </c>
      <c r="G343" s="78">
        <v>70.800000000000011</v>
      </c>
      <c r="H343" s="82">
        <v>60.000000000000007</v>
      </c>
      <c r="I343" s="78">
        <v>49.679999999999993</v>
      </c>
      <c r="J343" s="82">
        <v>71.999999999999986</v>
      </c>
      <c r="K343" s="78">
        <v>109.63414634146342</v>
      </c>
      <c r="L343" s="82">
        <v>75.609756097560975</v>
      </c>
      <c r="M343" s="78">
        <v>14.4</v>
      </c>
      <c r="N343" s="82">
        <v>80</v>
      </c>
      <c r="O343" s="78">
        <v>7</v>
      </c>
      <c r="P343" s="82">
        <v>100</v>
      </c>
      <c r="Q343" s="78"/>
      <c r="R343" s="82"/>
      <c r="S343" s="78"/>
      <c r="T343" s="82"/>
      <c r="U343" s="78"/>
      <c r="V343" s="82"/>
      <c r="W343" s="78">
        <v>270.37128919860623</v>
      </c>
      <c r="X343" s="82">
        <v>70.963592965513442</v>
      </c>
    </row>
    <row r="344" spans="1:24" s="18" customFormat="1" ht="24.6" customHeight="1" x14ac:dyDescent="0.15">
      <c r="A344" s="49"/>
      <c r="B344" s="44"/>
      <c r="C344" s="25"/>
      <c r="D344" s="8" t="s">
        <v>7</v>
      </c>
      <c r="E344" s="93">
        <v>3.4285714285714284</v>
      </c>
      <c r="F344" s="83">
        <v>14.285714285714285</v>
      </c>
      <c r="G344" s="76">
        <v>35.400000000000006</v>
      </c>
      <c r="H344" s="83">
        <v>30.000000000000004</v>
      </c>
      <c r="I344" s="76">
        <v>8.2799999999999994</v>
      </c>
      <c r="J344" s="83">
        <v>12</v>
      </c>
      <c r="K344" s="76">
        <v>24.756097560975611</v>
      </c>
      <c r="L344" s="83">
        <v>17.073170731707318</v>
      </c>
      <c r="M344" s="76">
        <v>3.6</v>
      </c>
      <c r="N344" s="83">
        <v>20</v>
      </c>
      <c r="O344" s="76"/>
      <c r="P344" s="83"/>
      <c r="Q344" s="76"/>
      <c r="R344" s="83"/>
      <c r="S344" s="76"/>
      <c r="T344" s="83"/>
      <c r="U344" s="76"/>
      <c r="V344" s="83"/>
      <c r="W344" s="76">
        <v>75.46466898954705</v>
      </c>
      <c r="X344" s="83">
        <v>19.806999734789251</v>
      </c>
    </row>
    <row r="345" spans="1:24" s="18" customFormat="1" ht="24.6" customHeight="1" x14ac:dyDescent="0.15">
      <c r="A345" s="49"/>
      <c r="B345" s="51"/>
      <c r="C345" s="52"/>
      <c r="D345" s="10" t="s">
        <v>44</v>
      </c>
      <c r="E345" s="94"/>
      <c r="F345" s="84"/>
      <c r="G345" s="79"/>
      <c r="H345" s="84"/>
      <c r="I345" s="79">
        <v>5.52</v>
      </c>
      <c r="J345" s="84">
        <v>7.9999999999999991</v>
      </c>
      <c r="K345" s="79"/>
      <c r="L345" s="84"/>
      <c r="M345" s="79"/>
      <c r="N345" s="84"/>
      <c r="O345" s="79"/>
      <c r="P345" s="84"/>
      <c r="Q345" s="79"/>
      <c r="R345" s="84"/>
      <c r="S345" s="79"/>
      <c r="T345" s="84"/>
      <c r="U345" s="79"/>
      <c r="V345" s="84"/>
      <c r="W345" s="79">
        <v>5.52</v>
      </c>
      <c r="X345" s="84">
        <v>1.4488188976377951</v>
      </c>
    </row>
    <row r="346" spans="1:24" s="18" customFormat="1" ht="24.6" customHeight="1" x14ac:dyDescent="0.15">
      <c r="A346" s="63"/>
      <c r="B346" s="137" t="s">
        <v>79</v>
      </c>
      <c r="C346" s="61" t="s">
        <v>67</v>
      </c>
      <c r="D346" s="38"/>
      <c r="E346" s="75"/>
      <c r="F346" s="85"/>
      <c r="G346" s="75"/>
      <c r="H346" s="85"/>
      <c r="I346" s="75"/>
      <c r="J346" s="85"/>
      <c r="K346" s="75"/>
      <c r="L346" s="85"/>
      <c r="M346" s="75"/>
      <c r="N346" s="85"/>
      <c r="O346" s="75"/>
      <c r="P346" s="85"/>
      <c r="Q346" s="75"/>
      <c r="R346" s="85"/>
      <c r="S346" s="75"/>
      <c r="T346" s="85"/>
      <c r="U346" s="75"/>
      <c r="V346" s="85"/>
      <c r="W346" s="75"/>
      <c r="X346" s="85"/>
    </row>
    <row r="347" spans="1:24" s="18" customFormat="1" ht="24.6" customHeight="1" x14ac:dyDescent="0.15">
      <c r="A347" s="53"/>
      <c r="B347" s="122"/>
      <c r="C347" s="39" t="s">
        <v>9</v>
      </c>
      <c r="D347" s="4"/>
      <c r="E347" s="75">
        <v>105</v>
      </c>
      <c r="F347" s="85">
        <v>100</v>
      </c>
      <c r="G347" s="75"/>
      <c r="H347" s="85"/>
      <c r="I347" s="75"/>
      <c r="J347" s="85"/>
      <c r="K347" s="75">
        <v>105</v>
      </c>
      <c r="L347" s="85">
        <v>33.333333333333329</v>
      </c>
      <c r="M347" s="75"/>
      <c r="N347" s="85"/>
      <c r="O347" s="75"/>
      <c r="P347" s="85"/>
      <c r="Q347" s="75"/>
      <c r="R347" s="85"/>
      <c r="S347" s="75"/>
      <c r="T347" s="85"/>
      <c r="U347" s="75"/>
      <c r="V347" s="85"/>
      <c r="W347" s="75">
        <v>210</v>
      </c>
      <c r="X347" s="85">
        <v>24.137931034482758</v>
      </c>
    </row>
    <row r="348" spans="1:24" s="18" customFormat="1" ht="24.6" customHeight="1" x14ac:dyDescent="0.15">
      <c r="A348" s="53"/>
      <c r="B348" s="122"/>
      <c r="C348" s="40" t="s">
        <v>10</v>
      </c>
      <c r="D348" s="38"/>
      <c r="E348" s="75"/>
      <c r="F348" s="85"/>
      <c r="G348" s="75">
        <v>298</v>
      </c>
      <c r="H348" s="85">
        <v>100</v>
      </c>
      <c r="I348" s="75">
        <v>113</v>
      </c>
      <c r="J348" s="85">
        <v>100</v>
      </c>
      <c r="K348" s="75">
        <v>210</v>
      </c>
      <c r="L348" s="85">
        <v>66.666666666666657</v>
      </c>
      <c r="M348" s="75">
        <v>26</v>
      </c>
      <c r="N348" s="85">
        <v>100</v>
      </c>
      <c r="O348" s="75">
        <v>12</v>
      </c>
      <c r="P348" s="85">
        <v>100</v>
      </c>
      <c r="Q348" s="75">
        <v>1</v>
      </c>
      <c r="R348" s="85">
        <v>100</v>
      </c>
      <c r="S348" s="75"/>
      <c r="T348" s="85"/>
      <c r="U348" s="75"/>
      <c r="V348" s="85"/>
      <c r="W348" s="75">
        <v>660</v>
      </c>
      <c r="X348" s="85">
        <v>75.862068965517238</v>
      </c>
    </row>
    <row r="349" spans="1:24" s="18" customFormat="1" ht="24.6" customHeight="1" x14ac:dyDescent="0.15">
      <c r="A349" s="53"/>
      <c r="B349" s="41"/>
      <c r="C349" s="42" t="s">
        <v>43</v>
      </c>
      <c r="D349" s="14" t="s">
        <v>6</v>
      </c>
      <c r="E349" s="89"/>
      <c r="F349" s="90"/>
      <c r="G349" s="89">
        <v>198.66666666666666</v>
      </c>
      <c r="H349" s="90">
        <v>66.666666666666657</v>
      </c>
      <c r="I349" s="89"/>
      <c r="J349" s="90"/>
      <c r="K349" s="89">
        <v>140</v>
      </c>
      <c r="L349" s="90">
        <v>44.444444444444443</v>
      </c>
      <c r="M349" s="89">
        <v>4.333333333333333</v>
      </c>
      <c r="N349" s="90">
        <v>16.666666666666664</v>
      </c>
      <c r="O349" s="89">
        <v>12</v>
      </c>
      <c r="P349" s="90">
        <v>100</v>
      </c>
      <c r="Q349" s="89"/>
      <c r="R349" s="90"/>
      <c r="S349" s="89"/>
      <c r="T349" s="90"/>
      <c r="U349" s="89"/>
      <c r="V349" s="90"/>
      <c r="W349" s="89">
        <v>354.99999999999994</v>
      </c>
      <c r="X349" s="90">
        <v>40.804597701149419</v>
      </c>
    </row>
    <row r="350" spans="1:24" s="18" customFormat="1" ht="24.6" customHeight="1" x14ac:dyDescent="0.15">
      <c r="A350" s="53"/>
      <c r="B350" s="41"/>
      <c r="C350" s="43"/>
      <c r="D350" s="13" t="s">
        <v>7</v>
      </c>
      <c r="E350" s="80"/>
      <c r="F350" s="91"/>
      <c r="G350" s="80">
        <v>99.333333333333329</v>
      </c>
      <c r="H350" s="91">
        <v>33.333333333333329</v>
      </c>
      <c r="I350" s="80"/>
      <c r="J350" s="91"/>
      <c r="K350" s="80">
        <v>70</v>
      </c>
      <c r="L350" s="91">
        <v>22.222222222222221</v>
      </c>
      <c r="M350" s="80">
        <v>21.666666666666664</v>
      </c>
      <c r="N350" s="91">
        <v>83.333333333333329</v>
      </c>
      <c r="O350" s="80"/>
      <c r="P350" s="91"/>
      <c r="Q350" s="80">
        <v>1</v>
      </c>
      <c r="R350" s="91">
        <v>100</v>
      </c>
      <c r="S350" s="80"/>
      <c r="T350" s="91"/>
      <c r="U350" s="80"/>
      <c r="V350" s="91"/>
      <c r="W350" s="80">
        <v>191.99999999999997</v>
      </c>
      <c r="X350" s="91">
        <v>22.068965517241377</v>
      </c>
    </row>
    <row r="351" spans="1:24" s="18" customFormat="1" ht="24.6" customHeight="1" x14ac:dyDescent="0.15">
      <c r="A351" s="53"/>
      <c r="B351" s="41"/>
      <c r="C351" s="27"/>
      <c r="D351" s="10" t="s">
        <v>44</v>
      </c>
      <c r="E351" s="79"/>
      <c r="F351" s="84"/>
      <c r="G351" s="79"/>
      <c r="H351" s="84"/>
      <c r="I351" s="79">
        <v>113</v>
      </c>
      <c r="J351" s="84">
        <v>100</v>
      </c>
      <c r="K351" s="79"/>
      <c r="L351" s="84"/>
      <c r="M351" s="79"/>
      <c r="N351" s="84"/>
      <c r="O351" s="79"/>
      <c r="P351" s="84"/>
      <c r="Q351" s="79"/>
      <c r="R351" s="84"/>
      <c r="S351" s="79"/>
      <c r="T351" s="84"/>
      <c r="U351" s="79"/>
      <c r="V351" s="84"/>
      <c r="W351" s="79">
        <v>113</v>
      </c>
      <c r="X351" s="84">
        <v>12.988505747126435</v>
      </c>
    </row>
    <row r="352" spans="1:24" s="18" customFormat="1" ht="24.6" customHeight="1" x14ac:dyDescent="0.15">
      <c r="A352" s="53"/>
      <c r="B352" s="119" t="s">
        <v>19</v>
      </c>
      <c r="C352" s="124"/>
      <c r="D352" s="109"/>
      <c r="E352" s="75">
        <v>105</v>
      </c>
      <c r="F352" s="85">
        <v>100</v>
      </c>
      <c r="G352" s="75">
        <v>298</v>
      </c>
      <c r="H352" s="85">
        <v>100</v>
      </c>
      <c r="I352" s="75">
        <v>113</v>
      </c>
      <c r="J352" s="85">
        <v>100</v>
      </c>
      <c r="K352" s="75">
        <v>315</v>
      </c>
      <c r="L352" s="85">
        <v>100</v>
      </c>
      <c r="M352" s="75">
        <v>26</v>
      </c>
      <c r="N352" s="85">
        <v>100</v>
      </c>
      <c r="O352" s="75">
        <v>12</v>
      </c>
      <c r="P352" s="85">
        <v>100</v>
      </c>
      <c r="Q352" s="75">
        <v>1</v>
      </c>
      <c r="R352" s="85">
        <v>100</v>
      </c>
      <c r="S352" s="75"/>
      <c r="T352" s="85"/>
      <c r="U352" s="75"/>
      <c r="V352" s="85"/>
      <c r="W352" s="75">
        <v>870</v>
      </c>
      <c r="X352" s="85">
        <v>100</v>
      </c>
    </row>
    <row r="353" spans="1:24" s="18" customFormat="1" ht="24.6" customHeight="1" x14ac:dyDescent="0.15">
      <c r="A353" s="49"/>
      <c r="B353" s="29"/>
      <c r="C353" s="45"/>
      <c r="D353" s="6" t="s">
        <v>6</v>
      </c>
      <c r="E353" s="92">
        <v>105</v>
      </c>
      <c r="F353" s="82">
        <v>100</v>
      </c>
      <c r="G353" s="78">
        <v>198.66666666666666</v>
      </c>
      <c r="H353" s="82">
        <v>66.666666666666657</v>
      </c>
      <c r="I353" s="78"/>
      <c r="J353" s="82"/>
      <c r="K353" s="78">
        <v>245</v>
      </c>
      <c r="L353" s="82">
        <v>77.777777777777786</v>
      </c>
      <c r="M353" s="78">
        <v>4.333333333333333</v>
      </c>
      <c r="N353" s="82">
        <v>16.666666666666664</v>
      </c>
      <c r="O353" s="78">
        <v>12</v>
      </c>
      <c r="P353" s="82">
        <v>100</v>
      </c>
      <c r="Q353" s="78"/>
      <c r="R353" s="82"/>
      <c r="S353" s="78"/>
      <c r="T353" s="82"/>
      <c r="U353" s="78"/>
      <c r="V353" s="82"/>
      <c r="W353" s="78">
        <v>565</v>
      </c>
      <c r="X353" s="82">
        <v>64.942528735632195</v>
      </c>
    </row>
    <row r="354" spans="1:24" s="18" customFormat="1" ht="24.6" customHeight="1" x14ac:dyDescent="0.15">
      <c r="A354" s="49"/>
      <c r="B354" s="44"/>
      <c r="C354" s="25"/>
      <c r="D354" s="8" t="s">
        <v>7</v>
      </c>
      <c r="E354" s="93"/>
      <c r="F354" s="83"/>
      <c r="G354" s="76">
        <v>99.333333333333329</v>
      </c>
      <c r="H354" s="83">
        <v>33.333333333333329</v>
      </c>
      <c r="I354" s="76"/>
      <c r="J354" s="83"/>
      <c r="K354" s="76">
        <v>70</v>
      </c>
      <c r="L354" s="83">
        <v>22.222222222222221</v>
      </c>
      <c r="M354" s="76">
        <v>21.666666666666664</v>
      </c>
      <c r="N354" s="83">
        <v>83.333333333333329</v>
      </c>
      <c r="O354" s="76"/>
      <c r="P354" s="83"/>
      <c r="Q354" s="76">
        <v>1</v>
      </c>
      <c r="R354" s="83">
        <v>100</v>
      </c>
      <c r="S354" s="76"/>
      <c r="T354" s="83"/>
      <c r="U354" s="76"/>
      <c r="V354" s="83"/>
      <c r="W354" s="76">
        <v>191.99999999999997</v>
      </c>
      <c r="X354" s="83">
        <v>22.068965517241377</v>
      </c>
    </row>
    <row r="355" spans="1:24" s="18" customFormat="1" ht="24.6" customHeight="1" x14ac:dyDescent="0.15">
      <c r="A355" s="49"/>
      <c r="B355" s="30"/>
      <c r="C355" s="26"/>
      <c r="D355" s="10" t="s">
        <v>44</v>
      </c>
      <c r="E355" s="94"/>
      <c r="F355" s="84"/>
      <c r="G355" s="79"/>
      <c r="H355" s="84"/>
      <c r="I355" s="79">
        <v>113</v>
      </c>
      <c r="J355" s="84">
        <v>100</v>
      </c>
      <c r="K355" s="79"/>
      <c r="L355" s="84"/>
      <c r="M355" s="79"/>
      <c r="N355" s="84"/>
      <c r="O355" s="79"/>
      <c r="P355" s="84"/>
      <c r="Q355" s="79"/>
      <c r="R355" s="84"/>
      <c r="S355" s="79"/>
      <c r="T355" s="84"/>
      <c r="U355" s="79"/>
      <c r="V355" s="84"/>
      <c r="W355" s="79">
        <v>113</v>
      </c>
      <c r="X355" s="84">
        <v>12.988505747126435</v>
      </c>
    </row>
    <row r="356" spans="1:24" s="18" customFormat="1" ht="24.6" customHeight="1" x14ac:dyDescent="0.15">
      <c r="A356" s="138"/>
      <c r="B356" s="64" t="s">
        <v>8</v>
      </c>
      <c r="C356" s="37" t="s">
        <v>62</v>
      </c>
      <c r="D356" s="38"/>
      <c r="E356" s="75">
        <v>738.142857142857</v>
      </c>
      <c r="F356" s="85">
        <v>8.1797745694022268</v>
      </c>
      <c r="G356" s="75">
        <v>1382.8287461231723</v>
      </c>
      <c r="H356" s="85">
        <v>6.0377625032667002</v>
      </c>
      <c r="I356" s="75">
        <v>1155.3194461340652</v>
      </c>
      <c r="J356" s="85">
        <v>8.9524947395123213</v>
      </c>
      <c r="K356" s="75">
        <v>1132.2557739685788</v>
      </c>
      <c r="L356" s="85">
        <v>5.7800590840194941</v>
      </c>
      <c r="M356" s="75">
        <v>86.543639183951584</v>
      </c>
      <c r="N356" s="85">
        <v>3.958995388103915</v>
      </c>
      <c r="O356" s="75">
        <v>75.778627892598479</v>
      </c>
      <c r="P356" s="85">
        <v>8.7910241174708208</v>
      </c>
      <c r="Q356" s="75">
        <v>7.5</v>
      </c>
      <c r="R356" s="85">
        <v>4.6296296296296298</v>
      </c>
      <c r="S356" s="75">
        <v>0.55555555555555558</v>
      </c>
      <c r="T356" s="85">
        <v>1.9157088122605366</v>
      </c>
      <c r="U356" s="75"/>
      <c r="V356" s="85"/>
      <c r="W356" s="75">
        <v>4578.9246460007789</v>
      </c>
      <c r="X356" s="85">
        <v>6.7632522133447237</v>
      </c>
    </row>
    <row r="357" spans="1:24" s="18" customFormat="1" ht="24.6" customHeight="1" x14ac:dyDescent="0.15">
      <c r="A357" s="138"/>
      <c r="B357" s="56"/>
      <c r="C357" s="39" t="s">
        <v>9</v>
      </c>
      <c r="D357" s="4"/>
      <c r="E357" s="75">
        <v>3605.9523809523803</v>
      </c>
      <c r="F357" s="85">
        <v>39.959578689631876</v>
      </c>
      <c r="G357" s="75">
        <v>5495.3481996750861</v>
      </c>
      <c r="H357" s="85">
        <v>23.994010390233097</v>
      </c>
      <c r="I357" s="75">
        <v>1998.3773814998885</v>
      </c>
      <c r="J357" s="85">
        <v>15.485295478495843</v>
      </c>
      <c r="K357" s="75">
        <v>7927.96835601165</v>
      </c>
      <c r="L357" s="85">
        <v>40.471531757678541</v>
      </c>
      <c r="M357" s="75">
        <v>871.60798833128229</v>
      </c>
      <c r="N357" s="85">
        <v>39.872277599784184</v>
      </c>
      <c r="O357" s="75">
        <v>396.75441618088684</v>
      </c>
      <c r="P357" s="85">
        <v>46.027194452539078</v>
      </c>
      <c r="Q357" s="75">
        <v>72.065217391304344</v>
      </c>
      <c r="R357" s="85">
        <v>44.484702093397743</v>
      </c>
      <c r="S357" s="75">
        <v>12.666666666666668</v>
      </c>
      <c r="T357" s="85">
        <v>43.678160919540232</v>
      </c>
      <c r="U357" s="75">
        <v>27.7</v>
      </c>
      <c r="V357" s="85">
        <v>64.418604651162795</v>
      </c>
      <c r="W357" s="75">
        <v>20408.440606709148</v>
      </c>
      <c r="X357" s="85">
        <v>30.144071321372977</v>
      </c>
    </row>
    <row r="358" spans="1:24" s="18" customFormat="1" ht="24.6" customHeight="1" x14ac:dyDescent="0.15">
      <c r="A358" s="138"/>
      <c r="B358" s="56"/>
      <c r="C358" s="40" t="s">
        <v>10</v>
      </c>
      <c r="D358" s="38"/>
      <c r="E358" s="75">
        <v>4679.9047619047624</v>
      </c>
      <c r="F358" s="85">
        <v>51.860646740965898</v>
      </c>
      <c r="G358" s="75">
        <v>16024.823054201743</v>
      </c>
      <c r="H358" s="85">
        <v>69.968227106500208</v>
      </c>
      <c r="I358" s="75">
        <v>9751.3031723660442</v>
      </c>
      <c r="J358" s="85">
        <v>75.562209781991811</v>
      </c>
      <c r="K358" s="75">
        <v>10528.775870019772</v>
      </c>
      <c r="L358" s="85">
        <v>53.748409158301968</v>
      </c>
      <c r="M358" s="75">
        <v>1227.8483724847658</v>
      </c>
      <c r="N358" s="85">
        <v>56.168727012111887</v>
      </c>
      <c r="O358" s="75">
        <v>389.46695592651474</v>
      </c>
      <c r="P358" s="85">
        <v>45.18178142999011</v>
      </c>
      <c r="Q358" s="75">
        <v>82.434782608695656</v>
      </c>
      <c r="R358" s="85">
        <v>50.885668276972631</v>
      </c>
      <c r="S358" s="75">
        <v>15.777777777777779</v>
      </c>
      <c r="T358" s="85">
        <v>54.406130268199234</v>
      </c>
      <c r="U358" s="75">
        <v>15.299999999999999</v>
      </c>
      <c r="V358" s="85">
        <v>35.581395348837205</v>
      </c>
      <c r="W358" s="75">
        <v>42715.634747290089</v>
      </c>
      <c r="X358" s="85">
        <v>63.092676465282317</v>
      </c>
    </row>
    <row r="359" spans="1:24" s="18" customFormat="1" ht="24.6" customHeight="1" x14ac:dyDescent="0.15">
      <c r="A359" s="138"/>
      <c r="B359" s="41"/>
      <c r="C359" s="42" t="s">
        <v>43</v>
      </c>
      <c r="D359" s="14" t="s">
        <v>6</v>
      </c>
      <c r="E359" s="89">
        <v>1852.5873015873017</v>
      </c>
      <c r="F359" s="90">
        <v>20.52955786333446</v>
      </c>
      <c r="G359" s="89">
        <v>9201.6396219169983</v>
      </c>
      <c r="H359" s="90">
        <v>40.176569104121725</v>
      </c>
      <c r="I359" s="89">
        <v>6587.1449892441215</v>
      </c>
      <c r="J359" s="90">
        <v>51.043355205301211</v>
      </c>
      <c r="K359" s="89">
        <v>7125.1292420768023</v>
      </c>
      <c r="L359" s="90">
        <v>36.373113696854368</v>
      </c>
      <c r="M359" s="89">
        <v>961.5811276727145</v>
      </c>
      <c r="N359" s="90">
        <v>43.988157716043666</v>
      </c>
      <c r="O359" s="89">
        <v>287.28231098745806</v>
      </c>
      <c r="P359" s="90">
        <v>33.327414267686549</v>
      </c>
      <c r="Q359" s="89">
        <v>81.434782608695656</v>
      </c>
      <c r="R359" s="90">
        <v>50.268384326355346</v>
      </c>
      <c r="S359" s="89">
        <v>15.777777777777779</v>
      </c>
      <c r="T359" s="90">
        <v>54.406130268199234</v>
      </c>
      <c r="U359" s="89">
        <v>15.299999999999999</v>
      </c>
      <c r="V359" s="90">
        <v>35.581395348837205</v>
      </c>
      <c r="W359" s="89">
        <v>26127.877153871868</v>
      </c>
      <c r="X359" s="90">
        <v>38.591904574201834</v>
      </c>
    </row>
    <row r="360" spans="1:24" s="18" customFormat="1" ht="24.6" customHeight="1" x14ac:dyDescent="0.15">
      <c r="A360" s="138"/>
      <c r="B360" s="41"/>
      <c r="C360" s="43"/>
      <c r="D360" s="13" t="s">
        <v>7</v>
      </c>
      <c r="E360" s="80">
        <v>1709.285714285714</v>
      </c>
      <c r="F360" s="91">
        <v>18.941552684903744</v>
      </c>
      <c r="G360" s="80">
        <v>5543.0633141338058</v>
      </c>
      <c r="H360" s="91">
        <v>24.202346042587457</v>
      </c>
      <c r="I360" s="80">
        <v>2632.137379521796</v>
      </c>
      <c r="J360" s="91">
        <v>20.396260205515659</v>
      </c>
      <c r="K360" s="80">
        <v>3085.8223919937332</v>
      </c>
      <c r="L360" s="91">
        <v>15.752832671365221</v>
      </c>
      <c r="M360" s="80">
        <v>246.73861987893227</v>
      </c>
      <c r="N360" s="91">
        <v>11.287219573601659</v>
      </c>
      <c r="O360" s="80">
        <v>99.671131425543194</v>
      </c>
      <c r="P360" s="91">
        <v>11.562776267464407</v>
      </c>
      <c r="Q360" s="80">
        <v>1</v>
      </c>
      <c r="R360" s="91">
        <v>0.61728395061728392</v>
      </c>
      <c r="S360" s="80"/>
      <c r="T360" s="91"/>
      <c r="U360" s="80"/>
      <c r="V360" s="91"/>
      <c r="W360" s="80">
        <v>13317.718551239524</v>
      </c>
      <c r="X360" s="91">
        <v>19.6707953137077</v>
      </c>
    </row>
    <row r="361" spans="1:24" s="18" customFormat="1" ht="24.6" customHeight="1" x14ac:dyDescent="0.15">
      <c r="A361" s="138"/>
      <c r="B361" s="41"/>
      <c r="C361" s="27"/>
      <c r="D361" s="10" t="s">
        <v>44</v>
      </c>
      <c r="E361" s="79">
        <v>1118.031746031746</v>
      </c>
      <c r="F361" s="84">
        <v>12.389536192727682</v>
      </c>
      <c r="G361" s="79">
        <v>1280.1201181509377</v>
      </c>
      <c r="H361" s="84">
        <v>5.5893119597910221</v>
      </c>
      <c r="I361" s="79">
        <v>532.0208036001286</v>
      </c>
      <c r="J361" s="84">
        <v>4.1225943711749595</v>
      </c>
      <c r="K361" s="79">
        <v>317.82423594923591</v>
      </c>
      <c r="L361" s="84">
        <v>1.6224627900823723</v>
      </c>
      <c r="M361" s="79">
        <v>19.528624933119314</v>
      </c>
      <c r="N361" s="84">
        <v>0.89334972246657429</v>
      </c>
      <c r="O361" s="79">
        <v>2.5135135135135136</v>
      </c>
      <c r="P361" s="84">
        <v>0.29159089483915474</v>
      </c>
      <c r="Q361" s="79"/>
      <c r="R361" s="84"/>
      <c r="S361" s="79"/>
      <c r="T361" s="84"/>
      <c r="U361" s="79"/>
      <c r="V361" s="84"/>
      <c r="W361" s="79">
        <v>3270.039042178681</v>
      </c>
      <c r="X361" s="84">
        <v>4.8299765773727614</v>
      </c>
    </row>
    <row r="362" spans="1:24" s="18" customFormat="1" ht="24.6" customHeight="1" x14ac:dyDescent="0.15">
      <c r="A362" s="54"/>
      <c r="B362" s="124" t="s">
        <v>19</v>
      </c>
      <c r="C362" s="124"/>
      <c r="D362" s="109"/>
      <c r="E362" s="75">
        <v>9024</v>
      </c>
      <c r="F362" s="85">
        <v>100</v>
      </c>
      <c r="G362" s="75">
        <v>22903</v>
      </c>
      <c r="H362" s="85">
        <v>100</v>
      </c>
      <c r="I362" s="75">
        <v>12905</v>
      </c>
      <c r="J362" s="85">
        <v>100</v>
      </c>
      <c r="K362" s="75">
        <v>19589</v>
      </c>
      <c r="L362" s="85">
        <v>100</v>
      </c>
      <c r="M362" s="75">
        <v>2186</v>
      </c>
      <c r="N362" s="85">
        <v>100</v>
      </c>
      <c r="O362" s="75">
        <v>862</v>
      </c>
      <c r="P362" s="85">
        <v>100</v>
      </c>
      <c r="Q362" s="75">
        <v>162</v>
      </c>
      <c r="R362" s="85">
        <v>100</v>
      </c>
      <c r="S362" s="75">
        <v>29</v>
      </c>
      <c r="T362" s="85">
        <v>100</v>
      </c>
      <c r="U362" s="75">
        <v>43</v>
      </c>
      <c r="V362" s="85">
        <v>100</v>
      </c>
      <c r="W362" s="75">
        <v>67703</v>
      </c>
      <c r="X362" s="85">
        <v>100</v>
      </c>
    </row>
    <row r="363" spans="1:24" s="18" customFormat="1" ht="24.6" customHeight="1" x14ac:dyDescent="0.15">
      <c r="A363" s="54"/>
      <c r="B363" s="44"/>
      <c r="C363" s="45"/>
      <c r="D363" s="6" t="s">
        <v>6</v>
      </c>
      <c r="E363" s="92">
        <v>5458.5396825396829</v>
      </c>
      <c r="F363" s="82">
        <v>60.48913655296635</v>
      </c>
      <c r="G363" s="78">
        <v>14024.050225963669</v>
      </c>
      <c r="H363" s="82">
        <v>61.232372291680868</v>
      </c>
      <c r="I363" s="78">
        <v>8585.5223707440109</v>
      </c>
      <c r="J363" s="82">
        <v>66.528650683797068</v>
      </c>
      <c r="K363" s="78">
        <v>14752.554400161715</v>
      </c>
      <c r="L363" s="82">
        <v>75.310400735931964</v>
      </c>
      <c r="M363" s="78">
        <v>1776.3655320669295</v>
      </c>
      <c r="N363" s="82">
        <v>81.261003296748839</v>
      </c>
      <c r="O363" s="78">
        <v>679.02283827945598</v>
      </c>
      <c r="P363" s="82">
        <v>78.77295107650302</v>
      </c>
      <c r="Q363" s="78">
        <v>151</v>
      </c>
      <c r="R363" s="82">
        <v>93.209876543209873</v>
      </c>
      <c r="S363" s="78">
        <v>28.444444444444443</v>
      </c>
      <c r="T363" s="82">
        <v>98.084291187739453</v>
      </c>
      <c r="U363" s="78">
        <v>43</v>
      </c>
      <c r="V363" s="82">
        <v>100</v>
      </c>
      <c r="W363" s="78">
        <v>45498.49949419991</v>
      </c>
      <c r="X363" s="82">
        <v>67.203077403069159</v>
      </c>
    </row>
    <row r="364" spans="1:24" s="18" customFormat="1" ht="24.6" customHeight="1" x14ac:dyDescent="0.15">
      <c r="A364" s="54"/>
      <c r="B364" s="44"/>
      <c r="C364" s="25"/>
      <c r="D364" s="8" t="s">
        <v>7</v>
      </c>
      <c r="E364" s="93">
        <v>1709.285714285714</v>
      </c>
      <c r="F364" s="83">
        <v>18.941552684903744</v>
      </c>
      <c r="G364" s="76">
        <v>6096.8861556638594</v>
      </c>
      <c r="H364" s="83">
        <v>26.620469613866565</v>
      </c>
      <c r="I364" s="76">
        <v>2632.137379521796</v>
      </c>
      <c r="J364" s="83">
        <v>20.396260205515659</v>
      </c>
      <c r="K364" s="76">
        <v>3345.6322565871351</v>
      </c>
      <c r="L364" s="83">
        <v>17.079137559789345</v>
      </c>
      <c r="M364" s="76">
        <v>303.5622038159994</v>
      </c>
      <c r="N364" s="83">
        <v>13.886651592680668</v>
      </c>
      <c r="O364" s="76">
        <v>104.68502031443208</v>
      </c>
      <c r="P364" s="83">
        <v>12.144433911187017</v>
      </c>
      <c r="Q364" s="76">
        <v>3.5</v>
      </c>
      <c r="R364" s="83">
        <v>2.1604938271604937</v>
      </c>
      <c r="S364" s="76"/>
      <c r="T364" s="83"/>
      <c r="U364" s="76"/>
      <c r="V364" s="83"/>
      <c r="W364" s="76">
        <v>14195.688730188936</v>
      </c>
      <c r="X364" s="83">
        <v>20.967591879516323</v>
      </c>
    </row>
    <row r="365" spans="1:24" s="18" customFormat="1" ht="24.6" customHeight="1" x14ac:dyDescent="0.15">
      <c r="A365" s="58"/>
      <c r="B365" s="51"/>
      <c r="C365" s="26"/>
      <c r="D365" s="10" t="s">
        <v>44</v>
      </c>
      <c r="E365" s="94">
        <v>1118.031746031746</v>
      </c>
      <c r="F365" s="84">
        <v>12.389536192727682</v>
      </c>
      <c r="G365" s="79">
        <v>1399.2348722492984</v>
      </c>
      <c r="H365" s="84">
        <v>6.1093955911858639</v>
      </c>
      <c r="I365" s="79">
        <v>532.0208036001286</v>
      </c>
      <c r="J365" s="84">
        <v>4.1225943711749595</v>
      </c>
      <c r="K365" s="79">
        <v>358.55756928256932</v>
      </c>
      <c r="L365" s="84">
        <v>1.8304026202591726</v>
      </c>
      <c r="M365" s="79">
        <v>19.528624933119314</v>
      </c>
      <c r="N365" s="84">
        <v>0.89334972246657429</v>
      </c>
      <c r="O365" s="79">
        <v>2.5135135135135136</v>
      </c>
      <c r="P365" s="84">
        <v>0.29159089483915474</v>
      </c>
      <c r="Q365" s="79"/>
      <c r="R365" s="84"/>
      <c r="S365" s="79"/>
      <c r="T365" s="84"/>
      <c r="U365" s="79"/>
      <c r="V365" s="84"/>
      <c r="W365" s="79">
        <v>3429.8871296103748</v>
      </c>
      <c r="X365" s="84">
        <v>5.0660785040697975</v>
      </c>
    </row>
    <row r="366" spans="1:24" s="18" customFormat="1" ht="24.6" customHeight="1" x14ac:dyDescent="0.15">
      <c r="A366" s="139" t="s">
        <v>11</v>
      </c>
      <c r="B366" s="140"/>
      <c r="C366" s="37" t="s">
        <v>62</v>
      </c>
      <c r="D366" s="38"/>
      <c r="E366" s="75">
        <v>8948.2808103515144</v>
      </c>
      <c r="F366" s="85">
        <v>18.409448866112939</v>
      </c>
      <c r="G366" s="75">
        <v>18877.074702481324</v>
      </c>
      <c r="H366" s="85">
        <v>20.614011294124232</v>
      </c>
      <c r="I366" s="75">
        <v>11915.675818656318</v>
      </c>
      <c r="J366" s="85">
        <v>20.544977100341942</v>
      </c>
      <c r="K366" s="75">
        <v>15705.112524639397</v>
      </c>
      <c r="L366" s="85">
        <v>18.539418883557698</v>
      </c>
      <c r="M366" s="75">
        <v>4109.7720514353914</v>
      </c>
      <c r="N366" s="85">
        <v>26.398844112508939</v>
      </c>
      <c r="O366" s="75">
        <v>1344.5607524723123</v>
      </c>
      <c r="P366" s="85">
        <v>23.35929034871981</v>
      </c>
      <c r="Q366" s="75">
        <v>242.54067460317464</v>
      </c>
      <c r="R366" s="85">
        <v>25.829677806514866</v>
      </c>
      <c r="S366" s="75">
        <v>17.050292397660822</v>
      </c>
      <c r="T366" s="85">
        <v>12.536979704162368</v>
      </c>
      <c r="U366" s="75">
        <v>20.6</v>
      </c>
      <c r="V366" s="85">
        <v>11.907514450867053</v>
      </c>
      <c r="W366" s="75">
        <v>61180.667627037081</v>
      </c>
      <c r="X366" s="85">
        <v>20.028830865616158</v>
      </c>
    </row>
    <row r="367" spans="1:24" s="18" customFormat="1" ht="24.6" customHeight="1" x14ac:dyDescent="0.15">
      <c r="A367" s="54"/>
      <c r="B367" s="56"/>
      <c r="C367" s="39" t="s">
        <v>9</v>
      </c>
      <c r="D367" s="4"/>
      <c r="E367" s="100">
        <v>10736.401238136241</v>
      </c>
      <c r="F367" s="85">
        <v>22.088179147316726</v>
      </c>
      <c r="G367" s="100">
        <v>15859.036790637267</v>
      </c>
      <c r="H367" s="85">
        <v>17.318274609209237</v>
      </c>
      <c r="I367" s="100">
        <v>11621.912640466282</v>
      </c>
      <c r="J367" s="85">
        <v>20.038471396369324</v>
      </c>
      <c r="K367" s="100">
        <v>28966.304855002592</v>
      </c>
      <c r="L367" s="85">
        <v>34.193862563748453</v>
      </c>
      <c r="M367" s="100">
        <v>6385.6252102148683</v>
      </c>
      <c r="N367" s="85">
        <v>41.017633673014316</v>
      </c>
      <c r="O367" s="100">
        <v>2464.8573718211969</v>
      </c>
      <c r="P367" s="85">
        <v>42.822400483342541</v>
      </c>
      <c r="Q367" s="100">
        <v>470.79388802622498</v>
      </c>
      <c r="R367" s="85">
        <v>50.137794251994137</v>
      </c>
      <c r="S367" s="100">
        <v>94.071929824561408</v>
      </c>
      <c r="T367" s="85">
        <v>69.17053663570691</v>
      </c>
      <c r="U367" s="100">
        <v>125.60000000000001</v>
      </c>
      <c r="V367" s="85">
        <v>72.601156069364166</v>
      </c>
      <c r="W367" s="100">
        <v>76724.603924129246</v>
      </c>
      <c r="X367" s="85">
        <v>25.117478687804823</v>
      </c>
    </row>
    <row r="368" spans="1:24" s="18" customFormat="1" ht="24.6" customHeight="1" x14ac:dyDescent="0.15">
      <c r="A368" s="54"/>
      <c r="B368" s="56"/>
      <c r="C368" s="40" t="s">
        <v>10</v>
      </c>
      <c r="D368" s="38"/>
      <c r="E368" s="75">
        <v>28922.317951512239</v>
      </c>
      <c r="F368" s="85">
        <v>59.502371986570338</v>
      </c>
      <c r="G368" s="75">
        <v>56837.888506881412</v>
      </c>
      <c r="H368" s="85">
        <v>62.067714096666535</v>
      </c>
      <c r="I368" s="75">
        <v>34460.411540877401</v>
      </c>
      <c r="J368" s="85">
        <v>59.416551503288737</v>
      </c>
      <c r="K368" s="75">
        <v>40040.582620358007</v>
      </c>
      <c r="L368" s="85">
        <v>47.266718552693845</v>
      </c>
      <c r="M368" s="75">
        <v>5072.6027383497412</v>
      </c>
      <c r="N368" s="85">
        <v>32.583522214476758</v>
      </c>
      <c r="O368" s="75">
        <v>1946.5818757064908</v>
      </c>
      <c r="P368" s="85">
        <v>33.818309167937642</v>
      </c>
      <c r="Q368" s="75">
        <v>225.66543737060042</v>
      </c>
      <c r="R368" s="85">
        <v>24.03252794149099</v>
      </c>
      <c r="S368" s="75">
        <v>24.87777777777778</v>
      </c>
      <c r="T368" s="85">
        <v>18.292483660130721</v>
      </c>
      <c r="U368" s="75">
        <v>26.799999999999997</v>
      </c>
      <c r="V368" s="85">
        <v>15.491329479768783</v>
      </c>
      <c r="W368" s="75">
        <v>167557.72844883366</v>
      </c>
      <c r="X368" s="85">
        <v>54.853690446579016</v>
      </c>
    </row>
    <row r="369" spans="1:24" s="18" customFormat="1" ht="24.6" customHeight="1" x14ac:dyDescent="0.15">
      <c r="A369" s="54"/>
      <c r="B369" s="41"/>
      <c r="C369" s="42" t="s">
        <v>43</v>
      </c>
      <c r="D369" s="14" t="s">
        <v>6</v>
      </c>
      <c r="E369" s="89">
        <v>20156.245520858924</v>
      </c>
      <c r="F369" s="90">
        <v>41.467783489742068</v>
      </c>
      <c r="G369" s="89">
        <v>35769.148089464317</v>
      </c>
      <c r="H369" s="90">
        <v>39.060375313368773</v>
      </c>
      <c r="I369" s="89">
        <v>23399.028059661359</v>
      </c>
      <c r="J369" s="90">
        <v>40.344543018140897</v>
      </c>
      <c r="K369" s="89">
        <v>30159.630199465202</v>
      </c>
      <c r="L369" s="90">
        <v>35.60254769036878</v>
      </c>
      <c r="M369" s="89">
        <v>4311.4342379373229</v>
      </c>
      <c r="N369" s="90">
        <v>27.694207592094827</v>
      </c>
      <c r="O369" s="89">
        <v>1543.1801493220091</v>
      </c>
      <c r="P369" s="90">
        <v>26.809940050764581</v>
      </c>
      <c r="Q369" s="89">
        <v>214.78002070393376</v>
      </c>
      <c r="R369" s="90">
        <v>22.873271640461525</v>
      </c>
      <c r="S369" s="89">
        <v>24.87777777777778</v>
      </c>
      <c r="T369" s="90">
        <v>18.292483660130721</v>
      </c>
      <c r="U369" s="89">
        <v>26.799999999999997</v>
      </c>
      <c r="V369" s="90">
        <v>15.491329479768783</v>
      </c>
      <c r="W369" s="89">
        <v>115605.12405519086</v>
      </c>
      <c r="X369" s="90">
        <v>37.845868093743221</v>
      </c>
    </row>
    <row r="370" spans="1:24" s="18" customFormat="1" ht="24.6" customHeight="1" x14ac:dyDescent="0.15">
      <c r="A370" s="54"/>
      <c r="B370" s="41"/>
      <c r="C370" s="43"/>
      <c r="D370" s="13" t="s">
        <v>7</v>
      </c>
      <c r="E370" s="80">
        <v>6220.3789831981976</v>
      </c>
      <c r="F370" s="91">
        <v>12.797290479145387</v>
      </c>
      <c r="G370" s="80">
        <v>17343.911570059696</v>
      </c>
      <c r="H370" s="91">
        <v>18.93977719664937</v>
      </c>
      <c r="I370" s="80">
        <v>9045.6509974843684</v>
      </c>
      <c r="J370" s="91">
        <v>15.596487805587033</v>
      </c>
      <c r="K370" s="80">
        <v>9097.6598547276408</v>
      </c>
      <c r="L370" s="91">
        <v>10.739517252251913</v>
      </c>
      <c r="M370" s="80">
        <v>676.99388866472214</v>
      </c>
      <c r="N370" s="91">
        <v>4.3486246702512981</v>
      </c>
      <c r="O370" s="80">
        <v>367.93267705904896</v>
      </c>
      <c r="P370" s="91">
        <v>6.3921590871968208</v>
      </c>
      <c r="Q370" s="80">
        <v>10.885416666666668</v>
      </c>
      <c r="R370" s="91">
        <v>1.1592563010294641</v>
      </c>
      <c r="S370" s="80"/>
      <c r="T370" s="91"/>
      <c r="U370" s="80"/>
      <c r="V370" s="91"/>
      <c r="W370" s="80">
        <v>42763.413387860339</v>
      </c>
      <c r="X370" s="91">
        <v>13.999539514723661</v>
      </c>
    </row>
    <row r="371" spans="1:24" s="18" customFormat="1" ht="24.6" customHeight="1" x14ac:dyDescent="0.15">
      <c r="A371" s="54"/>
      <c r="B371" s="41"/>
      <c r="C371" s="27"/>
      <c r="D371" s="10" t="s">
        <v>44</v>
      </c>
      <c r="E371" s="79">
        <v>2545.6934474551158</v>
      </c>
      <c r="F371" s="84">
        <v>5.2372980176828774</v>
      </c>
      <c r="G371" s="79">
        <v>3724.8288473574003</v>
      </c>
      <c r="H371" s="84">
        <v>4.0675615866483934</v>
      </c>
      <c r="I371" s="79">
        <v>2015.7324837316705</v>
      </c>
      <c r="J371" s="84">
        <v>3.475520679560796</v>
      </c>
      <c r="K371" s="79">
        <v>783.29256616516443</v>
      </c>
      <c r="L371" s="84">
        <v>0.92465361007314717</v>
      </c>
      <c r="M371" s="79">
        <v>84.17461174769582</v>
      </c>
      <c r="N371" s="84">
        <v>0.54068995213062576</v>
      </c>
      <c r="O371" s="79">
        <v>35.469049325432593</v>
      </c>
      <c r="P371" s="84">
        <v>0.61621002997624386</v>
      </c>
      <c r="Q371" s="79"/>
      <c r="R371" s="84"/>
      <c r="S371" s="79"/>
      <c r="T371" s="84"/>
      <c r="U371" s="79"/>
      <c r="V371" s="84"/>
      <c r="W371" s="79">
        <v>9189.1910057824789</v>
      </c>
      <c r="X371" s="84">
        <v>3.0082828381121378</v>
      </c>
    </row>
    <row r="372" spans="1:24" s="18" customFormat="1" ht="24.6" customHeight="1" x14ac:dyDescent="0.15">
      <c r="A372" s="54"/>
      <c r="B372" s="124"/>
      <c r="C372" s="124"/>
      <c r="D372" s="109"/>
      <c r="E372" s="75">
        <v>48606.999999999993</v>
      </c>
      <c r="F372" s="85">
        <v>100</v>
      </c>
      <c r="G372" s="75">
        <v>91574</v>
      </c>
      <c r="H372" s="85">
        <v>100</v>
      </c>
      <c r="I372" s="75">
        <v>57998</v>
      </c>
      <c r="J372" s="85">
        <v>100</v>
      </c>
      <c r="K372" s="75">
        <v>84712</v>
      </c>
      <c r="L372" s="85">
        <v>100</v>
      </c>
      <c r="M372" s="75">
        <v>15568</v>
      </c>
      <c r="N372" s="85">
        <v>100</v>
      </c>
      <c r="O372" s="75">
        <v>5756</v>
      </c>
      <c r="P372" s="85">
        <v>100</v>
      </c>
      <c r="Q372" s="75">
        <v>939.00000000000011</v>
      </c>
      <c r="R372" s="85">
        <v>100</v>
      </c>
      <c r="S372" s="75">
        <v>136</v>
      </c>
      <c r="T372" s="85">
        <v>100</v>
      </c>
      <c r="U372" s="75">
        <v>173</v>
      </c>
      <c r="V372" s="85">
        <v>100</v>
      </c>
      <c r="W372" s="75">
        <v>305463</v>
      </c>
      <c r="X372" s="85">
        <v>100</v>
      </c>
    </row>
    <row r="373" spans="1:24" s="18" customFormat="1" ht="24.6" customHeight="1" x14ac:dyDescent="0.15">
      <c r="A373" s="54"/>
      <c r="B373" s="44"/>
      <c r="C373" s="45"/>
      <c r="D373" s="6" t="s">
        <v>6</v>
      </c>
      <c r="E373" s="92">
        <v>32686.695583887587</v>
      </c>
      <c r="F373" s="82">
        <v>67.246889509510126</v>
      </c>
      <c r="G373" s="78">
        <v>46876.1756254106</v>
      </c>
      <c r="H373" s="82">
        <v>51.189393960524384</v>
      </c>
      <c r="I373" s="78">
        <v>31581.307215282373</v>
      </c>
      <c r="J373" s="82">
        <v>54.45240735074033</v>
      </c>
      <c r="K373" s="78">
        <v>52409.215243672093</v>
      </c>
      <c r="L373" s="82">
        <v>61.867522008301179</v>
      </c>
      <c r="M373" s="78">
        <v>7937.0340646765017</v>
      </c>
      <c r="N373" s="82">
        <v>50.983004012567456</v>
      </c>
      <c r="O373" s="78">
        <v>3335.4480044809479</v>
      </c>
      <c r="P373" s="82">
        <v>57.947324608772554</v>
      </c>
      <c r="Q373" s="78">
        <v>639.55158730158735</v>
      </c>
      <c r="R373" s="82">
        <v>68.109860202511953</v>
      </c>
      <c r="S373" s="78">
        <v>104.54970760233918</v>
      </c>
      <c r="T373" s="82">
        <v>76.874785001719985</v>
      </c>
      <c r="U373" s="78">
        <v>126.4</v>
      </c>
      <c r="V373" s="82">
        <v>73.063583815028906</v>
      </c>
      <c r="W373" s="78">
        <v>175696.37703231402</v>
      </c>
      <c r="X373" s="82">
        <v>57.51805522512187</v>
      </c>
    </row>
    <row r="374" spans="1:24" s="18" customFormat="1" ht="24.6" customHeight="1" x14ac:dyDescent="0.15">
      <c r="A374" s="54"/>
      <c r="B374" s="44"/>
      <c r="C374" s="25"/>
      <c r="D374" s="8" t="s">
        <v>7</v>
      </c>
      <c r="E374" s="93">
        <v>6047.5281060052157</v>
      </c>
      <c r="F374" s="83">
        <v>12.441681457413987</v>
      </c>
      <c r="G374" s="76">
        <v>19346.349704604574</v>
      </c>
      <c r="H374" s="83">
        <v>21.126465704899395</v>
      </c>
      <c r="I374" s="76">
        <v>8987.3732299755902</v>
      </c>
      <c r="J374" s="83">
        <v>15.496005431179679</v>
      </c>
      <c r="K374" s="76">
        <v>9687.6398981924212</v>
      </c>
      <c r="L374" s="83">
        <v>11.435971170781496</v>
      </c>
      <c r="M374" s="76">
        <v>560.14652721397306</v>
      </c>
      <c r="N374" s="83">
        <v>3.5980635098533726</v>
      </c>
      <c r="O374" s="76">
        <v>491.19285415380261</v>
      </c>
      <c r="P374" s="83">
        <v>8.5335798150417403</v>
      </c>
      <c r="Q374" s="76">
        <v>22.523809523809522</v>
      </c>
      <c r="R374" s="83">
        <v>2.3987017597241236</v>
      </c>
      <c r="S374" s="76"/>
      <c r="T374" s="83"/>
      <c r="U374" s="76"/>
      <c r="V374" s="83"/>
      <c r="W374" s="76">
        <v>45142.754129669389</v>
      </c>
      <c r="X374" s="83">
        <v>14.778468793166239</v>
      </c>
    </row>
    <row r="375" spans="1:24" s="18" customFormat="1" ht="24.6" customHeight="1" x14ac:dyDescent="0.15">
      <c r="A375" s="58"/>
      <c r="B375" s="51"/>
      <c r="C375" s="52"/>
      <c r="D375" s="10" t="s">
        <v>44</v>
      </c>
      <c r="E375" s="94">
        <v>2729.0218155451521</v>
      </c>
      <c r="F375" s="84">
        <v>5.614462557954929</v>
      </c>
      <c r="G375" s="79">
        <v>3679.8297751958144</v>
      </c>
      <c r="H375" s="84">
        <v>4.018422014104237</v>
      </c>
      <c r="I375" s="79">
        <v>2100.3866739388268</v>
      </c>
      <c r="J375" s="84">
        <v>3.621481213039806</v>
      </c>
      <c r="K375" s="79">
        <v>897.82589949849785</v>
      </c>
      <c r="L375" s="84">
        <v>1.0598568083606783</v>
      </c>
      <c r="M375" s="79">
        <v>38.638026381842153</v>
      </c>
      <c r="N375" s="84">
        <v>0.24818876144554314</v>
      </c>
      <c r="O375" s="79">
        <v>16.604642545771576</v>
      </c>
      <c r="P375" s="84">
        <v>0.2884753743184777</v>
      </c>
      <c r="Q375" s="79"/>
      <c r="R375" s="84"/>
      <c r="S375" s="79"/>
      <c r="T375" s="84"/>
      <c r="U375" s="79"/>
      <c r="V375" s="84"/>
      <c r="W375" s="79">
        <v>9462.3068331059039</v>
      </c>
      <c r="X375" s="84">
        <v>3.0976932830182062</v>
      </c>
    </row>
    <row r="376" spans="1:24" ht="24.6" customHeight="1" x14ac:dyDescent="0.15">
      <c r="N376" s="22"/>
      <c r="P376" s="22" t="s">
        <v>38</v>
      </c>
      <c r="Q376" s="15" t="s">
        <v>80</v>
      </c>
      <c r="S376" s="15"/>
    </row>
    <row r="377" spans="1:24" ht="24.6" customHeight="1" x14ac:dyDescent="0.15">
      <c r="Q377" s="15" t="s">
        <v>81</v>
      </c>
      <c r="S377" s="15"/>
    </row>
    <row r="378" spans="1:24" ht="24.6" customHeight="1" x14ac:dyDescent="0.15">
      <c r="S378" s="15"/>
    </row>
  </sheetData>
  <mergeCells count="97">
    <mergeCell ref="A356:A361"/>
    <mergeCell ref="B362:D362"/>
    <mergeCell ref="A366:B366"/>
    <mergeCell ref="B372:D372"/>
    <mergeCell ref="B326:B328"/>
    <mergeCell ref="B332:D332"/>
    <mergeCell ref="B336:B338"/>
    <mergeCell ref="B342:D342"/>
    <mergeCell ref="B346:B348"/>
    <mergeCell ref="B352:D352"/>
    <mergeCell ref="B322:D322"/>
    <mergeCell ref="A276:A279"/>
    <mergeCell ref="B282:D282"/>
    <mergeCell ref="A286:A291"/>
    <mergeCell ref="B286:B288"/>
    <mergeCell ref="B292:D292"/>
    <mergeCell ref="B296:B298"/>
    <mergeCell ref="B302:D302"/>
    <mergeCell ref="B306:B308"/>
    <mergeCell ref="B312:D312"/>
    <mergeCell ref="A316:A321"/>
    <mergeCell ref="B316:B318"/>
    <mergeCell ref="A256:A262"/>
    <mergeCell ref="B256:B258"/>
    <mergeCell ref="B262:D262"/>
    <mergeCell ref="A266:A272"/>
    <mergeCell ref="B266:B268"/>
    <mergeCell ref="B272:D272"/>
    <mergeCell ref="B252:D252"/>
    <mergeCell ref="A206:A212"/>
    <mergeCell ref="B206:B208"/>
    <mergeCell ref="B212:D212"/>
    <mergeCell ref="A216:A222"/>
    <mergeCell ref="B216:B218"/>
    <mergeCell ref="B222:D222"/>
    <mergeCell ref="B226:B228"/>
    <mergeCell ref="B232:D232"/>
    <mergeCell ref="B236:B238"/>
    <mergeCell ref="B242:D242"/>
    <mergeCell ref="B246:B248"/>
    <mergeCell ref="B202:D202"/>
    <mergeCell ref="B146:B148"/>
    <mergeCell ref="B152:D152"/>
    <mergeCell ref="A156:A162"/>
    <mergeCell ref="B156:B158"/>
    <mergeCell ref="B162:D162"/>
    <mergeCell ref="A166:A172"/>
    <mergeCell ref="B166:B168"/>
    <mergeCell ref="B172:D172"/>
    <mergeCell ref="B176:B178"/>
    <mergeCell ref="B182:D182"/>
    <mergeCell ref="B186:B188"/>
    <mergeCell ref="B192:D192"/>
    <mergeCell ref="B196:B198"/>
    <mergeCell ref="B142:D142"/>
    <mergeCell ref="B82:D82"/>
    <mergeCell ref="B86:B88"/>
    <mergeCell ref="B92:D92"/>
    <mergeCell ref="A96:A101"/>
    <mergeCell ref="B102:D102"/>
    <mergeCell ref="A106:A112"/>
    <mergeCell ref="B106:B108"/>
    <mergeCell ref="B112:D112"/>
    <mergeCell ref="B116:B118"/>
    <mergeCell ref="B122:D122"/>
    <mergeCell ref="B126:B128"/>
    <mergeCell ref="B132:D132"/>
    <mergeCell ref="B136:B138"/>
    <mergeCell ref="A76:A81"/>
    <mergeCell ref="B76:B78"/>
    <mergeCell ref="B22:D22"/>
    <mergeCell ref="B26:B28"/>
    <mergeCell ref="B32:D32"/>
    <mergeCell ref="B36:B38"/>
    <mergeCell ref="B42:D42"/>
    <mergeCell ref="B46:B48"/>
    <mergeCell ref="B52:D52"/>
    <mergeCell ref="A56:A61"/>
    <mergeCell ref="B56:B58"/>
    <mergeCell ref="B62:D62"/>
    <mergeCell ref="B72:D72"/>
    <mergeCell ref="B6:B8"/>
    <mergeCell ref="B12:D12"/>
    <mergeCell ref="A16:A21"/>
    <mergeCell ref="B16:B18"/>
    <mergeCell ref="W4:X5"/>
    <mergeCell ref="G5:H5"/>
    <mergeCell ref="I5:J5"/>
    <mergeCell ref="K5:L5"/>
    <mergeCell ref="M5:N5"/>
    <mergeCell ref="O5:P5"/>
    <mergeCell ref="Q5:R5"/>
    <mergeCell ref="S5:T5"/>
    <mergeCell ref="U5:V5"/>
    <mergeCell ref="E4:F5"/>
    <mergeCell ref="G4:V4"/>
    <mergeCell ref="A6:A15"/>
  </mergeCells>
  <phoneticPr fontId="4"/>
  <pageMargins left="0.59055118110236227" right="0.59055118110236227" top="0.98425196850393704" bottom="0.98425196850393704" header="0.51181102362204722" footer="0.51181102362204722"/>
  <pageSetup paperSize="9" scale="47" fitToHeight="8" orientation="portrait" r:id="rId1"/>
  <headerFooter alignWithMargins="0"/>
  <rowBreaks count="7" manualBreakCount="7">
    <brk id="55" max="23" man="1"/>
    <brk id="105" max="23" man="1"/>
    <brk id="165" max="23" man="1"/>
    <brk id="215" max="23" man="1"/>
    <brk id="265" max="23" man="1"/>
    <brk id="315" max="23" man="1"/>
    <brk id="365" max="2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Sheet27">
    <pageSetUpPr fitToPage="1"/>
  </sheetPr>
  <dimension ref="A1:T57"/>
  <sheetViews>
    <sheetView zoomScale="85" zoomScaleNormal="85" workbookViewId="0"/>
  </sheetViews>
  <sheetFormatPr defaultColWidth="8.875" defaultRowHeight="13.5" x14ac:dyDescent="0.15"/>
  <cols>
    <col min="1" max="1" width="18.375" style="24" customWidth="1"/>
    <col min="2" max="2" width="9" style="24"/>
    <col min="3" max="3" width="14.375" style="24" customWidth="1"/>
    <col min="4" max="20" width="7.625" style="24" customWidth="1"/>
    <col min="21" max="16384" width="8.875" style="24"/>
  </cols>
  <sheetData>
    <row r="1" spans="1:20" s="2" customFormat="1" ht="17.25" customHeight="1" x14ac:dyDescent="0.15">
      <c r="A1" s="1" t="s">
        <v>82</v>
      </c>
      <c r="D1" s="15"/>
      <c r="E1" s="16"/>
      <c r="F1" s="18"/>
      <c r="G1" s="15"/>
      <c r="H1" s="16"/>
      <c r="I1" s="18"/>
      <c r="J1" s="15"/>
      <c r="K1" s="16"/>
      <c r="L1" s="18"/>
      <c r="M1" s="18"/>
      <c r="N1" s="18"/>
      <c r="O1" s="18"/>
      <c r="P1" s="18"/>
      <c r="Q1" s="18"/>
      <c r="R1" s="18"/>
      <c r="S1" s="18"/>
      <c r="T1" s="18"/>
    </row>
    <row r="2" spans="1:20" s="2" customFormat="1" ht="17.25" customHeight="1" x14ac:dyDescent="0.15">
      <c r="B2" s="17"/>
      <c r="D2" s="15"/>
      <c r="E2" s="16"/>
      <c r="F2" s="18"/>
      <c r="G2" s="15"/>
      <c r="H2" s="16"/>
      <c r="I2" s="18"/>
      <c r="J2" s="15"/>
      <c r="K2" s="16"/>
      <c r="L2" s="18"/>
      <c r="M2" s="18"/>
      <c r="N2" s="18"/>
      <c r="O2" s="18"/>
      <c r="P2" s="18"/>
      <c r="Q2" s="18"/>
      <c r="R2" s="18"/>
      <c r="S2" s="18"/>
      <c r="T2" s="18"/>
    </row>
    <row r="3" spans="1:20" s="18" customFormat="1" x14ac:dyDescent="0.15">
      <c r="B3" s="32"/>
      <c r="C3" s="2"/>
      <c r="D3" s="19"/>
      <c r="G3" s="19"/>
      <c r="J3" s="19"/>
      <c r="T3" s="19" t="s">
        <v>13</v>
      </c>
    </row>
    <row r="4" spans="1:20" s="18" customFormat="1" ht="20.100000000000001" customHeight="1" x14ac:dyDescent="0.15">
      <c r="A4" s="33"/>
      <c r="B4" s="23"/>
      <c r="C4" s="3" t="s">
        <v>1</v>
      </c>
      <c r="D4" s="116" t="s">
        <v>98</v>
      </c>
      <c r="E4" s="141"/>
      <c r="F4" s="65"/>
      <c r="G4" s="116" t="s">
        <v>2</v>
      </c>
      <c r="H4" s="141"/>
      <c r="I4" s="65"/>
      <c r="J4" s="116" t="s">
        <v>103</v>
      </c>
      <c r="K4" s="141"/>
      <c r="L4" s="65"/>
      <c r="M4" s="116" t="s">
        <v>102</v>
      </c>
      <c r="N4" s="141"/>
      <c r="O4" s="65"/>
      <c r="P4" s="116" t="s">
        <v>99</v>
      </c>
      <c r="Q4" s="141"/>
      <c r="R4" s="65"/>
      <c r="S4" s="116" t="s">
        <v>101</v>
      </c>
      <c r="T4" s="140"/>
    </row>
    <row r="5" spans="1:20" s="18" customFormat="1" ht="39.950000000000003" customHeight="1" x14ac:dyDescent="0.15">
      <c r="A5" s="66" t="s">
        <v>3</v>
      </c>
      <c r="B5" s="67" t="s">
        <v>47</v>
      </c>
      <c r="C5" s="68" t="s">
        <v>48</v>
      </c>
      <c r="D5" s="142"/>
      <c r="E5" s="143"/>
      <c r="F5" s="69" t="s">
        <v>39</v>
      </c>
      <c r="G5" s="142"/>
      <c r="H5" s="143"/>
      <c r="I5" s="69" t="s">
        <v>39</v>
      </c>
      <c r="J5" s="142"/>
      <c r="K5" s="143"/>
      <c r="L5" s="69" t="s">
        <v>100</v>
      </c>
      <c r="M5" s="142"/>
      <c r="N5" s="143"/>
      <c r="O5" s="69" t="s">
        <v>100</v>
      </c>
      <c r="P5" s="142"/>
      <c r="Q5" s="143"/>
      <c r="R5" s="69" t="s">
        <v>100</v>
      </c>
      <c r="S5" s="142"/>
      <c r="T5" s="143"/>
    </row>
    <row r="6" spans="1:20" s="18" customFormat="1" ht="24.6" customHeight="1" x14ac:dyDescent="0.15">
      <c r="A6" s="144" t="s">
        <v>15</v>
      </c>
      <c r="B6" s="37" t="s">
        <v>59</v>
      </c>
      <c r="C6" s="38"/>
      <c r="D6" s="77">
        <f>'2-6-1'!W6</f>
        <v>1542.1675871496925</v>
      </c>
      <c r="E6" s="85">
        <f>'2-6-1'!X6</f>
        <v>20.797944533374142</v>
      </c>
      <c r="F6" s="5">
        <f>E6-H6</f>
        <v>1.1909698926579786</v>
      </c>
      <c r="G6" s="77">
        <v>660.37513038312795</v>
      </c>
      <c r="H6" s="85">
        <v>19.606974640716164</v>
      </c>
      <c r="I6" s="5">
        <f>H6-K6</f>
        <v>-1.0633426228130958</v>
      </c>
      <c r="J6" s="77">
        <v>864.87278574314291</v>
      </c>
      <c r="K6" s="85">
        <v>20.67031726352926</v>
      </c>
      <c r="L6" s="5">
        <f>K6-N6</f>
        <v>4.8703172635292589</v>
      </c>
      <c r="M6" s="77">
        <v>596.79999999999995</v>
      </c>
      <c r="N6" s="85">
        <v>15.8</v>
      </c>
      <c r="O6" s="5">
        <f>N6-Q6</f>
        <v>6.8000000000000007</v>
      </c>
      <c r="P6" s="77">
        <v>450.74</v>
      </c>
      <c r="Q6" s="85">
        <v>9</v>
      </c>
      <c r="R6" s="5">
        <f>Q6-T6</f>
        <v>-0.5</v>
      </c>
      <c r="S6" s="77">
        <v>564</v>
      </c>
      <c r="T6" s="85">
        <v>9.5</v>
      </c>
    </row>
    <row r="7" spans="1:20" s="18" customFormat="1" ht="24.6" customHeight="1" x14ac:dyDescent="0.15">
      <c r="A7" s="121"/>
      <c r="B7" s="39" t="s">
        <v>9</v>
      </c>
      <c r="C7" s="4"/>
      <c r="D7" s="77">
        <f>'2-6-1'!W7</f>
        <v>4705.7024606971981</v>
      </c>
      <c r="E7" s="85">
        <f>'2-6-1'!X7</f>
        <v>63.461934736307455</v>
      </c>
      <c r="F7" s="5">
        <f>E7-H7</f>
        <v>-1.8129075880475227</v>
      </c>
      <c r="G7" s="77">
        <v>2198.4973868007996</v>
      </c>
      <c r="H7" s="85">
        <v>65.274842324354978</v>
      </c>
      <c r="I7" s="5">
        <f>H7-K7</f>
        <v>-1.1650383132716371</v>
      </c>
      <c r="J7" s="77">
        <v>2779.9304635198878</v>
      </c>
      <c r="K7" s="85">
        <v>66.439880637626615</v>
      </c>
      <c r="L7" s="5">
        <f>K7-N7</f>
        <v>-7.860119362373382</v>
      </c>
      <c r="M7" s="77">
        <v>2804.35</v>
      </c>
      <c r="N7" s="85">
        <v>74.3</v>
      </c>
      <c r="O7" s="5">
        <f>N7-Q7</f>
        <v>7.2000000000000028</v>
      </c>
      <c r="P7" s="77">
        <v>3363.41</v>
      </c>
      <c r="Q7" s="85">
        <v>67.099999999999994</v>
      </c>
      <c r="R7" s="5">
        <f>Q7-T7</f>
        <v>-3.1000000000000085</v>
      </c>
      <c r="S7" s="77">
        <v>4184</v>
      </c>
      <c r="T7" s="85">
        <v>70.2</v>
      </c>
    </row>
    <row r="8" spans="1:20" s="18" customFormat="1" ht="24.6" customHeight="1" x14ac:dyDescent="0.15">
      <c r="A8" s="121"/>
      <c r="B8" s="70" t="s">
        <v>83</v>
      </c>
      <c r="C8" s="38"/>
      <c r="D8" s="77">
        <f>'2-6-1'!W8</f>
        <v>1167.12995215311</v>
      </c>
      <c r="E8" s="85">
        <f>'2-6-1'!X8</f>
        <v>15.740120730318408</v>
      </c>
      <c r="F8" s="5">
        <f>E8-H8</f>
        <v>0.62193769538956012</v>
      </c>
      <c r="G8" s="77">
        <v>509.18983044507405</v>
      </c>
      <c r="H8" s="85">
        <v>15.118183034928848</v>
      </c>
      <c r="I8" s="5">
        <f>H8-K8</f>
        <v>2.228380936084724</v>
      </c>
      <c r="J8" s="77">
        <v>539.32597679933758</v>
      </c>
      <c r="K8" s="85">
        <v>12.889802098844124</v>
      </c>
      <c r="L8" s="5">
        <f>K8-N8</f>
        <v>2.9898020988441232</v>
      </c>
      <c r="M8" s="77">
        <v>374.28</v>
      </c>
      <c r="N8" s="85">
        <v>9.9</v>
      </c>
      <c r="O8" s="5">
        <f>N8-Q8</f>
        <v>-13.999999999999998</v>
      </c>
      <c r="P8" s="77">
        <v>1195.45</v>
      </c>
      <c r="Q8" s="85">
        <v>23.9</v>
      </c>
      <c r="R8" s="5">
        <f>Q8-T8</f>
        <v>3.5999999999999979</v>
      </c>
      <c r="S8" s="77">
        <v>1211</v>
      </c>
      <c r="T8" s="85">
        <v>20.3</v>
      </c>
    </row>
    <row r="9" spans="1:20" s="18" customFormat="1" ht="24.6" customHeight="1" x14ac:dyDescent="0.15">
      <c r="A9" s="119" t="s">
        <v>69</v>
      </c>
      <c r="B9" s="124"/>
      <c r="C9" s="109"/>
      <c r="D9" s="77">
        <f>'2-6-1'!W12</f>
        <v>7415</v>
      </c>
      <c r="E9" s="85">
        <f>'2-6-1'!X12</f>
        <v>100</v>
      </c>
      <c r="F9" s="71" t="s">
        <v>84</v>
      </c>
      <c r="G9" s="77">
        <v>3368.062347629002</v>
      </c>
      <c r="H9" s="85">
        <v>100</v>
      </c>
      <c r="I9" s="71" t="s">
        <v>84</v>
      </c>
      <c r="J9" s="77">
        <v>4184.1292260623686</v>
      </c>
      <c r="K9" s="85">
        <v>100</v>
      </c>
      <c r="L9" s="71" t="s">
        <v>4</v>
      </c>
      <c r="M9" s="77">
        <v>3775.43</v>
      </c>
      <c r="N9" s="85">
        <v>100</v>
      </c>
      <c r="O9" s="71" t="s">
        <v>4</v>
      </c>
      <c r="P9" s="77">
        <v>5009.6000000000004</v>
      </c>
      <c r="Q9" s="85">
        <v>100</v>
      </c>
      <c r="R9" s="71" t="s">
        <v>4</v>
      </c>
      <c r="S9" s="77">
        <v>5960</v>
      </c>
      <c r="T9" s="85">
        <v>100</v>
      </c>
    </row>
    <row r="10" spans="1:20" s="18" customFormat="1" ht="24.6" customHeight="1" x14ac:dyDescent="0.15">
      <c r="A10" s="29"/>
      <c r="B10" s="72"/>
      <c r="C10" s="6" t="s">
        <v>6</v>
      </c>
      <c r="D10" s="92">
        <f>'2-6-1'!W13</f>
        <v>5477.4564183185239</v>
      </c>
      <c r="E10" s="82">
        <f>'2-6-1'!X13</f>
        <v>73.869944953722509</v>
      </c>
      <c r="F10" s="7">
        <f t="shared" ref="F10:F15" si="0">E10-H10</f>
        <v>-0.36811669337126318</v>
      </c>
      <c r="G10" s="92">
        <v>2500.3842019453723</v>
      </c>
      <c r="H10" s="82">
        <v>74.238061647093772</v>
      </c>
      <c r="I10" s="7">
        <f t="shared" ref="I10:I15" si="1">H10-K10</f>
        <v>-3.5052956131721658</v>
      </c>
      <c r="J10" s="92">
        <v>3252.8825324488676</v>
      </c>
      <c r="K10" s="82">
        <v>77.743357260265938</v>
      </c>
      <c r="L10" s="7">
        <f t="shared" ref="L10:L15" si="2">K10-N10</f>
        <v>-0.85664273973405614</v>
      </c>
      <c r="M10" s="92">
        <v>2968.23</v>
      </c>
      <c r="N10" s="82">
        <v>78.599999999999994</v>
      </c>
      <c r="O10" s="7">
        <f t="shared" ref="O10:O15" si="3">N10-Q10</f>
        <v>-1.3000000000000114</v>
      </c>
      <c r="P10" s="92">
        <v>4004.68</v>
      </c>
      <c r="Q10" s="82">
        <v>79.900000000000006</v>
      </c>
      <c r="R10" s="7">
        <f t="shared" ref="R10:R15" si="4">Q10-T10</f>
        <v>-0.59999999999999432</v>
      </c>
      <c r="S10" s="92">
        <v>4800</v>
      </c>
      <c r="T10" s="82">
        <v>80.5</v>
      </c>
    </row>
    <row r="11" spans="1:20" s="18" customFormat="1" ht="24.6" customHeight="1" x14ac:dyDescent="0.15">
      <c r="A11" s="29"/>
      <c r="B11" s="25"/>
      <c r="C11" s="8" t="s">
        <v>7</v>
      </c>
      <c r="D11" s="93">
        <f>'2-6-1'!W14</f>
        <v>395.37599453178399</v>
      </c>
      <c r="E11" s="83">
        <f>'2-6-1'!X14</f>
        <v>5.3321105129033572</v>
      </c>
      <c r="F11" s="9">
        <f t="shared" si="0"/>
        <v>-2.1205331366227043E-2</v>
      </c>
      <c r="G11" s="93">
        <v>180.3030153005015</v>
      </c>
      <c r="H11" s="83">
        <v>5.3533158442695843</v>
      </c>
      <c r="I11" s="9">
        <f t="shared" si="1"/>
        <v>-0.52359431934847755</v>
      </c>
      <c r="J11" s="93">
        <v>245.89751574537308</v>
      </c>
      <c r="K11" s="83">
        <v>5.8769101636180618</v>
      </c>
      <c r="L11" s="9">
        <f t="shared" si="2"/>
        <v>0.57691016361806202</v>
      </c>
      <c r="M11" s="93">
        <v>199.66</v>
      </c>
      <c r="N11" s="83">
        <v>5.3</v>
      </c>
      <c r="O11" s="9">
        <f t="shared" si="3"/>
        <v>-2.8999999999999995</v>
      </c>
      <c r="P11" s="93">
        <v>409.3</v>
      </c>
      <c r="Q11" s="83">
        <v>8.1999999999999993</v>
      </c>
      <c r="R11" s="9">
        <f t="shared" si="4"/>
        <v>1.4999999999999991</v>
      </c>
      <c r="S11" s="93">
        <v>400</v>
      </c>
      <c r="T11" s="83">
        <v>6.7</v>
      </c>
    </row>
    <row r="12" spans="1:20" s="18" customFormat="1" ht="24.6" customHeight="1" x14ac:dyDescent="0.15">
      <c r="A12" s="29"/>
      <c r="B12" s="25"/>
      <c r="C12" s="10" t="s">
        <v>44</v>
      </c>
      <c r="D12" s="94">
        <f>'2-6-1'!W15</f>
        <v>0</v>
      </c>
      <c r="E12" s="84">
        <f>'2-6-1'!X15</f>
        <v>0</v>
      </c>
      <c r="F12" s="11">
        <f t="shared" si="0"/>
        <v>-0.80164786792046927</v>
      </c>
      <c r="G12" s="94">
        <v>27</v>
      </c>
      <c r="H12" s="84">
        <v>0.80164786792046927</v>
      </c>
      <c r="I12" s="11">
        <f t="shared" si="1"/>
        <v>0.80164786792046927</v>
      </c>
      <c r="J12" s="94">
        <v>0</v>
      </c>
      <c r="K12" s="84">
        <v>0</v>
      </c>
      <c r="L12" s="11">
        <f t="shared" si="2"/>
        <v>-0.3</v>
      </c>
      <c r="M12" s="94">
        <v>10.74</v>
      </c>
      <c r="N12" s="84">
        <v>0.3</v>
      </c>
      <c r="O12" s="11">
        <f t="shared" si="3"/>
        <v>-0.39999999999999997</v>
      </c>
      <c r="P12" s="94">
        <v>33.9</v>
      </c>
      <c r="Q12" s="84">
        <v>0.7</v>
      </c>
      <c r="R12" s="11">
        <f t="shared" si="4"/>
        <v>0</v>
      </c>
      <c r="S12" s="94">
        <v>39</v>
      </c>
      <c r="T12" s="84">
        <v>0.7</v>
      </c>
    </row>
    <row r="13" spans="1:20" s="18" customFormat="1" ht="24.6" customHeight="1" x14ac:dyDescent="0.15">
      <c r="A13" s="144" t="s">
        <v>16</v>
      </c>
      <c r="B13" s="37" t="s">
        <v>5</v>
      </c>
      <c r="C13" s="38"/>
      <c r="D13" s="77">
        <f>'2-6-1'!W66</f>
        <v>5182.1800599894214</v>
      </c>
      <c r="E13" s="85">
        <f>'2-6-1'!X66</f>
        <v>13.3540691129965</v>
      </c>
      <c r="F13" s="5">
        <f t="shared" si="0"/>
        <v>-4.2778142228579785</v>
      </c>
      <c r="G13" s="77">
        <v>5422.5048113205339</v>
      </c>
      <c r="H13" s="85">
        <v>17.631883335854479</v>
      </c>
      <c r="I13" s="5">
        <f t="shared" si="1"/>
        <v>1.4470023733586856</v>
      </c>
      <c r="J13" s="77">
        <v>6087.2610640762477</v>
      </c>
      <c r="K13" s="85">
        <v>16.184880962495793</v>
      </c>
      <c r="L13" s="5">
        <f t="shared" si="2"/>
        <v>1.9848809624957937</v>
      </c>
      <c r="M13" s="77">
        <v>4620.2</v>
      </c>
      <c r="N13" s="85">
        <v>14.2</v>
      </c>
      <c r="O13" s="5">
        <f t="shared" si="3"/>
        <v>0.79999999999999893</v>
      </c>
      <c r="P13" s="77">
        <v>6195.76</v>
      </c>
      <c r="Q13" s="85">
        <v>13.4</v>
      </c>
      <c r="R13" s="5">
        <f t="shared" si="4"/>
        <v>0.30000000000000071</v>
      </c>
      <c r="S13" s="77">
        <v>7537</v>
      </c>
      <c r="T13" s="85">
        <v>13.1</v>
      </c>
    </row>
    <row r="14" spans="1:20" s="18" customFormat="1" ht="24.6" customHeight="1" x14ac:dyDescent="0.15">
      <c r="A14" s="121"/>
      <c r="B14" s="39" t="s">
        <v>9</v>
      </c>
      <c r="C14" s="4"/>
      <c r="D14" s="77">
        <f>'2-6-1'!W67</f>
        <v>14309.884348212627</v>
      </c>
      <c r="E14" s="85">
        <f>'2-6-1'!X67</f>
        <v>36.875442839284197</v>
      </c>
      <c r="F14" s="5">
        <f t="shared" si="0"/>
        <v>1.0664591043633465</v>
      </c>
      <c r="G14" s="77">
        <v>11012.685536334791</v>
      </c>
      <c r="H14" s="85">
        <v>35.808983734920851</v>
      </c>
      <c r="I14" s="5">
        <f t="shared" si="1"/>
        <v>-8.1477729926357725</v>
      </c>
      <c r="J14" s="77">
        <v>16532.48203374277</v>
      </c>
      <c r="K14" s="85">
        <v>43.956756727556623</v>
      </c>
      <c r="L14" s="5">
        <f t="shared" si="2"/>
        <v>1.5567567275566248</v>
      </c>
      <c r="M14" s="77">
        <v>13756.4</v>
      </c>
      <c r="N14" s="85">
        <v>42.4</v>
      </c>
      <c r="O14" s="5">
        <f t="shared" si="3"/>
        <v>-1.8000000000000043</v>
      </c>
      <c r="P14" s="77">
        <v>20394.759999999998</v>
      </c>
      <c r="Q14" s="85">
        <v>44.2</v>
      </c>
      <c r="R14" s="5">
        <f t="shared" si="4"/>
        <v>-2.1999999999999957</v>
      </c>
      <c r="S14" s="77">
        <v>26636</v>
      </c>
      <c r="T14" s="85">
        <v>46.4</v>
      </c>
    </row>
    <row r="15" spans="1:20" s="18" customFormat="1" ht="24" customHeight="1" x14ac:dyDescent="0.15">
      <c r="A15" s="121"/>
      <c r="B15" s="70" t="s">
        <v>83</v>
      </c>
      <c r="C15" s="38"/>
      <c r="D15" s="77">
        <f>'2-6-1'!W68</f>
        <v>19313.935591797952</v>
      </c>
      <c r="E15" s="85">
        <f>'2-6-1'!X68</f>
        <v>49.770488047719304</v>
      </c>
      <c r="F15" s="5">
        <f t="shared" si="0"/>
        <v>3.2113551184946729</v>
      </c>
      <c r="G15" s="77">
        <v>14318.783621159762</v>
      </c>
      <c r="H15" s="85">
        <v>46.559132929224631</v>
      </c>
      <c r="I15" s="5">
        <f t="shared" si="1"/>
        <v>6.7007706192770655</v>
      </c>
      <c r="J15" s="77">
        <v>14991.043649280786</v>
      </c>
      <c r="K15" s="85">
        <v>39.858362309947566</v>
      </c>
      <c r="L15" s="5">
        <f t="shared" si="2"/>
        <v>-3.5416376900524327</v>
      </c>
      <c r="M15" s="77">
        <v>14082.24</v>
      </c>
      <c r="N15" s="85">
        <v>43.4</v>
      </c>
      <c r="O15" s="5">
        <f t="shared" si="3"/>
        <v>1.1000000000000014</v>
      </c>
      <c r="P15" s="77">
        <v>19524.11</v>
      </c>
      <c r="Q15" s="85">
        <v>42.3</v>
      </c>
      <c r="R15" s="5">
        <f t="shared" si="4"/>
        <v>1.8999999999999986</v>
      </c>
      <c r="S15" s="77">
        <v>23182</v>
      </c>
      <c r="T15" s="85">
        <v>40.4</v>
      </c>
    </row>
    <row r="16" spans="1:20" s="18" customFormat="1" ht="24.6" customHeight="1" x14ac:dyDescent="0.15">
      <c r="A16" s="119" t="s">
        <v>69</v>
      </c>
      <c r="B16" s="124"/>
      <c r="C16" s="109"/>
      <c r="D16" s="77">
        <f>'2-6-1'!W72</f>
        <v>38806</v>
      </c>
      <c r="E16" s="85">
        <f>'2-6-1'!X72</f>
        <v>100</v>
      </c>
      <c r="F16" s="71" t="s">
        <v>85</v>
      </c>
      <c r="G16" s="77">
        <v>30753.973968815098</v>
      </c>
      <c r="H16" s="85">
        <v>100</v>
      </c>
      <c r="I16" s="71" t="s">
        <v>86</v>
      </c>
      <c r="J16" s="77">
        <v>37610.78674709981</v>
      </c>
      <c r="K16" s="85">
        <v>100</v>
      </c>
      <c r="L16" s="71" t="s">
        <v>4</v>
      </c>
      <c r="M16" s="77">
        <v>32458.84</v>
      </c>
      <c r="N16" s="85">
        <v>100</v>
      </c>
      <c r="O16" s="71" t="s">
        <v>4</v>
      </c>
      <c r="P16" s="77">
        <v>46114.63</v>
      </c>
      <c r="Q16" s="85">
        <v>100</v>
      </c>
      <c r="R16" s="71" t="s">
        <v>4</v>
      </c>
      <c r="S16" s="77">
        <v>57355</v>
      </c>
      <c r="T16" s="85">
        <v>100</v>
      </c>
    </row>
    <row r="17" spans="1:20" s="18" customFormat="1" ht="24.6" customHeight="1" x14ac:dyDescent="0.15">
      <c r="A17" s="29"/>
      <c r="B17" s="72"/>
      <c r="C17" s="6" t="s">
        <v>6</v>
      </c>
      <c r="D17" s="92">
        <f>'2-6-1'!W73</f>
        <v>26732.758700645838</v>
      </c>
      <c r="E17" s="82">
        <f>'2-6-1'!X73</f>
        <v>68.88820981457981</v>
      </c>
      <c r="F17" s="7">
        <f t="shared" ref="F17:F22" si="5">E17-H17</f>
        <v>1.5344471297001263</v>
      </c>
      <c r="G17" s="92">
        <v>20713.958643125396</v>
      </c>
      <c r="H17" s="82">
        <v>67.353762684879683</v>
      </c>
      <c r="I17" s="7">
        <f t="shared" ref="I17:I22" si="6">H17-K17</f>
        <v>-4.6962431333865737</v>
      </c>
      <c r="J17" s="92">
        <v>27098.57403958113</v>
      </c>
      <c r="K17" s="82">
        <v>72.050005818266257</v>
      </c>
      <c r="L17" s="7">
        <f t="shared" ref="L17:L22" si="7">K17-N17</f>
        <v>-0.14999418173374579</v>
      </c>
      <c r="M17" s="92">
        <v>23435.21</v>
      </c>
      <c r="N17" s="82">
        <v>72.2</v>
      </c>
      <c r="O17" s="7">
        <f t="shared" ref="O17:O22" si="8">N17-Q17</f>
        <v>2.7000000000000028</v>
      </c>
      <c r="P17" s="92">
        <v>32057.97</v>
      </c>
      <c r="Q17" s="82">
        <v>69.5</v>
      </c>
      <c r="R17" s="7">
        <f t="shared" ref="R17:R22" si="9">Q17-T17</f>
        <v>-0.5</v>
      </c>
      <c r="S17" s="92">
        <v>40172</v>
      </c>
      <c r="T17" s="82">
        <v>70</v>
      </c>
    </row>
    <row r="18" spans="1:20" s="18" customFormat="1" ht="24.6" customHeight="1" x14ac:dyDescent="0.15">
      <c r="A18" s="29"/>
      <c r="B18" s="25"/>
      <c r="C18" s="8" t="s">
        <v>7</v>
      </c>
      <c r="D18" s="93">
        <f>'2-6-1'!W74</f>
        <v>5765.2904146894743</v>
      </c>
      <c r="E18" s="83">
        <f>'2-6-1'!X74</f>
        <v>14.856698486547119</v>
      </c>
      <c r="F18" s="9">
        <f t="shared" si="5"/>
        <v>1.4772831307936247</v>
      </c>
      <c r="G18" s="93">
        <v>4114.7019156880797</v>
      </c>
      <c r="H18" s="83">
        <v>13.379415355753494</v>
      </c>
      <c r="I18" s="9">
        <f t="shared" si="6"/>
        <v>-1.1072076728812039</v>
      </c>
      <c r="J18" s="93">
        <v>5448.5328941560483</v>
      </c>
      <c r="K18" s="83">
        <v>14.486623028634698</v>
      </c>
      <c r="L18" s="9">
        <f t="shared" si="7"/>
        <v>2.5866230286346976</v>
      </c>
      <c r="M18" s="93">
        <v>3856.94</v>
      </c>
      <c r="N18" s="83">
        <v>11.9</v>
      </c>
      <c r="O18" s="9">
        <f t="shared" si="8"/>
        <v>-0.79999999999999893</v>
      </c>
      <c r="P18" s="93">
        <v>5836.57</v>
      </c>
      <c r="Q18" s="83">
        <v>12.7</v>
      </c>
      <c r="R18" s="9">
        <f t="shared" si="9"/>
        <v>0.79999999999999893</v>
      </c>
      <c r="S18" s="93">
        <v>6829</v>
      </c>
      <c r="T18" s="83">
        <v>11.9</v>
      </c>
    </row>
    <row r="19" spans="1:20" s="18" customFormat="1" ht="24.6" customHeight="1" x14ac:dyDescent="0.15">
      <c r="A19" s="29"/>
      <c r="B19" s="25"/>
      <c r="C19" s="10" t="s">
        <v>44</v>
      </c>
      <c r="D19" s="94">
        <f>'2-6-1'!W75</f>
        <v>1125.77082467527</v>
      </c>
      <c r="E19" s="84">
        <f>'2-6-1'!X75</f>
        <v>2.9010225858765915</v>
      </c>
      <c r="F19" s="11">
        <f t="shared" si="5"/>
        <v>1.2660839623642604</v>
      </c>
      <c r="G19" s="94">
        <v>502.80859868108621</v>
      </c>
      <c r="H19" s="84">
        <v>1.6349386235123311</v>
      </c>
      <c r="I19" s="11">
        <f t="shared" si="6"/>
        <v>-0.53123045038770522</v>
      </c>
      <c r="J19" s="94">
        <v>814.71323096616959</v>
      </c>
      <c r="K19" s="84">
        <v>2.1661690739000363</v>
      </c>
      <c r="L19" s="11">
        <f t="shared" si="7"/>
        <v>0.46616907390003637</v>
      </c>
      <c r="M19" s="94">
        <v>546.49</v>
      </c>
      <c r="N19" s="84">
        <v>1.7</v>
      </c>
      <c r="O19" s="11">
        <f t="shared" si="8"/>
        <v>-0.7</v>
      </c>
      <c r="P19" s="94">
        <v>1125.1500000000001</v>
      </c>
      <c r="Q19" s="84">
        <v>2.4</v>
      </c>
      <c r="R19" s="11">
        <f t="shared" si="9"/>
        <v>0.5</v>
      </c>
      <c r="S19" s="94">
        <v>1097</v>
      </c>
      <c r="T19" s="84">
        <v>1.9</v>
      </c>
    </row>
    <row r="20" spans="1:20" s="18" customFormat="1" ht="24.6" customHeight="1" x14ac:dyDescent="0.15">
      <c r="A20" s="144" t="s">
        <v>20</v>
      </c>
      <c r="B20" s="37" t="s">
        <v>62</v>
      </c>
      <c r="C20" s="38"/>
      <c r="D20" s="77">
        <f>'2-6-1'!W76</f>
        <v>33877.568153806271</v>
      </c>
      <c r="E20" s="85">
        <f>'2-6-1'!X76</f>
        <v>46.27134897740391</v>
      </c>
      <c r="F20" s="5">
        <f t="shared" si="5"/>
        <v>2.2937581874231938</v>
      </c>
      <c r="G20" s="77">
        <v>11608.554193053127</v>
      </c>
      <c r="H20" s="85">
        <v>43.977590789980717</v>
      </c>
      <c r="I20" s="5">
        <f t="shared" si="6"/>
        <v>0.81403397595368432</v>
      </c>
      <c r="J20" s="77">
        <v>13684.152841787369</v>
      </c>
      <c r="K20" s="85">
        <v>43.163556814027032</v>
      </c>
      <c r="L20" s="5">
        <f t="shared" si="7"/>
        <v>2.5635568140270308</v>
      </c>
      <c r="M20" s="77">
        <v>12058.52</v>
      </c>
      <c r="N20" s="85">
        <v>40.6</v>
      </c>
      <c r="O20" s="5">
        <f t="shared" si="8"/>
        <v>7.7000000000000028</v>
      </c>
      <c r="P20" s="77">
        <v>11375.18</v>
      </c>
      <c r="Q20" s="85">
        <v>32.9</v>
      </c>
      <c r="R20" s="5">
        <f t="shared" si="9"/>
        <v>-8.1000000000000014</v>
      </c>
      <c r="S20" s="77">
        <v>19476</v>
      </c>
      <c r="T20" s="85">
        <v>41</v>
      </c>
    </row>
    <row r="21" spans="1:20" s="18" customFormat="1" ht="24.6" customHeight="1" x14ac:dyDescent="0.15">
      <c r="A21" s="121"/>
      <c r="B21" s="39" t="s">
        <v>9</v>
      </c>
      <c r="C21" s="4"/>
      <c r="D21" s="77">
        <f>'2-6-1'!W77</f>
        <v>19694.506284056733</v>
      </c>
      <c r="E21" s="85">
        <f>'2-6-1'!X77</f>
        <v>26.899551026506501</v>
      </c>
      <c r="F21" s="5">
        <f t="shared" si="5"/>
        <v>-6.9245589144677169</v>
      </c>
      <c r="G21" s="77">
        <v>8928.3884412113421</v>
      </c>
      <c r="H21" s="85">
        <v>33.824109940974218</v>
      </c>
      <c r="I21" s="5">
        <f t="shared" si="6"/>
        <v>0.43780054427278969</v>
      </c>
      <c r="J21" s="77">
        <v>10584.469731632391</v>
      </c>
      <c r="K21" s="85">
        <v>33.386309396701428</v>
      </c>
      <c r="L21" s="5">
        <f t="shared" si="7"/>
        <v>1.0863093967014308</v>
      </c>
      <c r="M21" s="77">
        <v>9601.35</v>
      </c>
      <c r="N21" s="85">
        <v>32.299999999999997</v>
      </c>
      <c r="O21" s="5">
        <f t="shared" si="8"/>
        <v>-8.8000000000000043</v>
      </c>
      <c r="P21" s="77">
        <v>14234.71</v>
      </c>
      <c r="Q21" s="85">
        <v>41.1</v>
      </c>
      <c r="R21" s="5">
        <f t="shared" si="9"/>
        <v>1.8000000000000043</v>
      </c>
      <c r="S21" s="77">
        <v>18623</v>
      </c>
      <c r="T21" s="85">
        <v>39.299999999999997</v>
      </c>
    </row>
    <row r="22" spans="1:20" s="18" customFormat="1" ht="24.6" customHeight="1" x14ac:dyDescent="0.15">
      <c r="A22" s="121"/>
      <c r="B22" s="70" t="s">
        <v>83</v>
      </c>
      <c r="C22" s="38"/>
      <c r="D22" s="77">
        <f>'2-6-1'!W78</f>
        <v>19642.925562136996</v>
      </c>
      <c r="E22" s="85">
        <f>'2-6-1'!X78</f>
        <v>26.829099996089596</v>
      </c>
      <c r="F22" s="5">
        <f t="shared" si="5"/>
        <v>4.6308007270445373</v>
      </c>
      <c r="G22" s="77">
        <v>5859.5788316132584</v>
      </c>
      <c r="H22" s="85">
        <v>22.198299269045059</v>
      </c>
      <c r="I22" s="5">
        <f t="shared" si="6"/>
        <v>-1.2518345202264847</v>
      </c>
      <c r="J22" s="77">
        <v>7434.4015789836767</v>
      </c>
      <c r="K22" s="85">
        <v>23.450133789271543</v>
      </c>
      <c r="L22" s="5">
        <f t="shared" si="7"/>
        <v>-3.5498662107284567</v>
      </c>
      <c r="M22" s="77">
        <v>8031.46</v>
      </c>
      <c r="N22" s="85">
        <v>27</v>
      </c>
      <c r="O22" s="5">
        <f t="shared" si="8"/>
        <v>1</v>
      </c>
      <c r="P22" s="77">
        <v>8986.58</v>
      </c>
      <c r="Q22" s="85">
        <v>26</v>
      </c>
      <c r="R22" s="5">
        <f t="shared" si="9"/>
        <v>6.3000000000000007</v>
      </c>
      <c r="S22" s="77">
        <v>9347</v>
      </c>
      <c r="T22" s="85">
        <v>19.7</v>
      </c>
    </row>
    <row r="23" spans="1:20" s="18" customFormat="1" ht="24.6" customHeight="1" x14ac:dyDescent="0.15">
      <c r="A23" s="119" t="s">
        <v>69</v>
      </c>
      <c r="B23" s="124"/>
      <c r="C23" s="109"/>
      <c r="D23" s="77">
        <f>'2-6-1'!W82</f>
        <v>73215</v>
      </c>
      <c r="E23" s="85">
        <f>'2-6-1'!X82</f>
        <v>100</v>
      </c>
      <c r="F23" s="71" t="s">
        <v>87</v>
      </c>
      <c r="G23" s="77">
        <v>26396.521465877729</v>
      </c>
      <c r="H23" s="85">
        <v>100</v>
      </c>
      <c r="I23" s="71" t="s">
        <v>88</v>
      </c>
      <c r="J23" s="77">
        <v>31703.024152403435</v>
      </c>
      <c r="K23" s="85">
        <v>100</v>
      </c>
      <c r="L23" s="71" t="s">
        <v>4</v>
      </c>
      <c r="M23" s="77">
        <v>29691.34</v>
      </c>
      <c r="N23" s="85">
        <v>100</v>
      </c>
      <c r="O23" s="71" t="s">
        <v>4</v>
      </c>
      <c r="P23" s="77">
        <v>34596.47</v>
      </c>
      <c r="Q23" s="85">
        <v>100</v>
      </c>
      <c r="R23" s="71" t="s">
        <v>4</v>
      </c>
      <c r="S23" s="77">
        <v>47447</v>
      </c>
      <c r="T23" s="85">
        <v>100</v>
      </c>
    </row>
    <row r="24" spans="1:20" s="18" customFormat="1" ht="24.6" customHeight="1" x14ac:dyDescent="0.15">
      <c r="A24" s="29"/>
      <c r="B24" s="72"/>
      <c r="C24" s="6" t="s">
        <v>6</v>
      </c>
      <c r="D24" s="92">
        <f>'2-6-1'!W83</f>
        <v>33076.670135883469</v>
      </c>
      <c r="E24" s="82">
        <f>'2-6-1'!X83</f>
        <v>45.177450161692917</v>
      </c>
      <c r="F24" s="7">
        <f t="shared" ref="F24:F29" si="10">E24-H24</f>
        <v>-4.7915259168985926</v>
      </c>
      <c r="G24" s="92">
        <v>13190.071496864715</v>
      </c>
      <c r="H24" s="82">
        <v>49.96897607859151</v>
      </c>
      <c r="I24" s="7">
        <f t="shared" ref="I24:I29" si="11">H24-K24</f>
        <v>-4.6937554237002672</v>
      </c>
      <c r="J24" s="92">
        <v>17329.738970535003</v>
      </c>
      <c r="K24" s="82">
        <v>54.662731502291777</v>
      </c>
      <c r="L24" s="7">
        <f t="shared" ref="L24:L29" si="12">K24-N24</f>
        <v>3.4627315022917742</v>
      </c>
      <c r="M24" s="92">
        <v>15215</v>
      </c>
      <c r="N24" s="82">
        <v>51.2</v>
      </c>
      <c r="O24" s="7">
        <f t="shared" ref="O24:O29" si="13">N24-Q24</f>
        <v>-7.2999999999999972</v>
      </c>
      <c r="P24" s="92">
        <v>20252.18</v>
      </c>
      <c r="Q24" s="82">
        <v>58.5</v>
      </c>
      <c r="R24" s="7">
        <f t="shared" ref="R24:R29" si="14">Q24-T24</f>
        <v>10.600000000000001</v>
      </c>
      <c r="S24" s="92">
        <v>22746</v>
      </c>
      <c r="T24" s="82">
        <v>47.9</v>
      </c>
    </row>
    <row r="25" spans="1:20" s="18" customFormat="1" ht="24.6" customHeight="1" x14ac:dyDescent="0.15">
      <c r="A25" s="29"/>
      <c r="B25" s="25"/>
      <c r="C25" s="8" t="s">
        <v>7</v>
      </c>
      <c r="D25" s="93">
        <f>'2-6-1'!W84</f>
        <v>5366.7514763921299</v>
      </c>
      <c r="E25" s="83">
        <f>'2-6-1'!X84</f>
        <v>7.3301256250660796</v>
      </c>
      <c r="F25" s="9">
        <f t="shared" si="10"/>
        <v>2.8320175945939141</v>
      </c>
      <c r="G25" s="93">
        <v>1187.3440518219552</v>
      </c>
      <c r="H25" s="83">
        <v>4.4981080304721655</v>
      </c>
      <c r="I25" s="9">
        <f t="shared" si="11"/>
        <v>-3.2136772592111358</v>
      </c>
      <c r="J25" s="93">
        <v>2444.8691529697921</v>
      </c>
      <c r="K25" s="83">
        <v>7.7117852896833012</v>
      </c>
      <c r="L25" s="9">
        <f t="shared" si="12"/>
        <v>0.31178528968330088</v>
      </c>
      <c r="M25" s="93">
        <v>2205.44</v>
      </c>
      <c r="N25" s="83">
        <v>7.4</v>
      </c>
      <c r="O25" s="9">
        <f t="shared" si="13"/>
        <v>1.8000000000000007</v>
      </c>
      <c r="P25" s="93">
        <v>1939.52</v>
      </c>
      <c r="Q25" s="83">
        <v>5.6</v>
      </c>
      <c r="R25" s="9">
        <f t="shared" si="14"/>
        <v>0.29999999999999982</v>
      </c>
      <c r="S25" s="93">
        <v>2501</v>
      </c>
      <c r="T25" s="83">
        <v>5.3</v>
      </c>
    </row>
    <row r="26" spans="1:20" s="18" customFormat="1" ht="24.6" customHeight="1" x14ac:dyDescent="0.15">
      <c r="A26" s="29"/>
      <c r="B26" s="25"/>
      <c r="C26" s="10" t="s">
        <v>44</v>
      </c>
      <c r="D26" s="94">
        <f>'2-6-1'!W85</f>
        <v>894.01023391812862</v>
      </c>
      <c r="E26" s="84">
        <f>'2-6-1'!X85</f>
        <v>1.2210752358370944</v>
      </c>
      <c r="F26" s="11">
        <f t="shared" si="10"/>
        <v>-0.33424986511851174</v>
      </c>
      <c r="G26" s="94">
        <v>410.55172413793105</v>
      </c>
      <c r="H26" s="84">
        <v>1.5553251009556062</v>
      </c>
      <c r="I26" s="11">
        <f t="shared" si="11"/>
        <v>-0.71385206301825632</v>
      </c>
      <c r="J26" s="94">
        <v>719.39778435545691</v>
      </c>
      <c r="K26" s="84">
        <v>2.2691771639738625</v>
      </c>
      <c r="L26" s="11">
        <f t="shared" si="12"/>
        <v>1.5691771639738625</v>
      </c>
      <c r="M26" s="94">
        <v>212.38</v>
      </c>
      <c r="N26" s="84">
        <v>0.7</v>
      </c>
      <c r="O26" s="11">
        <f t="shared" si="13"/>
        <v>-0.5</v>
      </c>
      <c r="P26" s="94">
        <v>401</v>
      </c>
      <c r="Q26" s="84">
        <v>1.2</v>
      </c>
      <c r="R26" s="11">
        <f t="shared" si="14"/>
        <v>-0.10000000000000009</v>
      </c>
      <c r="S26" s="94">
        <v>618</v>
      </c>
      <c r="T26" s="84">
        <v>1.3</v>
      </c>
    </row>
    <row r="27" spans="1:20" s="18" customFormat="1" ht="24.6" customHeight="1" x14ac:dyDescent="0.15">
      <c r="A27" s="144" t="s">
        <v>42</v>
      </c>
      <c r="B27" s="37" t="s">
        <v>90</v>
      </c>
      <c r="C27" s="38"/>
      <c r="D27" s="77">
        <f>'2-6-1'!W86</f>
        <v>10215.039497708551</v>
      </c>
      <c r="E27" s="85">
        <f>'2-6-1'!X86</f>
        <v>61.344219899763097</v>
      </c>
      <c r="F27" s="5">
        <f t="shared" si="10"/>
        <v>-6.790885201703496</v>
      </c>
      <c r="G27" s="77">
        <v>6739.8949891067532</v>
      </c>
      <c r="H27" s="85">
        <v>68.135105101466593</v>
      </c>
      <c r="I27" s="5">
        <f t="shared" si="11"/>
        <v>0.49379346126396229</v>
      </c>
      <c r="J27" s="77">
        <v>11014.289513875754</v>
      </c>
      <c r="K27" s="85">
        <v>67.64131164020263</v>
      </c>
      <c r="L27" s="5">
        <f t="shared" si="12"/>
        <v>-0.55868835979737241</v>
      </c>
      <c r="M27" s="77">
        <v>8122.1</v>
      </c>
      <c r="N27" s="85">
        <v>68.2</v>
      </c>
      <c r="O27" s="5">
        <f t="shared" si="13"/>
        <v>8.1000000000000014</v>
      </c>
      <c r="P27" s="77">
        <v>9502.41</v>
      </c>
      <c r="Q27" s="85">
        <v>60.1</v>
      </c>
      <c r="R27" s="5">
        <f t="shared" si="14"/>
        <v>1.8000000000000043</v>
      </c>
      <c r="S27" s="77">
        <v>11290</v>
      </c>
      <c r="T27" s="85">
        <v>58.3</v>
      </c>
    </row>
    <row r="28" spans="1:20" s="18" customFormat="1" ht="24.6" customHeight="1" x14ac:dyDescent="0.15">
      <c r="A28" s="121"/>
      <c r="B28" s="39" t="s">
        <v>9</v>
      </c>
      <c r="C28" s="4"/>
      <c r="D28" s="77">
        <f>'2-6-1'!W87</f>
        <v>4130.0835848740217</v>
      </c>
      <c r="E28" s="85">
        <f>'2-6-1'!X87</f>
        <v>24.802327557494724</v>
      </c>
      <c r="F28" s="5">
        <f t="shared" si="10"/>
        <v>1.3533069982973238</v>
      </c>
      <c r="G28" s="77">
        <v>2319.5669241433948</v>
      </c>
      <c r="H28" s="85">
        <v>23.4490205591974</v>
      </c>
      <c r="I28" s="5">
        <f t="shared" si="11"/>
        <v>1.4383599948140855</v>
      </c>
      <c r="J28" s="77">
        <v>3584.0787526017803</v>
      </c>
      <c r="K28" s="85">
        <v>22.010660564383315</v>
      </c>
      <c r="L28" s="5">
        <f t="shared" si="12"/>
        <v>0.21066056438331415</v>
      </c>
      <c r="M28" s="77">
        <v>2597.02</v>
      </c>
      <c r="N28" s="85">
        <v>21.8</v>
      </c>
      <c r="O28" s="5">
        <f t="shared" si="13"/>
        <v>-4.6999999999999993</v>
      </c>
      <c r="P28" s="77">
        <v>4191.01</v>
      </c>
      <c r="Q28" s="85">
        <v>26.5</v>
      </c>
      <c r="R28" s="5">
        <f t="shared" si="14"/>
        <v>-2.6000000000000014</v>
      </c>
      <c r="S28" s="77">
        <v>5629</v>
      </c>
      <c r="T28" s="85">
        <v>29.1</v>
      </c>
    </row>
    <row r="29" spans="1:20" s="18" customFormat="1" ht="24.6" customHeight="1" x14ac:dyDescent="0.15">
      <c r="A29" s="121"/>
      <c r="B29" s="70" t="s">
        <v>83</v>
      </c>
      <c r="C29" s="38"/>
      <c r="D29" s="77">
        <f>'2-6-1'!W88</f>
        <v>2306.8769174174263</v>
      </c>
      <c r="E29" s="85">
        <f>'2-6-1'!X88</f>
        <v>13.85345254274217</v>
      </c>
      <c r="F29" s="5">
        <f t="shared" si="10"/>
        <v>5.4375782034061562</v>
      </c>
      <c r="G29" s="77">
        <v>832.49463260051493</v>
      </c>
      <c r="H29" s="85">
        <v>8.415874339336014</v>
      </c>
      <c r="I29" s="5">
        <f t="shared" si="11"/>
        <v>-1.9321534560780158</v>
      </c>
      <c r="J29" s="77">
        <v>1685.0083369551605</v>
      </c>
      <c r="K29" s="85">
        <v>10.34802779541403</v>
      </c>
      <c r="L29" s="5">
        <f t="shared" si="12"/>
        <v>0.34802779541402984</v>
      </c>
      <c r="M29" s="77">
        <v>1190.3900000000001</v>
      </c>
      <c r="N29" s="85">
        <v>10</v>
      </c>
      <c r="O29" s="5">
        <f t="shared" si="13"/>
        <v>-3.3000000000000007</v>
      </c>
      <c r="P29" s="77">
        <v>2105.75</v>
      </c>
      <c r="Q29" s="85">
        <v>13.3</v>
      </c>
      <c r="R29" s="5">
        <f t="shared" si="14"/>
        <v>0.60000000000000142</v>
      </c>
      <c r="S29" s="77">
        <v>2458</v>
      </c>
      <c r="T29" s="85">
        <v>12.7</v>
      </c>
    </row>
    <row r="30" spans="1:20" s="18" customFormat="1" ht="24.6" customHeight="1" x14ac:dyDescent="0.15">
      <c r="A30" s="119" t="s">
        <v>69</v>
      </c>
      <c r="B30" s="124"/>
      <c r="C30" s="109"/>
      <c r="D30" s="77">
        <f>'2-6-1'!W92</f>
        <v>16652</v>
      </c>
      <c r="E30" s="85">
        <f>'2-6-1'!X92</f>
        <v>100</v>
      </c>
      <c r="F30" s="71" t="s">
        <v>89</v>
      </c>
      <c r="G30" s="77">
        <v>9891.9565458506622</v>
      </c>
      <c r="H30" s="85">
        <v>100</v>
      </c>
      <c r="I30" s="71" t="s">
        <v>91</v>
      </c>
      <c r="J30" s="77">
        <v>16283.376603432698</v>
      </c>
      <c r="K30" s="85">
        <v>100</v>
      </c>
      <c r="L30" s="71" t="s">
        <v>4</v>
      </c>
      <c r="M30" s="77">
        <v>11909.51</v>
      </c>
      <c r="N30" s="85">
        <v>100</v>
      </c>
      <c r="O30" s="71" t="s">
        <v>4</v>
      </c>
      <c r="P30" s="77">
        <v>15799.17</v>
      </c>
      <c r="Q30" s="85">
        <v>100</v>
      </c>
      <c r="R30" s="71" t="s">
        <v>4</v>
      </c>
      <c r="S30" s="77">
        <v>19377</v>
      </c>
      <c r="T30" s="85">
        <v>100</v>
      </c>
    </row>
    <row r="31" spans="1:20" s="18" customFormat="1" ht="24.6" customHeight="1" x14ac:dyDescent="0.15">
      <c r="A31" s="29"/>
      <c r="B31" s="72"/>
      <c r="C31" s="6" t="s">
        <v>6</v>
      </c>
      <c r="D31" s="92">
        <f>'2-6-1'!W93</f>
        <v>6132.4451855312236</v>
      </c>
      <c r="E31" s="82">
        <f>'2-6-1'!X93</f>
        <v>36.827078942656883</v>
      </c>
      <c r="F31" s="7">
        <f t="shared" ref="F31:F36" si="15">E31-H31</f>
        <v>9.2163291150973272</v>
      </c>
      <c r="G31" s="92">
        <v>2731.2433749257279</v>
      </c>
      <c r="H31" s="82">
        <v>27.610749827559555</v>
      </c>
      <c r="I31" s="7">
        <f t="shared" ref="I31:I36" si="16">H31-K31</f>
        <v>-9.5653389425363606</v>
      </c>
      <c r="J31" s="92">
        <v>6053.5225408611695</v>
      </c>
      <c r="K31" s="82">
        <v>37.176088770095916</v>
      </c>
      <c r="L31" s="7">
        <f t="shared" ref="L31:L36" si="17">K31-N31</f>
        <v>10.976088770095917</v>
      </c>
      <c r="M31" s="92">
        <v>3120.25</v>
      </c>
      <c r="N31" s="82">
        <v>26.2</v>
      </c>
      <c r="O31" s="7">
        <f t="shared" ref="O31:O36" si="18">N31-Q31</f>
        <v>-9.5999999999999979</v>
      </c>
      <c r="P31" s="92">
        <v>5654.35</v>
      </c>
      <c r="Q31" s="82">
        <v>35.799999999999997</v>
      </c>
      <c r="R31" s="7">
        <f t="shared" ref="R31:R36" si="19">Q31-T31</f>
        <v>3.9999999999999964</v>
      </c>
      <c r="S31" s="92">
        <v>6163</v>
      </c>
      <c r="T31" s="82">
        <v>31.8</v>
      </c>
    </row>
    <row r="32" spans="1:20" s="18" customFormat="1" ht="24.6" customHeight="1" x14ac:dyDescent="0.15">
      <c r="A32" s="29"/>
      <c r="B32" s="25"/>
      <c r="C32" s="8" t="s">
        <v>7</v>
      </c>
      <c r="D32" s="93">
        <f>'2-6-1'!W94</f>
        <v>230.71531676022454</v>
      </c>
      <c r="E32" s="83">
        <f>'2-6-1'!X94</f>
        <v>1.3855111503736761</v>
      </c>
      <c r="F32" s="9">
        <f t="shared" si="15"/>
        <v>-2.868633920600181</v>
      </c>
      <c r="G32" s="93">
        <v>420.81818181818181</v>
      </c>
      <c r="H32" s="83">
        <v>4.2541450709738573</v>
      </c>
      <c r="I32" s="9">
        <f t="shared" si="16"/>
        <v>1.9939289432913725</v>
      </c>
      <c r="J32" s="93">
        <v>368.03950412206228</v>
      </c>
      <c r="K32" s="83">
        <v>2.2602161276824848</v>
      </c>
      <c r="L32" s="9">
        <f t="shared" si="17"/>
        <v>-2.6397838723175155</v>
      </c>
      <c r="M32" s="93">
        <v>585.82000000000005</v>
      </c>
      <c r="N32" s="83">
        <v>4.9000000000000004</v>
      </c>
      <c r="O32" s="9">
        <f t="shared" si="18"/>
        <v>3.8000000000000003</v>
      </c>
      <c r="P32" s="93">
        <v>169.96</v>
      </c>
      <c r="Q32" s="83">
        <v>1.1000000000000001</v>
      </c>
      <c r="R32" s="9">
        <f t="shared" si="19"/>
        <v>-4.9000000000000004</v>
      </c>
      <c r="S32" s="93">
        <v>1169</v>
      </c>
      <c r="T32" s="83">
        <v>6</v>
      </c>
    </row>
    <row r="33" spans="1:20" s="18" customFormat="1" ht="24.6" customHeight="1" x14ac:dyDescent="0.15">
      <c r="A33" s="29"/>
      <c r="B33" s="25"/>
      <c r="C33" s="10" t="s">
        <v>44</v>
      </c>
      <c r="D33" s="94">
        <f>'2-6-1'!W95</f>
        <v>73.8</v>
      </c>
      <c r="E33" s="84">
        <f>'2-6-1'!X95</f>
        <v>0.44319000720634161</v>
      </c>
      <c r="F33" s="11">
        <f t="shared" si="15"/>
        <v>0.44319000720634161</v>
      </c>
      <c r="G33" s="94">
        <v>0</v>
      </c>
      <c r="H33" s="84">
        <v>0</v>
      </c>
      <c r="I33" s="11">
        <f t="shared" si="16"/>
        <v>0</v>
      </c>
      <c r="J33" s="94">
        <v>0</v>
      </c>
      <c r="K33" s="84">
        <v>0</v>
      </c>
      <c r="L33" s="11">
        <f t="shared" si="17"/>
        <v>-0.7</v>
      </c>
      <c r="M33" s="94">
        <v>81.33</v>
      </c>
      <c r="N33" s="84">
        <v>0.7</v>
      </c>
      <c r="O33" s="11">
        <f t="shared" si="18"/>
        <v>0.49999999999999994</v>
      </c>
      <c r="P33" s="94">
        <v>31.35</v>
      </c>
      <c r="Q33" s="84">
        <v>0.2</v>
      </c>
      <c r="R33" s="11">
        <f t="shared" si="19"/>
        <v>-0.60000000000000009</v>
      </c>
      <c r="S33" s="94">
        <v>161</v>
      </c>
      <c r="T33" s="84">
        <v>0.8</v>
      </c>
    </row>
    <row r="34" spans="1:20" s="18" customFormat="1" ht="24.6" customHeight="1" x14ac:dyDescent="0.15">
      <c r="A34" s="144" t="s">
        <v>92</v>
      </c>
      <c r="B34" s="37" t="s">
        <v>78</v>
      </c>
      <c r="C34" s="38"/>
      <c r="D34" s="77">
        <f>'2-6-1'!W276</f>
        <v>5784.7876823823826</v>
      </c>
      <c r="E34" s="85">
        <f>'2-6-1'!X276</f>
        <v>5.6896566236352024</v>
      </c>
      <c r="F34" s="5">
        <f t="shared" si="15"/>
        <v>-1.5151851106112861</v>
      </c>
      <c r="G34" s="77">
        <v>3007.9523856424826</v>
      </c>
      <c r="H34" s="85">
        <v>7.2048417342464885</v>
      </c>
      <c r="I34" s="5">
        <f t="shared" si="16"/>
        <v>-2.4657653320683517</v>
      </c>
      <c r="J34" s="77">
        <v>4591.3973210413624</v>
      </c>
      <c r="K34" s="85">
        <v>9.6706070663148402</v>
      </c>
      <c r="L34" s="5">
        <f t="shared" si="17"/>
        <v>2.8706070663148404</v>
      </c>
      <c r="M34" s="77">
        <v>2402.9299999999998</v>
      </c>
      <c r="N34" s="85">
        <v>6.8</v>
      </c>
      <c r="O34" s="5">
        <f t="shared" si="18"/>
        <v>1.5999999999999996</v>
      </c>
      <c r="P34" s="77">
        <v>2310.36</v>
      </c>
      <c r="Q34" s="85">
        <v>5.2</v>
      </c>
      <c r="R34" s="5">
        <f t="shared" si="19"/>
        <v>-0.5</v>
      </c>
      <c r="S34" s="77">
        <v>2799</v>
      </c>
      <c r="T34" s="85">
        <v>5.7</v>
      </c>
    </row>
    <row r="35" spans="1:20" s="18" customFormat="1" ht="24.6" customHeight="1" x14ac:dyDescent="0.15">
      <c r="A35" s="121"/>
      <c r="B35" s="39" t="s">
        <v>9</v>
      </c>
      <c r="C35" s="4"/>
      <c r="D35" s="77">
        <f>'2-6-1'!W277</f>
        <v>13475.986639579505</v>
      </c>
      <c r="E35" s="85">
        <f>'2-6-1'!X277</f>
        <v>13.254373514418431</v>
      </c>
      <c r="F35" s="5">
        <f t="shared" si="15"/>
        <v>3.8046367438311037</v>
      </c>
      <c r="G35" s="77">
        <v>3945.1745522282972</v>
      </c>
      <c r="H35" s="85">
        <v>9.449736770587327</v>
      </c>
      <c r="I35" s="5">
        <f t="shared" si="16"/>
        <v>-2.225158541094725</v>
      </c>
      <c r="J35" s="77">
        <v>5542.9904958305933</v>
      </c>
      <c r="K35" s="85">
        <v>11.674895311682052</v>
      </c>
      <c r="L35" s="5">
        <f t="shared" si="17"/>
        <v>1.3748953116820513</v>
      </c>
      <c r="M35" s="77">
        <v>3624.62</v>
      </c>
      <c r="N35" s="85">
        <v>10.3</v>
      </c>
      <c r="O35" s="5">
        <f t="shared" si="18"/>
        <v>0.5</v>
      </c>
      <c r="P35" s="77">
        <v>4343.47</v>
      </c>
      <c r="Q35" s="85">
        <v>9.8000000000000007</v>
      </c>
      <c r="R35" s="5">
        <f t="shared" si="19"/>
        <v>-3.2999999999999989</v>
      </c>
      <c r="S35" s="77">
        <v>6422</v>
      </c>
      <c r="T35" s="85">
        <v>13.1</v>
      </c>
    </row>
    <row r="36" spans="1:20" s="18" customFormat="1" ht="24.6" customHeight="1" x14ac:dyDescent="0.15">
      <c r="A36" s="121"/>
      <c r="B36" s="70" t="s">
        <v>83</v>
      </c>
      <c r="C36" s="38"/>
      <c r="D36" s="77">
        <f>'2-6-1'!W278</f>
        <v>82411.225678038114</v>
      </c>
      <c r="E36" s="85">
        <f>'2-6-1'!X278</f>
        <v>81.05596986194638</v>
      </c>
      <c r="F36" s="5">
        <f t="shared" si="15"/>
        <v>-2.2894516332197696</v>
      </c>
      <c r="G36" s="77">
        <v>34795.914839756348</v>
      </c>
      <c r="H36" s="85">
        <v>83.34542149516615</v>
      </c>
      <c r="I36" s="5">
        <f t="shared" si="16"/>
        <v>4.6909238731630154</v>
      </c>
      <c r="J36" s="77">
        <v>37343.472565175376</v>
      </c>
      <c r="K36" s="85">
        <v>78.654497622003134</v>
      </c>
      <c r="L36" s="5">
        <f t="shared" si="17"/>
        <v>-4.2455023779968712</v>
      </c>
      <c r="M36" s="77">
        <v>29142.65</v>
      </c>
      <c r="N36" s="85">
        <v>82.9</v>
      </c>
      <c r="O36" s="5">
        <f t="shared" si="18"/>
        <v>-2.0999999999999943</v>
      </c>
      <c r="P36" s="77">
        <v>37558</v>
      </c>
      <c r="Q36" s="85">
        <v>85</v>
      </c>
      <c r="R36" s="5">
        <f t="shared" si="19"/>
        <v>3.7999999999999972</v>
      </c>
      <c r="S36" s="77">
        <v>39873</v>
      </c>
      <c r="T36" s="85">
        <v>81.2</v>
      </c>
    </row>
    <row r="37" spans="1:20" s="18" customFormat="1" ht="24.6" customHeight="1" x14ac:dyDescent="0.15">
      <c r="A37" s="119" t="s">
        <v>69</v>
      </c>
      <c r="B37" s="124"/>
      <c r="C37" s="109"/>
      <c r="D37" s="77">
        <f>'2-6-1'!W282</f>
        <v>101672</v>
      </c>
      <c r="E37" s="85">
        <f>'2-6-1'!X282</f>
        <v>100</v>
      </c>
      <c r="F37" s="71" t="s">
        <v>84</v>
      </c>
      <c r="G37" s="77">
        <v>41749.041777627142</v>
      </c>
      <c r="H37" s="85">
        <v>100</v>
      </c>
      <c r="I37" s="71" t="s">
        <v>88</v>
      </c>
      <c r="J37" s="77">
        <v>47477.860382047322</v>
      </c>
      <c r="K37" s="85">
        <v>100</v>
      </c>
      <c r="L37" s="71" t="s">
        <v>4</v>
      </c>
      <c r="M37" s="77">
        <v>35170.199999999997</v>
      </c>
      <c r="N37" s="85">
        <v>100</v>
      </c>
      <c r="O37" s="71" t="s">
        <v>4</v>
      </c>
      <c r="P37" s="77">
        <v>44211.83</v>
      </c>
      <c r="Q37" s="85">
        <v>100</v>
      </c>
      <c r="R37" s="71" t="s">
        <v>4</v>
      </c>
      <c r="S37" s="77">
        <v>49093</v>
      </c>
      <c r="T37" s="85">
        <v>100</v>
      </c>
    </row>
    <row r="38" spans="1:20" s="18" customFormat="1" ht="24.6" customHeight="1" x14ac:dyDescent="0.15">
      <c r="A38" s="29"/>
      <c r="B38" s="72"/>
      <c r="C38" s="6" t="s">
        <v>6</v>
      </c>
      <c r="D38" s="92">
        <f>'2-6-1'!W283</f>
        <v>71416.789729805387</v>
      </c>
      <c r="E38" s="82">
        <f>'2-6-1'!X283</f>
        <v>70.242337841102156</v>
      </c>
      <c r="F38" s="7">
        <f t="shared" ref="F38:F43" si="20">E38-H38</f>
        <v>1.9381602506117304</v>
      </c>
      <c r="G38" s="92">
        <v>28516.339638118483</v>
      </c>
      <c r="H38" s="82">
        <v>68.304177590490426</v>
      </c>
      <c r="I38" s="7">
        <f t="shared" ref="I38:I43" si="21">H38-K38</f>
        <v>-1.6350015583060298</v>
      </c>
      <c r="J38" s="92">
        <v>33205.625828615535</v>
      </c>
      <c r="K38" s="82">
        <v>69.939179148796455</v>
      </c>
      <c r="L38" s="7">
        <f t="shared" ref="L38:L43" si="22">K38-N38</f>
        <v>-2.660820851203539</v>
      </c>
      <c r="M38" s="92">
        <v>25525.51</v>
      </c>
      <c r="N38" s="82">
        <v>72.599999999999994</v>
      </c>
      <c r="O38" s="7">
        <f t="shared" ref="O38:O43" si="23">N38-Q38</f>
        <v>4.8999999999999915</v>
      </c>
      <c r="P38" s="92">
        <v>29942.1</v>
      </c>
      <c r="Q38" s="82">
        <v>67.7</v>
      </c>
      <c r="R38" s="7">
        <f t="shared" ref="R38:R43" si="24">Q38-T38</f>
        <v>-0.79999999999999716</v>
      </c>
      <c r="S38" s="92">
        <v>33641</v>
      </c>
      <c r="T38" s="82">
        <v>68.5</v>
      </c>
    </row>
    <row r="39" spans="1:20" s="18" customFormat="1" ht="24.6" customHeight="1" x14ac:dyDescent="0.15">
      <c r="A39" s="29"/>
      <c r="B39" s="25"/>
      <c r="C39" s="8" t="s">
        <v>7</v>
      </c>
      <c r="D39" s="93">
        <f>'2-6-1'!W284</f>
        <v>20299.823352152962</v>
      </c>
      <c r="E39" s="83">
        <f>'2-6-1'!X284</f>
        <v>19.965991966473524</v>
      </c>
      <c r="F39" s="9">
        <f t="shared" si="20"/>
        <v>0.40734505294323498</v>
      </c>
      <c r="G39" s="93">
        <v>8165.5476710683424</v>
      </c>
      <c r="H39" s="83">
        <v>19.558646913530289</v>
      </c>
      <c r="I39" s="9">
        <f t="shared" si="21"/>
        <v>-1.3669637994402883</v>
      </c>
      <c r="J39" s="93">
        <v>9935.0322383949078</v>
      </c>
      <c r="K39" s="83">
        <v>20.925610712970578</v>
      </c>
      <c r="L39" s="9">
        <f t="shared" si="22"/>
        <v>3.4256107129705775</v>
      </c>
      <c r="M39" s="93">
        <v>6163.48</v>
      </c>
      <c r="N39" s="83">
        <v>17.5</v>
      </c>
      <c r="O39" s="9">
        <f t="shared" si="23"/>
        <v>-2.6999999999999993</v>
      </c>
      <c r="P39" s="93">
        <v>8940.2099999999991</v>
      </c>
      <c r="Q39" s="83">
        <v>20.2</v>
      </c>
      <c r="R39" s="9">
        <f t="shared" si="24"/>
        <v>1.6999999999999993</v>
      </c>
      <c r="S39" s="93">
        <v>9085</v>
      </c>
      <c r="T39" s="83">
        <v>18.5</v>
      </c>
    </row>
    <row r="40" spans="1:20" s="18" customFormat="1" ht="24.6" customHeight="1" x14ac:dyDescent="0.15">
      <c r="A40" s="30"/>
      <c r="B40" s="26"/>
      <c r="C40" s="10" t="s">
        <v>44</v>
      </c>
      <c r="D40" s="94">
        <f>'2-6-1'!W285</f>
        <v>4170.5992356592724</v>
      </c>
      <c r="E40" s="84">
        <f>'2-6-1'!X285</f>
        <v>4.1020135687891184</v>
      </c>
      <c r="F40" s="11">
        <f t="shared" si="20"/>
        <v>-0.83032019294366943</v>
      </c>
      <c r="G40" s="94">
        <v>2059.2020827978299</v>
      </c>
      <c r="H40" s="84">
        <v>4.9323337617327878</v>
      </c>
      <c r="I40" s="11">
        <f t="shared" si="21"/>
        <v>1.341723817917992</v>
      </c>
      <c r="J40" s="94">
        <v>1704.7447759882966</v>
      </c>
      <c r="K40" s="84">
        <v>3.5906099438147958</v>
      </c>
      <c r="L40" s="11">
        <f t="shared" si="22"/>
        <v>0.49060994381479572</v>
      </c>
      <c r="M40" s="94">
        <v>1078.28</v>
      </c>
      <c r="N40" s="84">
        <v>3.1</v>
      </c>
      <c r="O40" s="11">
        <f t="shared" si="23"/>
        <v>-1.1000000000000001</v>
      </c>
      <c r="P40" s="94">
        <v>1874.67</v>
      </c>
      <c r="Q40" s="84">
        <v>4.2</v>
      </c>
      <c r="R40" s="11">
        <f t="shared" si="24"/>
        <v>1.3000000000000003</v>
      </c>
      <c r="S40" s="94">
        <v>1436</v>
      </c>
      <c r="T40" s="84">
        <v>2.9</v>
      </c>
    </row>
    <row r="41" spans="1:20" s="18" customFormat="1" ht="24.6" customHeight="1" x14ac:dyDescent="0.15">
      <c r="A41" s="145" t="s">
        <v>34</v>
      </c>
      <c r="B41" s="61" t="s">
        <v>93</v>
      </c>
      <c r="C41" s="62"/>
      <c r="D41" s="104">
        <f>'2-6-1'!W356</f>
        <v>4578.9246460007789</v>
      </c>
      <c r="E41" s="101">
        <f>'2-6-1'!X356</f>
        <v>6.7632522133447237</v>
      </c>
      <c r="F41" s="5">
        <f t="shared" si="20"/>
        <v>7.4204085564899991E-2</v>
      </c>
      <c r="G41" s="104">
        <v>2208.4524176596615</v>
      </c>
      <c r="H41" s="101">
        <v>6.6890481277798237</v>
      </c>
      <c r="I41" s="5">
        <f t="shared" si="21"/>
        <v>-1.5535857844383187</v>
      </c>
      <c r="J41" s="104">
        <v>3144.2770220871489</v>
      </c>
      <c r="K41" s="101">
        <v>8.2426339122181425</v>
      </c>
      <c r="L41" s="5">
        <f t="shared" si="22"/>
        <v>1.2426339122181425</v>
      </c>
      <c r="M41" s="104">
        <v>2183.17</v>
      </c>
      <c r="N41" s="101">
        <v>7</v>
      </c>
      <c r="O41" s="5">
        <f t="shared" si="23"/>
        <v>1.0999999999999996</v>
      </c>
      <c r="P41" s="104">
        <v>2245.6</v>
      </c>
      <c r="Q41" s="101">
        <v>5.9</v>
      </c>
      <c r="R41" s="5">
        <f t="shared" si="24"/>
        <v>0.90000000000000036</v>
      </c>
      <c r="S41" s="104">
        <v>2101</v>
      </c>
      <c r="T41" s="101">
        <v>5</v>
      </c>
    </row>
    <row r="42" spans="1:20" s="18" customFormat="1" ht="24.6" customHeight="1" x14ac:dyDescent="0.15">
      <c r="A42" s="121"/>
      <c r="B42" s="39" t="s">
        <v>9</v>
      </c>
      <c r="C42" s="4"/>
      <c r="D42" s="77">
        <f>'2-6-1'!W357</f>
        <v>20408.440606709148</v>
      </c>
      <c r="E42" s="85">
        <f>'2-6-1'!X357</f>
        <v>30.144071321372977</v>
      </c>
      <c r="F42" s="5">
        <f t="shared" si="20"/>
        <v>6.1831259803600602</v>
      </c>
      <c r="G42" s="77">
        <v>7910.9324162292496</v>
      </c>
      <c r="H42" s="85">
        <v>23.960945341012916</v>
      </c>
      <c r="I42" s="5">
        <f t="shared" si="21"/>
        <v>-1.3234850709747725</v>
      </c>
      <c r="J42" s="77">
        <v>9645.1273230913303</v>
      </c>
      <c r="K42" s="85">
        <v>25.284430411987689</v>
      </c>
      <c r="L42" s="5">
        <f t="shared" si="22"/>
        <v>-7.7155695880123112</v>
      </c>
      <c r="M42" s="77">
        <v>10242.59</v>
      </c>
      <c r="N42" s="85">
        <v>33</v>
      </c>
      <c r="O42" s="5">
        <f t="shared" si="23"/>
        <v>7.1999999999999993</v>
      </c>
      <c r="P42" s="77">
        <v>9776.86</v>
      </c>
      <c r="Q42" s="85">
        <v>25.8</v>
      </c>
      <c r="R42" s="5">
        <f t="shared" si="24"/>
        <v>-3.5</v>
      </c>
      <c r="S42" s="77">
        <v>12348</v>
      </c>
      <c r="T42" s="85">
        <v>29.3</v>
      </c>
    </row>
    <row r="43" spans="1:20" s="18" customFormat="1" ht="24.6" customHeight="1" x14ac:dyDescent="0.15">
      <c r="A43" s="121"/>
      <c r="B43" s="70" t="s">
        <v>83</v>
      </c>
      <c r="C43" s="38"/>
      <c r="D43" s="77">
        <f>'2-6-1'!W358</f>
        <v>42715.634747290089</v>
      </c>
      <c r="E43" s="85">
        <f>'2-6-1'!X358</f>
        <v>63.092676465282317</v>
      </c>
      <c r="F43" s="5">
        <f t="shared" si="20"/>
        <v>-6.257330065924954</v>
      </c>
      <c r="G43" s="77">
        <v>22896.559669304159</v>
      </c>
      <c r="H43" s="85">
        <v>69.350006531207271</v>
      </c>
      <c r="I43" s="5">
        <f t="shared" si="21"/>
        <v>2.8770708554131232</v>
      </c>
      <c r="J43" s="77">
        <v>25357.103865338471</v>
      </c>
      <c r="K43" s="85">
        <v>66.472935675794147</v>
      </c>
      <c r="L43" s="5">
        <f t="shared" si="22"/>
        <v>6.5729356757941488</v>
      </c>
      <c r="M43" s="77">
        <v>18571.93</v>
      </c>
      <c r="N43" s="85">
        <v>59.9</v>
      </c>
      <c r="O43" s="5">
        <f t="shared" si="23"/>
        <v>-8.3999999999999986</v>
      </c>
      <c r="P43" s="77">
        <v>25943.62</v>
      </c>
      <c r="Q43" s="85">
        <v>68.3</v>
      </c>
      <c r="R43" s="5">
        <f t="shared" si="24"/>
        <v>2.5999999999999943</v>
      </c>
      <c r="S43" s="77">
        <v>27662</v>
      </c>
      <c r="T43" s="85">
        <v>65.7</v>
      </c>
    </row>
    <row r="44" spans="1:20" s="18" customFormat="1" ht="24.6" customHeight="1" x14ac:dyDescent="0.15">
      <c r="A44" s="119" t="s">
        <v>69</v>
      </c>
      <c r="B44" s="124"/>
      <c r="C44" s="109"/>
      <c r="D44" s="77">
        <f>'2-6-1'!W362</f>
        <v>67703</v>
      </c>
      <c r="E44" s="85">
        <f>'2-6-1'!X362</f>
        <v>100</v>
      </c>
      <c r="F44" s="71" t="s">
        <v>94</v>
      </c>
      <c r="G44" s="77">
        <v>33015.944503193066</v>
      </c>
      <c r="H44" s="85">
        <v>100</v>
      </c>
      <c r="I44" s="71" t="s">
        <v>94</v>
      </c>
      <c r="J44" s="77">
        <v>38146.508210516957</v>
      </c>
      <c r="K44" s="85">
        <v>100</v>
      </c>
      <c r="L44" s="71" t="s">
        <v>4</v>
      </c>
      <c r="M44" s="77">
        <v>30997.69</v>
      </c>
      <c r="N44" s="85">
        <v>100</v>
      </c>
      <c r="O44" s="71" t="s">
        <v>4</v>
      </c>
      <c r="P44" s="77">
        <v>37966.080000000002</v>
      </c>
      <c r="Q44" s="85">
        <v>100</v>
      </c>
      <c r="R44" s="71" t="s">
        <v>4</v>
      </c>
      <c r="S44" s="77">
        <v>42111</v>
      </c>
      <c r="T44" s="85">
        <v>100</v>
      </c>
    </row>
    <row r="45" spans="1:20" s="18" customFormat="1" ht="24.6" customHeight="1" x14ac:dyDescent="0.15">
      <c r="A45" s="29"/>
      <c r="B45" s="72"/>
      <c r="C45" s="6" t="s">
        <v>6</v>
      </c>
      <c r="D45" s="92">
        <f>'2-6-1'!W363</f>
        <v>45498.49949419991</v>
      </c>
      <c r="E45" s="82">
        <f>'2-6-1'!X363</f>
        <v>67.203077403069159</v>
      </c>
      <c r="F45" s="7">
        <f t="shared" ref="F45:F50" si="25">E45-H45</f>
        <v>-1.4964361560640782</v>
      </c>
      <c r="G45" s="92">
        <v>22681.793270647027</v>
      </c>
      <c r="H45" s="82">
        <v>68.699513559133237</v>
      </c>
      <c r="I45" s="7">
        <f t="shared" ref="I45:I50" si="26">H45-K45</f>
        <v>-1.7335063044282748</v>
      </c>
      <c r="J45" s="92">
        <v>26867.737705168533</v>
      </c>
      <c r="K45" s="82">
        <v>70.433019863561512</v>
      </c>
      <c r="L45" s="7">
        <f t="shared" ref="L45:L50" si="27">K45-N45</f>
        <v>-1.6669801364384824</v>
      </c>
      <c r="M45" s="92">
        <v>22343.66</v>
      </c>
      <c r="N45" s="82">
        <v>72.099999999999994</v>
      </c>
      <c r="O45" s="7">
        <f t="shared" ref="O45:O50" si="28">N45-Q45</f>
        <v>4.1999999999999886</v>
      </c>
      <c r="P45" s="92">
        <v>25768.31</v>
      </c>
      <c r="Q45" s="82">
        <v>67.900000000000006</v>
      </c>
      <c r="R45" s="7">
        <f t="shared" ref="R45:R50" si="29">Q45-T45</f>
        <v>-0.5</v>
      </c>
      <c r="S45" s="92">
        <v>28825</v>
      </c>
      <c r="T45" s="82">
        <v>68.400000000000006</v>
      </c>
    </row>
    <row r="46" spans="1:20" s="18" customFormat="1" ht="24.6" customHeight="1" x14ac:dyDescent="0.15">
      <c r="A46" s="29"/>
      <c r="B46" s="25"/>
      <c r="C46" s="8" t="s">
        <v>7</v>
      </c>
      <c r="D46" s="93">
        <f>'2-6-1'!W364</f>
        <v>14195.688730188936</v>
      </c>
      <c r="E46" s="83">
        <f>'2-6-1'!X364</f>
        <v>20.967591879516323</v>
      </c>
      <c r="F46" s="9">
        <f t="shared" si="25"/>
        <v>2.1062639434805384</v>
      </c>
      <c r="G46" s="93">
        <v>6227.2455639268246</v>
      </c>
      <c r="H46" s="83">
        <v>18.861327936035785</v>
      </c>
      <c r="I46" s="9">
        <f t="shared" si="26"/>
        <v>-1.5784921855093295</v>
      </c>
      <c r="J46" s="93">
        <v>7797.0776608801043</v>
      </c>
      <c r="K46" s="83">
        <v>20.439820121545115</v>
      </c>
      <c r="L46" s="9">
        <f t="shared" si="27"/>
        <v>3.4398201215451145</v>
      </c>
      <c r="M46" s="93">
        <v>5261.96</v>
      </c>
      <c r="N46" s="83">
        <v>17</v>
      </c>
      <c r="O46" s="9">
        <f t="shared" si="28"/>
        <v>-1.1999999999999993</v>
      </c>
      <c r="P46" s="93">
        <v>6903.47</v>
      </c>
      <c r="Q46" s="83">
        <v>18.2</v>
      </c>
      <c r="R46" s="9">
        <f t="shared" si="29"/>
        <v>-0.69999999999999929</v>
      </c>
      <c r="S46" s="93">
        <v>7952</v>
      </c>
      <c r="T46" s="83">
        <v>18.899999999999999</v>
      </c>
    </row>
    <row r="47" spans="1:20" s="18" customFormat="1" ht="24.6" customHeight="1" thickBot="1" x14ac:dyDescent="0.2">
      <c r="A47" s="73"/>
      <c r="B47" s="28"/>
      <c r="C47" s="31" t="s">
        <v>44</v>
      </c>
      <c r="D47" s="105">
        <f>'2-6-1'!W365</f>
        <v>3429.8871296103748</v>
      </c>
      <c r="E47" s="106">
        <f>'2-6-1'!X365</f>
        <v>5.0660785040697975</v>
      </c>
      <c r="F47" s="74">
        <f t="shared" si="25"/>
        <v>-0.68403187298138057</v>
      </c>
      <c r="G47" s="105">
        <v>1898.4532509595624</v>
      </c>
      <c r="H47" s="106">
        <v>5.7501103770511781</v>
      </c>
      <c r="I47" s="74">
        <f t="shared" si="26"/>
        <v>0.39393783538967675</v>
      </c>
      <c r="J47" s="105">
        <v>2043.1927983743594</v>
      </c>
      <c r="K47" s="106">
        <v>5.3561725416615014</v>
      </c>
      <c r="L47" s="74">
        <f t="shared" si="27"/>
        <v>1.4561725416615015</v>
      </c>
      <c r="M47" s="105">
        <v>1208.9000000000001</v>
      </c>
      <c r="N47" s="106">
        <v>3.9</v>
      </c>
      <c r="O47" s="74">
        <f t="shared" si="28"/>
        <v>-1.6999999999999997</v>
      </c>
      <c r="P47" s="105">
        <v>2108.73</v>
      </c>
      <c r="Q47" s="106">
        <v>5.6</v>
      </c>
      <c r="R47" s="74">
        <f t="shared" si="29"/>
        <v>1.2999999999999998</v>
      </c>
      <c r="S47" s="105">
        <v>1790</v>
      </c>
      <c r="T47" s="106">
        <v>4.3</v>
      </c>
    </row>
    <row r="48" spans="1:20" s="18" customFormat="1" ht="24.6" customHeight="1" thickTop="1" x14ac:dyDescent="0.15">
      <c r="A48" s="145" t="s">
        <v>95</v>
      </c>
      <c r="B48" s="61" t="s">
        <v>93</v>
      </c>
      <c r="C48" s="62"/>
      <c r="D48" s="104">
        <f>'2-6-1'!W366</f>
        <v>61180.667627037081</v>
      </c>
      <c r="E48" s="101">
        <f>'2-6-1'!X366</f>
        <v>20.028830865616158</v>
      </c>
      <c r="F48" s="12">
        <f t="shared" si="25"/>
        <v>-0.39316444543648643</v>
      </c>
      <c r="G48" s="104">
        <v>29647.733927165686</v>
      </c>
      <c r="H48" s="101">
        <v>20.421995311052644</v>
      </c>
      <c r="I48" s="12">
        <f t="shared" si="26"/>
        <v>-2.0323798002250619</v>
      </c>
      <c r="J48" s="104">
        <v>39386.250548611031</v>
      </c>
      <c r="K48" s="101">
        <v>22.454375111277706</v>
      </c>
      <c r="L48" s="12">
        <f t="shared" si="27"/>
        <v>1.6543751112777052</v>
      </c>
      <c r="M48" s="104">
        <v>29983.72</v>
      </c>
      <c r="N48" s="101">
        <v>20.8</v>
      </c>
      <c r="O48" s="12">
        <f t="shared" si="28"/>
        <v>3.3000000000000007</v>
      </c>
      <c r="P48" s="104">
        <v>32080.04</v>
      </c>
      <c r="Q48" s="101">
        <v>17.5</v>
      </c>
      <c r="R48" s="12">
        <f t="shared" si="29"/>
        <v>-2.3000000000000007</v>
      </c>
      <c r="S48" s="104">
        <v>43768</v>
      </c>
      <c r="T48" s="101">
        <v>19.8</v>
      </c>
    </row>
    <row r="49" spans="1:20" s="18" customFormat="1" ht="24.6" customHeight="1" x14ac:dyDescent="0.15">
      <c r="A49" s="121"/>
      <c r="B49" s="39" t="s">
        <v>9</v>
      </c>
      <c r="C49" s="4"/>
      <c r="D49" s="77">
        <f>'2-6-1'!W367</f>
        <v>76724.603924129246</v>
      </c>
      <c r="E49" s="85">
        <f>'2-6-1'!X367</f>
        <v>25.117478687804823</v>
      </c>
      <c r="F49" s="5">
        <f t="shared" si="25"/>
        <v>0.1027585011272798</v>
      </c>
      <c r="G49" s="77">
        <v>36315.24525694787</v>
      </c>
      <c r="H49" s="85">
        <v>25.014720186677543</v>
      </c>
      <c r="I49" s="5">
        <f t="shared" si="26"/>
        <v>-2.7318598122524591</v>
      </c>
      <c r="J49" s="77">
        <v>48669.078800418771</v>
      </c>
      <c r="K49" s="85">
        <v>27.746579998930002</v>
      </c>
      <c r="L49" s="5">
        <f t="shared" si="27"/>
        <v>-1.853420001069999</v>
      </c>
      <c r="M49" s="77">
        <v>42626.33</v>
      </c>
      <c r="N49" s="85">
        <v>29.6</v>
      </c>
      <c r="O49" s="5">
        <f t="shared" si="28"/>
        <v>-1.0999999999999979</v>
      </c>
      <c r="P49" s="77">
        <v>56304.22</v>
      </c>
      <c r="Q49" s="85">
        <v>30.7</v>
      </c>
      <c r="R49" s="5">
        <f t="shared" si="29"/>
        <v>-2.6999999999999993</v>
      </c>
      <c r="S49" s="77">
        <v>73843</v>
      </c>
      <c r="T49" s="85">
        <v>33.4</v>
      </c>
    </row>
    <row r="50" spans="1:20" s="18" customFormat="1" ht="24.6" customHeight="1" x14ac:dyDescent="0.15">
      <c r="A50" s="121"/>
      <c r="B50" s="70" t="s">
        <v>83</v>
      </c>
      <c r="C50" s="38"/>
      <c r="D50" s="77">
        <f>'2-6-1'!W368</f>
        <v>167557.72844883366</v>
      </c>
      <c r="E50" s="85">
        <f>'2-6-1'!X368</f>
        <v>54.853690446579016</v>
      </c>
      <c r="F50" s="5">
        <f t="shared" si="25"/>
        <v>0.29040594430918532</v>
      </c>
      <c r="G50" s="77">
        <v>79212.521424879145</v>
      </c>
      <c r="H50" s="85">
        <v>54.563284502269831</v>
      </c>
      <c r="I50" s="5">
        <f t="shared" si="26"/>
        <v>4.7642396124775175</v>
      </c>
      <c r="J50" s="77">
        <v>87350.35597253278</v>
      </c>
      <c r="K50" s="85">
        <v>49.799044889792313</v>
      </c>
      <c r="L50" s="5">
        <f t="shared" si="27"/>
        <v>0.19904488979231161</v>
      </c>
      <c r="M50" s="77">
        <v>71392.95</v>
      </c>
      <c r="N50" s="85">
        <v>49.6</v>
      </c>
      <c r="O50" s="5">
        <f t="shared" si="28"/>
        <v>-2.2999999999999972</v>
      </c>
      <c r="P50" s="77">
        <v>95313.51</v>
      </c>
      <c r="Q50" s="85">
        <v>51.9</v>
      </c>
      <c r="R50" s="5">
        <f t="shared" si="29"/>
        <v>5</v>
      </c>
      <c r="S50" s="77">
        <v>103732</v>
      </c>
      <c r="T50" s="85">
        <v>46.9</v>
      </c>
    </row>
    <row r="51" spans="1:20" s="18" customFormat="1" ht="24.6" customHeight="1" x14ac:dyDescent="0.15">
      <c r="A51" s="119"/>
      <c r="B51" s="124"/>
      <c r="C51" s="109"/>
      <c r="D51" s="77">
        <f>'2-6-1'!W372</f>
        <v>305463</v>
      </c>
      <c r="E51" s="85">
        <f>'2-6-1'!X372</f>
        <v>100</v>
      </c>
      <c r="F51" s="71" t="s">
        <v>96</v>
      </c>
      <c r="G51" s="77">
        <v>145175.50060899268</v>
      </c>
      <c r="H51" s="85">
        <v>100</v>
      </c>
      <c r="I51" s="71" t="s">
        <v>97</v>
      </c>
      <c r="J51" s="77">
        <v>175405.68532156255</v>
      </c>
      <c r="K51" s="85">
        <v>100</v>
      </c>
      <c r="L51" s="71" t="s">
        <v>4</v>
      </c>
      <c r="M51" s="77">
        <v>144003</v>
      </c>
      <c r="N51" s="85">
        <v>100</v>
      </c>
      <c r="O51" s="71" t="s">
        <v>4</v>
      </c>
      <c r="P51" s="77">
        <v>183697.76</v>
      </c>
      <c r="Q51" s="85">
        <v>100</v>
      </c>
      <c r="R51" s="71" t="s">
        <v>4</v>
      </c>
      <c r="S51" s="77">
        <v>221343</v>
      </c>
      <c r="T51" s="85">
        <v>100</v>
      </c>
    </row>
    <row r="52" spans="1:20" s="18" customFormat="1" ht="24.6" customHeight="1" x14ac:dyDescent="0.15">
      <c r="A52" s="29"/>
      <c r="B52" s="72"/>
      <c r="C52" s="6" t="s">
        <v>6</v>
      </c>
      <c r="D52" s="92">
        <f>'2-6-1'!W373</f>
        <v>175696.37703231402</v>
      </c>
      <c r="E52" s="82">
        <f>'2-6-1'!X373</f>
        <v>57.51805522512187</v>
      </c>
      <c r="F52" s="7">
        <f>E52-H52</f>
        <v>-4.705798143172359</v>
      </c>
      <c r="G52" s="92">
        <v>90333.790625626702</v>
      </c>
      <c r="H52" s="82">
        <v>62.223853368294229</v>
      </c>
      <c r="I52" s="7">
        <f>H52-K52</f>
        <v>-2.6589247517943591</v>
      </c>
      <c r="J52" s="92">
        <v>113808.08161721023</v>
      </c>
      <c r="K52" s="82">
        <v>64.882778120088588</v>
      </c>
      <c r="L52" s="7">
        <f>K52-N52</f>
        <v>0.58277812008859087</v>
      </c>
      <c r="M52" s="92">
        <v>92607.86</v>
      </c>
      <c r="N52" s="82">
        <v>64.3</v>
      </c>
      <c r="O52" s="7">
        <f>N52-Q52</f>
        <v>0.20000000000000284</v>
      </c>
      <c r="P52" s="92">
        <v>117679.58</v>
      </c>
      <c r="Q52" s="82">
        <v>64.099999999999994</v>
      </c>
      <c r="R52" s="7">
        <f>Q52-T52</f>
        <v>2.4999999999999929</v>
      </c>
      <c r="S52" s="92">
        <v>136346</v>
      </c>
      <c r="T52" s="82">
        <v>61.6</v>
      </c>
    </row>
    <row r="53" spans="1:20" s="18" customFormat="1" ht="24.6" customHeight="1" x14ac:dyDescent="0.15">
      <c r="A53" s="29"/>
      <c r="B53" s="25"/>
      <c r="C53" s="8" t="s">
        <v>7</v>
      </c>
      <c r="D53" s="93">
        <f>'2-6-1'!W374</f>
        <v>45142.754129669389</v>
      </c>
      <c r="E53" s="83">
        <f>'2-6-1'!X374</f>
        <v>14.778468793166239</v>
      </c>
      <c r="F53" s="9">
        <f>E53-H53</f>
        <v>0.79817575853923373</v>
      </c>
      <c r="G53" s="93">
        <v>20295.960399623887</v>
      </c>
      <c r="H53" s="83">
        <v>13.980293034627005</v>
      </c>
      <c r="I53" s="9">
        <f>H53-K53</f>
        <v>-0.97899914462294824</v>
      </c>
      <c r="J53" s="93">
        <v>26239.44896626829</v>
      </c>
      <c r="K53" s="83">
        <v>14.959292179249953</v>
      </c>
      <c r="L53" s="9">
        <f>K53-N53</f>
        <v>2.2592921792499538</v>
      </c>
      <c r="M53" s="93">
        <v>18273.29</v>
      </c>
      <c r="N53" s="83">
        <v>12.7</v>
      </c>
      <c r="O53" s="9">
        <f>N53-Q53</f>
        <v>-0.5</v>
      </c>
      <c r="P53" s="93">
        <v>24199.03</v>
      </c>
      <c r="Q53" s="83">
        <v>13.2</v>
      </c>
      <c r="R53" s="9">
        <f>Q53-T53</f>
        <v>0.59999999999999964</v>
      </c>
      <c r="S53" s="93">
        <v>27936</v>
      </c>
      <c r="T53" s="83">
        <v>12.6</v>
      </c>
    </row>
    <row r="54" spans="1:20" s="18" customFormat="1" ht="23.25" customHeight="1" x14ac:dyDescent="0.15">
      <c r="A54" s="30"/>
      <c r="B54" s="26"/>
      <c r="C54" s="10" t="s">
        <v>44</v>
      </c>
      <c r="D54" s="94">
        <f>'2-6-1'!W375</f>
        <v>9462.3068331059039</v>
      </c>
      <c r="E54" s="84">
        <f>'2-6-1'!X375</f>
        <v>3.0976932830182062</v>
      </c>
      <c r="F54" s="11">
        <f>E54-H54</f>
        <v>-0.27616500300792035</v>
      </c>
      <c r="G54" s="94">
        <v>4898.0156565764091</v>
      </c>
      <c r="H54" s="84">
        <v>3.3738582860261266</v>
      </c>
      <c r="I54" s="11">
        <f>H54-K54</f>
        <v>0.36252568298024235</v>
      </c>
      <c r="J54" s="94">
        <v>5282.048589684282</v>
      </c>
      <c r="K54" s="84">
        <v>3.0113326030458842</v>
      </c>
      <c r="L54" s="11">
        <f>K54-N54</f>
        <v>0.81133260304588406</v>
      </c>
      <c r="M54" s="94">
        <v>3138.13</v>
      </c>
      <c r="N54" s="84">
        <v>2.2000000000000002</v>
      </c>
      <c r="O54" s="11">
        <f>N54-Q54</f>
        <v>-0.79999999999999982</v>
      </c>
      <c r="P54" s="94">
        <v>5574.81</v>
      </c>
      <c r="Q54" s="84">
        <v>3</v>
      </c>
      <c r="R54" s="11">
        <f>Q54-T54</f>
        <v>0.70000000000000018</v>
      </c>
      <c r="S54" s="94">
        <v>5142</v>
      </c>
      <c r="T54" s="84">
        <v>2.2999999999999998</v>
      </c>
    </row>
    <row r="55" spans="1:20" ht="24.95" customHeight="1" x14ac:dyDescent="0.15">
      <c r="D55" s="15"/>
      <c r="E55" s="16"/>
      <c r="G55" s="15"/>
      <c r="H55" s="16"/>
      <c r="J55" s="15"/>
      <c r="K55" s="16"/>
      <c r="N55" s="22" t="s">
        <v>38</v>
      </c>
      <c r="O55" s="15" t="s">
        <v>80</v>
      </c>
    </row>
    <row r="56" spans="1:20" ht="24.95" customHeight="1" x14ac:dyDescent="0.15">
      <c r="B56" s="16"/>
      <c r="D56" s="15"/>
      <c r="E56" s="16"/>
      <c r="G56" s="15"/>
      <c r="H56" s="16"/>
      <c r="J56" s="15"/>
      <c r="K56" s="16"/>
      <c r="O56" s="15" t="s">
        <v>81</v>
      </c>
    </row>
    <row r="57" spans="1:20" ht="24.95" customHeight="1" x14ac:dyDescent="0.15">
      <c r="B57" s="16"/>
      <c r="D57" s="15"/>
      <c r="E57" s="16"/>
      <c r="G57" s="15"/>
      <c r="H57" s="16"/>
      <c r="J57" s="15"/>
      <c r="K57" s="16"/>
      <c r="O57" s="15"/>
    </row>
  </sheetData>
  <mergeCells count="20">
    <mergeCell ref="A48:A50"/>
    <mergeCell ref="A51:C51"/>
    <mergeCell ref="A27:A29"/>
    <mergeCell ref="A30:C30"/>
    <mergeCell ref="A34:A36"/>
    <mergeCell ref="A37:C37"/>
    <mergeCell ref="A41:A43"/>
    <mergeCell ref="A44:C44"/>
    <mergeCell ref="P4:Q5"/>
    <mergeCell ref="S4:T5"/>
    <mergeCell ref="A23:C23"/>
    <mergeCell ref="D4:E5"/>
    <mergeCell ref="G4:H5"/>
    <mergeCell ref="J4:K5"/>
    <mergeCell ref="M4:N5"/>
    <mergeCell ref="A6:A8"/>
    <mergeCell ref="A9:C9"/>
    <mergeCell ref="A13:A15"/>
    <mergeCell ref="A16:C16"/>
    <mergeCell ref="A20:A22"/>
  </mergeCells>
  <phoneticPr fontId="4"/>
  <pageMargins left="0.59055118110236227" right="0.59055118110236227" top="0.98425196850393704" bottom="0.98425196850393704" header="0.51181102362204722" footer="0.51181102362204722"/>
  <pageSetup paperSize="9" scale="52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2</vt:i4>
      </vt:variant>
      <vt:variant>
        <vt:lpstr>名前付き一覧</vt:lpstr>
      </vt:variant>
      <vt:variant>
        <vt:i4>3</vt:i4>
      </vt:variant>
    </vt:vector>
  </HeadingPairs>
  <TitlesOfParts>
    <vt:vector size="5" baseType="lpstr">
      <vt:lpstr>2-6-1</vt:lpstr>
      <vt:lpstr>2-6-2</vt:lpstr>
      <vt:lpstr>'2-6-1'!Print_Area</vt:lpstr>
      <vt:lpstr>'2-6-2'!Print_Area</vt:lpstr>
      <vt:lpstr>'2-6-1'!Print_Titles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sakamoto</dc:creator>
  <cp:lastModifiedBy>okazaki</cp:lastModifiedBy>
  <cp:lastPrinted>2025-03-21T06:45:45Z</cp:lastPrinted>
  <dcterms:created xsi:type="dcterms:W3CDTF">2020-09-23T10:51:59Z</dcterms:created>
  <dcterms:modified xsi:type="dcterms:W3CDTF">2025-06-19T03:55:28Z</dcterms:modified>
</cp:coreProperties>
</file>