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51CC83C9-639D-4D5C-A6B3-69A45CBADD38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10-1" sheetId="32" r:id="rId1"/>
    <sheet name="2-10-2" sheetId="33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'2-10-1'!$A$1:$L$47</definedName>
    <definedName name="_xlnm.Print_Area" localSheetId="1">'2-10-2'!$A$1:$X$60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33" l="1"/>
  <c r="S23" i="33"/>
  <c r="V23" i="33"/>
  <c r="P24" i="33"/>
  <c r="S24" i="33"/>
  <c r="V24" i="33"/>
  <c r="P25" i="33"/>
  <c r="S25" i="33"/>
  <c r="V25" i="33"/>
  <c r="P26" i="33"/>
  <c r="S26" i="33"/>
  <c r="V26" i="33"/>
  <c r="P27" i="33"/>
  <c r="S27" i="33"/>
  <c r="V27" i="33"/>
  <c r="P28" i="33"/>
  <c r="S28" i="33"/>
  <c r="V28" i="33"/>
  <c r="P29" i="33"/>
  <c r="S29" i="33"/>
  <c r="V29" i="33"/>
  <c r="P30" i="33"/>
  <c r="S30" i="33"/>
  <c r="V30" i="33"/>
  <c r="P31" i="33"/>
  <c r="S31" i="33"/>
  <c r="V31" i="33"/>
  <c r="P32" i="33"/>
  <c r="S32" i="33"/>
  <c r="V32" i="33"/>
  <c r="P33" i="33"/>
  <c r="S33" i="33"/>
  <c r="V33" i="33"/>
  <c r="P34" i="33"/>
  <c r="S34" i="33"/>
  <c r="V34" i="33"/>
  <c r="P35" i="33"/>
  <c r="S35" i="33"/>
  <c r="V35" i="33"/>
  <c r="P36" i="33"/>
  <c r="S36" i="33"/>
  <c r="V36" i="33"/>
  <c r="P38" i="33"/>
  <c r="S38" i="33"/>
  <c r="V38" i="33"/>
  <c r="P39" i="33"/>
  <c r="S39" i="33"/>
  <c r="V39" i="33"/>
  <c r="P40" i="33"/>
  <c r="S40" i="33"/>
  <c r="V40" i="33"/>
  <c r="P41" i="33"/>
  <c r="S41" i="33"/>
  <c r="V41" i="33"/>
  <c r="P42" i="33"/>
  <c r="S42" i="33"/>
  <c r="V42" i="33"/>
  <c r="P43" i="33"/>
  <c r="S43" i="33"/>
  <c r="V43" i="33"/>
  <c r="P44" i="33"/>
  <c r="S44" i="33"/>
  <c r="V44" i="33"/>
  <c r="P45" i="33"/>
  <c r="S45" i="33"/>
  <c r="V45" i="33"/>
  <c r="P46" i="33"/>
  <c r="S46" i="33"/>
  <c r="V46" i="33"/>
  <c r="P47" i="33"/>
  <c r="S47" i="33"/>
  <c r="V47" i="33"/>
  <c r="P48" i="33"/>
  <c r="S48" i="33"/>
  <c r="V48" i="33"/>
  <c r="P49" i="33"/>
  <c r="S49" i="33"/>
  <c r="V49" i="33"/>
  <c r="P50" i="33"/>
  <c r="S50" i="33"/>
  <c r="V50" i="33"/>
  <c r="P51" i="33"/>
  <c r="S51" i="33"/>
  <c r="V51" i="33"/>
  <c r="P52" i="33"/>
  <c r="S52" i="33"/>
  <c r="V52" i="33"/>
  <c r="P53" i="33"/>
  <c r="S53" i="33"/>
  <c r="V53" i="33"/>
  <c r="P54" i="33"/>
  <c r="S54" i="33"/>
  <c r="V54" i="33"/>
  <c r="P55" i="33"/>
  <c r="S55" i="33"/>
  <c r="V55" i="33"/>
  <c r="P56" i="33"/>
  <c r="S56" i="33"/>
  <c r="V56" i="33"/>
  <c r="P57" i="33"/>
  <c r="S57" i="33"/>
  <c r="V57" i="33"/>
  <c r="P58" i="33"/>
  <c r="S58" i="33"/>
  <c r="V58" i="33"/>
  <c r="P59" i="33"/>
  <c r="S59" i="33"/>
  <c r="V59" i="33"/>
  <c r="D11" i="33"/>
  <c r="F11" i="33"/>
  <c r="H11" i="33"/>
  <c r="J11" i="33"/>
  <c r="L11" i="33"/>
  <c r="N11" i="33"/>
  <c r="P11" i="33"/>
  <c r="R11" i="33"/>
  <c r="T11" i="33"/>
  <c r="V11" i="33"/>
  <c r="D13" i="33"/>
  <c r="F13" i="33"/>
  <c r="H13" i="33"/>
  <c r="J13" i="33"/>
  <c r="L13" i="33"/>
  <c r="N13" i="33"/>
  <c r="P13" i="33"/>
  <c r="R13" i="33"/>
  <c r="T13" i="33"/>
  <c r="V13" i="33"/>
  <c r="D15" i="33"/>
  <c r="F15" i="33"/>
  <c r="H15" i="33"/>
  <c r="J15" i="33"/>
  <c r="L15" i="33"/>
  <c r="N15" i="33"/>
  <c r="P15" i="33"/>
  <c r="R15" i="33"/>
  <c r="T15" i="33"/>
  <c r="V15" i="33"/>
  <c r="T60" i="33" l="1"/>
  <c r="Q17" i="33" s="1"/>
  <c r="M59" i="33"/>
  <c r="H59" i="33"/>
  <c r="J59" i="33" s="1"/>
  <c r="M58" i="33"/>
  <c r="H58" i="33"/>
  <c r="J58" i="33" s="1"/>
  <c r="M57" i="33"/>
  <c r="H57" i="33"/>
  <c r="J57" i="33" s="1"/>
  <c r="M56" i="33"/>
  <c r="H56" i="33"/>
  <c r="J56" i="33" s="1"/>
  <c r="M55" i="33"/>
  <c r="H55" i="33"/>
  <c r="J55" i="33" s="1"/>
  <c r="M54" i="33"/>
  <c r="H54" i="33"/>
  <c r="J54" i="33" s="1"/>
  <c r="M53" i="33"/>
  <c r="H53" i="33"/>
  <c r="J53" i="33" s="1"/>
  <c r="M52" i="33"/>
  <c r="H52" i="33"/>
  <c r="J52" i="33" s="1"/>
  <c r="M51" i="33"/>
  <c r="H51" i="33"/>
  <c r="J51" i="33" s="1"/>
  <c r="M50" i="33"/>
  <c r="H50" i="33"/>
  <c r="J50" i="33" s="1"/>
  <c r="M49" i="33"/>
  <c r="H49" i="33"/>
  <c r="J49" i="33" s="1"/>
  <c r="M48" i="33"/>
  <c r="H48" i="33"/>
  <c r="J48" i="33" s="1"/>
  <c r="M47" i="33"/>
  <c r="H47" i="33"/>
  <c r="J47" i="33" s="1"/>
  <c r="M46" i="33"/>
  <c r="H46" i="33"/>
  <c r="J46" i="33" s="1"/>
  <c r="M45" i="33"/>
  <c r="H45" i="33"/>
  <c r="J45" i="33" s="1"/>
  <c r="M44" i="33"/>
  <c r="H44" i="33"/>
  <c r="J44" i="33" s="1"/>
  <c r="M43" i="33"/>
  <c r="H43" i="33"/>
  <c r="J43" i="33" s="1"/>
  <c r="M42" i="33"/>
  <c r="H42" i="33"/>
  <c r="J42" i="33" s="1"/>
  <c r="M41" i="33"/>
  <c r="H41" i="33"/>
  <c r="J41" i="33" s="1"/>
  <c r="M40" i="33"/>
  <c r="H40" i="33"/>
  <c r="J40" i="33" s="1"/>
  <c r="M39" i="33"/>
  <c r="H39" i="33"/>
  <c r="J39" i="33" s="1"/>
  <c r="M38" i="33"/>
  <c r="H38" i="33"/>
  <c r="J38" i="33" s="1"/>
  <c r="H37" i="33"/>
  <c r="J37" i="33" s="1"/>
  <c r="M36" i="33"/>
  <c r="H36" i="33"/>
  <c r="J36" i="33" s="1"/>
  <c r="M35" i="33"/>
  <c r="H35" i="33"/>
  <c r="J35" i="33" s="1"/>
  <c r="M34" i="33"/>
  <c r="H34" i="33"/>
  <c r="J34" i="33" s="1"/>
  <c r="M33" i="33"/>
  <c r="H33" i="33"/>
  <c r="J33" i="33" s="1"/>
  <c r="M32" i="33"/>
  <c r="H32" i="33"/>
  <c r="J32" i="33" s="1"/>
  <c r="M31" i="33"/>
  <c r="H31" i="33"/>
  <c r="J31" i="33" s="1"/>
  <c r="M30" i="33"/>
  <c r="H30" i="33"/>
  <c r="J30" i="33" s="1"/>
  <c r="M29" i="33"/>
  <c r="H29" i="33"/>
  <c r="J29" i="33" s="1"/>
  <c r="M28" i="33"/>
  <c r="H28" i="33"/>
  <c r="J28" i="33" s="1"/>
  <c r="M27" i="33"/>
  <c r="H27" i="33"/>
  <c r="J27" i="33" s="1"/>
  <c r="M26" i="33"/>
  <c r="H26" i="33"/>
  <c r="J26" i="33" s="1"/>
  <c r="M25" i="33"/>
  <c r="H25" i="33"/>
  <c r="J25" i="33" s="1"/>
  <c r="M24" i="33"/>
  <c r="H24" i="33"/>
  <c r="J24" i="33" s="1"/>
  <c r="M23" i="33"/>
  <c r="H23" i="33"/>
  <c r="J23" i="33" s="1"/>
  <c r="V9" i="33"/>
  <c r="T9" i="33"/>
  <c r="R9" i="33"/>
  <c r="P9" i="33"/>
  <c r="N9" i="33"/>
  <c r="L9" i="33"/>
  <c r="J9" i="33"/>
  <c r="H9" i="33"/>
  <c r="F9" i="33"/>
  <c r="D9" i="33"/>
  <c r="U6" i="33"/>
  <c r="V7" i="33" s="1"/>
  <c r="S6" i="33"/>
  <c r="T7" i="33" s="1"/>
  <c r="Q6" i="33"/>
  <c r="R7" i="33" s="1"/>
  <c r="O6" i="33"/>
  <c r="P7" i="33" s="1"/>
  <c r="M6" i="33"/>
  <c r="N7" i="33" s="1"/>
  <c r="K6" i="33"/>
  <c r="L7" i="33" s="1"/>
  <c r="I6" i="33"/>
  <c r="J7" i="33" s="1"/>
  <c r="G6" i="33"/>
  <c r="H7" i="33" s="1"/>
  <c r="E6" i="33"/>
  <c r="F7" i="33" s="1"/>
  <c r="C6" i="33"/>
  <c r="D7" i="33" s="1"/>
</calcChain>
</file>

<file path=xl/sharedStrings.xml><?xml version="1.0" encoding="utf-8"?>
<sst xmlns="http://schemas.openxmlformats.org/spreadsheetml/2006/main" count="204" uniqueCount="102">
  <si>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</si>
  <si>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</si>
  <si>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</si>
  <si>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</si>
  <si>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</si>
  <si>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</si>
  <si>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</si>
  <si>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</si>
  <si>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</si>
  <si>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</si>
  <si>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</si>
  <si>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</si>
  <si>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</si>
  <si>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</si>
  <si>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</si>
  <si>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</si>
  <si>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</si>
  <si>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</si>
  <si>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</si>
  <si>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</si>
  <si>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</si>
  <si>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</si>
  <si>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</si>
  <si>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</si>
  <si>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</si>
  <si>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</si>
  <si>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</si>
  <si>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5"/>
  </si>
  <si>
    <t>年度</t>
    <rPh sb="0" eb="2">
      <t>ネンド</t>
    </rPh>
    <phoneticPr fontId="5"/>
  </si>
  <si>
    <t>増減</t>
    <rPh sb="0" eb="2">
      <t>ゾウゲン</t>
    </rPh>
    <phoneticPr fontId="9"/>
  </si>
  <si>
    <t>業種</t>
    <rPh sb="0" eb="2">
      <t>ギョウシュ</t>
    </rPh>
    <phoneticPr fontId="5"/>
  </si>
  <si>
    <t>木造建築工事業</t>
  </si>
  <si>
    <t>-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</si>
  <si>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</si>
  <si>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</si>
  <si>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</si>
  <si>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</si>
  <si>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</si>
  <si>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</si>
  <si>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</si>
  <si>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</si>
  <si>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個　人</t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</si>
  <si>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</si>
  <si>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</si>
  <si>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R01年度</t>
    <rPh sb="3" eb="5">
      <t>ネンド</t>
    </rPh>
    <phoneticPr fontId="5"/>
  </si>
  <si>
    <t>増減</t>
    <rPh sb="0" eb="2">
      <t>ゾウゲン</t>
    </rPh>
    <phoneticPr fontId="5"/>
  </si>
  <si>
    <t>5000万円以上
1億円未満</t>
    <phoneticPr fontId="5"/>
  </si>
  <si>
    <t>合計</t>
    <rPh sb="0" eb="2">
      <t>ゴウケイ</t>
    </rPh>
    <phoneticPr fontId="5"/>
  </si>
  <si>
    <t>とび・土工・コンクリート工事業</t>
    <rPh sb="3" eb="4">
      <t>ド</t>
    </rPh>
    <rPh sb="4" eb="5">
      <t>ダイク</t>
    </rPh>
    <phoneticPr fontId="3"/>
  </si>
  <si>
    <t>表2－10－1　公共工事受注比率</t>
    <rPh sb="0" eb="1">
      <t>ヒョウ</t>
    </rPh>
    <rPh sb="8" eb="10">
      <t>コウキョウ</t>
    </rPh>
    <rPh sb="10" eb="12">
      <t>コウジ</t>
    </rPh>
    <rPh sb="12" eb="14">
      <t>ジュチュウ</t>
    </rPh>
    <rPh sb="14" eb="16">
      <t>ヒリツ</t>
    </rPh>
    <phoneticPr fontId="5"/>
  </si>
  <si>
    <t>個　人</t>
    <phoneticPr fontId="5"/>
  </si>
  <si>
    <t>法　　　　　　　人</t>
    <phoneticPr fontId="5"/>
  </si>
  <si>
    <t>500万円未満</t>
    <phoneticPr fontId="3"/>
  </si>
  <si>
    <t>1000万円以上 3000万円未満</t>
    <phoneticPr fontId="3"/>
  </si>
  <si>
    <t>3000万円以上 5000万円未満</t>
    <phoneticPr fontId="3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</si>
  <si>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</si>
  <si>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</si>
  <si>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</si>
  <si>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</si>
  <si>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小　計</t>
    <phoneticPr fontId="5"/>
  </si>
  <si>
    <t>建築工事業</t>
    <phoneticPr fontId="5"/>
  </si>
  <si>
    <t>小　計</t>
    <phoneticPr fontId="5"/>
  </si>
  <si>
    <t>タイル・れんが・ブロック工事業</t>
    <phoneticPr fontId="5"/>
  </si>
  <si>
    <t>ガラス工事業</t>
    <phoneticPr fontId="3"/>
  </si>
  <si>
    <t>塗装工事業</t>
    <phoneticPr fontId="3"/>
  </si>
  <si>
    <t>防水工事業</t>
    <phoneticPr fontId="3"/>
  </si>
  <si>
    <t>内装仕上工事業</t>
    <phoneticPr fontId="3"/>
  </si>
  <si>
    <t>仕上関係計　</t>
    <phoneticPr fontId="5"/>
  </si>
  <si>
    <t>合　　　　計</t>
    <phoneticPr fontId="5"/>
  </si>
  <si>
    <t>増　　減</t>
    <rPh sb="0" eb="4">
      <t>ゾウゲン</t>
    </rPh>
    <phoneticPr fontId="5"/>
  </si>
  <si>
    <t>-</t>
    <phoneticPr fontId="5"/>
  </si>
  <si>
    <t>H8年度</t>
    <rPh sb="1" eb="4">
      <t>８ネンド</t>
    </rPh>
    <phoneticPr fontId="5"/>
  </si>
  <si>
    <t>-</t>
    <phoneticPr fontId="5"/>
  </si>
  <si>
    <t>1. 公共工事受注比率＝（国内）（元請・下請）公共工事完工高／国内総完工高</t>
    <rPh sb="3" eb="5">
      <t>コウキョウ</t>
    </rPh>
    <rPh sb="5" eb="7">
      <t>コウジ</t>
    </rPh>
    <rPh sb="7" eb="9">
      <t>ジュチュウ</t>
    </rPh>
    <rPh sb="9" eb="11">
      <t>シタヒ</t>
    </rPh>
    <rPh sb="13" eb="15">
      <t>コクナイ</t>
    </rPh>
    <rPh sb="17" eb="19">
      <t>モトウケ</t>
    </rPh>
    <rPh sb="20" eb="22">
      <t>シタウケ</t>
    </rPh>
    <rPh sb="23" eb="25">
      <t>コウキョウ</t>
    </rPh>
    <rPh sb="25" eb="27">
      <t>コウジ</t>
    </rPh>
    <rPh sb="27" eb="30">
      <t>カンコウダカ</t>
    </rPh>
    <rPh sb="31" eb="33">
      <t>コクナイ</t>
    </rPh>
    <rPh sb="33" eb="34">
      <t>ソウ</t>
    </rPh>
    <rPh sb="34" eb="37">
      <t>カンコウダカ</t>
    </rPh>
    <phoneticPr fontId="5"/>
  </si>
  <si>
    <t>2．公共工事とは、発注者が国、地方公共団体、公社及び公団等である工事</t>
    <rPh sb="2" eb="4">
      <t>コウキョウ</t>
    </rPh>
    <rPh sb="4" eb="6">
      <t>コウジ</t>
    </rPh>
    <rPh sb="9" eb="12">
      <t>ハッチュウシャ</t>
    </rPh>
    <rPh sb="13" eb="14">
      <t>クニ</t>
    </rPh>
    <rPh sb="15" eb="17">
      <t>チホウ</t>
    </rPh>
    <rPh sb="17" eb="19">
      <t>コウキョウ</t>
    </rPh>
    <rPh sb="19" eb="21">
      <t>ダンタイ</t>
    </rPh>
    <rPh sb="22" eb="24">
      <t>コウシャ</t>
    </rPh>
    <rPh sb="24" eb="25">
      <t>オヨ</t>
    </rPh>
    <rPh sb="26" eb="28">
      <t>コウダン</t>
    </rPh>
    <rPh sb="28" eb="29">
      <t>トウ</t>
    </rPh>
    <rPh sb="32" eb="34">
      <t>コウジ</t>
    </rPh>
    <phoneticPr fontId="5"/>
  </si>
  <si>
    <t>表2－10－2　公共工事受注比率（経年変化）</t>
    <rPh sb="0" eb="1">
      <t>ヒョウ</t>
    </rPh>
    <rPh sb="8" eb="10">
      <t>コウキョウ</t>
    </rPh>
    <rPh sb="10" eb="12">
      <t>コウジ</t>
    </rPh>
    <rPh sb="12" eb="14">
      <t>ジュチュウ</t>
    </rPh>
    <rPh sb="14" eb="16">
      <t>ヒリツ</t>
    </rPh>
    <rPh sb="17" eb="19">
      <t>ケイネン</t>
    </rPh>
    <rPh sb="19" eb="21">
      <t>ヘンカ</t>
    </rPh>
    <phoneticPr fontId="5"/>
  </si>
  <si>
    <t>法　　　　　　　人</t>
    <phoneticPr fontId="5"/>
  </si>
  <si>
    <t>合　計</t>
    <phoneticPr fontId="5"/>
  </si>
  <si>
    <t>500万円未満</t>
    <phoneticPr fontId="3"/>
  </si>
  <si>
    <t>1000万円以上 3000万円未満</t>
    <phoneticPr fontId="3"/>
  </si>
  <si>
    <t>3000万円以上 5000万円未満</t>
    <phoneticPr fontId="3"/>
  </si>
  <si>
    <t>1億円以上         3億円未満</t>
    <phoneticPr fontId="5"/>
  </si>
  <si>
    <t>3億円以上         10億円未満</t>
    <phoneticPr fontId="5"/>
  </si>
  <si>
    <t>10億円以上</t>
    <phoneticPr fontId="5"/>
  </si>
  <si>
    <t>小　計</t>
    <phoneticPr fontId="5"/>
  </si>
  <si>
    <t>建築工事業</t>
    <phoneticPr fontId="5"/>
  </si>
  <si>
    <t>小　計</t>
    <phoneticPr fontId="5"/>
  </si>
  <si>
    <t>-</t>
    <phoneticPr fontId="4"/>
  </si>
  <si>
    <t>タイル・れんが・ブロック工事業</t>
    <phoneticPr fontId="5"/>
  </si>
  <si>
    <t>仕上関係計　</t>
    <phoneticPr fontId="5"/>
  </si>
  <si>
    <t>小　計</t>
    <phoneticPr fontId="5"/>
  </si>
  <si>
    <t>小　計</t>
    <phoneticPr fontId="5"/>
  </si>
  <si>
    <t>合　　　　　計</t>
    <phoneticPr fontId="5"/>
  </si>
  <si>
    <t>R06年度</t>
    <phoneticPr fontId="4"/>
  </si>
  <si>
    <t>H20年度</t>
  </si>
  <si>
    <t>R01年度</t>
    <phoneticPr fontId="4"/>
  </si>
  <si>
    <t>R06年度</t>
    <rPh sb="3" eb="5">
      <t>ネンド</t>
    </rPh>
    <phoneticPr fontId="5"/>
  </si>
  <si>
    <t>増減</t>
  </si>
  <si>
    <t>H17年度</t>
  </si>
  <si>
    <t>H23年度</t>
  </si>
  <si>
    <t>H26年度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</si>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</sst>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▲ &quot;#,##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vertical="center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8" xfId="3" applyNumberFormat="1" applyFont="1" applyBorder="1" applyAlignment="1">
      <alignment horizontal="left" vertical="center" wrapText="1"/>
    </xf>
    <xf numFmtId="176" fontId="7" fillId="0" borderId="0" xfId="3" applyNumberFormat="1" applyFont="1" applyAlignment="1">
      <alignment horizontal="center" vertical="center" wrapText="1"/>
    </xf>
    <xf numFmtId="176" fontId="7" fillId="0" borderId="7" xfId="3" applyNumberFormat="1" applyFont="1" applyBorder="1" applyAlignment="1">
      <alignment vertical="center"/>
    </xf>
    <xf numFmtId="176" fontId="7" fillId="0" borderId="8" xfId="3" applyNumberFormat="1" applyFont="1" applyBorder="1" applyAlignment="1">
      <alignment horizontal="left" vertical="center" wrapText="1"/>
    </xf>
    <xf numFmtId="176" fontId="7" fillId="0" borderId="1" xfId="3" applyNumberFormat="1" applyFont="1" applyBorder="1" applyAlignment="1">
      <alignment horizontal="centerContinuous" vertical="center" wrapText="1"/>
    </xf>
    <xf numFmtId="176" fontId="7" fillId="0" borderId="2" xfId="3" applyNumberFormat="1" applyFont="1" applyBorder="1" applyAlignment="1">
      <alignment horizontal="centerContinuous" vertical="center" wrapText="1"/>
    </xf>
    <xf numFmtId="176" fontId="7" fillId="0" borderId="1" xfId="3" applyNumberFormat="1" applyFont="1" applyBorder="1" applyAlignment="1">
      <alignment horizontal="centerContinuous" vertical="center"/>
    </xf>
    <xf numFmtId="176" fontId="7" fillId="0" borderId="2" xfId="3" applyNumberFormat="1" applyFont="1" applyBorder="1" applyAlignment="1">
      <alignment horizontal="centerContinuous" vertical="center"/>
    </xf>
    <xf numFmtId="176" fontId="7" fillId="0" borderId="10" xfId="3" applyNumberFormat="1" applyFont="1" applyBorder="1" applyAlignment="1">
      <alignment horizontal="left" vertical="center" wrapText="1"/>
    </xf>
    <xf numFmtId="176" fontId="7" fillId="0" borderId="9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 wrapText="1"/>
    </xf>
    <xf numFmtId="176" fontId="7" fillId="0" borderId="17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6" fontId="6" fillId="0" borderId="29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7" xfId="3" applyNumberFormat="1" applyFont="1" applyBorder="1" applyAlignment="1">
      <alignment vertical="center"/>
    </xf>
    <xf numFmtId="176" fontId="6" fillId="0" borderId="28" xfId="3" applyNumberFormat="1" applyFont="1" applyBorder="1" applyAlignment="1">
      <alignment vertical="center"/>
    </xf>
    <xf numFmtId="176" fontId="6" fillId="0" borderId="18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/>
    </xf>
    <xf numFmtId="176" fontId="6" fillId="0" borderId="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4" xfId="3" applyNumberFormat="1" applyFont="1" applyBorder="1" applyAlignment="1">
      <alignment horizontal="centerContinuous" vertical="center"/>
    </xf>
    <xf numFmtId="176" fontId="6" fillId="0" borderId="6" xfId="3" applyNumberFormat="1" applyFont="1" applyBorder="1" applyAlignment="1">
      <alignment horizontal="centerContinuous" vertical="center"/>
    </xf>
    <xf numFmtId="176" fontId="6" fillId="0" borderId="10" xfId="3" applyNumberFormat="1" applyFont="1" applyBorder="1" applyAlignment="1">
      <alignment vertical="center" shrinkToFit="1"/>
    </xf>
    <xf numFmtId="176" fontId="6" fillId="0" borderId="11" xfId="3" applyNumberFormat="1" applyFont="1" applyBorder="1" applyAlignment="1">
      <alignment vertical="center"/>
    </xf>
    <xf numFmtId="176" fontId="6" fillId="0" borderId="30" xfId="3" applyNumberFormat="1" applyFont="1" applyBorder="1" applyAlignment="1">
      <alignment vertical="center"/>
    </xf>
    <xf numFmtId="176" fontId="6" fillId="0" borderId="31" xfId="3" applyNumberFormat="1" applyFont="1" applyBorder="1" applyAlignment="1">
      <alignment vertical="center"/>
    </xf>
    <xf numFmtId="176" fontId="6" fillId="0" borderId="12" xfId="3" applyNumberFormat="1" applyFont="1" applyBorder="1" applyAlignment="1">
      <alignment horizontal="centerContinuous" vertical="center"/>
    </xf>
    <xf numFmtId="176" fontId="6" fillId="0" borderId="31" xfId="3" applyNumberFormat="1" applyFont="1" applyBorder="1" applyAlignment="1">
      <alignment horizontal="centerContinuous" vertical="center"/>
    </xf>
    <xf numFmtId="176" fontId="6" fillId="0" borderId="11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vertical="center"/>
    </xf>
    <xf numFmtId="176" fontId="6" fillId="0" borderId="32" xfId="3" applyNumberFormat="1" applyFont="1" applyBorder="1" applyAlignment="1">
      <alignment vertical="center"/>
    </xf>
    <xf numFmtId="176" fontId="6" fillId="0" borderId="33" xfId="3" applyNumberFormat="1" applyFont="1" applyBorder="1" applyAlignment="1">
      <alignment vertical="center"/>
    </xf>
    <xf numFmtId="176" fontId="6" fillId="0" borderId="14" xfId="3" applyNumberFormat="1" applyFont="1" applyBorder="1" applyAlignment="1">
      <alignment horizontal="centerContinuous" vertical="center"/>
    </xf>
    <xf numFmtId="176" fontId="6" fillId="0" borderId="33" xfId="3" applyNumberFormat="1" applyFont="1" applyBorder="1" applyAlignment="1">
      <alignment horizontal="centerContinuous"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vertical="center"/>
    </xf>
    <xf numFmtId="176" fontId="6" fillId="0" borderId="34" xfId="3" applyNumberFormat="1" applyFont="1" applyBorder="1" applyAlignment="1">
      <alignment vertical="center"/>
    </xf>
    <xf numFmtId="176" fontId="6" fillId="0" borderId="35" xfId="3" applyNumberFormat="1" applyFont="1" applyBorder="1" applyAlignment="1">
      <alignment vertical="center"/>
    </xf>
    <xf numFmtId="176" fontId="6" fillId="0" borderId="16" xfId="3" applyNumberFormat="1" applyFont="1" applyBorder="1" applyAlignment="1">
      <alignment horizontal="centerContinuous" vertical="center"/>
    </xf>
    <xf numFmtId="176" fontId="6" fillId="0" borderId="35" xfId="3" applyNumberFormat="1" applyFont="1" applyBorder="1" applyAlignment="1">
      <alignment horizontal="centerContinuous" vertical="center"/>
    </xf>
    <xf numFmtId="176" fontId="6" fillId="0" borderId="15" xfId="3" applyNumberFormat="1" applyFont="1" applyBorder="1" applyAlignment="1">
      <alignment vertical="center" shrinkToFit="1"/>
    </xf>
    <xf numFmtId="176" fontId="6" fillId="0" borderId="20" xfId="3" applyNumberFormat="1" applyFont="1" applyBorder="1" applyAlignment="1">
      <alignment vertical="center"/>
    </xf>
    <xf numFmtId="176" fontId="6" fillId="0" borderId="36" xfId="3" applyNumberFormat="1" applyFont="1" applyBorder="1" applyAlignment="1">
      <alignment vertical="center"/>
    </xf>
    <xf numFmtId="176" fontId="6" fillId="0" borderId="37" xfId="3" applyNumberFormat="1" applyFont="1" applyBorder="1" applyAlignment="1">
      <alignment vertical="center"/>
    </xf>
    <xf numFmtId="176" fontId="6" fillId="0" borderId="21" xfId="3" applyNumberFormat="1" applyFont="1" applyBorder="1" applyAlignment="1">
      <alignment horizontal="centerContinuous" vertical="center"/>
    </xf>
    <xf numFmtId="176" fontId="6" fillId="0" borderId="37" xfId="3" applyNumberFormat="1" applyFont="1" applyBorder="1" applyAlignment="1">
      <alignment horizontal="centerContinuous" vertical="center"/>
    </xf>
    <xf numFmtId="176" fontId="6" fillId="0" borderId="20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horizontal="center" vertical="center" shrinkToFit="1"/>
    </xf>
    <xf numFmtId="176" fontId="6" fillId="0" borderId="19" xfId="3" applyNumberFormat="1" applyFont="1" applyBorder="1" applyAlignment="1">
      <alignment horizontal="right" vertical="center"/>
    </xf>
    <xf numFmtId="176" fontId="6" fillId="0" borderId="9" xfId="3" applyNumberFormat="1" applyFont="1" applyBorder="1" applyAlignment="1">
      <alignment horizontal="right" vertical="center"/>
    </xf>
    <xf numFmtId="176" fontId="6" fillId="0" borderId="22" xfId="3" applyNumberFormat="1" applyFont="1" applyBorder="1" applyAlignment="1">
      <alignment vertical="center"/>
    </xf>
    <xf numFmtId="176" fontId="6" fillId="0" borderId="38" xfId="3" applyNumberFormat="1" applyFont="1" applyBorder="1" applyAlignment="1">
      <alignment vertical="center"/>
    </xf>
    <xf numFmtId="176" fontId="6" fillId="0" borderId="39" xfId="3" applyNumberFormat="1" applyFont="1" applyBorder="1" applyAlignment="1">
      <alignment vertical="center"/>
    </xf>
    <xf numFmtId="176" fontId="6" fillId="0" borderId="25" xfId="3" applyNumberFormat="1" applyFont="1" applyBorder="1" applyAlignment="1">
      <alignment horizontal="centerContinuous" vertical="center"/>
    </xf>
    <xf numFmtId="176" fontId="6" fillId="0" borderId="43" xfId="3" applyNumberFormat="1" applyFont="1" applyBorder="1" applyAlignment="1">
      <alignment horizontal="centerContinuous" vertical="center"/>
    </xf>
    <xf numFmtId="176" fontId="6" fillId="0" borderId="24" xfId="3" applyNumberFormat="1" applyFont="1" applyBorder="1" applyAlignment="1">
      <alignment vertical="center" shrinkToFit="1"/>
    </xf>
    <xf numFmtId="176" fontId="6" fillId="0" borderId="26" xfId="3" applyNumberFormat="1" applyFont="1" applyBorder="1" applyAlignment="1">
      <alignment horizontal="centerContinuous" vertical="center"/>
    </xf>
    <xf numFmtId="176" fontId="6" fillId="0" borderId="27" xfId="3" applyNumberFormat="1" applyFont="1" applyBorder="1" applyAlignment="1">
      <alignment horizontal="centerContinuous" vertical="center"/>
    </xf>
    <xf numFmtId="176" fontId="6" fillId="0" borderId="44" xfId="3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7" fillId="0" borderId="7" xfId="3" applyNumberFormat="1" applyFont="1" applyBorder="1" applyAlignment="1">
      <alignment horizontal="centerContinuous" vertical="center"/>
    </xf>
    <xf numFmtId="176" fontId="7" fillId="0" borderId="8" xfId="3" applyNumberFormat="1" applyFont="1" applyBorder="1" applyAlignment="1">
      <alignment horizontal="centerContinuous" vertical="center"/>
    </xf>
    <xf numFmtId="176" fontId="8" fillId="0" borderId="0" xfId="3" applyNumberFormat="1" applyFont="1" applyAlignment="1">
      <alignment vertical="center"/>
    </xf>
    <xf numFmtId="0" fontId="10" fillId="0" borderId="0" xfId="3"/>
    <xf numFmtId="176" fontId="6" fillId="0" borderId="0" xfId="3" applyNumberFormat="1" applyFont="1" applyAlignment="1">
      <alignment horizontal="center" vertical="center"/>
    </xf>
    <xf numFmtId="176" fontId="6" fillId="0" borderId="24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26" xfId="1" applyNumberFormat="1" applyFont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176" fontId="6" fillId="0" borderId="16" xfId="3" applyNumberFormat="1" applyFont="1" applyBorder="1" applyAlignment="1">
      <alignment horizontal="center" vertical="center"/>
    </xf>
    <xf numFmtId="176" fontId="6" fillId="0" borderId="35" xfId="3" applyNumberFormat="1" applyFont="1" applyBorder="1" applyAlignment="1">
      <alignment horizontal="center" vertical="center"/>
    </xf>
    <xf numFmtId="176" fontId="6" fillId="0" borderId="40" xfId="3" applyNumberFormat="1" applyFont="1" applyBorder="1" applyAlignment="1">
      <alignment horizontal="center" vertical="center"/>
    </xf>
    <xf numFmtId="176" fontId="6" fillId="0" borderId="41" xfId="3" applyNumberFormat="1" applyFont="1" applyBorder="1" applyAlignment="1">
      <alignment horizontal="center" vertical="center"/>
    </xf>
    <xf numFmtId="176" fontId="6" fillId="0" borderId="42" xfId="3" applyNumberFormat="1" applyFont="1" applyBorder="1" applyAlignment="1">
      <alignment horizontal="center" vertical="center"/>
    </xf>
    <xf numFmtId="176" fontId="6" fillId="0" borderId="25" xfId="3" applyNumberFormat="1" applyFont="1" applyBorder="1" applyAlignment="1">
      <alignment horizontal="center" vertical="center"/>
    </xf>
    <xf numFmtId="176" fontId="6" fillId="0" borderId="43" xfId="3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28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14" xfId="3" applyNumberFormat="1" applyFont="1" applyBorder="1" applyAlignment="1">
      <alignment horizontal="center" vertical="center"/>
    </xf>
    <xf numFmtId="176" fontId="6" fillId="0" borderId="33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23" xfId="3" applyNumberFormat="1" applyFont="1" applyBorder="1" applyAlignment="1">
      <alignment horizontal="center" vertical="center"/>
    </xf>
    <xf numFmtId="176" fontId="6" fillId="0" borderId="39" xfId="3" applyNumberFormat="1" applyFont="1" applyBorder="1" applyAlignment="1">
      <alignment horizontal="center" vertical="center"/>
    </xf>
    <xf numFmtId="176" fontId="6" fillId="0" borderId="12" xfId="3" applyNumberFormat="1" applyFont="1" applyBorder="1" applyAlignment="1">
      <alignment horizontal="center" vertical="center"/>
    </xf>
    <xf numFmtId="176" fontId="6" fillId="0" borderId="31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21" xfId="3" applyNumberFormat="1" applyFont="1" applyBorder="1" applyAlignment="1">
      <alignment horizontal="center" vertical="center"/>
    </xf>
    <xf numFmtId="176" fontId="6" fillId="0" borderId="37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0" fontId="10" fillId="0" borderId="29" xfId="3" applyBorder="1" applyAlignment="1">
      <alignment horizontal="center" vertical="center"/>
    </xf>
    <xf numFmtId="0" fontId="10" fillId="0" borderId="2" xfId="3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0" fontId="10" fillId="0" borderId="5" xfId="3" applyBorder="1" applyAlignment="1">
      <alignment horizontal="center" vertical="center"/>
    </xf>
    <xf numFmtId="0" fontId="10" fillId="0" borderId="6" xfId="3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 wrapText="1"/>
    </xf>
    <xf numFmtId="176" fontId="7" fillId="0" borderId="2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7">
    <pageSetUpPr fitToPage="1"/>
  </sheetPr>
  <dimension ref="A1:L47"/>
  <sheetViews>
    <sheetView tabSelected="1" zoomScale="85" zoomScaleNormal="85" workbookViewId="0"/>
  </sheetViews>
  <sheetFormatPr defaultRowHeight="13" x14ac:dyDescent="0.2"/>
  <cols>
    <col min="1" max="1" width="10.08984375" style="2" customWidth="1"/>
    <col min="2" max="2" width="23.7265625" style="2" customWidth="1"/>
    <col min="3" max="3" width="10" style="2" customWidth="1"/>
    <col min="4" max="7" width="10.90625" style="2" customWidth="1"/>
    <col min="8" max="8" width="10.6328125" style="2" customWidth="1"/>
    <col min="9" max="11" width="10" style="2" customWidth="1"/>
    <col min="12" max="256" width="9" style="2"/>
    <col min="257" max="257" width="10.08984375" style="2" customWidth="1"/>
    <col min="258" max="258" width="23.7265625" style="2" customWidth="1"/>
    <col min="259" max="259" width="10" style="2" customWidth="1"/>
    <col min="260" max="263" width="10.90625" style="2" customWidth="1"/>
    <col min="264" max="264" width="10.6328125" style="2" customWidth="1"/>
    <col min="265" max="267" width="10" style="2" customWidth="1"/>
    <col min="268" max="512" width="9" style="2"/>
    <col min="513" max="513" width="10.08984375" style="2" customWidth="1"/>
    <col min="514" max="514" width="23.7265625" style="2" customWidth="1"/>
    <col min="515" max="515" width="10" style="2" customWidth="1"/>
    <col min="516" max="519" width="10.90625" style="2" customWidth="1"/>
    <col min="520" max="520" width="10.6328125" style="2" customWidth="1"/>
    <col min="521" max="523" width="10" style="2" customWidth="1"/>
    <col min="524" max="768" width="9" style="2"/>
    <col min="769" max="769" width="10.08984375" style="2" customWidth="1"/>
    <col min="770" max="770" width="23.7265625" style="2" customWidth="1"/>
    <col min="771" max="771" width="10" style="2" customWidth="1"/>
    <col min="772" max="775" width="10.90625" style="2" customWidth="1"/>
    <col min="776" max="776" width="10.6328125" style="2" customWidth="1"/>
    <col min="777" max="779" width="10" style="2" customWidth="1"/>
    <col min="780" max="1024" width="9" style="2"/>
    <col min="1025" max="1025" width="10.08984375" style="2" customWidth="1"/>
    <col min="1026" max="1026" width="23.7265625" style="2" customWidth="1"/>
    <col min="1027" max="1027" width="10" style="2" customWidth="1"/>
    <col min="1028" max="1031" width="10.90625" style="2" customWidth="1"/>
    <col min="1032" max="1032" width="10.6328125" style="2" customWidth="1"/>
    <col min="1033" max="1035" width="10" style="2" customWidth="1"/>
    <col min="1036" max="1280" width="9" style="2"/>
    <col min="1281" max="1281" width="10.08984375" style="2" customWidth="1"/>
    <col min="1282" max="1282" width="23.7265625" style="2" customWidth="1"/>
    <col min="1283" max="1283" width="10" style="2" customWidth="1"/>
    <col min="1284" max="1287" width="10.90625" style="2" customWidth="1"/>
    <col min="1288" max="1288" width="10.6328125" style="2" customWidth="1"/>
    <col min="1289" max="1291" width="10" style="2" customWidth="1"/>
    <col min="1292" max="1536" width="9" style="2"/>
    <col min="1537" max="1537" width="10.08984375" style="2" customWidth="1"/>
    <col min="1538" max="1538" width="23.7265625" style="2" customWidth="1"/>
    <col min="1539" max="1539" width="10" style="2" customWidth="1"/>
    <col min="1540" max="1543" width="10.90625" style="2" customWidth="1"/>
    <col min="1544" max="1544" width="10.6328125" style="2" customWidth="1"/>
    <col min="1545" max="1547" width="10" style="2" customWidth="1"/>
    <col min="1548" max="1792" width="9" style="2"/>
    <col min="1793" max="1793" width="10.08984375" style="2" customWidth="1"/>
    <col min="1794" max="1794" width="23.7265625" style="2" customWidth="1"/>
    <col min="1795" max="1795" width="10" style="2" customWidth="1"/>
    <col min="1796" max="1799" width="10.90625" style="2" customWidth="1"/>
    <col min="1800" max="1800" width="10.6328125" style="2" customWidth="1"/>
    <col min="1801" max="1803" width="10" style="2" customWidth="1"/>
    <col min="1804" max="2048" width="9" style="2"/>
    <col min="2049" max="2049" width="10.08984375" style="2" customWidth="1"/>
    <col min="2050" max="2050" width="23.7265625" style="2" customWidth="1"/>
    <col min="2051" max="2051" width="10" style="2" customWidth="1"/>
    <col min="2052" max="2055" width="10.90625" style="2" customWidth="1"/>
    <col min="2056" max="2056" width="10.6328125" style="2" customWidth="1"/>
    <col min="2057" max="2059" width="10" style="2" customWidth="1"/>
    <col min="2060" max="2304" width="9" style="2"/>
    <col min="2305" max="2305" width="10.08984375" style="2" customWidth="1"/>
    <col min="2306" max="2306" width="23.7265625" style="2" customWidth="1"/>
    <col min="2307" max="2307" width="10" style="2" customWidth="1"/>
    <col min="2308" max="2311" width="10.90625" style="2" customWidth="1"/>
    <col min="2312" max="2312" width="10.6328125" style="2" customWidth="1"/>
    <col min="2313" max="2315" width="10" style="2" customWidth="1"/>
    <col min="2316" max="2560" width="9" style="2"/>
    <col min="2561" max="2561" width="10.08984375" style="2" customWidth="1"/>
    <col min="2562" max="2562" width="23.7265625" style="2" customWidth="1"/>
    <col min="2563" max="2563" width="10" style="2" customWidth="1"/>
    <col min="2564" max="2567" width="10.90625" style="2" customWidth="1"/>
    <col min="2568" max="2568" width="10.6328125" style="2" customWidth="1"/>
    <col min="2569" max="2571" width="10" style="2" customWidth="1"/>
    <col min="2572" max="2816" width="9" style="2"/>
    <col min="2817" max="2817" width="10.08984375" style="2" customWidth="1"/>
    <col min="2818" max="2818" width="23.7265625" style="2" customWidth="1"/>
    <col min="2819" max="2819" width="10" style="2" customWidth="1"/>
    <col min="2820" max="2823" width="10.90625" style="2" customWidth="1"/>
    <col min="2824" max="2824" width="10.6328125" style="2" customWidth="1"/>
    <col min="2825" max="2827" width="10" style="2" customWidth="1"/>
    <col min="2828" max="3072" width="9" style="2"/>
    <col min="3073" max="3073" width="10.08984375" style="2" customWidth="1"/>
    <col min="3074" max="3074" width="23.7265625" style="2" customWidth="1"/>
    <col min="3075" max="3075" width="10" style="2" customWidth="1"/>
    <col min="3076" max="3079" width="10.90625" style="2" customWidth="1"/>
    <col min="3080" max="3080" width="10.6328125" style="2" customWidth="1"/>
    <col min="3081" max="3083" width="10" style="2" customWidth="1"/>
    <col min="3084" max="3328" width="9" style="2"/>
    <col min="3329" max="3329" width="10.08984375" style="2" customWidth="1"/>
    <col min="3330" max="3330" width="23.7265625" style="2" customWidth="1"/>
    <col min="3331" max="3331" width="10" style="2" customWidth="1"/>
    <col min="3332" max="3335" width="10.90625" style="2" customWidth="1"/>
    <col min="3336" max="3336" width="10.6328125" style="2" customWidth="1"/>
    <col min="3337" max="3339" width="10" style="2" customWidth="1"/>
    <col min="3340" max="3584" width="9" style="2"/>
    <col min="3585" max="3585" width="10.08984375" style="2" customWidth="1"/>
    <col min="3586" max="3586" width="23.7265625" style="2" customWidth="1"/>
    <col min="3587" max="3587" width="10" style="2" customWidth="1"/>
    <col min="3588" max="3591" width="10.90625" style="2" customWidth="1"/>
    <col min="3592" max="3592" width="10.6328125" style="2" customWidth="1"/>
    <col min="3593" max="3595" width="10" style="2" customWidth="1"/>
    <col min="3596" max="3840" width="9" style="2"/>
    <col min="3841" max="3841" width="10.08984375" style="2" customWidth="1"/>
    <col min="3842" max="3842" width="23.7265625" style="2" customWidth="1"/>
    <col min="3843" max="3843" width="10" style="2" customWidth="1"/>
    <col min="3844" max="3847" width="10.90625" style="2" customWidth="1"/>
    <col min="3848" max="3848" width="10.6328125" style="2" customWidth="1"/>
    <col min="3849" max="3851" width="10" style="2" customWidth="1"/>
    <col min="3852" max="4096" width="9" style="2"/>
    <col min="4097" max="4097" width="10.08984375" style="2" customWidth="1"/>
    <col min="4098" max="4098" width="23.7265625" style="2" customWidth="1"/>
    <col min="4099" max="4099" width="10" style="2" customWidth="1"/>
    <col min="4100" max="4103" width="10.90625" style="2" customWidth="1"/>
    <col min="4104" max="4104" width="10.6328125" style="2" customWidth="1"/>
    <col min="4105" max="4107" width="10" style="2" customWidth="1"/>
    <col min="4108" max="4352" width="9" style="2"/>
    <col min="4353" max="4353" width="10.08984375" style="2" customWidth="1"/>
    <col min="4354" max="4354" width="23.7265625" style="2" customWidth="1"/>
    <col min="4355" max="4355" width="10" style="2" customWidth="1"/>
    <col min="4356" max="4359" width="10.90625" style="2" customWidth="1"/>
    <col min="4360" max="4360" width="10.6328125" style="2" customWidth="1"/>
    <col min="4361" max="4363" width="10" style="2" customWidth="1"/>
    <col min="4364" max="4608" width="9" style="2"/>
    <col min="4609" max="4609" width="10.08984375" style="2" customWidth="1"/>
    <col min="4610" max="4610" width="23.7265625" style="2" customWidth="1"/>
    <col min="4611" max="4611" width="10" style="2" customWidth="1"/>
    <col min="4612" max="4615" width="10.90625" style="2" customWidth="1"/>
    <col min="4616" max="4616" width="10.6328125" style="2" customWidth="1"/>
    <col min="4617" max="4619" width="10" style="2" customWidth="1"/>
    <col min="4620" max="4864" width="9" style="2"/>
    <col min="4865" max="4865" width="10.08984375" style="2" customWidth="1"/>
    <col min="4866" max="4866" width="23.7265625" style="2" customWidth="1"/>
    <col min="4867" max="4867" width="10" style="2" customWidth="1"/>
    <col min="4868" max="4871" width="10.90625" style="2" customWidth="1"/>
    <col min="4872" max="4872" width="10.6328125" style="2" customWidth="1"/>
    <col min="4873" max="4875" width="10" style="2" customWidth="1"/>
    <col min="4876" max="5120" width="9" style="2"/>
    <col min="5121" max="5121" width="10.08984375" style="2" customWidth="1"/>
    <col min="5122" max="5122" width="23.7265625" style="2" customWidth="1"/>
    <col min="5123" max="5123" width="10" style="2" customWidth="1"/>
    <col min="5124" max="5127" width="10.90625" style="2" customWidth="1"/>
    <col min="5128" max="5128" width="10.6328125" style="2" customWidth="1"/>
    <col min="5129" max="5131" width="10" style="2" customWidth="1"/>
    <col min="5132" max="5376" width="9" style="2"/>
    <col min="5377" max="5377" width="10.08984375" style="2" customWidth="1"/>
    <col min="5378" max="5378" width="23.7265625" style="2" customWidth="1"/>
    <col min="5379" max="5379" width="10" style="2" customWidth="1"/>
    <col min="5380" max="5383" width="10.90625" style="2" customWidth="1"/>
    <col min="5384" max="5384" width="10.6328125" style="2" customWidth="1"/>
    <col min="5385" max="5387" width="10" style="2" customWidth="1"/>
    <col min="5388" max="5632" width="9" style="2"/>
    <col min="5633" max="5633" width="10.08984375" style="2" customWidth="1"/>
    <col min="5634" max="5634" width="23.7265625" style="2" customWidth="1"/>
    <col min="5635" max="5635" width="10" style="2" customWidth="1"/>
    <col min="5636" max="5639" width="10.90625" style="2" customWidth="1"/>
    <col min="5640" max="5640" width="10.6328125" style="2" customWidth="1"/>
    <col min="5641" max="5643" width="10" style="2" customWidth="1"/>
    <col min="5644" max="5888" width="9" style="2"/>
    <col min="5889" max="5889" width="10.08984375" style="2" customWidth="1"/>
    <col min="5890" max="5890" width="23.7265625" style="2" customWidth="1"/>
    <col min="5891" max="5891" width="10" style="2" customWidth="1"/>
    <col min="5892" max="5895" width="10.90625" style="2" customWidth="1"/>
    <col min="5896" max="5896" width="10.6328125" style="2" customWidth="1"/>
    <col min="5897" max="5899" width="10" style="2" customWidth="1"/>
    <col min="5900" max="6144" width="9" style="2"/>
    <col min="6145" max="6145" width="10.08984375" style="2" customWidth="1"/>
    <col min="6146" max="6146" width="23.7265625" style="2" customWidth="1"/>
    <col min="6147" max="6147" width="10" style="2" customWidth="1"/>
    <col min="6148" max="6151" width="10.90625" style="2" customWidth="1"/>
    <col min="6152" max="6152" width="10.6328125" style="2" customWidth="1"/>
    <col min="6153" max="6155" width="10" style="2" customWidth="1"/>
    <col min="6156" max="6400" width="9" style="2"/>
    <col min="6401" max="6401" width="10.08984375" style="2" customWidth="1"/>
    <col min="6402" max="6402" width="23.7265625" style="2" customWidth="1"/>
    <col min="6403" max="6403" width="10" style="2" customWidth="1"/>
    <col min="6404" max="6407" width="10.90625" style="2" customWidth="1"/>
    <col min="6408" max="6408" width="10.6328125" style="2" customWidth="1"/>
    <col min="6409" max="6411" width="10" style="2" customWidth="1"/>
    <col min="6412" max="6656" width="9" style="2"/>
    <col min="6657" max="6657" width="10.08984375" style="2" customWidth="1"/>
    <col min="6658" max="6658" width="23.7265625" style="2" customWidth="1"/>
    <col min="6659" max="6659" width="10" style="2" customWidth="1"/>
    <col min="6660" max="6663" width="10.90625" style="2" customWidth="1"/>
    <col min="6664" max="6664" width="10.6328125" style="2" customWidth="1"/>
    <col min="6665" max="6667" width="10" style="2" customWidth="1"/>
    <col min="6668" max="6912" width="9" style="2"/>
    <col min="6913" max="6913" width="10.08984375" style="2" customWidth="1"/>
    <col min="6914" max="6914" width="23.7265625" style="2" customWidth="1"/>
    <col min="6915" max="6915" width="10" style="2" customWidth="1"/>
    <col min="6916" max="6919" width="10.90625" style="2" customWidth="1"/>
    <col min="6920" max="6920" width="10.6328125" style="2" customWidth="1"/>
    <col min="6921" max="6923" width="10" style="2" customWidth="1"/>
    <col min="6924" max="7168" width="9" style="2"/>
    <col min="7169" max="7169" width="10.08984375" style="2" customWidth="1"/>
    <col min="7170" max="7170" width="23.7265625" style="2" customWidth="1"/>
    <col min="7171" max="7171" width="10" style="2" customWidth="1"/>
    <col min="7172" max="7175" width="10.90625" style="2" customWidth="1"/>
    <col min="7176" max="7176" width="10.6328125" style="2" customWidth="1"/>
    <col min="7177" max="7179" width="10" style="2" customWidth="1"/>
    <col min="7180" max="7424" width="9" style="2"/>
    <col min="7425" max="7425" width="10.08984375" style="2" customWidth="1"/>
    <col min="7426" max="7426" width="23.7265625" style="2" customWidth="1"/>
    <col min="7427" max="7427" width="10" style="2" customWidth="1"/>
    <col min="7428" max="7431" width="10.90625" style="2" customWidth="1"/>
    <col min="7432" max="7432" width="10.6328125" style="2" customWidth="1"/>
    <col min="7433" max="7435" width="10" style="2" customWidth="1"/>
    <col min="7436" max="7680" width="9" style="2"/>
    <col min="7681" max="7681" width="10.08984375" style="2" customWidth="1"/>
    <col min="7682" max="7682" width="23.7265625" style="2" customWidth="1"/>
    <col min="7683" max="7683" width="10" style="2" customWidth="1"/>
    <col min="7684" max="7687" width="10.90625" style="2" customWidth="1"/>
    <col min="7688" max="7688" width="10.6328125" style="2" customWidth="1"/>
    <col min="7689" max="7691" width="10" style="2" customWidth="1"/>
    <col min="7692" max="7936" width="9" style="2"/>
    <col min="7937" max="7937" width="10.08984375" style="2" customWidth="1"/>
    <col min="7938" max="7938" width="23.7265625" style="2" customWidth="1"/>
    <col min="7939" max="7939" width="10" style="2" customWidth="1"/>
    <col min="7940" max="7943" width="10.90625" style="2" customWidth="1"/>
    <col min="7944" max="7944" width="10.6328125" style="2" customWidth="1"/>
    <col min="7945" max="7947" width="10" style="2" customWidth="1"/>
    <col min="7948" max="8192" width="9" style="2"/>
    <col min="8193" max="8193" width="10.08984375" style="2" customWidth="1"/>
    <col min="8194" max="8194" width="23.7265625" style="2" customWidth="1"/>
    <col min="8195" max="8195" width="10" style="2" customWidth="1"/>
    <col min="8196" max="8199" width="10.90625" style="2" customWidth="1"/>
    <col min="8200" max="8200" width="10.6328125" style="2" customWidth="1"/>
    <col min="8201" max="8203" width="10" style="2" customWidth="1"/>
    <col min="8204" max="8448" width="9" style="2"/>
    <col min="8449" max="8449" width="10.08984375" style="2" customWidth="1"/>
    <col min="8450" max="8450" width="23.7265625" style="2" customWidth="1"/>
    <col min="8451" max="8451" width="10" style="2" customWidth="1"/>
    <col min="8452" max="8455" width="10.90625" style="2" customWidth="1"/>
    <col min="8456" max="8456" width="10.6328125" style="2" customWidth="1"/>
    <col min="8457" max="8459" width="10" style="2" customWidth="1"/>
    <col min="8460" max="8704" width="9" style="2"/>
    <col min="8705" max="8705" width="10.08984375" style="2" customWidth="1"/>
    <col min="8706" max="8706" width="23.7265625" style="2" customWidth="1"/>
    <col min="8707" max="8707" width="10" style="2" customWidth="1"/>
    <col min="8708" max="8711" width="10.90625" style="2" customWidth="1"/>
    <col min="8712" max="8712" width="10.6328125" style="2" customWidth="1"/>
    <col min="8713" max="8715" width="10" style="2" customWidth="1"/>
    <col min="8716" max="8960" width="9" style="2"/>
    <col min="8961" max="8961" width="10.08984375" style="2" customWidth="1"/>
    <col min="8962" max="8962" width="23.7265625" style="2" customWidth="1"/>
    <col min="8963" max="8963" width="10" style="2" customWidth="1"/>
    <col min="8964" max="8967" width="10.90625" style="2" customWidth="1"/>
    <col min="8968" max="8968" width="10.6328125" style="2" customWidth="1"/>
    <col min="8969" max="8971" width="10" style="2" customWidth="1"/>
    <col min="8972" max="9216" width="9" style="2"/>
    <col min="9217" max="9217" width="10.08984375" style="2" customWidth="1"/>
    <col min="9218" max="9218" width="23.7265625" style="2" customWidth="1"/>
    <col min="9219" max="9219" width="10" style="2" customWidth="1"/>
    <col min="9220" max="9223" width="10.90625" style="2" customWidth="1"/>
    <col min="9224" max="9224" width="10.6328125" style="2" customWidth="1"/>
    <col min="9225" max="9227" width="10" style="2" customWidth="1"/>
    <col min="9228" max="9472" width="9" style="2"/>
    <col min="9473" max="9473" width="10.08984375" style="2" customWidth="1"/>
    <col min="9474" max="9474" width="23.7265625" style="2" customWidth="1"/>
    <col min="9475" max="9475" width="10" style="2" customWidth="1"/>
    <col min="9476" max="9479" width="10.90625" style="2" customWidth="1"/>
    <col min="9480" max="9480" width="10.6328125" style="2" customWidth="1"/>
    <col min="9481" max="9483" width="10" style="2" customWidth="1"/>
    <col min="9484" max="9728" width="9" style="2"/>
    <col min="9729" max="9729" width="10.08984375" style="2" customWidth="1"/>
    <col min="9730" max="9730" width="23.7265625" style="2" customWidth="1"/>
    <col min="9731" max="9731" width="10" style="2" customWidth="1"/>
    <col min="9732" max="9735" width="10.90625" style="2" customWidth="1"/>
    <col min="9736" max="9736" width="10.6328125" style="2" customWidth="1"/>
    <col min="9737" max="9739" width="10" style="2" customWidth="1"/>
    <col min="9740" max="9984" width="9" style="2"/>
    <col min="9985" max="9985" width="10.08984375" style="2" customWidth="1"/>
    <col min="9986" max="9986" width="23.7265625" style="2" customWidth="1"/>
    <col min="9987" max="9987" width="10" style="2" customWidth="1"/>
    <col min="9988" max="9991" width="10.90625" style="2" customWidth="1"/>
    <col min="9992" max="9992" width="10.6328125" style="2" customWidth="1"/>
    <col min="9993" max="9995" width="10" style="2" customWidth="1"/>
    <col min="9996" max="10240" width="9" style="2"/>
    <col min="10241" max="10241" width="10.08984375" style="2" customWidth="1"/>
    <col min="10242" max="10242" width="23.7265625" style="2" customWidth="1"/>
    <col min="10243" max="10243" width="10" style="2" customWidth="1"/>
    <col min="10244" max="10247" width="10.90625" style="2" customWidth="1"/>
    <col min="10248" max="10248" width="10.6328125" style="2" customWidth="1"/>
    <col min="10249" max="10251" width="10" style="2" customWidth="1"/>
    <col min="10252" max="10496" width="9" style="2"/>
    <col min="10497" max="10497" width="10.08984375" style="2" customWidth="1"/>
    <col min="10498" max="10498" width="23.7265625" style="2" customWidth="1"/>
    <col min="10499" max="10499" width="10" style="2" customWidth="1"/>
    <col min="10500" max="10503" width="10.90625" style="2" customWidth="1"/>
    <col min="10504" max="10504" width="10.6328125" style="2" customWidth="1"/>
    <col min="10505" max="10507" width="10" style="2" customWidth="1"/>
    <col min="10508" max="10752" width="9" style="2"/>
    <col min="10753" max="10753" width="10.08984375" style="2" customWidth="1"/>
    <col min="10754" max="10754" width="23.7265625" style="2" customWidth="1"/>
    <col min="10755" max="10755" width="10" style="2" customWidth="1"/>
    <col min="10756" max="10759" width="10.90625" style="2" customWidth="1"/>
    <col min="10760" max="10760" width="10.6328125" style="2" customWidth="1"/>
    <col min="10761" max="10763" width="10" style="2" customWidth="1"/>
    <col min="10764" max="11008" width="9" style="2"/>
    <col min="11009" max="11009" width="10.08984375" style="2" customWidth="1"/>
    <col min="11010" max="11010" width="23.7265625" style="2" customWidth="1"/>
    <col min="11011" max="11011" width="10" style="2" customWidth="1"/>
    <col min="11012" max="11015" width="10.90625" style="2" customWidth="1"/>
    <col min="11016" max="11016" width="10.6328125" style="2" customWidth="1"/>
    <col min="11017" max="11019" width="10" style="2" customWidth="1"/>
    <col min="11020" max="11264" width="9" style="2"/>
    <col min="11265" max="11265" width="10.08984375" style="2" customWidth="1"/>
    <col min="11266" max="11266" width="23.7265625" style="2" customWidth="1"/>
    <col min="11267" max="11267" width="10" style="2" customWidth="1"/>
    <col min="11268" max="11271" width="10.90625" style="2" customWidth="1"/>
    <col min="11272" max="11272" width="10.6328125" style="2" customWidth="1"/>
    <col min="11273" max="11275" width="10" style="2" customWidth="1"/>
    <col min="11276" max="11520" width="9" style="2"/>
    <col min="11521" max="11521" width="10.08984375" style="2" customWidth="1"/>
    <col min="11522" max="11522" width="23.7265625" style="2" customWidth="1"/>
    <col min="11523" max="11523" width="10" style="2" customWidth="1"/>
    <col min="11524" max="11527" width="10.90625" style="2" customWidth="1"/>
    <col min="11528" max="11528" width="10.6328125" style="2" customWidth="1"/>
    <col min="11529" max="11531" width="10" style="2" customWidth="1"/>
    <col min="11532" max="11776" width="9" style="2"/>
    <col min="11777" max="11777" width="10.08984375" style="2" customWidth="1"/>
    <col min="11778" max="11778" width="23.7265625" style="2" customWidth="1"/>
    <col min="11779" max="11779" width="10" style="2" customWidth="1"/>
    <col min="11780" max="11783" width="10.90625" style="2" customWidth="1"/>
    <col min="11784" max="11784" width="10.6328125" style="2" customWidth="1"/>
    <col min="11785" max="11787" width="10" style="2" customWidth="1"/>
    <col min="11788" max="12032" width="9" style="2"/>
    <col min="12033" max="12033" width="10.08984375" style="2" customWidth="1"/>
    <col min="12034" max="12034" width="23.7265625" style="2" customWidth="1"/>
    <col min="12035" max="12035" width="10" style="2" customWidth="1"/>
    <col min="12036" max="12039" width="10.90625" style="2" customWidth="1"/>
    <col min="12040" max="12040" width="10.6328125" style="2" customWidth="1"/>
    <col min="12041" max="12043" width="10" style="2" customWidth="1"/>
    <col min="12044" max="12288" width="9" style="2"/>
    <col min="12289" max="12289" width="10.08984375" style="2" customWidth="1"/>
    <col min="12290" max="12290" width="23.7265625" style="2" customWidth="1"/>
    <col min="12291" max="12291" width="10" style="2" customWidth="1"/>
    <col min="12292" max="12295" width="10.90625" style="2" customWidth="1"/>
    <col min="12296" max="12296" width="10.6328125" style="2" customWidth="1"/>
    <col min="12297" max="12299" width="10" style="2" customWidth="1"/>
    <col min="12300" max="12544" width="9" style="2"/>
    <col min="12545" max="12545" width="10.08984375" style="2" customWidth="1"/>
    <col min="12546" max="12546" width="23.7265625" style="2" customWidth="1"/>
    <col min="12547" max="12547" width="10" style="2" customWidth="1"/>
    <col min="12548" max="12551" width="10.90625" style="2" customWidth="1"/>
    <col min="12552" max="12552" width="10.6328125" style="2" customWidth="1"/>
    <col min="12553" max="12555" width="10" style="2" customWidth="1"/>
    <col min="12556" max="12800" width="9" style="2"/>
    <col min="12801" max="12801" width="10.08984375" style="2" customWidth="1"/>
    <col min="12802" max="12802" width="23.7265625" style="2" customWidth="1"/>
    <col min="12803" max="12803" width="10" style="2" customWidth="1"/>
    <col min="12804" max="12807" width="10.90625" style="2" customWidth="1"/>
    <col min="12808" max="12808" width="10.6328125" style="2" customWidth="1"/>
    <col min="12809" max="12811" width="10" style="2" customWidth="1"/>
    <col min="12812" max="13056" width="9" style="2"/>
    <col min="13057" max="13057" width="10.08984375" style="2" customWidth="1"/>
    <col min="13058" max="13058" width="23.7265625" style="2" customWidth="1"/>
    <col min="13059" max="13059" width="10" style="2" customWidth="1"/>
    <col min="13060" max="13063" width="10.90625" style="2" customWidth="1"/>
    <col min="13064" max="13064" width="10.6328125" style="2" customWidth="1"/>
    <col min="13065" max="13067" width="10" style="2" customWidth="1"/>
    <col min="13068" max="13312" width="9" style="2"/>
    <col min="13313" max="13313" width="10.08984375" style="2" customWidth="1"/>
    <col min="13314" max="13314" width="23.7265625" style="2" customWidth="1"/>
    <col min="13315" max="13315" width="10" style="2" customWidth="1"/>
    <col min="13316" max="13319" width="10.90625" style="2" customWidth="1"/>
    <col min="13320" max="13320" width="10.6328125" style="2" customWidth="1"/>
    <col min="13321" max="13323" width="10" style="2" customWidth="1"/>
    <col min="13324" max="13568" width="9" style="2"/>
    <col min="13569" max="13569" width="10.08984375" style="2" customWidth="1"/>
    <col min="13570" max="13570" width="23.7265625" style="2" customWidth="1"/>
    <col min="13571" max="13571" width="10" style="2" customWidth="1"/>
    <col min="13572" max="13575" width="10.90625" style="2" customWidth="1"/>
    <col min="13576" max="13576" width="10.6328125" style="2" customWidth="1"/>
    <col min="13577" max="13579" width="10" style="2" customWidth="1"/>
    <col min="13580" max="13824" width="9" style="2"/>
    <col min="13825" max="13825" width="10.08984375" style="2" customWidth="1"/>
    <col min="13826" max="13826" width="23.7265625" style="2" customWidth="1"/>
    <col min="13827" max="13827" width="10" style="2" customWidth="1"/>
    <col min="13828" max="13831" width="10.90625" style="2" customWidth="1"/>
    <col min="13832" max="13832" width="10.6328125" style="2" customWidth="1"/>
    <col min="13833" max="13835" width="10" style="2" customWidth="1"/>
    <col min="13836" max="14080" width="9" style="2"/>
    <col min="14081" max="14081" width="10.08984375" style="2" customWidth="1"/>
    <col min="14082" max="14082" width="23.7265625" style="2" customWidth="1"/>
    <col min="14083" max="14083" width="10" style="2" customWidth="1"/>
    <col min="14084" max="14087" width="10.90625" style="2" customWidth="1"/>
    <col min="14088" max="14088" width="10.6328125" style="2" customWidth="1"/>
    <col min="14089" max="14091" width="10" style="2" customWidth="1"/>
    <col min="14092" max="14336" width="9" style="2"/>
    <col min="14337" max="14337" width="10.08984375" style="2" customWidth="1"/>
    <col min="14338" max="14338" width="23.7265625" style="2" customWidth="1"/>
    <col min="14339" max="14339" width="10" style="2" customWidth="1"/>
    <col min="14340" max="14343" width="10.90625" style="2" customWidth="1"/>
    <col min="14344" max="14344" width="10.6328125" style="2" customWidth="1"/>
    <col min="14345" max="14347" width="10" style="2" customWidth="1"/>
    <col min="14348" max="14592" width="9" style="2"/>
    <col min="14593" max="14593" width="10.08984375" style="2" customWidth="1"/>
    <col min="14594" max="14594" width="23.7265625" style="2" customWidth="1"/>
    <col min="14595" max="14595" width="10" style="2" customWidth="1"/>
    <col min="14596" max="14599" width="10.90625" style="2" customWidth="1"/>
    <col min="14600" max="14600" width="10.6328125" style="2" customWidth="1"/>
    <col min="14601" max="14603" width="10" style="2" customWidth="1"/>
    <col min="14604" max="14848" width="9" style="2"/>
    <col min="14849" max="14849" width="10.08984375" style="2" customWidth="1"/>
    <col min="14850" max="14850" width="23.7265625" style="2" customWidth="1"/>
    <col min="14851" max="14851" width="10" style="2" customWidth="1"/>
    <col min="14852" max="14855" width="10.90625" style="2" customWidth="1"/>
    <col min="14856" max="14856" width="10.6328125" style="2" customWidth="1"/>
    <col min="14857" max="14859" width="10" style="2" customWidth="1"/>
    <col min="14860" max="15104" width="9" style="2"/>
    <col min="15105" max="15105" width="10.08984375" style="2" customWidth="1"/>
    <col min="15106" max="15106" width="23.7265625" style="2" customWidth="1"/>
    <col min="15107" max="15107" width="10" style="2" customWidth="1"/>
    <col min="15108" max="15111" width="10.90625" style="2" customWidth="1"/>
    <col min="15112" max="15112" width="10.6328125" style="2" customWidth="1"/>
    <col min="15113" max="15115" width="10" style="2" customWidth="1"/>
    <col min="15116" max="15360" width="9" style="2"/>
    <col min="15361" max="15361" width="10.08984375" style="2" customWidth="1"/>
    <col min="15362" max="15362" width="23.7265625" style="2" customWidth="1"/>
    <col min="15363" max="15363" width="10" style="2" customWidth="1"/>
    <col min="15364" max="15367" width="10.90625" style="2" customWidth="1"/>
    <col min="15368" max="15368" width="10.6328125" style="2" customWidth="1"/>
    <col min="15369" max="15371" width="10" style="2" customWidth="1"/>
    <col min="15372" max="15616" width="9" style="2"/>
    <col min="15617" max="15617" width="10.08984375" style="2" customWidth="1"/>
    <col min="15618" max="15618" width="23.7265625" style="2" customWidth="1"/>
    <col min="15619" max="15619" width="10" style="2" customWidth="1"/>
    <col min="15620" max="15623" width="10.90625" style="2" customWidth="1"/>
    <col min="15624" max="15624" width="10.6328125" style="2" customWidth="1"/>
    <col min="15625" max="15627" width="10" style="2" customWidth="1"/>
    <col min="15628" max="15872" width="9" style="2"/>
    <col min="15873" max="15873" width="10.08984375" style="2" customWidth="1"/>
    <col min="15874" max="15874" width="23.7265625" style="2" customWidth="1"/>
    <col min="15875" max="15875" width="10" style="2" customWidth="1"/>
    <col min="15876" max="15879" width="10.90625" style="2" customWidth="1"/>
    <col min="15880" max="15880" width="10.6328125" style="2" customWidth="1"/>
    <col min="15881" max="15883" width="10" style="2" customWidth="1"/>
    <col min="15884" max="16128" width="9" style="2"/>
    <col min="16129" max="16129" width="10.08984375" style="2" customWidth="1"/>
    <col min="16130" max="16130" width="23.7265625" style="2" customWidth="1"/>
    <col min="16131" max="16131" width="10" style="2" customWidth="1"/>
    <col min="16132" max="16135" width="10.90625" style="2" customWidth="1"/>
    <col min="16136" max="16136" width="10.6328125" style="2" customWidth="1"/>
    <col min="16137" max="16139" width="10" style="2" customWidth="1"/>
    <col min="16140" max="16384" width="9" style="2"/>
  </cols>
  <sheetData>
    <row r="1" spans="1:12" ht="17.25" customHeight="1" x14ac:dyDescent="0.2">
      <c r="A1" s="1" t="s">
        <v>49</v>
      </c>
    </row>
    <row r="2" spans="1:12" ht="16.5" x14ac:dyDescent="0.2">
      <c r="A2" s="1"/>
    </row>
    <row r="3" spans="1:12" ht="17.25" customHeight="1" x14ac:dyDescent="0.2">
      <c r="L3" s="3" t="s">
        <v>43</v>
      </c>
    </row>
    <row r="4" spans="1:12" ht="15.75" customHeight="1" x14ac:dyDescent="0.2">
      <c r="A4" s="4"/>
      <c r="B4" s="5" t="s">
        <v>0</v>
      </c>
      <c r="C4" s="115" t="s">
        <v>50</v>
      </c>
      <c r="D4" s="113" t="s">
        <v>51</v>
      </c>
      <c r="E4" s="117"/>
      <c r="F4" s="117"/>
      <c r="G4" s="117"/>
      <c r="H4" s="117"/>
      <c r="I4" s="117"/>
      <c r="J4" s="117"/>
      <c r="K4" s="118"/>
      <c r="L4" s="115" t="s">
        <v>47</v>
      </c>
    </row>
    <row r="5" spans="1:12" s="9" customFormat="1" ht="34.5" customHeight="1" x14ac:dyDescent="0.2">
      <c r="A5" s="6" t="s">
        <v>1</v>
      </c>
      <c r="B5" s="7"/>
      <c r="C5" s="116"/>
      <c r="D5" s="8" t="s">
        <v>52</v>
      </c>
      <c r="E5" s="8" t="s">
        <v>2</v>
      </c>
      <c r="F5" s="8" t="s">
        <v>53</v>
      </c>
      <c r="G5" s="8" t="s">
        <v>54</v>
      </c>
      <c r="H5" s="8" t="s">
        <v>55</v>
      </c>
      <c r="I5" s="8" t="s">
        <v>56</v>
      </c>
      <c r="J5" s="8" t="s">
        <v>57</v>
      </c>
      <c r="K5" s="8" t="s">
        <v>58</v>
      </c>
      <c r="L5" s="119"/>
    </row>
    <row r="6" spans="1:12" ht="25" customHeight="1" x14ac:dyDescent="0.2">
      <c r="A6" s="10" t="s">
        <v>3</v>
      </c>
      <c r="B6" s="11" t="s">
        <v>4</v>
      </c>
      <c r="C6" s="22">
        <v>46.230491641478011</v>
      </c>
      <c r="D6" s="22">
        <v>45.738268341044289</v>
      </c>
      <c r="E6" s="22">
        <v>76.131131564151246</v>
      </c>
      <c r="F6" s="22">
        <v>48.138159322729265</v>
      </c>
      <c r="G6" s="22">
        <v>74.573547972999648</v>
      </c>
      <c r="H6" s="22">
        <v>67.432447633390765</v>
      </c>
      <c r="I6" s="22">
        <v>52.329115400109536</v>
      </c>
      <c r="J6" s="22">
        <v>51.450969732135952</v>
      </c>
      <c r="K6" s="22">
        <v>38.913018653996474</v>
      </c>
      <c r="L6" s="22">
        <v>58.894102720257862</v>
      </c>
    </row>
    <row r="7" spans="1:12" ht="25" customHeight="1" x14ac:dyDescent="0.2">
      <c r="A7" s="4" t="s">
        <v>5</v>
      </c>
      <c r="B7" s="12" t="s">
        <v>6</v>
      </c>
      <c r="C7" s="23">
        <v>49.715728511233301</v>
      </c>
      <c r="D7" s="23">
        <v>48.898730922278752</v>
      </c>
      <c r="E7" s="23">
        <v>45.45569117248845</v>
      </c>
      <c r="F7" s="23">
        <v>67.442676716961714</v>
      </c>
      <c r="G7" s="23">
        <v>72.234834410714527</v>
      </c>
      <c r="H7" s="23">
        <v>76.22682942571214</v>
      </c>
      <c r="I7" s="23">
        <v>49.760041436010212</v>
      </c>
      <c r="J7" s="23">
        <v>65.418052918112707</v>
      </c>
      <c r="K7" s="23">
        <v>61.613586876413407</v>
      </c>
      <c r="L7" s="26">
        <v>59.140910543829982</v>
      </c>
    </row>
    <row r="8" spans="1:12" ht="25" customHeight="1" x14ac:dyDescent="0.2">
      <c r="A8" s="13"/>
      <c r="B8" s="14" t="s">
        <v>7</v>
      </c>
      <c r="C8" s="24">
        <v>43.4375</v>
      </c>
      <c r="D8" s="24">
        <v>19.983127131715133</v>
      </c>
      <c r="E8" s="24">
        <v>44.391491560487758</v>
      </c>
      <c r="F8" s="24">
        <v>63.348603469469111</v>
      </c>
      <c r="G8" s="24">
        <v>67.008846143740158</v>
      </c>
      <c r="H8" s="24">
        <v>76.27278347181992</v>
      </c>
      <c r="I8" s="24">
        <v>70.749007241985765</v>
      </c>
      <c r="J8" s="24" t="s">
        <v>101</v>
      </c>
      <c r="K8" s="24">
        <v>58.924401147661307</v>
      </c>
      <c r="L8" s="24">
        <v>49.13255317332203</v>
      </c>
    </row>
    <row r="9" spans="1:12" ht="25" customHeight="1" x14ac:dyDescent="0.2">
      <c r="A9" s="13"/>
      <c r="B9" s="14" t="s">
        <v>8</v>
      </c>
      <c r="C9" s="24" t="s">
        <v>101</v>
      </c>
      <c r="D9" s="24" t="s">
        <v>101</v>
      </c>
      <c r="E9" s="24">
        <v>100</v>
      </c>
      <c r="F9" s="24">
        <v>81.457800511508964</v>
      </c>
      <c r="G9" s="24">
        <v>46.751368032533819</v>
      </c>
      <c r="H9" s="24">
        <v>83.17647058823529</v>
      </c>
      <c r="I9" s="24" t="s">
        <v>101</v>
      </c>
      <c r="J9" s="24" t="s">
        <v>101</v>
      </c>
      <c r="K9" s="24" t="s">
        <v>101</v>
      </c>
      <c r="L9" s="24">
        <v>83.831716834091381</v>
      </c>
    </row>
    <row r="10" spans="1:12" ht="25" customHeight="1" x14ac:dyDescent="0.2">
      <c r="A10" s="13"/>
      <c r="B10" s="14" t="s">
        <v>9</v>
      </c>
      <c r="C10" s="24">
        <v>0</v>
      </c>
      <c r="D10" s="24">
        <v>41.527387330601954</v>
      </c>
      <c r="E10" s="24">
        <v>33.778278132015735</v>
      </c>
      <c r="F10" s="24">
        <v>40.562218237389217</v>
      </c>
      <c r="G10" s="24">
        <v>47.016590400565782</v>
      </c>
      <c r="H10" s="24">
        <v>50.142122230469631</v>
      </c>
      <c r="I10" s="24" t="s">
        <v>101</v>
      </c>
      <c r="J10" s="24" t="s">
        <v>101</v>
      </c>
      <c r="K10" s="24" t="s">
        <v>101</v>
      </c>
      <c r="L10" s="24">
        <v>33.181919786020401</v>
      </c>
    </row>
    <row r="11" spans="1:12" ht="25" customHeight="1" x14ac:dyDescent="0.2">
      <c r="A11" s="13"/>
      <c r="B11" s="15" t="s">
        <v>10</v>
      </c>
      <c r="C11" s="25">
        <v>0</v>
      </c>
      <c r="D11" s="25">
        <v>47.471068251034779</v>
      </c>
      <c r="E11" s="25">
        <v>65.334080945877531</v>
      </c>
      <c r="F11" s="25">
        <v>74.599178074054166</v>
      </c>
      <c r="G11" s="25">
        <v>79.518712948677418</v>
      </c>
      <c r="H11" s="25">
        <v>89.777694137439966</v>
      </c>
      <c r="I11" s="25">
        <v>89.738430583501</v>
      </c>
      <c r="J11" s="25" t="s">
        <v>101</v>
      </c>
      <c r="K11" s="25" t="s">
        <v>101</v>
      </c>
      <c r="L11" s="25">
        <v>64.439930947701598</v>
      </c>
    </row>
    <row r="12" spans="1:12" ht="25" customHeight="1" x14ac:dyDescent="0.2">
      <c r="A12" s="107" t="s">
        <v>59</v>
      </c>
      <c r="B12" s="108"/>
      <c r="C12" s="27">
        <v>40.819702006419028</v>
      </c>
      <c r="D12" s="27">
        <v>39.488532579006112</v>
      </c>
      <c r="E12" s="27">
        <v>46.10121564500583</v>
      </c>
      <c r="F12" s="27">
        <v>61.937814749456678</v>
      </c>
      <c r="G12" s="27">
        <v>66.191885769392883</v>
      </c>
      <c r="H12" s="27">
        <v>73.550692474244556</v>
      </c>
      <c r="I12" s="27">
        <v>53.573810335414642</v>
      </c>
      <c r="J12" s="27">
        <v>65.418052918112707</v>
      </c>
      <c r="K12" s="27">
        <v>61.314788462107614</v>
      </c>
      <c r="L12" s="27">
        <v>53.60560189820005</v>
      </c>
    </row>
    <row r="13" spans="1:12" ht="25" customHeight="1" x14ac:dyDescent="0.2">
      <c r="A13" s="4" t="s">
        <v>11</v>
      </c>
      <c r="B13" s="12" t="s">
        <v>60</v>
      </c>
      <c r="C13" s="23">
        <v>20.491132941223686</v>
      </c>
      <c r="D13" s="23">
        <v>1.4515906140627259</v>
      </c>
      <c r="E13" s="23">
        <v>10.24564858036608</v>
      </c>
      <c r="F13" s="23">
        <v>18.577234294228116</v>
      </c>
      <c r="G13" s="23">
        <v>18.764168287853966</v>
      </c>
      <c r="H13" s="23">
        <v>23.943518589107121</v>
      </c>
      <c r="I13" s="23">
        <v>13.321200931265128</v>
      </c>
      <c r="J13" s="23">
        <v>12.293948682664709</v>
      </c>
      <c r="K13" s="23">
        <v>8.1593662378565774</v>
      </c>
      <c r="L13" s="26">
        <v>12.948828960321034</v>
      </c>
    </row>
    <row r="14" spans="1:12" ht="25" customHeight="1" x14ac:dyDescent="0.2">
      <c r="A14" s="13"/>
      <c r="B14" s="15" t="s">
        <v>31</v>
      </c>
      <c r="C14" s="25">
        <v>0</v>
      </c>
      <c r="D14" s="25">
        <v>1.8176890256697209</v>
      </c>
      <c r="E14" s="25">
        <v>4.4168014054402391</v>
      </c>
      <c r="F14" s="25">
        <v>2.0794786502540701</v>
      </c>
      <c r="G14" s="25">
        <v>2.0783214210280838</v>
      </c>
      <c r="H14" s="25">
        <v>1.5774125132555672</v>
      </c>
      <c r="I14" s="25">
        <v>4.1137752703338033E-2</v>
      </c>
      <c r="J14" s="25">
        <v>4.4407894736842106</v>
      </c>
      <c r="K14" s="25">
        <v>0</v>
      </c>
      <c r="L14" s="25">
        <v>1.7493000201955433</v>
      </c>
    </row>
    <row r="15" spans="1:12" ht="25" customHeight="1" x14ac:dyDescent="0.2">
      <c r="A15" s="107" t="s">
        <v>61</v>
      </c>
      <c r="B15" s="108"/>
      <c r="C15" s="27">
        <v>12.977717529441668</v>
      </c>
      <c r="D15" s="27">
        <v>1.6378512094417232</v>
      </c>
      <c r="E15" s="27">
        <v>7.0729849281912562</v>
      </c>
      <c r="F15" s="27">
        <v>12.44170533572537</v>
      </c>
      <c r="G15" s="27">
        <v>13.033675424499622</v>
      </c>
      <c r="H15" s="27">
        <v>17.592648962630754</v>
      </c>
      <c r="I15" s="27">
        <v>9.9305465026961617</v>
      </c>
      <c r="J15" s="27">
        <v>11.901290722215682</v>
      </c>
      <c r="K15" s="27">
        <v>6.7994718648804815</v>
      </c>
      <c r="L15" s="22">
        <v>8.8250911917802242</v>
      </c>
    </row>
    <row r="16" spans="1:12" ht="25" customHeight="1" x14ac:dyDescent="0.2">
      <c r="A16" s="16" t="s">
        <v>12</v>
      </c>
      <c r="B16" s="12" t="s">
        <v>13</v>
      </c>
      <c r="C16" s="22">
        <v>0.76190476190476186</v>
      </c>
      <c r="D16" s="22">
        <v>20.36377422289301</v>
      </c>
      <c r="E16" s="22">
        <v>20.330862173580684</v>
      </c>
      <c r="F16" s="22">
        <v>15.244294245761855</v>
      </c>
      <c r="G16" s="22">
        <v>13.690793560831551</v>
      </c>
      <c r="H16" s="22">
        <v>9.6660724332257413</v>
      </c>
      <c r="I16" s="22">
        <v>0</v>
      </c>
      <c r="J16" s="22" t="s">
        <v>101</v>
      </c>
      <c r="K16" s="22" t="s">
        <v>101</v>
      </c>
      <c r="L16" s="22">
        <v>13.32862246245049</v>
      </c>
    </row>
    <row r="17" spans="1:12" ht="25" customHeight="1" x14ac:dyDescent="0.2">
      <c r="A17" s="17"/>
      <c r="B17" s="14" t="s">
        <v>48</v>
      </c>
      <c r="C17" s="22">
        <v>54.068603809983117</v>
      </c>
      <c r="D17" s="22">
        <v>24.537690416048335</v>
      </c>
      <c r="E17" s="22">
        <v>34.050888433386241</v>
      </c>
      <c r="F17" s="22">
        <v>34.102921679448443</v>
      </c>
      <c r="G17" s="22">
        <v>40.208894070766696</v>
      </c>
      <c r="H17" s="22">
        <v>41.041093395118814</v>
      </c>
      <c r="I17" s="22">
        <v>48.460319534196792</v>
      </c>
      <c r="J17" s="22">
        <v>32.361426978861573</v>
      </c>
      <c r="K17" s="22">
        <v>57.00667924198514</v>
      </c>
      <c r="L17" s="22">
        <v>31.70034577911316</v>
      </c>
    </row>
    <row r="18" spans="1:12" ht="25" customHeight="1" x14ac:dyDescent="0.2">
      <c r="A18" s="17"/>
      <c r="B18" s="14" t="s">
        <v>14</v>
      </c>
      <c r="C18" s="22">
        <v>1.6666666666666667</v>
      </c>
      <c r="D18" s="22">
        <v>8.8975771367277101</v>
      </c>
      <c r="E18" s="22">
        <v>7.2524768670977</v>
      </c>
      <c r="F18" s="22">
        <v>14.768368654549693</v>
      </c>
      <c r="G18" s="22">
        <v>19.150078185331402</v>
      </c>
      <c r="H18" s="22">
        <v>16.633602274924918</v>
      </c>
      <c r="I18" s="22">
        <v>55.893504358375054</v>
      </c>
      <c r="J18" s="22">
        <v>20.19298896723911</v>
      </c>
      <c r="K18" s="22">
        <v>43.256269564151538</v>
      </c>
      <c r="L18" s="22">
        <v>11.255943390689335</v>
      </c>
    </row>
    <row r="19" spans="1:12" ht="25" customHeight="1" x14ac:dyDescent="0.2">
      <c r="A19" s="17"/>
      <c r="B19" s="18" t="s">
        <v>15</v>
      </c>
      <c r="C19" s="22">
        <v>36.852476290832456</v>
      </c>
      <c r="D19" s="22">
        <v>25.040842217865499</v>
      </c>
      <c r="E19" s="22">
        <v>19.300571996165147</v>
      </c>
      <c r="F19" s="22">
        <v>19.174577919950313</v>
      </c>
      <c r="G19" s="22">
        <v>21.247316967587267</v>
      </c>
      <c r="H19" s="22">
        <v>23.152339224630389</v>
      </c>
      <c r="I19" s="22" t="s">
        <v>101</v>
      </c>
      <c r="J19" s="22" t="s">
        <v>101</v>
      </c>
      <c r="K19" s="22" t="s">
        <v>101</v>
      </c>
      <c r="L19" s="22">
        <v>28.385105566501529</v>
      </c>
    </row>
    <row r="20" spans="1:12" ht="25" customHeight="1" x14ac:dyDescent="0.2">
      <c r="A20" s="17"/>
      <c r="B20" s="15" t="s">
        <v>16</v>
      </c>
      <c r="C20" s="22">
        <v>100</v>
      </c>
      <c r="D20" s="22">
        <v>14.483848287753812</v>
      </c>
      <c r="E20" s="22">
        <v>0</v>
      </c>
      <c r="F20" s="22">
        <v>17.10366925414834</v>
      </c>
      <c r="G20" s="22">
        <v>14.103039844121797</v>
      </c>
      <c r="H20" s="22">
        <v>16.847993004194343</v>
      </c>
      <c r="I20" s="22">
        <v>35.161290322580648</v>
      </c>
      <c r="J20" s="22" t="s">
        <v>101</v>
      </c>
      <c r="K20" s="22" t="s">
        <v>101</v>
      </c>
      <c r="L20" s="22">
        <v>20.453440885462477</v>
      </c>
    </row>
    <row r="21" spans="1:12" ht="25" customHeight="1" x14ac:dyDescent="0.2">
      <c r="A21" s="17"/>
      <c r="B21" s="19" t="s">
        <v>17</v>
      </c>
      <c r="C21" s="22">
        <v>24.093241327282083</v>
      </c>
      <c r="D21" s="22">
        <v>20.93862267251826</v>
      </c>
      <c r="E21" s="22">
        <v>23.290867522242429</v>
      </c>
      <c r="F21" s="22">
        <v>23.631756455299705</v>
      </c>
      <c r="G21" s="22">
        <v>27.650358561005419</v>
      </c>
      <c r="H21" s="22">
        <v>27.434516290158424</v>
      </c>
      <c r="I21" s="22">
        <v>44.77611243369698</v>
      </c>
      <c r="J21" s="22">
        <v>28.305280974987419</v>
      </c>
      <c r="K21" s="22">
        <v>48.756433435284983</v>
      </c>
      <c r="L21" s="22">
        <v>22.778469933304418</v>
      </c>
    </row>
    <row r="22" spans="1:12" ht="25" customHeight="1" x14ac:dyDescent="0.2">
      <c r="A22" s="13"/>
      <c r="B22" s="12" t="s">
        <v>18</v>
      </c>
      <c r="C22" s="22">
        <v>25.057603686635943</v>
      </c>
      <c r="D22" s="22">
        <v>17.147787139960897</v>
      </c>
      <c r="E22" s="22">
        <v>24.516801616843829</v>
      </c>
      <c r="F22" s="22">
        <v>17.141177018371824</v>
      </c>
      <c r="G22" s="22">
        <v>2.5277324980852178</v>
      </c>
      <c r="H22" s="22">
        <v>13.036303630363037</v>
      </c>
      <c r="I22" s="22" t="s">
        <v>101</v>
      </c>
      <c r="J22" s="22" t="s">
        <v>101</v>
      </c>
      <c r="K22" s="22" t="s">
        <v>101</v>
      </c>
      <c r="L22" s="22">
        <v>20.36648802044385</v>
      </c>
    </row>
    <row r="23" spans="1:12" ht="25" customHeight="1" x14ac:dyDescent="0.2">
      <c r="A23" s="13"/>
      <c r="B23" s="14" t="s">
        <v>19</v>
      </c>
      <c r="C23" s="22" t="s">
        <v>101</v>
      </c>
      <c r="D23" s="22">
        <v>16.666666666666664</v>
      </c>
      <c r="E23" s="22">
        <v>0</v>
      </c>
      <c r="F23" s="22">
        <v>1.9169829428907703</v>
      </c>
      <c r="G23" s="22">
        <v>0</v>
      </c>
      <c r="H23" s="22">
        <v>20.234530938123751</v>
      </c>
      <c r="I23" s="22" t="s">
        <v>101</v>
      </c>
      <c r="J23" s="22" t="s">
        <v>101</v>
      </c>
      <c r="K23" s="22" t="s">
        <v>101</v>
      </c>
      <c r="L23" s="22">
        <v>8.4853643158796874</v>
      </c>
    </row>
    <row r="24" spans="1:12" ht="25" customHeight="1" x14ac:dyDescent="0.2">
      <c r="A24" s="13"/>
      <c r="B24" s="14" t="s">
        <v>20</v>
      </c>
      <c r="C24" s="22">
        <v>12.839506172839505</v>
      </c>
      <c r="D24" s="22">
        <v>10.434082818187868</v>
      </c>
      <c r="E24" s="22">
        <v>1.5453868743673889</v>
      </c>
      <c r="F24" s="22">
        <v>8.1121913816097297</v>
      </c>
      <c r="G24" s="22">
        <v>6.3038711651290988</v>
      </c>
      <c r="H24" s="22">
        <v>3.4340659340659344E-2</v>
      </c>
      <c r="I24" s="22" t="s">
        <v>101</v>
      </c>
      <c r="J24" s="22" t="s">
        <v>101</v>
      </c>
      <c r="K24" s="22" t="s">
        <v>101</v>
      </c>
      <c r="L24" s="22">
        <v>8.3152497543770441</v>
      </c>
    </row>
    <row r="25" spans="1:12" ht="25" customHeight="1" x14ac:dyDescent="0.2">
      <c r="A25" s="13"/>
      <c r="B25" s="14" t="s">
        <v>62</v>
      </c>
      <c r="C25" s="22">
        <v>0</v>
      </c>
      <c r="D25" s="22">
        <v>5.6317895940537444</v>
      </c>
      <c r="E25" s="22">
        <v>9.5056689342403615</v>
      </c>
      <c r="F25" s="22">
        <v>12.25167593446313</v>
      </c>
      <c r="G25" s="22">
        <v>7.2367035682493963</v>
      </c>
      <c r="H25" s="22">
        <v>15.888628838404923</v>
      </c>
      <c r="I25" s="22">
        <v>14.787624541164131</v>
      </c>
      <c r="J25" s="22" t="s">
        <v>101</v>
      </c>
      <c r="K25" s="22" t="s">
        <v>101</v>
      </c>
      <c r="L25" s="22">
        <v>8.6501905581471075</v>
      </c>
    </row>
    <row r="26" spans="1:12" ht="25" customHeight="1" x14ac:dyDescent="0.2">
      <c r="A26" s="13"/>
      <c r="B26" s="14" t="s">
        <v>21</v>
      </c>
      <c r="C26" s="22">
        <v>1.8693946783726705</v>
      </c>
      <c r="D26" s="22">
        <v>7.1327959517716231</v>
      </c>
      <c r="E26" s="22">
        <v>8.7040032502489311</v>
      </c>
      <c r="F26" s="22">
        <v>6.8321114613140654</v>
      </c>
      <c r="G26" s="22">
        <v>7.7108780804319181</v>
      </c>
      <c r="H26" s="22">
        <v>26.308984964454122</v>
      </c>
      <c r="I26" s="22">
        <v>0</v>
      </c>
      <c r="J26" s="22" t="s">
        <v>101</v>
      </c>
      <c r="K26" s="22" t="s">
        <v>101</v>
      </c>
      <c r="L26" s="22">
        <v>6.3473131772706903</v>
      </c>
    </row>
    <row r="27" spans="1:12" ht="25" customHeight="1" x14ac:dyDescent="0.2">
      <c r="A27" s="13"/>
      <c r="B27" s="14" t="s">
        <v>63</v>
      </c>
      <c r="C27" s="22" t="s">
        <v>101</v>
      </c>
      <c r="D27" s="22">
        <v>0</v>
      </c>
      <c r="E27" s="22">
        <v>0</v>
      </c>
      <c r="F27" s="22">
        <v>9.0920288046276863</v>
      </c>
      <c r="G27" s="22">
        <v>0</v>
      </c>
      <c r="H27" s="22">
        <v>5.9000534628000052</v>
      </c>
      <c r="I27" s="22" t="s">
        <v>101</v>
      </c>
      <c r="J27" s="22" t="s">
        <v>101</v>
      </c>
      <c r="K27" s="22" t="s">
        <v>101</v>
      </c>
      <c r="L27" s="22">
        <v>4.5993602744910582</v>
      </c>
    </row>
    <row r="28" spans="1:12" ht="25" customHeight="1" x14ac:dyDescent="0.2">
      <c r="A28" s="13"/>
      <c r="B28" s="14" t="s">
        <v>64</v>
      </c>
      <c r="C28" s="22">
        <v>17.069660014781967</v>
      </c>
      <c r="D28" s="22">
        <v>21.068672145577754</v>
      </c>
      <c r="E28" s="22">
        <v>23.644280085360577</v>
      </c>
      <c r="F28" s="22">
        <v>38.747696531769058</v>
      </c>
      <c r="G28" s="22">
        <v>38.522428958717256</v>
      </c>
      <c r="H28" s="22">
        <v>36.113481309330815</v>
      </c>
      <c r="I28" s="22">
        <v>11.508395173021135</v>
      </c>
      <c r="J28" s="22">
        <v>0.14985014985014986</v>
      </c>
      <c r="K28" s="22" t="s">
        <v>101</v>
      </c>
      <c r="L28" s="22">
        <v>23.350973732618197</v>
      </c>
    </row>
    <row r="29" spans="1:12" ht="25" customHeight="1" x14ac:dyDescent="0.2">
      <c r="A29" s="13"/>
      <c r="B29" s="14" t="s">
        <v>65</v>
      </c>
      <c r="C29" s="22">
        <v>1.0869565217391304</v>
      </c>
      <c r="D29" s="22">
        <v>14.9193802081887</v>
      </c>
      <c r="E29" s="22">
        <v>24.614268277979274</v>
      </c>
      <c r="F29" s="22">
        <v>22.092304082152143</v>
      </c>
      <c r="G29" s="22">
        <v>17.924112342373416</v>
      </c>
      <c r="H29" s="22">
        <v>13.419165034499288</v>
      </c>
      <c r="I29" s="22">
        <v>15.893696171726715</v>
      </c>
      <c r="J29" s="22" t="s">
        <v>101</v>
      </c>
      <c r="K29" s="22" t="s">
        <v>101</v>
      </c>
      <c r="L29" s="22">
        <v>17.987348484842837</v>
      </c>
    </row>
    <row r="30" spans="1:12" ht="25" customHeight="1" x14ac:dyDescent="0.2">
      <c r="A30" s="13"/>
      <c r="B30" s="14" t="s">
        <v>66</v>
      </c>
      <c r="C30" s="22">
        <v>13.095238095238097</v>
      </c>
      <c r="D30" s="22">
        <v>4.2583077369013189</v>
      </c>
      <c r="E30" s="22">
        <v>4.7275542040904233</v>
      </c>
      <c r="F30" s="22">
        <v>13.900903535304904</v>
      </c>
      <c r="G30" s="22">
        <v>11.052594883975507</v>
      </c>
      <c r="H30" s="22">
        <v>9.8213986100200952</v>
      </c>
      <c r="I30" s="22">
        <v>7.0086171229492081E-2</v>
      </c>
      <c r="J30" s="22">
        <v>9.8904445125973428</v>
      </c>
      <c r="K30" s="22">
        <v>16.165183537263626</v>
      </c>
      <c r="L30" s="22">
        <v>9.2352499486991544</v>
      </c>
    </row>
    <row r="31" spans="1:12" ht="25" customHeight="1" x14ac:dyDescent="0.2">
      <c r="A31" s="13"/>
      <c r="B31" s="15" t="s">
        <v>22</v>
      </c>
      <c r="C31" s="22">
        <v>28.947368421052634</v>
      </c>
      <c r="D31" s="22">
        <v>15.214907088843566</v>
      </c>
      <c r="E31" s="22">
        <v>11.383994228124596</v>
      </c>
      <c r="F31" s="22">
        <v>5.8098618581606818</v>
      </c>
      <c r="G31" s="22">
        <v>8.327951305864536</v>
      </c>
      <c r="H31" s="22">
        <v>21.737571477543785</v>
      </c>
      <c r="I31" s="22">
        <v>0</v>
      </c>
      <c r="J31" s="22" t="s">
        <v>101</v>
      </c>
      <c r="K31" s="22" t="s">
        <v>101</v>
      </c>
      <c r="L31" s="22">
        <v>14.210328970458036</v>
      </c>
    </row>
    <row r="32" spans="1:12" ht="25" customHeight="1" x14ac:dyDescent="0.2">
      <c r="A32" s="13"/>
      <c r="B32" s="19" t="s">
        <v>67</v>
      </c>
      <c r="C32" s="22">
        <v>7.4745301095008561</v>
      </c>
      <c r="D32" s="22">
        <v>10.73031129467191</v>
      </c>
      <c r="E32" s="22">
        <v>11.990449742300568</v>
      </c>
      <c r="F32" s="22">
        <v>15.18962665293623</v>
      </c>
      <c r="G32" s="22">
        <v>16.045023211971817</v>
      </c>
      <c r="H32" s="22">
        <v>19.126950935155861</v>
      </c>
      <c r="I32" s="22">
        <v>6.4042749570736399</v>
      </c>
      <c r="J32" s="22">
        <v>6.6435797250149449</v>
      </c>
      <c r="K32" s="22">
        <v>16.165183537263626</v>
      </c>
      <c r="L32" s="22">
        <v>11.243216384096179</v>
      </c>
    </row>
    <row r="33" spans="1:12" ht="25" customHeight="1" x14ac:dyDescent="0.2">
      <c r="A33" s="107" t="s">
        <v>61</v>
      </c>
      <c r="B33" s="108"/>
      <c r="C33" s="27">
        <v>12.927544727835322</v>
      </c>
      <c r="D33" s="27">
        <v>14.895302336833218</v>
      </c>
      <c r="E33" s="27">
        <v>17.080968129019666</v>
      </c>
      <c r="F33" s="27">
        <v>18.484641601307668</v>
      </c>
      <c r="G33" s="27">
        <v>21.007995996223773</v>
      </c>
      <c r="H33" s="27">
        <v>23.328115164111527</v>
      </c>
      <c r="I33" s="27">
        <v>26.752976649222376</v>
      </c>
      <c r="J33" s="27">
        <v>17.474430350001182</v>
      </c>
      <c r="K33" s="27">
        <v>43.324558452281423</v>
      </c>
      <c r="L33" s="22">
        <v>15.844942007408591</v>
      </c>
    </row>
    <row r="34" spans="1:12" ht="25" customHeight="1" x14ac:dyDescent="0.2">
      <c r="A34" s="13" t="s">
        <v>23</v>
      </c>
      <c r="B34" s="20" t="s">
        <v>24</v>
      </c>
      <c r="C34" s="26">
        <v>27.086122078430851</v>
      </c>
      <c r="D34" s="26">
        <v>18.309768419102181</v>
      </c>
      <c r="E34" s="26">
        <v>14.892526042340078</v>
      </c>
      <c r="F34" s="26">
        <v>27.798609319289575</v>
      </c>
      <c r="G34" s="26">
        <v>39.224263224304238</v>
      </c>
      <c r="H34" s="26">
        <v>29.302112693475536</v>
      </c>
      <c r="I34" s="26">
        <v>14.609755317836884</v>
      </c>
      <c r="J34" s="26">
        <v>3.4740747363966014</v>
      </c>
      <c r="K34" s="26">
        <v>9.7978141509329522</v>
      </c>
      <c r="L34" s="26">
        <v>22.38203985328305</v>
      </c>
    </row>
    <row r="35" spans="1:12" ht="25" customHeight="1" x14ac:dyDescent="0.2">
      <c r="A35" s="13"/>
      <c r="B35" s="14" t="s">
        <v>25</v>
      </c>
      <c r="C35" s="24">
        <v>21.710345652597958</v>
      </c>
      <c r="D35" s="24">
        <v>10.138717005452424</v>
      </c>
      <c r="E35" s="24">
        <v>15.121160555208778</v>
      </c>
      <c r="F35" s="24">
        <v>29.597051597512802</v>
      </c>
      <c r="G35" s="24">
        <v>30.110558092442947</v>
      </c>
      <c r="H35" s="24">
        <v>30.087629691209948</v>
      </c>
      <c r="I35" s="24">
        <v>11.21439161696963</v>
      </c>
      <c r="J35" s="24">
        <v>9.1319681161188075</v>
      </c>
      <c r="K35" s="24">
        <v>18.758814253948398</v>
      </c>
      <c r="L35" s="24">
        <v>18.918143422036554</v>
      </c>
    </row>
    <row r="36" spans="1:12" ht="25" customHeight="1" x14ac:dyDescent="0.2">
      <c r="A36" s="13"/>
      <c r="B36" s="14" t="s">
        <v>37</v>
      </c>
      <c r="C36" s="24">
        <v>0</v>
      </c>
      <c r="D36" s="24">
        <v>31.499422668663229</v>
      </c>
      <c r="E36" s="24">
        <v>14.225796561219617</v>
      </c>
      <c r="F36" s="24">
        <v>29.356670105611716</v>
      </c>
      <c r="G36" s="24">
        <v>21.60229499739896</v>
      </c>
      <c r="H36" s="24">
        <v>20.316113030652851</v>
      </c>
      <c r="I36" s="24">
        <v>18.05643266321054</v>
      </c>
      <c r="J36" s="24">
        <v>2.1509534116411393</v>
      </c>
      <c r="K36" s="24">
        <v>0.1353936956803736</v>
      </c>
      <c r="L36" s="24">
        <v>25.804498460029855</v>
      </c>
    </row>
    <row r="37" spans="1:12" ht="25" customHeight="1" x14ac:dyDescent="0.2">
      <c r="A37" s="13"/>
      <c r="B37" s="14" t="s">
        <v>38</v>
      </c>
      <c r="C37" s="99">
        <v>2.6455026455026456</v>
      </c>
      <c r="D37" s="24">
        <v>6.1735997583681312</v>
      </c>
      <c r="E37" s="24">
        <v>16.666666666666664</v>
      </c>
      <c r="F37" s="24">
        <v>6.4749274365241165</v>
      </c>
      <c r="G37" s="24">
        <v>13.05556060548501</v>
      </c>
      <c r="H37" s="24">
        <v>2.6515110313446093</v>
      </c>
      <c r="I37" s="24" t="s">
        <v>101</v>
      </c>
      <c r="J37" s="24">
        <v>0</v>
      </c>
      <c r="K37" s="24" t="s">
        <v>101</v>
      </c>
      <c r="L37" s="24">
        <v>7.4896185104234183</v>
      </c>
    </row>
    <row r="38" spans="1:12" ht="25" customHeight="1" x14ac:dyDescent="0.2">
      <c r="A38" s="13"/>
      <c r="B38" s="14" t="s">
        <v>39</v>
      </c>
      <c r="C38" s="24">
        <v>9.5238095238095237</v>
      </c>
      <c r="D38" s="24">
        <v>7.059958580614957</v>
      </c>
      <c r="E38" s="24">
        <v>12.511334819027129</v>
      </c>
      <c r="F38" s="24">
        <v>19.192219072395627</v>
      </c>
      <c r="G38" s="24">
        <v>20.41061336585248</v>
      </c>
      <c r="H38" s="24">
        <v>13.150818250937595</v>
      </c>
      <c r="I38" s="24">
        <v>5.3272198252783269</v>
      </c>
      <c r="J38" s="24">
        <v>4.5799499127267209</v>
      </c>
      <c r="K38" s="24">
        <v>9.151739828135689</v>
      </c>
      <c r="L38" s="24">
        <v>13.046619763869188</v>
      </c>
    </row>
    <row r="39" spans="1:12" ht="25" customHeight="1" x14ac:dyDescent="0.2">
      <c r="A39" s="13"/>
      <c r="B39" s="14" t="s">
        <v>40</v>
      </c>
      <c r="C39" s="24">
        <v>1.6483516483516485</v>
      </c>
      <c r="D39" s="24">
        <v>13.404749057215245</v>
      </c>
      <c r="E39" s="24">
        <v>21.410195448648068</v>
      </c>
      <c r="F39" s="24">
        <v>26.922877835166087</v>
      </c>
      <c r="G39" s="24">
        <v>15.910905508665287</v>
      </c>
      <c r="H39" s="24">
        <v>99.047619047619051</v>
      </c>
      <c r="I39" s="24" t="s">
        <v>101</v>
      </c>
      <c r="J39" s="24" t="s">
        <v>101</v>
      </c>
      <c r="K39" s="24" t="s">
        <v>101</v>
      </c>
      <c r="L39" s="24">
        <v>20.950580663666525</v>
      </c>
    </row>
    <row r="40" spans="1:12" ht="25" customHeight="1" x14ac:dyDescent="0.2">
      <c r="A40" s="13"/>
      <c r="B40" s="15" t="s">
        <v>26</v>
      </c>
      <c r="C40" s="25">
        <v>0</v>
      </c>
      <c r="D40" s="25">
        <v>7.3565556403084997</v>
      </c>
      <c r="E40" s="25">
        <v>0</v>
      </c>
      <c r="F40" s="25">
        <v>25.269212084560262</v>
      </c>
      <c r="G40" s="25">
        <v>5.5987444998903628</v>
      </c>
      <c r="H40" s="25">
        <v>17.420147420147423</v>
      </c>
      <c r="I40" s="25">
        <v>0</v>
      </c>
      <c r="J40" s="25" t="s">
        <v>101</v>
      </c>
      <c r="K40" s="25" t="s">
        <v>101</v>
      </c>
      <c r="L40" s="25">
        <v>12.076625877571649</v>
      </c>
    </row>
    <row r="41" spans="1:12" ht="25" customHeight="1" thickBot="1" x14ac:dyDescent="0.25">
      <c r="A41" s="107" t="s">
        <v>59</v>
      </c>
      <c r="B41" s="108"/>
      <c r="C41" s="105">
        <v>13.177170466835014</v>
      </c>
      <c r="D41" s="105">
        <v>13.491395460535871</v>
      </c>
      <c r="E41" s="105">
        <v>15.564719391541107</v>
      </c>
      <c r="F41" s="105">
        <v>25.813772167082121</v>
      </c>
      <c r="G41" s="105">
        <v>28.743101501381069</v>
      </c>
      <c r="H41" s="105">
        <v>25.03198367735266</v>
      </c>
      <c r="I41" s="105">
        <v>12.572516105123452</v>
      </c>
      <c r="J41" s="105">
        <v>5.5340916677495313</v>
      </c>
      <c r="K41" s="105">
        <v>13.630759232824882</v>
      </c>
      <c r="L41" s="105">
        <v>18.043901333478352</v>
      </c>
    </row>
    <row r="42" spans="1:12" ht="25" customHeight="1" thickTop="1" x14ac:dyDescent="0.2">
      <c r="A42" s="109" t="s">
        <v>68</v>
      </c>
      <c r="B42" s="110"/>
      <c r="C42" s="27">
        <v>15.812993764944682</v>
      </c>
      <c r="D42" s="27">
        <v>16.581237095993444</v>
      </c>
      <c r="E42" s="27">
        <v>20.073279383917015</v>
      </c>
      <c r="F42" s="27">
        <v>26.55344605654399</v>
      </c>
      <c r="G42" s="27">
        <v>32.88509837969886</v>
      </c>
      <c r="H42" s="27">
        <v>34.511562581907917</v>
      </c>
      <c r="I42" s="27">
        <v>28.476312072591664</v>
      </c>
      <c r="J42" s="27">
        <v>18.877317319835171</v>
      </c>
      <c r="K42" s="27">
        <v>31.799852836147746</v>
      </c>
      <c r="L42" s="27">
        <v>21.102554765521429</v>
      </c>
    </row>
    <row r="43" spans="1:12" ht="25" hidden="1" customHeight="1" x14ac:dyDescent="0.2">
      <c r="A43" s="111" t="s">
        <v>69</v>
      </c>
      <c r="B43" s="112"/>
      <c r="C43" s="27">
        <v>-3.6870062350553177</v>
      </c>
      <c r="D43" s="27">
        <v>-1.8762904006557335E-2</v>
      </c>
      <c r="E43" s="27">
        <v>-7.4267206160829851</v>
      </c>
      <c r="F43" s="27">
        <v>-8.6465539434560128</v>
      </c>
      <c r="G43" s="27">
        <v>-12.11490162030114</v>
      </c>
      <c r="H43" s="27">
        <v>-9.1884374180920858</v>
      </c>
      <c r="I43" s="106" t="s">
        <v>70</v>
      </c>
      <c r="J43" s="106" t="s">
        <v>70</v>
      </c>
      <c r="K43" s="27">
        <v>0.99985283614774545</v>
      </c>
      <c r="L43" s="106" t="s">
        <v>70</v>
      </c>
    </row>
    <row r="44" spans="1:12" ht="25" hidden="1" customHeight="1" x14ac:dyDescent="0.2">
      <c r="A44" s="107" t="s">
        <v>71</v>
      </c>
      <c r="B44" s="108"/>
      <c r="C44" s="27">
        <v>19.5</v>
      </c>
      <c r="D44" s="27">
        <v>16.600000000000001</v>
      </c>
      <c r="E44" s="27">
        <v>27.5</v>
      </c>
      <c r="F44" s="27">
        <v>35.200000000000003</v>
      </c>
      <c r="G44" s="27">
        <v>45</v>
      </c>
      <c r="H44" s="27">
        <v>43.7</v>
      </c>
      <c r="I44" s="113">
        <v>32</v>
      </c>
      <c r="J44" s="114"/>
      <c r="K44" s="27">
        <v>30.8</v>
      </c>
      <c r="L44" s="106" t="s">
        <v>72</v>
      </c>
    </row>
    <row r="45" spans="1:12" x14ac:dyDescent="0.2">
      <c r="A45" s="21"/>
      <c r="E45" s="3" t="s">
        <v>42</v>
      </c>
      <c r="F45" s="28" t="s">
        <v>73</v>
      </c>
      <c r="G45" s="3"/>
      <c r="H45" s="28"/>
    </row>
    <row r="46" spans="1:12" x14ac:dyDescent="0.2">
      <c r="A46" s="21"/>
      <c r="F46" s="2" t="s">
        <v>74</v>
      </c>
      <c r="H46" s="28"/>
    </row>
    <row r="47" spans="1:12" x14ac:dyDescent="0.2">
      <c r="A47" s="21"/>
      <c r="H47" s="28"/>
    </row>
  </sheetData>
  <mergeCells count="11">
    <mergeCell ref="A33:B33"/>
    <mergeCell ref="C4:C5"/>
    <mergeCell ref="D4:K4"/>
    <mergeCell ref="L4:L5"/>
    <mergeCell ref="A12:B12"/>
    <mergeCell ref="A15:B15"/>
    <mergeCell ref="A41:B41"/>
    <mergeCell ref="A42:B42"/>
    <mergeCell ref="A43:B43"/>
    <mergeCell ref="A44:B44"/>
    <mergeCell ref="I44:J44"/>
  </mergeCells>
  <phoneticPr fontId="4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8">
    <pageSetUpPr fitToPage="1"/>
  </sheetPr>
  <dimension ref="A1:AC60"/>
  <sheetViews>
    <sheetView zoomScale="85" zoomScaleNormal="85" workbookViewId="0"/>
  </sheetViews>
  <sheetFormatPr defaultRowHeight="13" x14ac:dyDescent="0.2"/>
  <cols>
    <col min="1" max="1" width="4.7265625" style="30" customWidth="1"/>
    <col min="2" max="2" width="7.26953125" style="30" customWidth="1"/>
    <col min="3" max="3" width="4.7265625" style="30" customWidth="1"/>
    <col min="4" max="4" width="7.26953125" style="30" customWidth="1"/>
    <col min="5" max="5" width="4.7265625" style="30" customWidth="1"/>
    <col min="6" max="6" width="7.26953125" style="30" customWidth="1"/>
    <col min="7" max="7" width="4.6328125" style="30" customWidth="1"/>
    <col min="8" max="8" width="7.26953125" style="30" customWidth="1"/>
    <col min="9" max="9" width="4.6328125" style="30" customWidth="1"/>
    <col min="10" max="10" width="7.90625" style="30" customWidth="1"/>
    <col min="11" max="11" width="4.6328125" style="30" customWidth="1"/>
    <col min="12" max="12" width="7.26953125" style="30" customWidth="1"/>
    <col min="13" max="13" width="6.6328125" style="30" customWidth="1"/>
    <col min="14" max="14" width="7.26953125" style="30" customWidth="1"/>
    <col min="15" max="15" width="4.6328125" style="30" customWidth="1"/>
    <col min="16" max="16" width="7.453125" style="30" customWidth="1"/>
    <col min="17" max="17" width="4.6328125" style="30" customWidth="1"/>
    <col min="18" max="20" width="7.26953125" style="30" customWidth="1"/>
    <col min="21" max="21" width="4.6328125" style="30" customWidth="1"/>
    <col min="22" max="22" width="6.6328125" style="30" customWidth="1"/>
    <col min="23" max="23" width="5.26953125" style="30" customWidth="1"/>
    <col min="24" max="24" width="5.36328125" style="30" customWidth="1"/>
    <col min="25" max="256" width="9" style="30"/>
    <col min="257" max="257" width="4.7265625" style="30" customWidth="1"/>
    <col min="258" max="258" width="7.26953125" style="30" customWidth="1"/>
    <col min="259" max="259" width="4.7265625" style="30" customWidth="1"/>
    <col min="260" max="260" width="7.26953125" style="30" customWidth="1"/>
    <col min="261" max="261" width="4.7265625" style="30" customWidth="1"/>
    <col min="262" max="262" width="7.26953125" style="30" customWidth="1"/>
    <col min="263" max="263" width="4.6328125" style="30" customWidth="1"/>
    <col min="264" max="264" width="7.26953125" style="30" customWidth="1"/>
    <col min="265" max="265" width="4.6328125" style="30" customWidth="1"/>
    <col min="266" max="266" width="7.90625" style="30" customWidth="1"/>
    <col min="267" max="267" width="4.6328125" style="30" customWidth="1"/>
    <col min="268" max="268" width="7.26953125" style="30" customWidth="1"/>
    <col min="269" max="269" width="6.6328125" style="30" customWidth="1"/>
    <col min="270" max="270" width="7.26953125" style="30" customWidth="1"/>
    <col min="271" max="271" width="4.6328125" style="30" customWidth="1"/>
    <col min="272" max="272" width="7.453125" style="30" customWidth="1"/>
    <col min="273" max="273" width="4.6328125" style="30" customWidth="1"/>
    <col min="274" max="276" width="7.26953125" style="30" customWidth="1"/>
    <col min="277" max="277" width="4.6328125" style="30" customWidth="1"/>
    <col min="278" max="278" width="6.6328125" style="30" customWidth="1"/>
    <col min="279" max="279" width="5.26953125" style="30" customWidth="1"/>
    <col min="280" max="280" width="5.36328125" style="30" customWidth="1"/>
    <col min="281" max="512" width="9" style="30"/>
    <col min="513" max="513" width="4.7265625" style="30" customWidth="1"/>
    <col min="514" max="514" width="7.26953125" style="30" customWidth="1"/>
    <col min="515" max="515" width="4.7265625" style="30" customWidth="1"/>
    <col min="516" max="516" width="7.26953125" style="30" customWidth="1"/>
    <col min="517" max="517" width="4.7265625" style="30" customWidth="1"/>
    <col min="518" max="518" width="7.26953125" style="30" customWidth="1"/>
    <col min="519" max="519" width="4.6328125" style="30" customWidth="1"/>
    <col min="520" max="520" width="7.26953125" style="30" customWidth="1"/>
    <col min="521" max="521" width="4.6328125" style="30" customWidth="1"/>
    <col min="522" max="522" width="7.90625" style="30" customWidth="1"/>
    <col min="523" max="523" width="4.6328125" style="30" customWidth="1"/>
    <col min="524" max="524" width="7.26953125" style="30" customWidth="1"/>
    <col min="525" max="525" width="6.6328125" style="30" customWidth="1"/>
    <col min="526" max="526" width="7.26953125" style="30" customWidth="1"/>
    <col min="527" max="527" width="4.6328125" style="30" customWidth="1"/>
    <col min="528" max="528" width="7.453125" style="30" customWidth="1"/>
    <col min="529" max="529" width="4.6328125" style="30" customWidth="1"/>
    <col min="530" max="532" width="7.26953125" style="30" customWidth="1"/>
    <col min="533" max="533" width="4.6328125" style="30" customWidth="1"/>
    <col min="534" max="534" width="6.6328125" style="30" customWidth="1"/>
    <col min="535" max="535" width="5.26953125" style="30" customWidth="1"/>
    <col min="536" max="536" width="5.36328125" style="30" customWidth="1"/>
    <col min="537" max="768" width="9" style="30"/>
    <col min="769" max="769" width="4.7265625" style="30" customWidth="1"/>
    <col min="770" max="770" width="7.26953125" style="30" customWidth="1"/>
    <col min="771" max="771" width="4.7265625" style="30" customWidth="1"/>
    <col min="772" max="772" width="7.26953125" style="30" customWidth="1"/>
    <col min="773" max="773" width="4.7265625" style="30" customWidth="1"/>
    <col min="774" max="774" width="7.26953125" style="30" customWidth="1"/>
    <col min="775" max="775" width="4.6328125" style="30" customWidth="1"/>
    <col min="776" max="776" width="7.26953125" style="30" customWidth="1"/>
    <col min="777" max="777" width="4.6328125" style="30" customWidth="1"/>
    <col min="778" max="778" width="7.90625" style="30" customWidth="1"/>
    <col min="779" max="779" width="4.6328125" style="30" customWidth="1"/>
    <col min="780" max="780" width="7.26953125" style="30" customWidth="1"/>
    <col min="781" max="781" width="6.6328125" style="30" customWidth="1"/>
    <col min="782" max="782" width="7.26953125" style="30" customWidth="1"/>
    <col min="783" max="783" width="4.6328125" style="30" customWidth="1"/>
    <col min="784" max="784" width="7.453125" style="30" customWidth="1"/>
    <col min="785" max="785" width="4.6328125" style="30" customWidth="1"/>
    <col min="786" max="788" width="7.26953125" style="30" customWidth="1"/>
    <col min="789" max="789" width="4.6328125" style="30" customWidth="1"/>
    <col min="790" max="790" width="6.6328125" style="30" customWidth="1"/>
    <col min="791" max="791" width="5.26953125" style="30" customWidth="1"/>
    <col min="792" max="792" width="5.36328125" style="30" customWidth="1"/>
    <col min="793" max="1024" width="9" style="30"/>
    <col min="1025" max="1025" width="4.7265625" style="30" customWidth="1"/>
    <col min="1026" max="1026" width="7.26953125" style="30" customWidth="1"/>
    <col min="1027" max="1027" width="4.7265625" style="30" customWidth="1"/>
    <col min="1028" max="1028" width="7.26953125" style="30" customWidth="1"/>
    <col min="1029" max="1029" width="4.7265625" style="30" customWidth="1"/>
    <col min="1030" max="1030" width="7.26953125" style="30" customWidth="1"/>
    <col min="1031" max="1031" width="4.6328125" style="30" customWidth="1"/>
    <col min="1032" max="1032" width="7.26953125" style="30" customWidth="1"/>
    <col min="1033" max="1033" width="4.6328125" style="30" customWidth="1"/>
    <col min="1034" max="1034" width="7.90625" style="30" customWidth="1"/>
    <col min="1035" max="1035" width="4.6328125" style="30" customWidth="1"/>
    <col min="1036" max="1036" width="7.26953125" style="30" customWidth="1"/>
    <col min="1037" max="1037" width="6.6328125" style="30" customWidth="1"/>
    <col min="1038" max="1038" width="7.26953125" style="30" customWidth="1"/>
    <col min="1039" max="1039" width="4.6328125" style="30" customWidth="1"/>
    <col min="1040" max="1040" width="7.453125" style="30" customWidth="1"/>
    <col min="1041" max="1041" width="4.6328125" style="30" customWidth="1"/>
    <col min="1042" max="1044" width="7.26953125" style="30" customWidth="1"/>
    <col min="1045" max="1045" width="4.6328125" style="30" customWidth="1"/>
    <col min="1046" max="1046" width="6.6328125" style="30" customWidth="1"/>
    <col min="1047" max="1047" width="5.26953125" style="30" customWidth="1"/>
    <col min="1048" max="1048" width="5.36328125" style="30" customWidth="1"/>
    <col min="1049" max="1280" width="9" style="30"/>
    <col min="1281" max="1281" width="4.7265625" style="30" customWidth="1"/>
    <col min="1282" max="1282" width="7.26953125" style="30" customWidth="1"/>
    <col min="1283" max="1283" width="4.7265625" style="30" customWidth="1"/>
    <col min="1284" max="1284" width="7.26953125" style="30" customWidth="1"/>
    <col min="1285" max="1285" width="4.7265625" style="30" customWidth="1"/>
    <col min="1286" max="1286" width="7.26953125" style="30" customWidth="1"/>
    <col min="1287" max="1287" width="4.6328125" style="30" customWidth="1"/>
    <col min="1288" max="1288" width="7.26953125" style="30" customWidth="1"/>
    <col min="1289" max="1289" width="4.6328125" style="30" customWidth="1"/>
    <col min="1290" max="1290" width="7.90625" style="30" customWidth="1"/>
    <col min="1291" max="1291" width="4.6328125" style="30" customWidth="1"/>
    <col min="1292" max="1292" width="7.26953125" style="30" customWidth="1"/>
    <col min="1293" max="1293" width="6.6328125" style="30" customWidth="1"/>
    <col min="1294" max="1294" width="7.26953125" style="30" customWidth="1"/>
    <col min="1295" max="1295" width="4.6328125" style="30" customWidth="1"/>
    <col min="1296" max="1296" width="7.453125" style="30" customWidth="1"/>
    <col min="1297" max="1297" width="4.6328125" style="30" customWidth="1"/>
    <col min="1298" max="1300" width="7.26953125" style="30" customWidth="1"/>
    <col min="1301" max="1301" width="4.6328125" style="30" customWidth="1"/>
    <col min="1302" max="1302" width="6.6328125" style="30" customWidth="1"/>
    <col min="1303" max="1303" width="5.26953125" style="30" customWidth="1"/>
    <col min="1304" max="1304" width="5.36328125" style="30" customWidth="1"/>
    <col min="1305" max="1536" width="9" style="30"/>
    <col min="1537" max="1537" width="4.7265625" style="30" customWidth="1"/>
    <col min="1538" max="1538" width="7.26953125" style="30" customWidth="1"/>
    <col min="1539" max="1539" width="4.7265625" style="30" customWidth="1"/>
    <col min="1540" max="1540" width="7.26953125" style="30" customWidth="1"/>
    <col min="1541" max="1541" width="4.7265625" style="30" customWidth="1"/>
    <col min="1542" max="1542" width="7.26953125" style="30" customWidth="1"/>
    <col min="1543" max="1543" width="4.6328125" style="30" customWidth="1"/>
    <col min="1544" max="1544" width="7.26953125" style="30" customWidth="1"/>
    <col min="1545" max="1545" width="4.6328125" style="30" customWidth="1"/>
    <col min="1546" max="1546" width="7.90625" style="30" customWidth="1"/>
    <col min="1547" max="1547" width="4.6328125" style="30" customWidth="1"/>
    <col min="1548" max="1548" width="7.26953125" style="30" customWidth="1"/>
    <col min="1549" max="1549" width="6.6328125" style="30" customWidth="1"/>
    <col min="1550" max="1550" width="7.26953125" style="30" customWidth="1"/>
    <col min="1551" max="1551" width="4.6328125" style="30" customWidth="1"/>
    <col min="1552" max="1552" width="7.453125" style="30" customWidth="1"/>
    <col min="1553" max="1553" width="4.6328125" style="30" customWidth="1"/>
    <col min="1554" max="1556" width="7.26953125" style="30" customWidth="1"/>
    <col min="1557" max="1557" width="4.6328125" style="30" customWidth="1"/>
    <col min="1558" max="1558" width="6.6328125" style="30" customWidth="1"/>
    <col min="1559" max="1559" width="5.26953125" style="30" customWidth="1"/>
    <col min="1560" max="1560" width="5.36328125" style="30" customWidth="1"/>
    <col min="1561" max="1792" width="9" style="30"/>
    <col min="1793" max="1793" width="4.7265625" style="30" customWidth="1"/>
    <col min="1794" max="1794" width="7.26953125" style="30" customWidth="1"/>
    <col min="1795" max="1795" width="4.7265625" style="30" customWidth="1"/>
    <col min="1796" max="1796" width="7.26953125" style="30" customWidth="1"/>
    <col min="1797" max="1797" width="4.7265625" style="30" customWidth="1"/>
    <col min="1798" max="1798" width="7.26953125" style="30" customWidth="1"/>
    <col min="1799" max="1799" width="4.6328125" style="30" customWidth="1"/>
    <col min="1800" max="1800" width="7.26953125" style="30" customWidth="1"/>
    <col min="1801" max="1801" width="4.6328125" style="30" customWidth="1"/>
    <col min="1802" max="1802" width="7.90625" style="30" customWidth="1"/>
    <col min="1803" max="1803" width="4.6328125" style="30" customWidth="1"/>
    <col min="1804" max="1804" width="7.26953125" style="30" customWidth="1"/>
    <col min="1805" max="1805" width="6.6328125" style="30" customWidth="1"/>
    <col min="1806" max="1806" width="7.26953125" style="30" customWidth="1"/>
    <col min="1807" max="1807" width="4.6328125" style="30" customWidth="1"/>
    <col min="1808" max="1808" width="7.453125" style="30" customWidth="1"/>
    <col min="1809" max="1809" width="4.6328125" style="30" customWidth="1"/>
    <col min="1810" max="1812" width="7.26953125" style="30" customWidth="1"/>
    <col min="1813" max="1813" width="4.6328125" style="30" customWidth="1"/>
    <col min="1814" max="1814" width="6.6328125" style="30" customWidth="1"/>
    <col min="1815" max="1815" width="5.26953125" style="30" customWidth="1"/>
    <col min="1816" max="1816" width="5.36328125" style="30" customWidth="1"/>
    <col min="1817" max="2048" width="9" style="30"/>
    <col min="2049" max="2049" width="4.7265625" style="30" customWidth="1"/>
    <col min="2050" max="2050" width="7.26953125" style="30" customWidth="1"/>
    <col min="2051" max="2051" width="4.7265625" style="30" customWidth="1"/>
    <col min="2052" max="2052" width="7.26953125" style="30" customWidth="1"/>
    <col min="2053" max="2053" width="4.7265625" style="30" customWidth="1"/>
    <col min="2054" max="2054" width="7.26953125" style="30" customWidth="1"/>
    <col min="2055" max="2055" width="4.6328125" style="30" customWidth="1"/>
    <col min="2056" max="2056" width="7.26953125" style="30" customWidth="1"/>
    <col min="2057" max="2057" width="4.6328125" style="30" customWidth="1"/>
    <col min="2058" max="2058" width="7.90625" style="30" customWidth="1"/>
    <col min="2059" max="2059" width="4.6328125" style="30" customWidth="1"/>
    <col min="2060" max="2060" width="7.26953125" style="30" customWidth="1"/>
    <col min="2061" max="2061" width="6.6328125" style="30" customWidth="1"/>
    <col min="2062" max="2062" width="7.26953125" style="30" customWidth="1"/>
    <col min="2063" max="2063" width="4.6328125" style="30" customWidth="1"/>
    <col min="2064" max="2064" width="7.453125" style="30" customWidth="1"/>
    <col min="2065" max="2065" width="4.6328125" style="30" customWidth="1"/>
    <col min="2066" max="2068" width="7.26953125" style="30" customWidth="1"/>
    <col min="2069" max="2069" width="4.6328125" style="30" customWidth="1"/>
    <col min="2070" max="2070" width="6.6328125" style="30" customWidth="1"/>
    <col min="2071" max="2071" width="5.26953125" style="30" customWidth="1"/>
    <col min="2072" max="2072" width="5.36328125" style="30" customWidth="1"/>
    <col min="2073" max="2304" width="9" style="30"/>
    <col min="2305" max="2305" width="4.7265625" style="30" customWidth="1"/>
    <col min="2306" max="2306" width="7.26953125" style="30" customWidth="1"/>
    <col min="2307" max="2307" width="4.7265625" style="30" customWidth="1"/>
    <col min="2308" max="2308" width="7.26953125" style="30" customWidth="1"/>
    <col min="2309" max="2309" width="4.7265625" style="30" customWidth="1"/>
    <col min="2310" max="2310" width="7.26953125" style="30" customWidth="1"/>
    <col min="2311" max="2311" width="4.6328125" style="30" customWidth="1"/>
    <col min="2312" max="2312" width="7.26953125" style="30" customWidth="1"/>
    <col min="2313" max="2313" width="4.6328125" style="30" customWidth="1"/>
    <col min="2314" max="2314" width="7.90625" style="30" customWidth="1"/>
    <col min="2315" max="2315" width="4.6328125" style="30" customWidth="1"/>
    <col min="2316" max="2316" width="7.26953125" style="30" customWidth="1"/>
    <col min="2317" max="2317" width="6.6328125" style="30" customWidth="1"/>
    <col min="2318" max="2318" width="7.26953125" style="30" customWidth="1"/>
    <col min="2319" max="2319" width="4.6328125" style="30" customWidth="1"/>
    <col min="2320" max="2320" width="7.453125" style="30" customWidth="1"/>
    <col min="2321" max="2321" width="4.6328125" style="30" customWidth="1"/>
    <col min="2322" max="2324" width="7.26953125" style="30" customWidth="1"/>
    <col min="2325" max="2325" width="4.6328125" style="30" customWidth="1"/>
    <col min="2326" max="2326" width="6.6328125" style="30" customWidth="1"/>
    <col min="2327" max="2327" width="5.26953125" style="30" customWidth="1"/>
    <col min="2328" max="2328" width="5.36328125" style="30" customWidth="1"/>
    <col min="2329" max="2560" width="9" style="30"/>
    <col min="2561" max="2561" width="4.7265625" style="30" customWidth="1"/>
    <col min="2562" max="2562" width="7.26953125" style="30" customWidth="1"/>
    <col min="2563" max="2563" width="4.7265625" style="30" customWidth="1"/>
    <col min="2564" max="2564" width="7.26953125" style="30" customWidth="1"/>
    <col min="2565" max="2565" width="4.7265625" style="30" customWidth="1"/>
    <col min="2566" max="2566" width="7.26953125" style="30" customWidth="1"/>
    <col min="2567" max="2567" width="4.6328125" style="30" customWidth="1"/>
    <col min="2568" max="2568" width="7.26953125" style="30" customWidth="1"/>
    <col min="2569" max="2569" width="4.6328125" style="30" customWidth="1"/>
    <col min="2570" max="2570" width="7.90625" style="30" customWidth="1"/>
    <col min="2571" max="2571" width="4.6328125" style="30" customWidth="1"/>
    <col min="2572" max="2572" width="7.26953125" style="30" customWidth="1"/>
    <col min="2573" max="2573" width="6.6328125" style="30" customWidth="1"/>
    <col min="2574" max="2574" width="7.26953125" style="30" customWidth="1"/>
    <col min="2575" max="2575" width="4.6328125" style="30" customWidth="1"/>
    <col min="2576" max="2576" width="7.453125" style="30" customWidth="1"/>
    <col min="2577" max="2577" width="4.6328125" style="30" customWidth="1"/>
    <col min="2578" max="2580" width="7.26953125" style="30" customWidth="1"/>
    <col min="2581" max="2581" width="4.6328125" style="30" customWidth="1"/>
    <col min="2582" max="2582" width="6.6328125" style="30" customWidth="1"/>
    <col min="2583" max="2583" width="5.26953125" style="30" customWidth="1"/>
    <col min="2584" max="2584" width="5.36328125" style="30" customWidth="1"/>
    <col min="2585" max="2816" width="9" style="30"/>
    <col min="2817" max="2817" width="4.7265625" style="30" customWidth="1"/>
    <col min="2818" max="2818" width="7.26953125" style="30" customWidth="1"/>
    <col min="2819" max="2819" width="4.7265625" style="30" customWidth="1"/>
    <col min="2820" max="2820" width="7.26953125" style="30" customWidth="1"/>
    <col min="2821" max="2821" width="4.7265625" style="30" customWidth="1"/>
    <col min="2822" max="2822" width="7.26953125" style="30" customWidth="1"/>
    <col min="2823" max="2823" width="4.6328125" style="30" customWidth="1"/>
    <col min="2824" max="2824" width="7.26953125" style="30" customWidth="1"/>
    <col min="2825" max="2825" width="4.6328125" style="30" customWidth="1"/>
    <col min="2826" max="2826" width="7.90625" style="30" customWidth="1"/>
    <col min="2827" max="2827" width="4.6328125" style="30" customWidth="1"/>
    <col min="2828" max="2828" width="7.26953125" style="30" customWidth="1"/>
    <col min="2829" max="2829" width="6.6328125" style="30" customWidth="1"/>
    <col min="2830" max="2830" width="7.26953125" style="30" customWidth="1"/>
    <col min="2831" max="2831" width="4.6328125" style="30" customWidth="1"/>
    <col min="2832" max="2832" width="7.453125" style="30" customWidth="1"/>
    <col min="2833" max="2833" width="4.6328125" style="30" customWidth="1"/>
    <col min="2834" max="2836" width="7.26953125" style="30" customWidth="1"/>
    <col min="2837" max="2837" width="4.6328125" style="30" customWidth="1"/>
    <col min="2838" max="2838" width="6.6328125" style="30" customWidth="1"/>
    <col min="2839" max="2839" width="5.26953125" style="30" customWidth="1"/>
    <col min="2840" max="2840" width="5.36328125" style="30" customWidth="1"/>
    <col min="2841" max="3072" width="9" style="30"/>
    <col min="3073" max="3073" width="4.7265625" style="30" customWidth="1"/>
    <col min="3074" max="3074" width="7.26953125" style="30" customWidth="1"/>
    <col min="3075" max="3075" width="4.7265625" style="30" customWidth="1"/>
    <col min="3076" max="3076" width="7.26953125" style="30" customWidth="1"/>
    <col min="3077" max="3077" width="4.7265625" style="30" customWidth="1"/>
    <col min="3078" max="3078" width="7.26953125" style="30" customWidth="1"/>
    <col min="3079" max="3079" width="4.6328125" style="30" customWidth="1"/>
    <col min="3080" max="3080" width="7.26953125" style="30" customWidth="1"/>
    <col min="3081" max="3081" width="4.6328125" style="30" customWidth="1"/>
    <col min="3082" max="3082" width="7.90625" style="30" customWidth="1"/>
    <col min="3083" max="3083" width="4.6328125" style="30" customWidth="1"/>
    <col min="3084" max="3084" width="7.26953125" style="30" customWidth="1"/>
    <col min="3085" max="3085" width="6.6328125" style="30" customWidth="1"/>
    <col min="3086" max="3086" width="7.26953125" style="30" customWidth="1"/>
    <col min="3087" max="3087" width="4.6328125" style="30" customWidth="1"/>
    <col min="3088" max="3088" width="7.453125" style="30" customWidth="1"/>
    <col min="3089" max="3089" width="4.6328125" style="30" customWidth="1"/>
    <col min="3090" max="3092" width="7.26953125" style="30" customWidth="1"/>
    <col min="3093" max="3093" width="4.6328125" style="30" customWidth="1"/>
    <col min="3094" max="3094" width="6.6328125" style="30" customWidth="1"/>
    <col min="3095" max="3095" width="5.26953125" style="30" customWidth="1"/>
    <col min="3096" max="3096" width="5.36328125" style="30" customWidth="1"/>
    <col min="3097" max="3328" width="9" style="30"/>
    <col min="3329" max="3329" width="4.7265625" style="30" customWidth="1"/>
    <col min="3330" max="3330" width="7.26953125" style="30" customWidth="1"/>
    <col min="3331" max="3331" width="4.7265625" style="30" customWidth="1"/>
    <col min="3332" max="3332" width="7.26953125" style="30" customWidth="1"/>
    <col min="3333" max="3333" width="4.7265625" style="30" customWidth="1"/>
    <col min="3334" max="3334" width="7.26953125" style="30" customWidth="1"/>
    <col min="3335" max="3335" width="4.6328125" style="30" customWidth="1"/>
    <col min="3336" max="3336" width="7.26953125" style="30" customWidth="1"/>
    <col min="3337" max="3337" width="4.6328125" style="30" customWidth="1"/>
    <col min="3338" max="3338" width="7.90625" style="30" customWidth="1"/>
    <col min="3339" max="3339" width="4.6328125" style="30" customWidth="1"/>
    <col min="3340" max="3340" width="7.26953125" style="30" customWidth="1"/>
    <col min="3341" max="3341" width="6.6328125" style="30" customWidth="1"/>
    <col min="3342" max="3342" width="7.26953125" style="30" customWidth="1"/>
    <col min="3343" max="3343" width="4.6328125" style="30" customWidth="1"/>
    <col min="3344" max="3344" width="7.453125" style="30" customWidth="1"/>
    <col min="3345" max="3345" width="4.6328125" style="30" customWidth="1"/>
    <col min="3346" max="3348" width="7.26953125" style="30" customWidth="1"/>
    <col min="3349" max="3349" width="4.6328125" style="30" customWidth="1"/>
    <col min="3350" max="3350" width="6.6328125" style="30" customWidth="1"/>
    <col min="3351" max="3351" width="5.26953125" style="30" customWidth="1"/>
    <col min="3352" max="3352" width="5.36328125" style="30" customWidth="1"/>
    <col min="3353" max="3584" width="9" style="30"/>
    <col min="3585" max="3585" width="4.7265625" style="30" customWidth="1"/>
    <col min="3586" max="3586" width="7.26953125" style="30" customWidth="1"/>
    <col min="3587" max="3587" width="4.7265625" style="30" customWidth="1"/>
    <col min="3588" max="3588" width="7.26953125" style="30" customWidth="1"/>
    <col min="3589" max="3589" width="4.7265625" style="30" customWidth="1"/>
    <col min="3590" max="3590" width="7.26953125" style="30" customWidth="1"/>
    <col min="3591" max="3591" width="4.6328125" style="30" customWidth="1"/>
    <col min="3592" max="3592" width="7.26953125" style="30" customWidth="1"/>
    <col min="3593" max="3593" width="4.6328125" style="30" customWidth="1"/>
    <col min="3594" max="3594" width="7.90625" style="30" customWidth="1"/>
    <col min="3595" max="3595" width="4.6328125" style="30" customWidth="1"/>
    <col min="3596" max="3596" width="7.26953125" style="30" customWidth="1"/>
    <col min="3597" max="3597" width="6.6328125" style="30" customWidth="1"/>
    <col min="3598" max="3598" width="7.26953125" style="30" customWidth="1"/>
    <col min="3599" max="3599" width="4.6328125" style="30" customWidth="1"/>
    <col min="3600" max="3600" width="7.453125" style="30" customWidth="1"/>
    <col min="3601" max="3601" width="4.6328125" style="30" customWidth="1"/>
    <col min="3602" max="3604" width="7.26953125" style="30" customWidth="1"/>
    <col min="3605" max="3605" width="4.6328125" style="30" customWidth="1"/>
    <col min="3606" max="3606" width="6.6328125" style="30" customWidth="1"/>
    <col min="3607" max="3607" width="5.26953125" style="30" customWidth="1"/>
    <col min="3608" max="3608" width="5.36328125" style="30" customWidth="1"/>
    <col min="3609" max="3840" width="9" style="30"/>
    <col min="3841" max="3841" width="4.7265625" style="30" customWidth="1"/>
    <col min="3842" max="3842" width="7.26953125" style="30" customWidth="1"/>
    <col min="3843" max="3843" width="4.7265625" style="30" customWidth="1"/>
    <col min="3844" max="3844" width="7.26953125" style="30" customWidth="1"/>
    <col min="3845" max="3845" width="4.7265625" style="30" customWidth="1"/>
    <col min="3846" max="3846" width="7.26953125" style="30" customWidth="1"/>
    <col min="3847" max="3847" width="4.6328125" style="30" customWidth="1"/>
    <col min="3848" max="3848" width="7.26953125" style="30" customWidth="1"/>
    <col min="3849" max="3849" width="4.6328125" style="30" customWidth="1"/>
    <col min="3850" max="3850" width="7.90625" style="30" customWidth="1"/>
    <col min="3851" max="3851" width="4.6328125" style="30" customWidth="1"/>
    <col min="3852" max="3852" width="7.26953125" style="30" customWidth="1"/>
    <col min="3853" max="3853" width="6.6328125" style="30" customWidth="1"/>
    <col min="3854" max="3854" width="7.26953125" style="30" customWidth="1"/>
    <col min="3855" max="3855" width="4.6328125" style="30" customWidth="1"/>
    <col min="3856" max="3856" width="7.453125" style="30" customWidth="1"/>
    <col min="3857" max="3857" width="4.6328125" style="30" customWidth="1"/>
    <col min="3858" max="3860" width="7.26953125" style="30" customWidth="1"/>
    <col min="3861" max="3861" width="4.6328125" style="30" customWidth="1"/>
    <col min="3862" max="3862" width="6.6328125" style="30" customWidth="1"/>
    <col min="3863" max="3863" width="5.26953125" style="30" customWidth="1"/>
    <col min="3864" max="3864" width="5.36328125" style="30" customWidth="1"/>
    <col min="3865" max="4096" width="9" style="30"/>
    <col min="4097" max="4097" width="4.7265625" style="30" customWidth="1"/>
    <col min="4098" max="4098" width="7.26953125" style="30" customWidth="1"/>
    <col min="4099" max="4099" width="4.7265625" style="30" customWidth="1"/>
    <col min="4100" max="4100" width="7.26953125" style="30" customWidth="1"/>
    <col min="4101" max="4101" width="4.7265625" style="30" customWidth="1"/>
    <col min="4102" max="4102" width="7.26953125" style="30" customWidth="1"/>
    <col min="4103" max="4103" width="4.6328125" style="30" customWidth="1"/>
    <col min="4104" max="4104" width="7.26953125" style="30" customWidth="1"/>
    <col min="4105" max="4105" width="4.6328125" style="30" customWidth="1"/>
    <col min="4106" max="4106" width="7.90625" style="30" customWidth="1"/>
    <col min="4107" max="4107" width="4.6328125" style="30" customWidth="1"/>
    <col min="4108" max="4108" width="7.26953125" style="30" customWidth="1"/>
    <col min="4109" max="4109" width="6.6328125" style="30" customWidth="1"/>
    <col min="4110" max="4110" width="7.26953125" style="30" customWidth="1"/>
    <col min="4111" max="4111" width="4.6328125" style="30" customWidth="1"/>
    <col min="4112" max="4112" width="7.453125" style="30" customWidth="1"/>
    <col min="4113" max="4113" width="4.6328125" style="30" customWidth="1"/>
    <col min="4114" max="4116" width="7.26953125" style="30" customWidth="1"/>
    <col min="4117" max="4117" width="4.6328125" style="30" customWidth="1"/>
    <col min="4118" max="4118" width="6.6328125" style="30" customWidth="1"/>
    <col min="4119" max="4119" width="5.26953125" style="30" customWidth="1"/>
    <col min="4120" max="4120" width="5.36328125" style="30" customWidth="1"/>
    <col min="4121" max="4352" width="9" style="30"/>
    <col min="4353" max="4353" width="4.7265625" style="30" customWidth="1"/>
    <col min="4354" max="4354" width="7.26953125" style="30" customWidth="1"/>
    <col min="4355" max="4355" width="4.7265625" style="30" customWidth="1"/>
    <col min="4356" max="4356" width="7.26953125" style="30" customWidth="1"/>
    <col min="4357" max="4357" width="4.7265625" style="30" customWidth="1"/>
    <col min="4358" max="4358" width="7.26953125" style="30" customWidth="1"/>
    <col min="4359" max="4359" width="4.6328125" style="30" customWidth="1"/>
    <col min="4360" max="4360" width="7.26953125" style="30" customWidth="1"/>
    <col min="4361" max="4361" width="4.6328125" style="30" customWidth="1"/>
    <col min="4362" max="4362" width="7.90625" style="30" customWidth="1"/>
    <col min="4363" max="4363" width="4.6328125" style="30" customWidth="1"/>
    <col min="4364" max="4364" width="7.26953125" style="30" customWidth="1"/>
    <col min="4365" max="4365" width="6.6328125" style="30" customWidth="1"/>
    <col min="4366" max="4366" width="7.26953125" style="30" customWidth="1"/>
    <col min="4367" max="4367" width="4.6328125" style="30" customWidth="1"/>
    <col min="4368" max="4368" width="7.453125" style="30" customWidth="1"/>
    <col min="4369" max="4369" width="4.6328125" style="30" customWidth="1"/>
    <col min="4370" max="4372" width="7.26953125" style="30" customWidth="1"/>
    <col min="4373" max="4373" width="4.6328125" style="30" customWidth="1"/>
    <col min="4374" max="4374" width="6.6328125" style="30" customWidth="1"/>
    <col min="4375" max="4375" width="5.26953125" style="30" customWidth="1"/>
    <col min="4376" max="4376" width="5.36328125" style="30" customWidth="1"/>
    <col min="4377" max="4608" width="9" style="30"/>
    <col min="4609" max="4609" width="4.7265625" style="30" customWidth="1"/>
    <col min="4610" max="4610" width="7.26953125" style="30" customWidth="1"/>
    <col min="4611" max="4611" width="4.7265625" style="30" customWidth="1"/>
    <col min="4612" max="4612" width="7.26953125" style="30" customWidth="1"/>
    <col min="4613" max="4613" width="4.7265625" style="30" customWidth="1"/>
    <col min="4614" max="4614" width="7.26953125" style="30" customWidth="1"/>
    <col min="4615" max="4615" width="4.6328125" style="30" customWidth="1"/>
    <col min="4616" max="4616" width="7.26953125" style="30" customWidth="1"/>
    <col min="4617" max="4617" width="4.6328125" style="30" customWidth="1"/>
    <col min="4618" max="4618" width="7.90625" style="30" customWidth="1"/>
    <col min="4619" max="4619" width="4.6328125" style="30" customWidth="1"/>
    <col min="4620" max="4620" width="7.26953125" style="30" customWidth="1"/>
    <col min="4621" max="4621" width="6.6328125" style="30" customWidth="1"/>
    <col min="4622" max="4622" width="7.26953125" style="30" customWidth="1"/>
    <col min="4623" max="4623" width="4.6328125" style="30" customWidth="1"/>
    <col min="4624" max="4624" width="7.453125" style="30" customWidth="1"/>
    <col min="4625" max="4625" width="4.6328125" style="30" customWidth="1"/>
    <col min="4626" max="4628" width="7.26953125" style="30" customWidth="1"/>
    <col min="4629" max="4629" width="4.6328125" style="30" customWidth="1"/>
    <col min="4630" max="4630" width="6.6328125" style="30" customWidth="1"/>
    <col min="4631" max="4631" width="5.26953125" style="30" customWidth="1"/>
    <col min="4632" max="4632" width="5.36328125" style="30" customWidth="1"/>
    <col min="4633" max="4864" width="9" style="30"/>
    <col min="4865" max="4865" width="4.7265625" style="30" customWidth="1"/>
    <col min="4866" max="4866" width="7.26953125" style="30" customWidth="1"/>
    <col min="4867" max="4867" width="4.7265625" style="30" customWidth="1"/>
    <col min="4868" max="4868" width="7.26953125" style="30" customWidth="1"/>
    <col min="4869" max="4869" width="4.7265625" style="30" customWidth="1"/>
    <col min="4870" max="4870" width="7.26953125" style="30" customWidth="1"/>
    <col min="4871" max="4871" width="4.6328125" style="30" customWidth="1"/>
    <col min="4872" max="4872" width="7.26953125" style="30" customWidth="1"/>
    <col min="4873" max="4873" width="4.6328125" style="30" customWidth="1"/>
    <col min="4874" max="4874" width="7.90625" style="30" customWidth="1"/>
    <col min="4875" max="4875" width="4.6328125" style="30" customWidth="1"/>
    <col min="4876" max="4876" width="7.26953125" style="30" customWidth="1"/>
    <col min="4877" max="4877" width="6.6328125" style="30" customWidth="1"/>
    <col min="4878" max="4878" width="7.26953125" style="30" customWidth="1"/>
    <col min="4879" max="4879" width="4.6328125" style="30" customWidth="1"/>
    <col min="4880" max="4880" width="7.453125" style="30" customWidth="1"/>
    <col min="4881" max="4881" width="4.6328125" style="30" customWidth="1"/>
    <col min="4882" max="4884" width="7.26953125" style="30" customWidth="1"/>
    <col min="4885" max="4885" width="4.6328125" style="30" customWidth="1"/>
    <col min="4886" max="4886" width="6.6328125" style="30" customWidth="1"/>
    <col min="4887" max="4887" width="5.26953125" style="30" customWidth="1"/>
    <col min="4888" max="4888" width="5.36328125" style="30" customWidth="1"/>
    <col min="4889" max="5120" width="9" style="30"/>
    <col min="5121" max="5121" width="4.7265625" style="30" customWidth="1"/>
    <col min="5122" max="5122" width="7.26953125" style="30" customWidth="1"/>
    <col min="5123" max="5123" width="4.7265625" style="30" customWidth="1"/>
    <col min="5124" max="5124" width="7.26953125" style="30" customWidth="1"/>
    <col min="5125" max="5125" width="4.7265625" style="30" customWidth="1"/>
    <col min="5126" max="5126" width="7.26953125" style="30" customWidth="1"/>
    <col min="5127" max="5127" width="4.6328125" style="30" customWidth="1"/>
    <col min="5128" max="5128" width="7.26953125" style="30" customWidth="1"/>
    <col min="5129" max="5129" width="4.6328125" style="30" customWidth="1"/>
    <col min="5130" max="5130" width="7.90625" style="30" customWidth="1"/>
    <col min="5131" max="5131" width="4.6328125" style="30" customWidth="1"/>
    <col min="5132" max="5132" width="7.26953125" style="30" customWidth="1"/>
    <col min="5133" max="5133" width="6.6328125" style="30" customWidth="1"/>
    <col min="5134" max="5134" width="7.26953125" style="30" customWidth="1"/>
    <col min="5135" max="5135" width="4.6328125" style="30" customWidth="1"/>
    <col min="5136" max="5136" width="7.453125" style="30" customWidth="1"/>
    <col min="5137" max="5137" width="4.6328125" style="30" customWidth="1"/>
    <col min="5138" max="5140" width="7.26953125" style="30" customWidth="1"/>
    <col min="5141" max="5141" width="4.6328125" style="30" customWidth="1"/>
    <col min="5142" max="5142" width="6.6328125" style="30" customWidth="1"/>
    <col min="5143" max="5143" width="5.26953125" style="30" customWidth="1"/>
    <col min="5144" max="5144" width="5.36328125" style="30" customWidth="1"/>
    <col min="5145" max="5376" width="9" style="30"/>
    <col min="5377" max="5377" width="4.7265625" style="30" customWidth="1"/>
    <col min="5378" max="5378" width="7.26953125" style="30" customWidth="1"/>
    <col min="5379" max="5379" width="4.7265625" style="30" customWidth="1"/>
    <col min="5380" max="5380" width="7.26953125" style="30" customWidth="1"/>
    <col min="5381" max="5381" width="4.7265625" style="30" customWidth="1"/>
    <col min="5382" max="5382" width="7.26953125" style="30" customWidth="1"/>
    <col min="5383" max="5383" width="4.6328125" style="30" customWidth="1"/>
    <col min="5384" max="5384" width="7.26953125" style="30" customWidth="1"/>
    <col min="5385" max="5385" width="4.6328125" style="30" customWidth="1"/>
    <col min="5386" max="5386" width="7.90625" style="30" customWidth="1"/>
    <col min="5387" max="5387" width="4.6328125" style="30" customWidth="1"/>
    <col min="5388" max="5388" width="7.26953125" style="30" customWidth="1"/>
    <col min="5389" max="5389" width="6.6328125" style="30" customWidth="1"/>
    <col min="5390" max="5390" width="7.26953125" style="30" customWidth="1"/>
    <col min="5391" max="5391" width="4.6328125" style="30" customWidth="1"/>
    <col min="5392" max="5392" width="7.453125" style="30" customWidth="1"/>
    <col min="5393" max="5393" width="4.6328125" style="30" customWidth="1"/>
    <col min="5394" max="5396" width="7.26953125" style="30" customWidth="1"/>
    <col min="5397" max="5397" width="4.6328125" style="30" customWidth="1"/>
    <col min="5398" max="5398" width="6.6328125" style="30" customWidth="1"/>
    <col min="5399" max="5399" width="5.26953125" style="30" customWidth="1"/>
    <col min="5400" max="5400" width="5.36328125" style="30" customWidth="1"/>
    <col min="5401" max="5632" width="9" style="30"/>
    <col min="5633" max="5633" width="4.7265625" style="30" customWidth="1"/>
    <col min="5634" max="5634" width="7.26953125" style="30" customWidth="1"/>
    <col min="5635" max="5635" width="4.7265625" style="30" customWidth="1"/>
    <col min="5636" max="5636" width="7.26953125" style="30" customWidth="1"/>
    <col min="5637" max="5637" width="4.7265625" style="30" customWidth="1"/>
    <col min="5638" max="5638" width="7.26953125" style="30" customWidth="1"/>
    <col min="5639" max="5639" width="4.6328125" style="30" customWidth="1"/>
    <col min="5640" max="5640" width="7.26953125" style="30" customWidth="1"/>
    <col min="5641" max="5641" width="4.6328125" style="30" customWidth="1"/>
    <col min="5642" max="5642" width="7.90625" style="30" customWidth="1"/>
    <col min="5643" max="5643" width="4.6328125" style="30" customWidth="1"/>
    <col min="5644" max="5644" width="7.26953125" style="30" customWidth="1"/>
    <col min="5645" max="5645" width="6.6328125" style="30" customWidth="1"/>
    <col min="5646" max="5646" width="7.26953125" style="30" customWidth="1"/>
    <col min="5647" max="5647" width="4.6328125" style="30" customWidth="1"/>
    <col min="5648" max="5648" width="7.453125" style="30" customWidth="1"/>
    <col min="5649" max="5649" width="4.6328125" style="30" customWidth="1"/>
    <col min="5650" max="5652" width="7.26953125" style="30" customWidth="1"/>
    <col min="5653" max="5653" width="4.6328125" style="30" customWidth="1"/>
    <col min="5654" max="5654" width="6.6328125" style="30" customWidth="1"/>
    <col min="5655" max="5655" width="5.26953125" style="30" customWidth="1"/>
    <col min="5656" max="5656" width="5.36328125" style="30" customWidth="1"/>
    <col min="5657" max="5888" width="9" style="30"/>
    <col min="5889" max="5889" width="4.7265625" style="30" customWidth="1"/>
    <col min="5890" max="5890" width="7.26953125" style="30" customWidth="1"/>
    <col min="5891" max="5891" width="4.7265625" style="30" customWidth="1"/>
    <col min="5892" max="5892" width="7.26953125" style="30" customWidth="1"/>
    <col min="5893" max="5893" width="4.7265625" style="30" customWidth="1"/>
    <col min="5894" max="5894" width="7.26953125" style="30" customWidth="1"/>
    <col min="5895" max="5895" width="4.6328125" style="30" customWidth="1"/>
    <col min="5896" max="5896" width="7.26953125" style="30" customWidth="1"/>
    <col min="5897" max="5897" width="4.6328125" style="30" customWidth="1"/>
    <col min="5898" max="5898" width="7.90625" style="30" customWidth="1"/>
    <col min="5899" max="5899" width="4.6328125" style="30" customWidth="1"/>
    <col min="5900" max="5900" width="7.26953125" style="30" customWidth="1"/>
    <col min="5901" max="5901" width="6.6328125" style="30" customWidth="1"/>
    <col min="5902" max="5902" width="7.26953125" style="30" customWidth="1"/>
    <col min="5903" max="5903" width="4.6328125" style="30" customWidth="1"/>
    <col min="5904" max="5904" width="7.453125" style="30" customWidth="1"/>
    <col min="5905" max="5905" width="4.6328125" style="30" customWidth="1"/>
    <col min="5906" max="5908" width="7.26953125" style="30" customWidth="1"/>
    <col min="5909" max="5909" width="4.6328125" style="30" customWidth="1"/>
    <col min="5910" max="5910" width="6.6328125" style="30" customWidth="1"/>
    <col min="5911" max="5911" width="5.26953125" style="30" customWidth="1"/>
    <col min="5912" max="5912" width="5.36328125" style="30" customWidth="1"/>
    <col min="5913" max="6144" width="9" style="30"/>
    <col min="6145" max="6145" width="4.7265625" style="30" customWidth="1"/>
    <col min="6146" max="6146" width="7.26953125" style="30" customWidth="1"/>
    <col min="6147" max="6147" width="4.7265625" style="30" customWidth="1"/>
    <col min="6148" max="6148" width="7.26953125" style="30" customWidth="1"/>
    <col min="6149" max="6149" width="4.7265625" style="30" customWidth="1"/>
    <col min="6150" max="6150" width="7.26953125" style="30" customWidth="1"/>
    <col min="6151" max="6151" width="4.6328125" style="30" customWidth="1"/>
    <col min="6152" max="6152" width="7.26953125" style="30" customWidth="1"/>
    <col min="6153" max="6153" width="4.6328125" style="30" customWidth="1"/>
    <col min="6154" max="6154" width="7.90625" style="30" customWidth="1"/>
    <col min="6155" max="6155" width="4.6328125" style="30" customWidth="1"/>
    <col min="6156" max="6156" width="7.26953125" style="30" customWidth="1"/>
    <col min="6157" max="6157" width="6.6328125" style="30" customWidth="1"/>
    <col min="6158" max="6158" width="7.26953125" style="30" customWidth="1"/>
    <col min="6159" max="6159" width="4.6328125" style="30" customWidth="1"/>
    <col min="6160" max="6160" width="7.453125" style="30" customWidth="1"/>
    <col min="6161" max="6161" width="4.6328125" style="30" customWidth="1"/>
    <col min="6162" max="6164" width="7.26953125" style="30" customWidth="1"/>
    <col min="6165" max="6165" width="4.6328125" style="30" customWidth="1"/>
    <col min="6166" max="6166" width="6.6328125" style="30" customWidth="1"/>
    <col min="6167" max="6167" width="5.26953125" style="30" customWidth="1"/>
    <col min="6168" max="6168" width="5.36328125" style="30" customWidth="1"/>
    <col min="6169" max="6400" width="9" style="30"/>
    <col min="6401" max="6401" width="4.7265625" style="30" customWidth="1"/>
    <col min="6402" max="6402" width="7.26953125" style="30" customWidth="1"/>
    <col min="6403" max="6403" width="4.7265625" style="30" customWidth="1"/>
    <col min="6404" max="6404" width="7.26953125" style="30" customWidth="1"/>
    <col min="6405" max="6405" width="4.7265625" style="30" customWidth="1"/>
    <col min="6406" max="6406" width="7.26953125" style="30" customWidth="1"/>
    <col min="6407" max="6407" width="4.6328125" style="30" customWidth="1"/>
    <col min="6408" max="6408" width="7.26953125" style="30" customWidth="1"/>
    <col min="6409" max="6409" width="4.6328125" style="30" customWidth="1"/>
    <col min="6410" max="6410" width="7.90625" style="30" customWidth="1"/>
    <col min="6411" max="6411" width="4.6328125" style="30" customWidth="1"/>
    <col min="6412" max="6412" width="7.26953125" style="30" customWidth="1"/>
    <col min="6413" max="6413" width="6.6328125" style="30" customWidth="1"/>
    <col min="6414" max="6414" width="7.26953125" style="30" customWidth="1"/>
    <col min="6415" max="6415" width="4.6328125" style="30" customWidth="1"/>
    <col min="6416" max="6416" width="7.453125" style="30" customWidth="1"/>
    <col min="6417" max="6417" width="4.6328125" style="30" customWidth="1"/>
    <col min="6418" max="6420" width="7.26953125" style="30" customWidth="1"/>
    <col min="6421" max="6421" width="4.6328125" style="30" customWidth="1"/>
    <col min="6422" max="6422" width="6.6328125" style="30" customWidth="1"/>
    <col min="6423" max="6423" width="5.26953125" style="30" customWidth="1"/>
    <col min="6424" max="6424" width="5.36328125" style="30" customWidth="1"/>
    <col min="6425" max="6656" width="9" style="30"/>
    <col min="6657" max="6657" width="4.7265625" style="30" customWidth="1"/>
    <col min="6658" max="6658" width="7.26953125" style="30" customWidth="1"/>
    <col min="6659" max="6659" width="4.7265625" style="30" customWidth="1"/>
    <col min="6660" max="6660" width="7.26953125" style="30" customWidth="1"/>
    <col min="6661" max="6661" width="4.7265625" style="30" customWidth="1"/>
    <col min="6662" max="6662" width="7.26953125" style="30" customWidth="1"/>
    <col min="6663" max="6663" width="4.6328125" style="30" customWidth="1"/>
    <col min="6664" max="6664" width="7.26953125" style="30" customWidth="1"/>
    <col min="6665" max="6665" width="4.6328125" style="30" customWidth="1"/>
    <col min="6666" max="6666" width="7.90625" style="30" customWidth="1"/>
    <col min="6667" max="6667" width="4.6328125" style="30" customWidth="1"/>
    <col min="6668" max="6668" width="7.26953125" style="30" customWidth="1"/>
    <col min="6669" max="6669" width="6.6328125" style="30" customWidth="1"/>
    <col min="6670" max="6670" width="7.26953125" style="30" customWidth="1"/>
    <col min="6671" max="6671" width="4.6328125" style="30" customWidth="1"/>
    <col min="6672" max="6672" width="7.453125" style="30" customWidth="1"/>
    <col min="6673" max="6673" width="4.6328125" style="30" customWidth="1"/>
    <col min="6674" max="6676" width="7.26953125" style="30" customWidth="1"/>
    <col min="6677" max="6677" width="4.6328125" style="30" customWidth="1"/>
    <col min="6678" max="6678" width="6.6328125" style="30" customWidth="1"/>
    <col min="6679" max="6679" width="5.26953125" style="30" customWidth="1"/>
    <col min="6680" max="6680" width="5.36328125" style="30" customWidth="1"/>
    <col min="6681" max="6912" width="9" style="30"/>
    <col min="6913" max="6913" width="4.7265625" style="30" customWidth="1"/>
    <col min="6914" max="6914" width="7.26953125" style="30" customWidth="1"/>
    <col min="6915" max="6915" width="4.7265625" style="30" customWidth="1"/>
    <col min="6916" max="6916" width="7.26953125" style="30" customWidth="1"/>
    <col min="6917" max="6917" width="4.7265625" style="30" customWidth="1"/>
    <col min="6918" max="6918" width="7.26953125" style="30" customWidth="1"/>
    <col min="6919" max="6919" width="4.6328125" style="30" customWidth="1"/>
    <col min="6920" max="6920" width="7.26953125" style="30" customWidth="1"/>
    <col min="6921" max="6921" width="4.6328125" style="30" customWidth="1"/>
    <col min="6922" max="6922" width="7.90625" style="30" customWidth="1"/>
    <col min="6923" max="6923" width="4.6328125" style="30" customWidth="1"/>
    <col min="6924" max="6924" width="7.26953125" style="30" customWidth="1"/>
    <col min="6925" max="6925" width="6.6328125" style="30" customWidth="1"/>
    <col min="6926" max="6926" width="7.26953125" style="30" customWidth="1"/>
    <col min="6927" max="6927" width="4.6328125" style="30" customWidth="1"/>
    <col min="6928" max="6928" width="7.453125" style="30" customWidth="1"/>
    <col min="6929" max="6929" width="4.6328125" style="30" customWidth="1"/>
    <col min="6930" max="6932" width="7.26953125" style="30" customWidth="1"/>
    <col min="6933" max="6933" width="4.6328125" style="30" customWidth="1"/>
    <col min="6934" max="6934" width="6.6328125" style="30" customWidth="1"/>
    <col min="6935" max="6935" width="5.26953125" style="30" customWidth="1"/>
    <col min="6936" max="6936" width="5.36328125" style="30" customWidth="1"/>
    <col min="6937" max="7168" width="9" style="30"/>
    <col min="7169" max="7169" width="4.7265625" style="30" customWidth="1"/>
    <col min="7170" max="7170" width="7.26953125" style="30" customWidth="1"/>
    <col min="7171" max="7171" width="4.7265625" style="30" customWidth="1"/>
    <col min="7172" max="7172" width="7.26953125" style="30" customWidth="1"/>
    <col min="7173" max="7173" width="4.7265625" style="30" customWidth="1"/>
    <col min="7174" max="7174" width="7.26953125" style="30" customWidth="1"/>
    <col min="7175" max="7175" width="4.6328125" style="30" customWidth="1"/>
    <col min="7176" max="7176" width="7.26953125" style="30" customWidth="1"/>
    <col min="7177" max="7177" width="4.6328125" style="30" customWidth="1"/>
    <col min="7178" max="7178" width="7.90625" style="30" customWidth="1"/>
    <col min="7179" max="7179" width="4.6328125" style="30" customWidth="1"/>
    <col min="7180" max="7180" width="7.26953125" style="30" customWidth="1"/>
    <col min="7181" max="7181" width="6.6328125" style="30" customWidth="1"/>
    <col min="7182" max="7182" width="7.26953125" style="30" customWidth="1"/>
    <col min="7183" max="7183" width="4.6328125" style="30" customWidth="1"/>
    <col min="7184" max="7184" width="7.453125" style="30" customWidth="1"/>
    <col min="7185" max="7185" width="4.6328125" style="30" customWidth="1"/>
    <col min="7186" max="7188" width="7.26953125" style="30" customWidth="1"/>
    <col min="7189" max="7189" width="4.6328125" style="30" customWidth="1"/>
    <col min="7190" max="7190" width="6.6328125" style="30" customWidth="1"/>
    <col min="7191" max="7191" width="5.26953125" style="30" customWidth="1"/>
    <col min="7192" max="7192" width="5.36328125" style="30" customWidth="1"/>
    <col min="7193" max="7424" width="9" style="30"/>
    <col min="7425" max="7425" width="4.7265625" style="30" customWidth="1"/>
    <col min="7426" max="7426" width="7.26953125" style="30" customWidth="1"/>
    <col min="7427" max="7427" width="4.7265625" style="30" customWidth="1"/>
    <col min="7428" max="7428" width="7.26953125" style="30" customWidth="1"/>
    <col min="7429" max="7429" width="4.7265625" style="30" customWidth="1"/>
    <col min="7430" max="7430" width="7.26953125" style="30" customWidth="1"/>
    <col min="7431" max="7431" width="4.6328125" style="30" customWidth="1"/>
    <col min="7432" max="7432" width="7.26953125" style="30" customWidth="1"/>
    <col min="7433" max="7433" width="4.6328125" style="30" customWidth="1"/>
    <col min="7434" max="7434" width="7.90625" style="30" customWidth="1"/>
    <col min="7435" max="7435" width="4.6328125" style="30" customWidth="1"/>
    <col min="7436" max="7436" width="7.26953125" style="30" customWidth="1"/>
    <col min="7437" max="7437" width="6.6328125" style="30" customWidth="1"/>
    <col min="7438" max="7438" width="7.26953125" style="30" customWidth="1"/>
    <col min="7439" max="7439" width="4.6328125" style="30" customWidth="1"/>
    <col min="7440" max="7440" width="7.453125" style="30" customWidth="1"/>
    <col min="7441" max="7441" width="4.6328125" style="30" customWidth="1"/>
    <col min="7442" max="7444" width="7.26953125" style="30" customWidth="1"/>
    <col min="7445" max="7445" width="4.6328125" style="30" customWidth="1"/>
    <col min="7446" max="7446" width="6.6328125" style="30" customWidth="1"/>
    <col min="7447" max="7447" width="5.26953125" style="30" customWidth="1"/>
    <col min="7448" max="7448" width="5.36328125" style="30" customWidth="1"/>
    <col min="7449" max="7680" width="9" style="30"/>
    <col min="7681" max="7681" width="4.7265625" style="30" customWidth="1"/>
    <col min="7682" max="7682" width="7.26953125" style="30" customWidth="1"/>
    <col min="7683" max="7683" width="4.7265625" style="30" customWidth="1"/>
    <col min="7684" max="7684" width="7.26953125" style="30" customWidth="1"/>
    <col min="7685" max="7685" width="4.7265625" style="30" customWidth="1"/>
    <col min="7686" max="7686" width="7.26953125" style="30" customWidth="1"/>
    <col min="7687" max="7687" width="4.6328125" style="30" customWidth="1"/>
    <col min="7688" max="7688" width="7.26953125" style="30" customWidth="1"/>
    <col min="7689" max="7689" width="4.6328125" style="30" customWidth="1"/>
    <col min="7690" max="7690" width="7.90625" style="30" customWidth="1"/>
    <col min="7691" max="7691" width="4.6328125" style="30" customWidth="1"/>
    <col min="7692" max="7692" width="7.26953125" style="30" customWidth="1"/>
    <col min="7693" max="7693" width="6.6328125" style="30" customWidth="1"/>
    <col min="7694" max="7694" width="7.26953125" style="30" customWidth="1"/>
    <col min="7695" max="7695" width="4.6328125" style="30" customWidth="1"/>
    <col min="7696" max="7696" width="7.453125" style="30" customWidth="1"/>
    <col min="7697" max="7697" width="4.6328125" style="30" customWidth="1"/>
    <col min="7698" max="7700" width="7.26953125" style="30" customWidth="1"/>
    <col min="7701" max="7701" width="4.6328125" style="30" customWidth="1"/>
    <col min="7702" max="7702" width="6.6328125" style="30" customWidth="1"/>
    <col min="7703" max="7703" width="5.26953125" style="30" customWidth="1"/>
    <col min="7704" max="7704" width="5.36328125" style="30" customWidth="1"/>
    <col min="7705" max="7936" width="9" style="30"/>
    <col min="7937" max="7937" width="4.7265625" style="30" customWidth="1"/>
    <col min="7938" max="7938" width="7.26953125" style="30" customWidth="1"/>
    <col min="7939" max="7939" width="4.7265625" style="30" customWidth="1"/>
    <col min="7940" max="7940" width="7.26953125" style="30" customWidth="1"/>
    <col min="7941" max="7941" width="4.7265625" style="30" customWidth="1"/>
    <col min="7942" max="7942" width="7.26953125" style="30" customWidth="1"/>
    <col min="7943" max="7943" width="4.6328125" style="30" customWidth="1"/>
    <col min="7944" max="7944" width="7.26953125" style="30" customWidth="1"/>
    <col min="7945" max="7945" width="4.6328125" style="30" customWidth="1"/>
    <col min="7946" max="7946" width="7.90625" style="30" customWidth="1"/>
    <col min="7947" max="7947" width="4.6328125" style="30" customWidth="1"/>
    <col min="7948" max="7948" width="7.26953125" style="30" customWidth="1"/>
    <col min="7949" max="7949" width="6.6328125" style="30" customWidth="1"/>
    <col min="7950" max="7950" width="7.26953125" style="30" customWidth="1"/>
    <col min="7951" max="7951" width="4.6328125" style="30" customWidth="1"/>
    <col min="7952" max="7952" width="7.453125" style="30" customWidth="1"/>
    <col min="7953" max="7953" width="4.6328125" style="30" customWidth="1"/>
    <col min="7954" max="7956" width="7.26953125" style="30" customWidth="1"/>
    <col min="7957" max="7957" width="4.6328125" style="30" customWidth="1"/>
    <col min="7958" max="7958" width="6.6328125" style="30" customWidth="1"/>
    <col min="7959" max="7959" width="5.26953125" style="30" customWidth="1"/>
    <col min="7960" max="7960" width="5.36328125" style="30" customWidth="1"/>
    <col min="7961" max="8192" width="9" style="30"/>
    <col min="8193" max="8193" width="4.7265625" style="30" customWidth="1"/>
    <col min="8194" max="8194" width="7.26953125" style="30" customWidth="1"/>
    <col min="8195" max="8195" width="4.7265625" style="30" customWidth="1"/>
    <col min="8196" max="8196" width="7.26953125" style="30" customWidth="1"/>
    <col min="8197" max="8197" width="4.7265625" style="30" customWidth="1"/>
    <col min="8198" max="8198" width="7.26953125" style="30" customWidth="1"/>
    <col min="8199" max="8199" width="4.6328125" style="30" customWidth="1"/>
    <col min="8200" max="8200" width="7.26953125" style="30" customWidth="1"/>
    <col min="8201" max="8201" width="4.6328125" style="30" customWidth="1"/>
    <col min="8202" max="8202" width="7.90625" style="30" customWidth="1"/>
    <col min="8203" max="8203" width="4.6328125" style="30" customWidth="1"/>
    <col min="8204" max="8204" width="7.26953125" style="30" customWidth="1"/>
    <col min="8205" max="8205" width="6.6328125" style="30" customWidth="1"/>
    <col min="8206" max="8206" width="7.26953125" style="30" customWidth="1"/>
    <col min="8207" max="8207" width="4.6328125" style="30" customWidth="1"/>
    <col min="8208" max="8208" width="7.453125" style="30" customWidth="1"/>
    <col min="8209" max="8209" width="4.6328125" style="30" customWidth="1"/>
    <col min="8210" max="8212" width="7.26953125" style="30" customWidth="1"/>
    <col min="8213" max="8213" width="4.6328125" style="30" customWidth="1"/>
    <col min="8214" max="8214" width="6.6328125" style="30" customWidth="1"/>
    <col min="8215" max="8215" width="5.26953125" style="30" customWidth="1"/>
    <col min="8216" max="8216" width="5.36328125" style="30" customWidth="1"/>
    <col min="8217" max="8448" width="9" style="30"/>
    <col min="8449" max="8449" width="4.7265625" style="30" customWidth="1"/>
    <col min="8450" max="8450" width="7.26953125" style="30" customWidth="1"/>
    <col min="8451" max="8451" width="4.7265625" style="30" customWidth="1"/>
    <col min="8452" max="8452" width="7.26953125" style="30" customWidth="1"/>
    <col min="8453" max="8453" width="4.7265625" style="30" customWidth="1"/>
    <col min="8454" max="8454" width="7.26953125" style="30" customWidth="1"/>
    <col min="8455" max="8455" width="4.6328125" style="30" customWidth="1"/>
    <col min="8456" max="8456" width="7.26953125" style="30" customWidth="1"/>
    <col min="8457" max="8457" width="4.6328125" style="30" customWidth="1"/>
    <col min="8458" max="8458" width="7.90625" style="30" customWidth="1"/>
    <col min="8459" max="8459" width="4.6328125" style="30" customWidth="1"/>
    <col min="8460" max="8460" width="7.26953125" style="30" customWidth="1"/>
    <col min="8461" max="8461" width="6.6328125" style="30" customWidth="1"/>
    <col min="8462" max="8462" width="7.26953125" style="30" customWidth="1"/>
    <col min="8463" max="8463" width="4.6328125" style="30" customWidth="1"/>
    <col min="8464" max="8464" width="7.453125" style="30" customWidth="1"/>
    <col min="8465" max="8465" width="4.6328125" style="30" customWidth="1"/>
    <col min="8466" max="8468" width="7.26953125" style="30" customWidth="1"/>
    <col min="8469" max="8469" width="4.6328125" style="30" customWidth="1"/>
    <col min="8470" max="8470" width="6.6328125" style="30" customWidth="1"/>
    <col min="8471" max="8471" width="5.26953125" style="30" customWidth="1"/>
    <col min="8472" max="8472" width="5.36328125" style="30" customWidth="1"/>
    <col min="8473" max="8704" width="9" style="30"/>
    <col min="8705" max="8705" width="4.7265625" style="30" customWidth="1"/>
    <col min="8706" max="8706" width="7.26953125" style="30" customWidth="1"/>
    <col min="8707" max="8707" width="4.7265625" style="30" customWidth="1"/>
    <col min="8708" max="8708" width="7.26953125" style="30" customWidth="1"/>
    <col min="8709" max="8709" width="4.7265625" style="30" customWidth="1"/>
    <col min="8710" max="8710" width="7.26953125" style="30" customWidth="1"/>
    <col min="8711" max="8711" width="4.6328125" style="30" customWidth="1"/>
    <col min="8712" max="8712" width="7.26953125" style="30" customWidth="1"/>
    <col min="8713" max="8713" width="4.6328125" style="30" customWidth="1"/>
    <col min="8714" max="8714" width="7.90625" style="30" customWidth="1"/>
    <col min="8715" max="8715" width="4.6328125" style="30" customWidth="1"/>
    <col min="8716" max="8716" width="7.26953125" style="30" customWidth="1"/>
    <col min="8717" max="8717" width="6.6328125" style="30" customWidth="1"/>
    <col min="8718" max="8718" width="7.26953125" style="30" customWidth="1"/>
    <col min="8719" max="8719" width="4.6328125" style="30" customWidth="1"/>
    <col min="8720" max="8720" width="7.453125" style="30" customWidth="1"/>
    <col min="8721" max="8721" width="4.6328125" style="30" customWidth="1"/>
    <col min="8722" max="8724" width="7.26953125" style="30" customWidth="1"/>
    <col min="8725" max="8725" width="4.6328125" style="30" customWidth="1"/>
    <col min="8726" max="8726" width="6.6328125" style="30" customWidth="1"/>
    <col min="8727" max="8727" width="5.26953125" style="30" customWidth="1"/>
    <col min="8728" max="8728" width="5.36328125" style="30" customWidth="1"/>
    <col min="8729" max="8960" width="9" style="30"/>
    <col min="8961" max="8961" width="4.7265625" style="30" customWidth="1"/>
    <col min="8962" max="8962" width="7.26953125" style="30" customWidth="1"/>
    <col min="8963" max="8963" width="4.7265625" style="30" customWidth="1"/>
    <col min="8964" max="8964" width="7.26953125" style="30" customWidth="1"/>
    <col min="8965" max="8965" width="4.7265625" style="30" customWidth="1"/>
    <col min="8966" max="8966" width="7.26953125" style="30" customWidth="1"/>
    <col min="8967" max="8967" width="4.6328125" style="30" customWidth="1"/>
    <col min="8968" max="8968" width="7.26953125" style="30" customWidth="1"/>
    <col min="8969" max="8969" width="4.6328125" style="30" customWidth="1"/>
    <col min="8970" max="8970" width="7.90625" style="30" customWidth="1"/>
    <col min="8971" max="8971" width="4.6328125" style="30" customWidth="1"/>
    <col min="8972" max="8972" width="7.26953125" style="30" customWidth="1"/>
    <col min="8973" max="8973" width="6.6328125" style="30" customWidth="1"/>
    <col min="8974" max="8974" width="7.26953125" style="30" customWidth="1"/>
    <col min="8975" max="8975" width="4.6328125" style="30" customWidth="1"/>
    <col min="8976" max="8976" width="7.453125" style="30" customWidth="1"/>
    <col min="8977" max="8977" width="4.6328125" style="30" customWidth="1"/>
    <col min="8978" max="8980" width="7.26953125" style="30" customWidth="1"/>
    <col min="8981" max="8981" width="4.6328125" style="30" customWidth="1"/>
    <col min="8982" max="8982" width="6.6328125" style="30" customWidth="1"/>
    <col min="8983" max="8983" width="5.26953125" style="30" customWidth="1"/>
    <col min="8984" max="8984" width="5.36328125" style="30" customWidth="1"/>
    <col min="8985" max="9216" width="9" style="30"/>
    <col min="9217" max="9217" width="4.7265625" style="30" customWidth="1"/>
    <col min="9218" max="9218" width="7.26953125" style="30" customWidth="1"/>
    <col min="9219" max="9219" width="4.7265625" style="30" customWidth="1"/>
    <col min="9220" max="9220" width="7.26953125" style="30" customWidth="1"/>
    <col min="9221" max="9221" width="4.7265625" style="30" customWidth="1"/>
    <col min="9222" max="9222" width="7.26953125" style="30" customWidth="1"/>
    <col min="9223" max="9223" width="4.6328125" style="30" customWidth="1"/>
    <col min="9224" max="9224" width="7.26953125" style="30" customWidth="1"/>
    <col min="9225" max="9225" width="4.6328125" style="30" customWidth="1"/>
    <col min="9226" max="9226" width="7.90625" style="30" customWidth="1"/>
    <col min="9227" max="9227" width="4.6328125" style="30" customWidth="1"/>
    <col min="9228" max="9228" width="7.26953125" style="30" customWidth="1"/>
    <col min="9229" max="9229" width="6.6328125" style="30" customWidth="1"/>
    <col min="9230" max="9230" width="7.26953125" style="30" customWidth="1"/>
    <col min="9231" max="9231" width="4.6328125" style="30" customWidth="1"/>
    <col min="9232" max="9232" width="7.453125" style="30" customWidth="1"/>
    <col min="9233" max="9233" width="4.6328125" style="30" customWidth="1"/>
    <col min="9234" max="9236" width="7.26953125" style="30" customWidth="1"/>
    <col min="9237" max="9237" width="4.6328125" style="30" customWidth="1"/>
    <col min="9238" max="9238" width="6.6328125" style="30" customWidth="1"/>
    <col min="9239" max="9239" width="5.26953125" style="30" customWidth="1"/>
    <col min="9240" max="9240" width="5.36328125" style="30" customWidth="1"/>
    <col min="9241" max="9472" width="9" style="30"/>
    <col min="9473" max="9473" width="4.7265625" style="30" customWidth="1"/>
    <col min="9474" max="9474" width="7.26953125" style="30" customWidth="1"/>
    <col min="9475" max="9475" width="4.7265625" style="30" customWidth="1"/>
    <col min="9476" max="9476" width="7.26953125" style="30" customWidth="1"/>
    <col min="9477" max="9477" width="4.7265625" style="30" customWidth="1"/>
    <col min="9478" max="9478" width="7.26953125" style="30" customWidth="1"/>
    <col min="9479" max="9479" width="4.6328125" style="30" customWidth="1"/>
    <col min="9480" max="9480" width="7.26953125" style="30" customWidth="1"/>
    <col min="9481" max="9481" width="4.6328125" style="30" customWidth="1"/>
    <col min="9482" max="9482" width="7.90625" style="30" customWidth="1"/>
    <col min="9483" max="9483" width="4.6328125" style="30" customWidth="1"/>
    <col min="9484" max="9484" width="7.26953125" style="30" customWidth="1"/>
    <col min="9485" max="9485" width="6.6328125" style="30" customWidth="1"/>
    <col min="9486" max="9486" width="7.26953125" style="30" customWidth="1"/>
    <col min="9487" max="9487" width="4.6328125" style="30" customWidth="1"/>
    <col min="9488" max="9488" width="7.453125" style="30" customWidth="1"/>
    <col min="9489" max="9489" width="4.6328125" style="30" customWidth="1"/>
    <col min="9490" max="9492" width="7.26953125" style="30" customWidth="1"/>
    <col min="9493" max="9493" width="4.6328125" style="30" customWidth="1"/>
    <col min="9494" max="9494" width="6.6328125" style="30" customWidth="1"/>
    <col min="9495" max="9495" width="5.26953125" style="30" customWidth="1"/>
    <col min="9496" max="9496" width="5.36328125" style="30" customWidth="1"/>
    <col min="9497" max="9728" width="9" style="30"/>
    <col min="9729" max="9729" width="4.7265625" style="30" customWidth="1"/>
    <col min="9730" max="9730" width="7.26953125" style="30" customWidth="1"/>
    <col min="9731" max="9731" width="4.7265625" style="30" customWidth="1"/>
    <col min="9732" max="9732" width="7.26953125" style="30" customWidth="1"/>
    <col min="9733" max="9733" width="4.7265625" style="30" customWidth="1"/>
    <col min="9734" max="9734" width="7.26953125" style="30" customWidth="1"/>
    <col min="9735" max="9735" width="4.6328125" style="30" customWidth="1"/>
    <col min="9736" max="9736" width="7.26953125" style="30" customWidth="1"/>
    <col min="9737" max="9737" width="4.6328125" style="30" customWidth="1"/>
    <col min="9738" max="9738" width="7.90625" style="30" customWidth="1"/>
    <col min="9739" max="9739" width="4.6328125" style="30" customWidth="1"/>
    <col min="9740" max="9740" width="7.26953125" style="30" customWidth="1"/>
    <col min="9741" max="9741" width="6.6328125" style="30" customWidth="1"/>
    <col min="9742" max="9742" width="7.26953125" style="30" customWidth="1"/>
    <col min="9743" max="9743" width="4.6328125" style="30" customWidth="1"/>
    <col min="9744" max="9744" width="7.453125" style="30" customWidth="1"/>
    <col min="9745" max="9745" width="4.6328125" style="30" customWidth="1"/>
    <col min="9746" max="9748" width="7.26953125" style="30" customWidth="1"/>
    <col min="9749" max="9749" width="4.6328125" style="30" customWidth="1"/>
    <col min="9750" max="9750" width="6.6328125" style="30" customWidth="1"/>
    <col min="9751" max="9751" width="5.26953125" style="30" customWidth="1"/>
    <col min="9752" max="9752" width="5.36328125" style="30" customWidth="1"/>
    <col min="9753" max="9984" width="9" style="30"/>
    <col min="9985" max="9985" width="4.7265625" style="30" customWidth="1"/>
    <col min="9986" max="9986" width="7.26953125" style="30" customWidth="1"/>
    <col min="9987" max="9987" width="4.7265625" style="30" customWidth="1"/>
    <col min="9988" max="9988" width="7.26953125" style="30" customWidth="1"/>
    <col min="9989" max="9989" width="4.7265625" style="30" customWidth="1"/>
    <col min="9990" max="9990" width="7.26953125" style="30" customWidth="1"/>
    <col min="9991" max="9991" width="4.6328125" style="30" customWidth="1"/>
    <col min="9992" max="9992" width="7.26953125" style="30" customWidth="1"/>
    <col min="9993" max="9993" width="4.6328125" style="30" customWidth="1"/>
    <col min="9994" max="9994" width="7.90625" style="30" customWidth="1"/>
    <col min="9995" max="9995" width="4.6328125" style="30" customWidth="1"/>
    <col min="9996" max="9996" width="7.26953125" style="30" customWidth="1"/>
    <col min="9997" max="9997" width="6.6328125" style="30" customWidth="1"/>
    <col min="9998" max="9998" width="7.26953125" style="30" customWidth="1"/>
    <col min="9999" max="9999" width="4.6328125" style="30" customWidth="1"/>
    <col min="10000" max="10000" width="7.453125" style="30" customWidth="1"/>
    <col min="10001" max="10001" width="4.6328125" style="30" customWidth="1"/>
    <col min="10002" max="10004" width="7.26953125" style="30" customWidth="1"/>
    <col min="10005" max="10005" width="4.6328125" style="30" customWidth="1"/>
    <col min="10006" max="10006" width="6.6328125" style="30" customWidth="1"/>
    <col min="10007" max="10007" width="5.26953125" style="30" customWidth="1"/>
    <col min="10008" max="10008" width="5.36328125" style="30" customWidth="1"/>
    <col min="10009" max="10240" width="9" style="30"/>
    <col min="10241" max="10241" width="4.7265625" style="30" customWidth="1"/>
    <col min="10242" max="10242" width="7.26953125" style="30" customWidth="1"/>
    <col min="10243" max="10243" width="4.7265625" style="30" customWidth="1"/>
    <col min="10244" max="10244" width="7.26953125" style="30" customWidth="1"/>
    <col min="10245" max="10245" width="4.7265625" style="30" customWidth="1"/>
    <col min="10246" max="10246" width="7.26953125" style="30" customWidth="1"/>
    <col min="10247" max="10247" width="4.6328125" style="30" customWidth="1"/>
    <col min="10248" max="10248" width="7.26953125" style="30" customWidth="1"/>
    <col min="10249" max="10249" width="4.6328125" style="30" customWidth="1"/>
    <col min="10250" max="10250" width="7.90625" style="30" customWidth="1"/>
    <col min="10251" max="10251" width="4.6328125" style="30" customWidth="1"/>
    <col min="10252" max="10252" width="7.26953125" style="30" customWidth="1"/>
    <col min="10253" max="10253" width="6.6328125" style="30" customWidth="1"/>
    <col min="10254" max="10254" width="7.26953125" style="30" customWidth="1"/>
    <col min="10255" max="10255" width="4.6328125" style="30" customWidth="1"/>
    <col min="10256" max="10256" width="7.453125" style="30" customWidth="1"/>
    <col min="10257" max="10257" width="4.6328125" style="30" customWidth="1"/>
    <col min="10258" max="10260" width="7.26953125" style="30" customWidth="1"/>
    <col min="10261" max="10261" width="4.6328125" style="30" customWidth="1"/>
    <col min="10262" max="10262" width="6.6328125" style="30" customWidth="1"/>
    <col min="10263" max="10263" width="5.26953125" style="30" customWidth="1"/>
    <col min="10264" max="10264" width="5.36328125" style="30" customWidth="1"/>
    <col min="10265" max="10496" width="9" style="30"/>
    <col min="10497" max="10497" width="4.7265625" style="30" customWidth="1"/>
    <col min="10498" max="10498" width="7.26953125" style="30" customWidth="1"/>
    <col min="10499" max="10499" width="4.7265625" style="30" customWidth="1"/>
    <col min="10500" max="10500" width="7.26953125" style="30" customWidth="1"/>
    <col min="10501" max="10501" width="4.7265625" style="30" customWidth="1"/>
    <col min="10502" max="10502" width="7.26953125" style="30" customWidth="1"/>
    <col min="10503" max="10503" width="4.6328125" style="30" customWidth="1"/>
    <col min="10504" max="10504" width="7.26953125" style="30" customWidth="1"/>
    <col min="10505" max="10505" width="4.6328125" style="30" customWidth="1"/>
    <col min="10506" max="10506" width="7.90625" style="30" customWidth="1"/>
    <col min="10507" max="10507" width="4.6328125" style="30" customWidth="1"/>
    <col min="10508" max="10508" width="7.26953125" style="30" customWidth="1"/>
    <col min="10509" max="10509" width="6.6328125" style="30" customWidth="1"/>
    <col min="10510" max="10510" width="7.26953125" style="30" customWidth="1"/>
    <col min="10511" max="10511" width="4.6328125" style="30" customWidth="1"/>
    <col min="10512" max="10512" width="7.453125" style="30" customWidth="1"/>
    <col min="10513" max="10513" width="4.6328125" style="30" customWidth="1"/>
    <col min="10514" max="10516" width="7.26953125" style="30" customWidth="1"/>
    <col min="10517" max="10517" width="4.6328125" style="30" customWidth="1"/>
    <col min="10518" max="10518" width="6.6328125" style="30" customWidth="1"/>
    <col min="10519" max="10519" width="5.26953125" style="30" customWidth="1"/>
    <col min="10520" max="10520" width="5.36328125" style="30" customWidth="1"/>
    <col min="10521" max="10752" width="9" style="30"/>
    <col min="10753" max="10753" width="4.7265625" style="30" customWidth="1"/>
    <col min="10754" max="10754" width="7.26953125" style="30" customWidth="1"/>
    <col min="10755" max="10755" width="4.7265625" style="30" customWidth="1"/>
    <col min="10756" max="10756" width="7.26953125" style="30" customWidth="1"/>
    <col min="10757" max="10757" width="4.7265625" style="30" customWidth="1"/>
    <col min="10758" max="10758" width="7.26953125" style="30" customWidth="1"/>
    <col min="10759" max="10759" width="4.6328125" style="30" customWidth="1"/>
    <col min="10760" max="10760" width="7.26953125" style="30" customWidth="1"/>
    <col min="10761" max="10761" width="4.6328125" style="30" customWidth="1"/>
    <col min="10762" max="10762" width="7.90625" style="30" customWidth="1"/>
    <col min="10763" max="10763" width="4.6328125" style="30" customWidth="1"/>
    <col min="10764" max="10764" width="7.26953125" style="30" customWidth="1"/>
    <col min="10765" max="10765" width="6.6328125" style="30" customWidth="1"/>
    <col min="10766" max="10766" width="7.26953125" style="30" customWidth="1"/>
    <col min="10767" max="10767" width="4.6328125" style="30" customWidth="1"/>
    <col min="10768" max="10768" width="7.453125" style="30" customWidth="1"/>
    <col min="10769" max="10769" width="4.6328125" style="30" customWidth="1"/>
    <col min="10770" max="10772" width="7.26953125" style="30" customWidth="1"/>
    <col min="10773" max="10773" width="4.6328125" style="30" customWidth="1"/>
    <col min="10774" max="10774" width="6.6328125" style="30" customWidth="1"/>
    <col min="10775" max="10775" width="5.26953125" style="30" customWidth="1"/>
    <col min="10776" max="10776" width="5.36328125" style="30" customWidth="1"/>
    <col min="10777" max="11008" width="9" style="30"/>
    <col min="11009" max="11009" width="4.7265625" style="30" customWidth="1"/>
    <col min="11010" max="11010" width="7.26953125" style="30" customWidth="1"/>
    <col min="11011" max="11011" width="4.7265625" style="30" customWidth="1"/>
    <col min="11012" max="11012" width="7.26953125" style="30" customWidth="1"/>
    <col min="11013" max="11013" width="4.7265625" style="30" customWidth="1"/>
    <col min="11014" max="11014" width="7.26953125" style="30" customWidth="1"/>
    <col min="11015" max="11015" width="4.6328125" style="30" customWidth="1"/>
    <col min="11016" max="11016" width="7.26953125" style="30" customWidth="1"/>
    <col min="11017" max="11017" width="4.6328125" style="30" customWidth="1"/>
    <col min="11018" max="11018" width="7.90625" style="30" customWidth="1"/>
    <col min="11019" max="11019" width="4.6328125" style="30" customWidth="1"/>
    <col min="11020" max="11020" width="7.26953125" style="30" customWidth="1"/>
    <col min="11021" max="11021" width="6.6328125" style="30" customWidth="1"/>
    <col min="11022" max="11022" width="7.26953125" style="30" customWidth="1"/>
    <col min="11023" max="11023" width="4.6328125" style="30" customWidth="1"/>
    <col min="11024" max="11024" width="7.453125" style="30" customWidth="1"/>
    <col min="11025" max="11025" width="4.6328125" style="30" customWidth="1"/>
    <col min="11026" max="11028" width="7.26953125" style="30" customWidth="1"/>
    <col min="11029" max="11029" width="4.6328125" style="30" customWidth="1"/>
    <col min="11030" max="11030" width="6.6328125" style="30" customWidth="1"/>
    <col min="11031" max="11031" width="5.26953125" style="30" customWidth="1"/>
    <col min="11032" max="11032" width="5.36328125" style="30" customWidth="1"/>
    <col min="11033" max="11264" width="9" style="30"/>
    <col min="11265" max="11265" width="4.7265625" style="30" customWidth="1"/>
    <col min="11266" max="11266" width="7.26953125" style="30" customWidth="1"/>
    <col min="11267" max="11267" width="4.7265625" style="30" customWidth="1"/>
    <col min="11268" max="11268" width="7.26953125" style="30" customWidth="1"/>
    <col min="11269" max="11269" width="4.7265625" style="30" customWidth="1"/>
    <col min="11270" max="11270" width="7.26953125" style="30" customWidth="1"/>
    <col min="11271" max="11271" width="4.6328125" style="30" customWidth="1"/>
    <col min="11272" max="11272" width="7.26953125" style="30" customWidth="1"/>
    <col min="11273" max="11273" width="4.6328125" style="30" customWidth="1"/>
    <col min="11274" max="11274" width="7.90625" style="30" customWidth="1"/>
    <col min="11275" max="11275" width="4.6328125" style="30" customWidth="1"/>
    <col min="11276" max="11276" width="7.26953125" style="30" customWidth="1"/>
    <col min="11277" max="11277" width="6.6328125" style="30" customWidth="1"/>
    <col min="11278" max="11278" width="7.26953125" style="30" customWidth="1"/>
    <col min="11279" max="11279" width="4.6328125" style="30" customWidth="1"/>
    <col min="11280" max="11280" width="7.453125" style="30" customWidth="1"/>
    <col min="11281" max="11281" width="4.6328125" style="30" customWidth="1"/>
    <col min="11282" max="11284" width="7.26953125" style="30" customWidth="1"/>
    <col min="11285" max="11285" width="4.6328125" style="30" customWidth="1"/>
    <col min="11286" max="11286" width="6.6328125" style="30" customWidth="1"/>
    <col min="11287" max="11287" width="5.26953125" style="30" customWidth="1"/>
    <col min="11288" max="11288" width="5.36328125" style="30" customWidth="1"/>
    <col min="11289" max="11520" width="9" style="30"/>
    <col min="11521" max="11521" width="4.7265625" style="30" customWidth="1"/>
    <col min="11522" max="11522" width="7.26953125" style="30" customWidth="1"/>
    <col min="11523" max="11523" width="4.7265625" style="30" customWidth="1"/>
    <col min="11524" max="11524" width="7.26953125" style="30" customWidth="1"/>
    <col min="11525" max="11525" width="4.7265625" style="30" customWidth="1"/>
    <col min="11526" max="11526" width="7.26953125" style="30" customWidth="1"/>
    <col min="11527" max="11527" width="4.6328125" style="30" customWidth="1"/>
    <col min="11528" max="11528" width="7.26953125" style="30" customWidth="1"/>
    <col min="11529" max="11529" width="4.6328125" style="30" customWidth="1"/>
    <col min="11530" max="11530" width="7.90625" style="30" customWidth="1"/>
    <col min="11531" max="11531" width="4.6328125" style="30" customWidth="1"/>
    <col min="11532" max="11532" width="7.26953125" style="30" customWidth="1"/>
    <col min="11533" max="11533" width="6.6328125" style="30" customWidth="1"/>
    <col min="11534" max="11534" width="7.26953125" style="30" customWidth="1"/>
    <col min="11535" max="11535" width="4.6328125" style="30" customWidth="1"/>
    <col min="11536" max="11536" width="7.453125" style="30" customWidth="1"/>
    <col min="11537" max="11537" width="4.6328125" style="30" customWidth="1"/>
    <col min="11538" max="11540" width="7.26953125" style="30" customWidth="1"/>
    <col min="11541" max="11541" width="4.6328125" style="30" customWidth="1"/>
    <col min="11542" max="11542" width="6.6328125" style="30" customWidth="1"/>
    <col min="11543" max="11543" width="5.26953125" style="30" customWidth="1"/>
    <col min="11544" max="11544" width="5.36328125" style="30" customWidth="1"/>
    <col min="11545" max="11776" width="9" style="30"/>
    <col min="11777" max="11777" width="4.7265625" style="30" customWidth="1"/>
    <col min="11778" max="11778" width="7.26953125" style="30" customWidth="1"/>
    <col min="11779" max="11779" width="4.7265625" style="30" customWidth="1"/>
    <col min="11780" max="11780" width="7.26953125" style="30" customWidth="1"/>
    <col min="11781" max="11781" width="4.7265625" style="30" customWidth="1"/>
    <col min="11782" max="11782" width="7.26953125" style="30" customWidth="1"/>
    <col min="11783" max="11783" width="4.6328125" style="30" customWidth="1"/>
    <col min="11784" max="11784" width="7.26953125" style="30" customWidth="1"/>
    <col min="11785" max="11785" width="4.6328125" style="30" customWidth="1"/>
    <col min="11786" max="11786" width="7.90625" style="30" customWidth="1"/>
    <col min="11787" max="11787" width="4.6328125" style="30" customWidth="1"/>
    <col min="11788" max="11788" width="7.26953125" style="30" customWidth="1"/>
    <col min="11789" max="11789" width="6.6328125" style="30" customWidth="1"/>
    <col min="11790" max="11790" width="7.26953125" style="30" customWidth="1"/>
    <col min="11791" max="11791" width="4.6328125" style="30" customWidth="1"/>
    <col min="11792" max="11792" width="7.453125" style="30" customWidth="1"/>
    <col min="11793" max="11793" width="4.6328125" style="30" customWidth="1"/>
    <col min="11794" max="11796" width="7.26953125" style="30" customWidth="1"/>
    <col min="11797" max="11797" width="4.6328125" style="30" customWidth="1"/>
    <col min="11798" max="11798" width="6.6328125" style="30" customWidth="1"/>
    <col min="11799" max="11799" width="5.26953125" style="30" customWidth="1"/>
    <col min="11800" max="11800" width="5.36328125" style="30" customWidth="1"/>
    <col min="11801" max="12032" width="9" style="30"/>
    <col min="12033" max="12033" width="4.7265625" style="30" customWidth="1"/>
    <col min="12034" max="12034" width="7.26953125" style="30" customWidth="1"/>
    <col min="12035" max="12035" width="4.7265625" style="30" customWidth="1"/>
    <col min="12036" max="12036" width="7.26953125" style="30" customWidth="1"/>
    <col min="12037" max="12037" width="4.7265625" style="30" customWidth="1"/>
    <col min="12038" max="12038" width="7.26953125" style="30" customWidth="1"/>
    <col min="12039" max="12039" width="4.6328125" style="30" customWidth="1"/>
    <col min="12040" max="12040" width="7.26953125" style="30" customWidth="1"/>
    <col min="12041" max="12041" width="4.6328125" style="30" customWidth="1"/>
    <col min="12042" max="12042" width="7.90625" style="30" customWidth="1"/>
    <col min="12043" max="12043" width="4.6328125" style="30" customWidth="1"/>
    <col min="12044" max="12044" width="7.26953125" style="30" customWidth="1"/>
    <col min="12045" max="12045" width="6.6328125" style="30" customWidth="1"/>
    <col min="12046" max="12046" width="7.26953125" style="30" customWidth="1"/>
    <col min="12047" max="12047" width="4.6328125" style="30" customWidth="1"/>
    <col min="12048" max="12048" width="7.453125" style="30" customWidth="1"/>
    <col min="12049" max="12049" width="4.6328125" style="30" customWidth="1"/>
    <col min="12050" max="12052" width="7.26953125" style="30" customWidth="1"/>
    <col min="12053" max="12053" width="4.6328125" style="30" customWidth="1"/>
    <col min="12054" max="12054" width="6.6328125" style="30" customWidth="1"/>
    <col min="12055" max="12055" width="5.26953125" style="30" customWidth="1"/>
    <col min="12056" max="12056" width="5.36328125" style="30" customWidth="1"/>
    <col min="12057" max="12288" width="9" style="30"/>
    <col min="12289" max="12289" width="4.7265625" style="30" customWidth="1"/>
    <col min="12290" max="12290" width="7.26953125" style="30" customWidth="1"/>
    <col min="12291" max="12291" width="4.7265625" style="30" customWidth="1"/>
    <col min="12292" max="12292" width="7.26953125" style="30" customWidth="1"/>
    <col min="12293" max="12293" width="4.7265625" style="30" customWidth="1"/>
    <col min="12294" max="12294" width="7.26953125" style="30" customWidth="1"/>
    <col min="12295" max="12295" width="4.6328125" style="30" customWidth="1"/>
    <col min="12296" max="12296" width="7.26953125" style="30" customWidth="1"/>
    <col min="12297" max="12297" width="4.6328125" style="30" customWidth="1"/>
    <col min="12298" max="12298" width="7.90625" style="30" customWidth="1"/>
    <col min="12299" max="12299" width="4.6328125" style="30" customWidth="1"/>
    <col min="12300" max="12300" width="7.26953125" style="30" customWidth="1"/>
    <col min="12301" max="12301" width="6.6328125" style="30" customWidth="1"/>
    <col min="12302" max="12302" width="7.26953125" style="30" customWidth="1"/>
    <col min="12303" max="12303" width="4.6328125" style="30" customWidth="1"/>
    <col min="12304" max="12304" width="7.453125" style="30" customWidth="1"/>
    <col min="12305" max="12305" width="4.6328125" style="30" customWidth="1"/>
    <col min="12306" max="12308" width="7.26953125" style="30" customWidth="1"/>
    <col min="12309" max="12309" width="4.6328125" style="30" customWidth="1"/>
    <col min="12310" max="12310" width="6.6328125" style="30" customWidth="1"/>
    <col min="12311" max="12311" width="5.26953125" style="30" customWidth="1"/>
    <col min="12312" max="12312" width="5.36328125" style="30" customWidth="1"/>
    <col min="12313" max="12544" width="9" style="30"/>
    <col min="12545" max="12545" width="4.7265625" style="30" customWidth="1"/>
    <col min="12546" max="12546" width="7.26953125" style="30" customWidth="1"/>
    <col min="12547" max="12547" width="4.7265625" style="30" customWidth="1"/>
    <col min="12548" max="12548" width="7.26953125" style="30" customWidth="1"/>
    <col min="12549" max="12549" width="4.7265625" style="30" customWidth="1"/>
    <col min="12550" max="12550" width="7.26953125" style="30" customWidth="1"/>
    <col min="12551" max="12551" width="4.6328125" style="30" customWidth="1"/>
    <col min="12552" max="12552" width="7.26953125" style="30" customWidth="1"/>
    <col min="12553" max="12553" width="4.6328125" style="30" customWidth="1"/>
    <col min="12554" max="12554" width="7.90625" style="30" customWidth="1"/>
    <col min="12555" max="12555" width="4.6328125" style="30" customWidth="1"/>
    <col min="12556" max="12556" width="7.26953125" style="30" customWidth="1"/>
    <col min="12557" max="12557" width="6.6328125" style="30" customWidth="1"/>
    <col min="12558" max="12558" width="7.26953125" style="30" customWidth="1"/>
    <col min="12559" max="12559" width="4.6328125" style="30" customWidth="1"/>
    <col min="12560" max="12560" width="7.453125" style="30" customWidth="1"/>
    <col min="12561" max="12561" width="4.6328125" style="30" customWidth="1"/>
    <col min="12562" max="12564" width="7.26953125" style="30" customWidth="1"/>
    <col min="12565" max="12565" width="4.6328125" style="30" customWidth="1"/>
    <col min="12566" max="12566" width="6.6328125" style="30" customWidth="1"/>
    <col min="12567" max="12567" width="5.26953125" style="30" customWidth="1"/>
    <col min="12568" max="12568" width="5.36328125" style="30" customWidth="1"/>
    <col min="12569" max="12800" width="9" style="30"/>
    <col min="12801" max="12801" width="4.7265625" style="30" customWidth="1"/>
    <col min="12802" max="12802" width="7.26953125" style="30" customWidth="1"/>
    <col min="12803" max="12803" width="4.7265625" style="30" customWidth="1"/>
    <col min="12804" max="12804" width="7.26953125" style="30" customWidth="1"/>
    <col min="12805" max="12805" width="4.7265625" style="30" customWidth="1"/>
    <col min="12806" max="12806" width="7.26953125" style="30" customWidth="1"/>
    <col min="12807" max="12807" width="4.6328125" style="30" customWidth="1"/>
    <col min="12808" max="12808" width="7.26953125" style="30" customWidth="1"/>
    <col min="12809" max="12809" width="4.6328125" style="30" customWidth="1"/>
    <col min="12810" max="12810" width="7.90625" style="30" customWidth="1"/>
    <col min="12811" max="12811" width="4.6328125" style="30" customWidth="1"/>
    <col min="12812" max="12812" width="7.26953125" style="30" customWidth="1"/>
    <col min="12813" max="12813" width="6.6328125" style="30" customWidth="1"/>
    <col min="12814" max="12814" width="7.26953125" style="30" customWidth="1"/>
    <col min="12815" max="12815" width="4.6328125" style="30" customWidth="1"/>
    <col min="12816" max="12816" width="7.453125" style="30" customWidth="1"/>
    <col min="12817" max="12817" width="4.6328125" style="30" customWidth="1"/>
    <col min="12818" max="12820" width="7.26953125" style="30" customWidth="1"/>
    <col min="12821" max="12821" width="4.6328125" style="30" customWidth="1"/>
    <col min="12822" max="12822" width="6.6328125" style="30" customWidth="1"/>
    <col min="12823" max="12823" width="5.26953125" style="30" customWidth="1"/>
    <col min="12824" max="12824" width="5.36328125" style="30" customWidth="1"/>
    <col min="12825" max="13056" width="9" style="30"/>
    <col min="13057" max="13057" width="4.7265625" style="30" customWidth="1"/>
    <col min="13058" max="13058" width="7.26953125" style="30" customWidth="1"/>
    <col min="13059" max="13059" width="4.7265625" style="30" customWidth="1"/>
    <col min="13060" max="13060" width="7.26953125" style="30" customWidth="1"/>
    <col min="13061" max="13061" width="4.7265625" style="30" customWidth="1"/>
    <col min="13062" max="13062" width="7.26953125" style="30" customWidth="1"/>
    <col min="13063" max="13063" width="4.6328125" style="30" customWidth="1"/>
    <col min="13064" max="13064" width="7.26953125" style="30" customWidth="1"/>
    <col min="13065" max="13065" width="4.6328125" style="30" customWidth="1"/>
    <col min="13066" max="13066" width="7.90625" style="30" customWidth="1"/>
    <col min="13067" max="13067" width="4.6328125" style="30" customWidth="1"/>
    <col min="13068" max="13068" width="7.26953125" style="30" customWidth="1"/>
    <col min="13069" max="13069" width="6.6328125" style="30" customWidth="1"/>
    <col min="13070" max="13070" width="7.26953125" style="30" customWidth="1"/>
    <col min="13071" max="13071" width="4.6328125" style="30" customWidth="1"/>
    <col min="13072" max="13072" width="7.453125" style="30" customWidth="1"/>
    <col min="13073" max="13073" width="4.6328125" style="30" customWidth="1"/>
    <col min="13074" max="13076" width="7.26953125" style="30" customWidth="1"/>
    <col min="13077" max="13077" width="4.6328125" style="30" customWidth="1"/>
    <col min="13078" max="13078" width="6.6328125" style="30" customWidth="1"/>
    <col min="13079" max="13079" width="5.26953125" style="30" customWidth="1"/>
    <col min="13080" max="13080" width="5.36328125" style="30" customWidth="1"/>
    <col min="13081" max="13312" width="9" style="30"/>
    <col min="13313" max="13313" width="4.7265625" style="30" customWidth="1"/>
    <col min="13314" max="13314" width="7.26953125" style="30" customWidth="1"/>
    <col min="13315" max="13315" width="4.7265625" style="30" customWidth="1"/>
    <col min="13316" max="13316" width="7.26953125" style="30" customWidth="1"/>
    <col min="13317" max="13317" width="4.7265625" style="30" customWidth="1"/>
    <col min="13318" max="13318" width="7.26953125" style="30" customWidth="1"/>
    <col min="13319" max="13319" width="4.6328125" style="30" customWidth="1"/>
    <col min="13320" max="13320" width="7.26953125" style="30" customWidth="1"/>
    <col min="13321" max="13321" width="4.6328125" style="30" customWidth="1"/>
    <col min="13322" max="13322" width="7.90625" style="30" customWidth="1"/>
    <col min="13323" max="13323" width="4.6328125" style="30" customWidth="1"/>
    <col min="13324" max="13324" width="7.26953125" style="30" customWidth="1"/>
    <col min="13325" max="13325" width="6.6328125" style="30" customWidth="1"/>
    <col min="13326" max="13326" width="7.26953125" style="30" customWidth="1"/>
    <col min="13327" max="13327" width="4.6328125" style="30" customWidth="1"/>
    <col min="13328" max="13328" width="7.453125" style="30" customWidth="1"/>
    <col min="13329" max="13329" width="4.6328125" style="30" customWidth="1"/>
    <col min="13330" max="13332" width="7.26953125" style="30" customWidth="1"/>
    <col min="13333" max="13333" width="4.6328125" style="30" customWidth="1"/>
    <col min="13334" max="13334" width="6.6328125" style="30" customWidth="1"/>
    <col min="13335" max="13335" width="5.26953125" style="30" customWidth="1"/>
    <col min="13336" max="13336" width="5.36328125" style="30" customWidth="1"/>
    <col min="13337" max="13568" width="9" style="30"/>
    <col min="13569" max="13569" width="4.7265625" style="30" customWidth="1"/>
    <col min="13570" max="13570" width="7.26953125" style="30" customWidth="1"/>
    <col min="13571" max="13571" width="4.7265625" style="30" customWidth="1"/>
    <col min="13572" max="13572" width="7.26953125" style="30" customWidth="1"/>
    <col min="13573" max="13573" width="4.7265625" style="30" customWidth="1"/>
    <col min="13574" max="13574" width="7.26953125" style="30" customWidth="1"/>
    <col min="13575" max="13575" width="4.6328125" style="30" customWidth="1"/>
    <col min="13576" max="13576" width="7.26953125" style="30" customWidth="1"/>
    <col min="13577" max="13577" width="4.6328125" style="30" customWidth="1"/>
    <col min="13578" max="13578" width="7.90625" style="30" customWidth="1"/>
    <col min="13579" max="13579" width="4.6328125" style="30" customWidth="1"/>
    <col min="13580" max="13580" width="7.26953125" style="30" customWidth="1"/>
    <col min="13581" max="13581" width="6.6328125" style="30" customWidth="1"/>
    <col min="13582" max="13582" width="7.26953125" style="30" customWidth="1"/>
    <col min="13583" max="13583" width="4.6328125" style="30" customWidth="1"/>
    <col min="13584" max="13584" width="7.453125" style="30" customWidth="1"/>
    <col min="13585" max="13585" width="4.6328125" style="30" customWidth="1"/>
    <col min="13586" max="13588" width="7.26953125" style="30" customWidth="1"/>
    <col min="13589" max="13589" width="4.6328125" style="30" customWidth="1"/>
    <col min="13590" max="13590" width="6.6328125" style="30" customWidth="1"/>
    <col min="13591" max="13591" width="5.26953125" style="30" customWidth="1"/>
    <col min="13592" max="13592" width="5.36328125" style="30" customWidth="1"/>
    <col min="13593" max="13824" width="9" style="30"/>
    <col min="13825" max="13825" width="4.7265625" style="30" customWidth="1"/>
    <col min="13826" max="13826" width="7.26953125" style="30" customWidth="1"/>
    <col min="13827" max="13827" width="4.7265625" style="30" customWidth="1"/>
    <col min="13828" max="13828" width="7.26953125" style="30" customWidth="1"/>
    <col min="13829" max="13829" width="4.7265625" style="30" customWidth="1"/>
    <col min="13830" max="13830" width="7.26953125" style="30" customWidth="1"/>
    <col min="13831" max="13831" width="4.6328125" style="30" customWidth="1"/>
    <col min="13832" max="13832" width="7.26953125" style="30" customWidth="1"/>
    <col min="13833" max="13833" width="4.6328125" style="30" customWidth="1"/>
    <col min="13834" max="13834" width="7.90625" style="30" customWidth="1"/>
    <col min="13835" max="13835" width="4.6328125" style="30" customWidth="1"/>
    <col min="13836" max="13836" width="7.26953125" style="30" customWidth="1"/>
    <col min="13837" max="13837" width="6.6328125" style="30" customWidth="1"/>
    <col min="13838" max="13838" width="7.26953125" style="30" customWidth="1"/>
    <col min="13839" max="13839" width="4.6328125" style="30" customWidth="1"/>
    <col min="13840" max="13840" width="7.453125" style="30" customWidth="1"/>
    <col min="13841" max="13841" width="4.6328125" style="30" customWidth="1"/>
    <col min="13842" max="13844" width="7.26953125" style="30" customWidth="1"/>
    <col min="13845" max="13845" width="4.6328125" style="30" customWidth="1"/>
    <col min="13846" max="13846" width="6.6328125" style="30" customWidth="1"/>
    <col min="13847" max="13847" width="5.26953125" style="30" customWidth="1"/>
    <col min="13848" max="13848" width="5.36328125" style="30" customWidth="1"/>
    <col min="13849" max="14080" width="9" style="30"/>
    <col min="14081" max="14081" width="4.7265625" style="30" customWidth="1"/>
    <col min="14082" max="14082" width="7.26953125" style="30" customWidth="1"/>
    <col min="14083" max="14083" width="4.7265625" style="30" customWidth="1"/>
    <col min="14084" max="14084" width="7.26953125" style="30" customWidth="1"/>
    <col min="14085" max="14085" width="4.7265625" style="30" customWidth="1"/>
    <col min="14086" max="14086" width="7.26953125" style="30" customWidth="1"/>
    <col min="14087" max="14087" width="4.6328125" style="30" customWidth="1"/>
    <col min="14088" max="14088" width="7.26953125" style="30" customWidth="1"/>
    <col min="14089" max="14089" width="4.6328125" style="30" customWidth="1"/>
    <col min="14090" max="14090" width="7.90625" style="30" customWidth="1"/>
    <col min="14091" max="14091" width="4.6328125" style="30" customWidth="1"/>
    <col min="14092" max="14092" width="7.26953125" style="30" customWidth="1"/>
    <col min="14093" max="14093" width="6.6328125" style="30" customWidth="1"/>
    <col min="14094" max="14094" width="7.26953125" style="30" customWidth="1"/>
    <col min="14095" max="14095" width="4.6328125" style="30" customWidth="1"/>
    <col min="14096" max="14096" width="7.453125" style="30" customWidth="1"/>
    <col min="14097" max="14097" width="4.6328125" style="30" customWidth="1"/>
    <col min="14098" max="14100" width="7.26953125" style="30" customWidth="1"/>
    <col min="14101" max="14101" width="4.6328125" style="30" customWidth="1"/>
    <col min="14102" max="14102" width="6.6328125" style="30" customWidth="1"/>
    <col min="14103" max="14103" width="5.26953125" style="30" customWidth="1"/>
    <col min="14104" max="14104" width="5.36328125" style="30" customWidth="1"/>
    <col min="14105" max="14336" width="9" style="30"/>
    <col min="14337" max="14337" width="4.7265625" style="30" customWidth="1"/>
    <col min="14338" max="14338" width="7.26953125" style="30" customWidth="1"/>
    <col min="14339" max="14339" width="4.7265625" style="30" customWidth="1"/>
    <col min="14340" max="14340" width="7.26953125" style="30" customWidth="1"/>
    <col min="14341" max="14341" width="4.7265625" style="30" customWidth="1"/>
    <col min="14342" max="14342" width="7.26953125" style="30" customWidth="1"/>
    <col min="14343" max="14343" width="4.6328125" style="30" customWidth="1"/>
    <col min="14344" max="14344" width="7.26953125" style="30" customWidth="1"/>
    <col min="14345" max="14345" width="4.6328125" style="30" customWidth="1"/>
    <col min="14346" max="14346" width="7.90625" style="30" customWidth="1"/>
    <col min="14347" max="14347" width="4.6328125" style="30" customWidth="1"/>
    <col min="14348" max="14348" width="7.26953125" style="30" customWidth="1"/>
    <col min="14349" max="14349" width="6.6328125" style="30" customWidth="1"/>
    <col min="14350" max="14350" width="7.26953125" style="30" customWidth="1"/>
    <col min="14351" max="14351" width="4.6328125" style="30" customWidth="1"/>
    <col min="14352" max="14352" width="7.453125" style="30" customWidth="1"/>
    <col min="14353" max="14353" width="4.6328125" style="30" customWidth="1"/>
    <col min="14354" max="14356" width="7.26953125" style="30" customWidth="1"/>
    <col min="14357" max="14357" width="4.6328125" style="30" customWidth="1"/>
    <col min="14358" max="14358" width="6.6328125" style="30" customWidth="1"/>
    <col min="14359" max="14359" width="5.26953125" style="30" customWidth="1"/>
    <col min="14360" max="14360" width="5.36328125" style="30" customWidth="1"/>
    <col min="14361" max="14592" width="9" style="30"/>
    <col min="14593" max="14593" width="4.7265625" style="30" customWidth="1"/>
    <col min="14594" max="14594" width="7.26953125" style="30" customWidth="1"/>
    <col min="14595" max="14595" width="4.7265625" style="30" customWidth="1"/>
    <col min="14596" max="14596" width="7.26953125" style="30" customWidth="1"/>
    <col min="14597" max="14597" width="4.7265625" style="30" customWidth="1"/>
    <col min="14598" max="14598" width="7.26953125" style="30" customWidth="1"/>
    <col min="14599" max="14599" width="4.6328125" style="30" customWidth="1"/>
    <col min="14600" max="14600" width="7.26953125" style="30" customWidth="1"/>
    <col min="14601" max="14601" width="4.6328125" style="30" customWidth="1"/>
    <col min="14602" max="14602" width="7.90625" style="30" customWidth="1"/>
    <col min="14603" max="14603" width="4.6328125" style="30" customWidth="1"/>
    <col min="14604" max="14604" width="7.26953125" style="30" customWidth="1"/>
    <col min="14605" max="14605" width="6.6328125" style="30" customWidth="1"/>
    <col min="14606" max="14606" width="7.26953125" style="30" customWidth="1"/>
    <col min="14607" max="14607" width="4.6328125" style="30" customWidth="1"/>
    <col min="14608" max="14608" width="7.453125" style="30" customWidth="1"/>
    <col min="14609" max="14609" width="4.6328125" style="30" customWidth="1"/>
    <col min="14610" max="14612" width="7.26953125" style="30" customWidth="1"/>
    <col min="14613" max="14613" width="4.6328125" style="30" customWidth="1"/>
    <col min="14614" max="14614" width="6.6328125" style="30" customWidth="1"/>
    <col min="14615" max="14615" width="5.26953125" style="30" customWidth="1"/>
    <col min="14616" max="14616" width="5.36328125" style="30" customWidth="1"/>
    <col min="14617" max="14848" width="9" style="30"/>
    <col min="14849" max="14849" width="4.7265625" style="30" customWidth="1"/>
    <col min="14850" max="14850" width="7.26953125" style="30" customWidth="1"/>
    <col min="14851" max="14851" width="4.7265625" style="30" customWidth="1"/>
    <col min="14852" max="14852" width="7.26953125" style="30" customWidth="1"/>
    <col min="14853" max="14853" width="4.7265625" style="30" customWidth="1"/>
    <col min="14854" max="14854" width="7.26953125" style="30" customWidth="1"/>
    <col min="14855" max="14855" width="4.6328125" style="30" customWidth="1"/>
    <col min="14856" max="14856" width="7.26953125" style="30" customWidth="1"/>
    <col min="14857" max="14857" width="4.6328125" style="30" customWidth="1"/>
    <col min="14858" max="14858" width="7.90625" style="30" customWidth="1"/>
    <col min="14859" max="14859" width="4.6328125" style="30" customWidth="1"/>
    <col min="14860" max="14860" width="7.26953125" style="30" customWidth="1"/>
    <col min="14861" max="14861" width="6.6328125" style="30" customWidth="1"/>
    <col min="14862" max="14862" width="7.26953125" style="30" customWidth="1"/>
    <col min="14863" max="14863" width="4.6328125" style="30" customWidth="1"/>
    <col min="14864" max="14864" width="7.453125" style="30" customWidth="1"/>
    <col min="14865" max="14865" width="4.6328125" style="30" customWidth="1"/>
    <col min="14866" max="14868" width="7.26953125" style="30" customWidth="1"/>
    <col min="14869" max="14869" width="4.6328125" style="30" customWidth="1"/>
    <col min="14870" max="14870" width="6.6328125" style="30" customWidth="1"/>
    <col min="14871" max="14871" width="5.26953125" style="30" customWidth="1"/>
    <col min="14872" max="14872" width="5.36328125" style="30" customWidth="1"/>
    <col min="14873" max="15104" width="9" style="30"/>
    <col min="15105" max="15105" width="4.7265625" style="30" customWidth="1"/>
    <col min="15106" max="15106" width="7.26953125" style="30" customWidth="1"/>
    <col min="15107" max="15107" width="4.7265625" style="30" customWidth="1"/>
    <col min="15108" max="15108" width="7.26953125" style="30" customWidth="1"/>
    <col min="15109" max="15109" width="4.7265625" style="30" customWidth="1"/>
    <col min="15110" max="15110" width="7.26953125" style="30" customWidth="1"/>
    <col min="15111" max="15111" width="4.6328125" style="30" customWidth="1"/>
    <col min="15112" max="15112" width="7.26953125" style="30" customWidth="1"/>
    <col min="15113" max="15113" width="4.6328125" style="30" customWidth="1"/>
    <col min="15114" max="15114" width="7.90625" style="30" customWidth="1"/>
    <col min="15115" max="15115" width="4.6328125" style="30" customWidth="1"/>
    <col min="15116" max="15116" width="7.26953125" style="30" customWidth="1"/>
    <col min="15117" max="15117" width="6.6328125" style="30" customWidth="1"/>
    <col min="15118" max="15118" width="7.26953125" style="30" customWidth="1"/>
    <col min="15119" max="15119" width="4.6328125" style="30" customWidth="1"/>
    <col min="15120" max="15120" width="7.453125" style="30" customWidth="1"/>
    <col min="15121" max="15121" width="4.6328125" style="30" customWidth="1"/>
    <col min="15122" max="15124" width="7.26953125" style="30" customWidth="1"/>
    <col min="15125" max="15125" width="4.6328125" style="30" customWidth="1"/>
    <col min="15126" max="15126" width="6.6328125" style="30" customWidth="1"/>
    <col min="15127" max="15127" width="5.26953125" style="30" customWidth="1"/>
    <col min="15128" max="15128" width="5.36328125" style="30" customWidth="1"/>
    <col min="15129" max="15360" width="9" style="30"/>
    <col min="15361" max="15361" width="4.7265625" style="30" customWidth="1"/>
    <col min="15362" max="15362" width="7.26953125" style="30" customWidth="1"/>
    <col min="15363" max="15363" width="4.7265625" style="30" customWidth="1"/>
    <col min="15364" max="15364" width="7.26953125" style="30" customWidth="1"/>
    <col min="15365" max="15365" width="4.7265625" style="30" customWidth="1"/>
    <col min="15366" max="15366" width="7.26953125" style="30" customWidth="1"/>
    <col min="15367" max="15367" width="4.6328125" style="30" customWidth="1"/>
    <col min="15368" max="15368" width="7.26953125" style="30" customWidth="1"/>
    <col min="15369" max="15369" width="4.6328125" style="30" customWidth="1"/>
    <col min="15370" max="15370" width="7.90625" style="30" customWidth="1"/>
    <col min="15371" max="15371" width="4.6328125" style="30" customWidth="1"/>
    <col min="15372" max="15372" width="7.26953125" style="30" customWidth="1"/>
    <col min="15373" max="15373" width="6.6328125" style="30" customWidth="1"/>
    <col min="15374" max="15374" width="7.26953125" style="30" customWidth="1"/>
    <col min="15375" max="15375" width="4.6328125" style="30" customWidth="1"/>
    <col min="15376" max="15376" width="7.453125" style="30" customWidth="1"/>
    <col min="15377" max="15377" width="4.6328125" style="30" customWidth="1"/>
    <col min="15378" max="15380" width="7.26953125" style="30" customWidth="1"/>
    <col min="15381" max="15381" width="4.6328125" style="30" customWidth="1"/>
    <col min="15382" max="15382" width="6.6328125" style="30" customWidth="1"/>
    <col min="15383" max="15383" width="5.26953125" style="30" customWidth="1"/>
    <col min="15384" max="15384" width="5.36328125" style="30" customWidth="1"/>
    <col min="15385" max="15616" width="9" style="30"/>
    <col min="15617" max="15617" width="4.7265625" style="30" customWidth="1"/>
    <col min="15618" max="15618" width="7.26953125" style="30" customWidth="1"/>
    <col min="15619" max="15619" width="4.7265625" style="30" customWidth="1"/>
    <col min="15620" max="15620" width="7.26953125" style="30" customWidth="1"/>
    <col min="15621" max="15621" width="4.7265625" style="30" customWidth="1"/>
    <col min="15622" max="15622" width="7.26953125" style="30" customWidth="1"/>
    <col min="15623" max="15623" width="4.6328125" style="30" customWidth="1"/>
    <col min="15624" max="15624" width="7.26953125" style="30" customWidth="1"/>
    <col min="15625" max="15625" width="4.6328125" style="30" customWidth="1"/>
    <col min="15626" max="15626" width="7.90625" style="30" customWidth="1"/>
    <col min="15627" max="15627" width="4.6328125" style="30" customWidth="1"/>
    <col min="15628" max="15628" width="7.26953125" style="30" customWidth="1"/>
    <col min="15629" max="15629" width="6.6328125" style="30" customWidth="1"/>
    <col min="15630" max="15630" width="7.26953125" style="30" customWidth="1"/>
    <col min="15631" max="15631" width="4.6328125" style="30" customWidth="1"/>
    <col min="15632" max="15632" width="7.453125" style="30" customWidth="1"/>
    <col min="15633" max="15633" width="4.6328125" style="30" customWidth="1"/>
    <col min="15634" max="15636" width="7.26953125" style="30" customWidth="1"/>
    <col min="15637" max="15637" width="4.6328125" style="30" customWidth="1"/>
    <col min="15638" max="15638" width="6.6328125" style="30" customWidth="1"/>
    <col min="15639" max="15639" width="5.26953125" style="30" customWidth="1"/>
    <col min="15640" max="15640" width="5.36328125" style="30" customWidth="1"/>
    <col min="15641" max="15872" width="9" style="30"/>
    <col min="15873" max="15873" width="4.7265625" style="30" customWidth="1"/>
    <col min="15874" max="15874" width="7.26953125" style="30" customWidth="1"/>
    <col min="15875" max="15875" width="4.7265625" style="30" customWidth="1"/>
    <col min="15876" max="15876" width="7.26953125" style="30" customWidth="1"/>
    <col min="15877" max="15877" width="4.7265625" style="30" customWidth="1"/>
    <col min="15878" max="15878" width="7.26953125" style="30" customWidth="1"/>
    <col min="15879" max="15879" width="4.6328125" style="30" customWidth="1"/>
    <col min="15880" max="15880" width="7.26953125" style="30" customWidth="1"/>
    <col min="15881" max="15881" width="4.6328125" style="30" customWidth="1"/>
    <col min="15882" max="15882" width="7.90625" style="30" customWidth="1"/>
    <col min="15883" max="15883" width="4.6328125" style="30" customWidth="1"/>
    <col min="15884" max="15884" width="7.26953125" style="30" customWidth="1"/>
    <col min="15885" max="15885" width="6.6328125" style="30" customWidth="1"/>
    <col min="15886" max="15886" width="7.26953125" style="30" customWidth="1"/>
    <col min="15887" max="15887" width="4.6328125" style="30" customWidth="1"/>
    <col min="15888" max="15888" width="7.453125" style="30" customWidth="1"/>
    <col min="15889" max="15889" width="4.6328125" style="30" customWidth="1"/>
    <col min="15890" max="15892" width="7.26953125" style="30" customWidth="1"/>
    <col min="15893" max="15893" width="4.6328125" style="30" customWidth="1"/>
    <col min="15894" max="15894" width="6.6328125" style="30" customWidth="1"/>
    <col min="15895" max="15895" width="5.26953125" style="30" customWidth="1"/>
    <col min="15896" max="15896" width="5.36328125" style="30" customWidth="1"/>
    <col min="15897" max="16128" width="9" style="30"/>
    <col min="16129" max="16129" width="4.7265625" style="30" customWidth="1"/>
    <col min="16130" max="16130" width="7.26953125" style="30" customWidth="1"/>
    <col min="16131" max="16131" width="4.7265625" style="30" customWidth="1"/>
    <col min="16132" max="16132" width="7.26953125" style="30" customWidth="1"/>
    <col min="16133" max="16133" width="4.7265625" style="30" customWidth="1"/>
    <col min="16134" max="16134" width="7.26953125" style="30" customWidth="1"/>
    <col min="16135" max="16135" width="4.6328125" style="30" customWidth="1"/>
    <col min="16136" max="16136" width="7.26953125" style="30" customWidth="1"/>
    <col min="16137" max="16137" width="4.6328125" style="30" customWidth="1"/>
    <col min="16138" max="16138" width="7.90625" style="30" customWidth="1"/>
    <col min="16139" max="16139" width="4.6328125" style="30" customWidth="1"/>
    <col min="16140" max="16140" width="7.26953125" style="30" customWidth="1"/>
    <col min="16141" max="16141" width="6.6328125" style="30" customWidth="1"/>
    <col min="16142" max="16142" width="7.26953125" style="30" customWidth="1"/>
    <col min="16143" max="16143" width="4.6328125" style="30" customWidth="1"/>
    <col min="16144" max="16144" width="7.453125" style="30" customWidth="1"/>
    <col min="16145" max="16145" width="4.6328125" style="30" customWidth="1"/>
    <col min="16146" max="16148" width="7.26953125" style="30" customWidth="1"/>
    <col min="16149" max="16149" width="4.6328125" style="30" customWidth="1"/>
    <col min="16150" max="16150" width="6.6328125" style="30" customWidth="1"/>
    <col min="16151" max="16151" width="5.26953125" style="30" customWidth="1"/>
    <col min="16152" max="16152" width="5.36328125" style="30" customWidth="1"/>
    <col min="16153" max="16384" width="9" style="30"/>
  </cols>
  <sheetData>
    <row r="1" spans="1:22" ht="17.25" customHeight="1" x14ac:dyDescent="0.2">
      <c r="A1" s="29" t="s">
        <v>75</v>
      </c>
    </row>
    <row r="2" spans="1:22" ht="16.5" x14ac:dyDescent="0.2">
      <c r="B2" s="29"/>
    </row>
    <row r="3" spans="1:22" ht="17.25" customHeight="1" x14ac:dyDescent="0.2">
      <c r="V3" s="31" t="s">
        <v>43</v>
      </c>
    </row>
    <row r="4" spans="1:22" s="34" customFormat="1" ht="15.75" customHeight="1" x14ac:dyDescent="0.2">
      <c r="A4" s="32"/>
      <c r="B4" s="33" t="s">
        <v>27</v>
      </c>
      <c r="C4" s="145" t="s">
        <v>41</v>
      </c>
      <c r="D4" s="146"/>
      <c r="E4" s="149" t="s">
        <v>76</v>
      </c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1"/>
      <c r="U4" s="145" t="s">
        <v>77</v>
      </c>
      <c r="V4" s="146"/>
    </row>
    <row r="5" spans="1:22" s="37" customFormat="1" ht="34.5" customHeight="1" x14ac:dyDescent="0.2">
      <c r="A5" s="35" t="s">
        <v>28</v>
      </c>
      <c r="B5" s="36"/>
      <c r="C5" s="147"/>
      <c r="D5" s="148"/>
      <c r="E5" s="152" t="s">
        <v>78</v>
      </c>
      <c r="F5" s="153"/>
      <c r="G5" s="152" t="s">
        <v>2</v>
      </c>
      <c r="H5" s="153"/>
      <c r="I5" s="152" t="s">
        <v>79</v>
      </c>
      <c r="J5" s="153"/>
      <c r="K5" s="152" t="s">
        <v>80</v>
      </c>
      <c r="L5" s="153"/>
      <c r="M5" s="152" t="s">
        <v>46</v>
      </c>
      <c r="N5" s="153"/>
      <c r="O5" s="152" t="s">
        <v>81</v>
      </c>
      <c r="P5" s="153"/>
      <c r="Q5" s="152" t="s">
        <v>82</v>
      </c>
      <c r="R5" s="153"/>
      <c r="S5" s="154" t="s">
        <v>83</v>
      </c>
      <c r="T5" s="155"/>
      <c r="U5" s="147"/>
      <c r="V5" s="148"/>
    </row>
    <row r="6" spans="1:22" s="37" customFormat="1" ht="24.75" customHeight="1" x14ac:dyDescent="0.2">
      <c r="A6" s="38" t="s">
        <v>96</v>
      </c>
      <c r="B6" s="39"/>
      <c r="C6" s="100">
        <f>'2-10-1'!C42</f>
        <v>15.812993764944682</v>
      </c>
      <c r="D6" s="101"/>
      <c r="E6" s="40">
        <f>'2-10-1'!D42</f>
        <v>16.581237095993444</v>
      </c>
      <c r="F6" s="41"/>
      <c r="G6" s="40">
        <f>'2-10-1'!E42</f>
        <v>20.073279383917015</v>
      </c>
      <c r="H6" s="41"/>
      <c r="I6" s="40">
        <f>'2-10-1'!F42</f>
        <v>26.55344605654399</v>
      </c>
      <c r="J6" s="41"/>
      <c r="K6" s="40">
        <f>'2-10-1'!G42</f>
        <v>32.88509837969886</v>
      </c>
      <c r="L6" s="41"/>
      <c r="M6" s="40">
        <f>'2-10-1'!H42</f>
        <v>34.511562581907917</v>
      </c>
      <c r="N6" s="41"/>
      <c r="O6" s="40">
        <f>'2-10-1'!I42</f>
        <v>28.476312072591664</v>
      </c>
      <c r="P6" s="41"/>
      <c r="Q6" s="40">
        <f>'2-10-1'!J42</f>
        <v>18.877317319835171</v>
      </c>
      <c r="R6" s="41"/>
      <c r="S6" s="40">
        <f>'2-10-1'!K42</f>
        <v>31.799852836147746</v>
      </c>
      <c r="T6" s="41"/>
      <c r="U6" s="42">
        <f>'2-10-1'!L42</f>
        <v>21.102554765521429</v>
      </c>
      <c r="V6" s="43"/>
    </row>
    <row r="7" spans="1:22" s="37" customFormat="1" ht="24.75" customHeight="1" x14ac:dyDescent="0.2">
      <c r="A7" s="35"/>
      <c r="B7" s="44" t="s">
        <v>45</v>
      </c>
      <c r="C7" s="45"/>
      <c r="D7" s="46">
        <f>C6-C8</f>
        <v>2.0644712022190248</v>
      </c>
      <c r="E7" s="35"/>
      <c r="F7" s="46">
        <f>E6-E8</f>
        <v>-2.9414168308343456</v>
      </c>
      <c r="G7" s="35"/>
      <c r="H7" s="46">
        <f>G6-G8</f>
        <v>-0.10823571858340131</v>
      </c>
      <c r="I7" s="35"/>
      <c r="J7" s="46">
        <f>I6-I8</f>
        <v>2.4379180703975116</v>
      </c>
      <c r="K7" s="35"/>
      <c r="L7" s="46">
        <f>K6-K8</f>
        <v>5.0557833368252183</v>
      </c>
      <c r="M7" s="35"/>
      <c r="N7" s="46">
        <f>M6-M8</f>
        <v>1.269892281029577</v>
      </c>
      <c r="O7" s="35"/>
      <c r="P7" s="46">
        <f>O6-O8</f>
        <v>11.272045164710619</v>
      </c>
      <c r="Q7" s="35"/>
      <c r="R7" s="46">
        <f>Q6-Q8</f>
        <v>-2.2337894732301997</v>
      </c>
      <c r="S7" s="35"/>
      <c r="T7" s="46">
        <f>S6-S8</f>
        <v>10.790326724815134</v>
      </c>
      <c r="U7" s="47"/>
      <c r="V7" s="46">
        <f>U6-U8</f>
        <v>-2.6139929991689286</v>
      </c>
    </row>
    <row r="8" spans="1:22" s="37" customFormat="1" ht="24.75" customHeight="1" x14ac:dyDescent="0.2">
      <c r="A8" s="38" t="s">
        <v>44</v>
      </c>
      <c r="B8" s="39"/>
      <c r="C8" s="100">
        <v>13.748522562725658</v>
      </c>
      <c r="D8" s="101"/>
      <c r="E8" s="40">
        <v>19.52265392682779</v>
      </c>
      <c r="F8" s="41"/>
      <c r="G8" s="40">
        <v>20.181515102500416</v>
      </c>
      <c r="H8" s="41"/>
      <c r="I8" s="40">
        <v>24.115527986146478</v>
      </c>
      <c r="J8" s="41"/>
      <c r="K8" s="40">
        <v>27.829315042873642</v>
      </c>
      <c r="L8" s="41"/>
      <c r="M8" s="40">
        <v>33.24167030087834</v>
      </c>
      <c r="N8" s="41"/>
      <c r="O8" s="40">
        <v>17.204266907881046</v>
      </c>
      <c r="P8" s="41"/>
      <c r="Q8" s="40">
        <v>21.111106793065371</v>
      </c>
      <c r="R8" s="41"/>
      <c r="S8" s="40">
        <v>21.009526111332612</v>
      </c>
      <c r="T8" s="41"/>
      <c r="U8" s="42">
        <v>23.716547764690358</v>
      </c>
      <c r="V8" s="43"/>
    </row>
    <row r="9" spans="1:22" s="37" customFormat="1" ht="24.75" customHeight="1" x14ac:dyDescent="0.2">
      <c r="A9" s="35"/>
      <c r="B9" s="44" t="s">
        <v>45</v>
      </c>
      <c r="C9" s="45"/>
      <c r="D9" s="46">
        <f>C8-C10</f>
        <v>-9.4531566390159902</v>
      </c>
      <c r="E9" s="35"/>
      <c r="F9" s="46">
        <f>E8-E10</f>
        <v>0.37014282454430258</v>
      </c>
      <c r="G9" s="35"/>
      <c r="H9" s="46">
        <f>G8-G10</f>
        <v>1.094513969183236</v>
      </c>
      <c r="I9" s="35"/>
      <c r="J9" s="46">
        <f>I8-I10</f>
        <v>-3.2670234801626172</v>
      </c>
      <c r="K9" s="35"/>
      <c r="L9" s="46">
        <f>K8-K10</f>
        <v>-6.2006787152891683</v>
      </c>
      <c r="M9" s="35"/>
      <c r="N9" s="46">
        <f>M8-M10</f>
        <v>3.3305926512322905</v>
      </c>
      <c r="O9" s="35"/>
      <c r="P9" s="46">
        <f>O8-O10</f>
        <v>12.270548804899384</v>
      </c>
      <c r="Q9" s="35"/>
      <c r="R9" s="46">
        <f>Q8-Q10</f>
        <v>2.7684317212476834</v>
      </c>
      <c r="S9" s="35"/>
      <c r="T9" s="46">
        <f>S8-S10</f>
        <v>1.7308255636475103</v>
      </c>
      <c r="U9" s="47"/>
      <c r="V9" s="46">
        <f>U8-U10</f>
        <v>2.1121930372260458</v>
      </c>
    </row>
    <row r="10" spans="1:22" s="37" customFormat="1" ht="24.75" customHeight="1" x14ac:dyDescent="0.2">
      <c r="A10" s="38" t="s">
        <v>100</v>
      </c>
      <c r="B10" s="39"/>
      <c r="C10" s="100">
        <v>23.201679201741648</v>
      </c>
      <c r="D10" s="101"/>
      <c r="E10" s="40">
        <v>19.152511102283487</v>
      </c>
      <c r="F10" s="41"/>
      <c r="G10" s="40">
        <v>19.08700113331718</v>
      </c>
      <c r="H10" s="41"/>
      <c r="I10" s="40">
        <v>27.382551466309096</v>
      </c>
      <c r="J10" s="41"/>
      <c r="K10" s="40">
        <v>34.02999375816281</v>
      </c>
      <c r="L10" s="41"/>
      <c r="M10" s="40">
        <v>29.91107764964605</v>
      </c>
      <c r="N10" s="41"/>
      <c r="O10" s="40">
        <v>4.9337181029816612</v>
      </c>
      <c r="P10" s="41"/>
      <c r="Q10" s="40">
        <v>18.342675071817688</v>
      </c>
      <c r="R10" s="41"/>
      <c r="S10" s="40">
        <v>19.278700547685101</v>
      </c>
      <c r="T10" s="41"/>
      <c r="U10" s="42">
        <v>21.604354727464312</v>
      </c>
      <c r="V10" s="43"/>
    </row>
    <row r="11" spans="1:22" s="37" customFormat="1" ht="24.75" customHeight="1" x14ac:dyDescent="0.2">
      <c r="A11" s="35"/>
      <c r="B11" s="44" t="s">
        <v>97</v>
      </c>
      <c r="C11" s="45"/>
      <c r="D11" s="46">
        <f>C10-C12</f>
        <v>12.162714321741648</v>
      </c>
      <c r="E11" s="35"/>
      <c r="F11" s="46">
        <f>E10-E12</f>
        <v>-1.1211079677165117</v>
      </c>
      <c r="G11" s="35"/>
      <c r="H11" s="46">
        <f>G10-G12</f>
        <v>-7.1789481966828212</v>
      </c>
      <c r="I11" s="35"/>
      <c r="J11" s="46">
        <f>I10-I12</f>
        <v>-4.0280592336909038</v>
      </c>
      <c r="K11" s="35"/>
      <c r="L11" s="46">
        <f>K10-K12</f>
        <v>-12.10836608183719</v>
      </c>
      <c r="M11" s="35"/>
      <c r="N11" s="46">
        <f>M10-M12</f>
        <v>-3.3641908903539495</v>
      </c>
      <c r="O11" s="35"/>
      <c r="P11" s="46">
        <f>O10-O12</f>
        <v>-25.754631587018338</v>
      </c>
      <c r="Q11" s="35"/>
      <c r="R11" s="46">
        <f>Q10-Q12</f>
        <v>-8.1581924481823123</v>
      </c>
      <c r="S11" s="35"/>
      <c r="T11" s="46">
        <f>S10-S12</f>
        <v>-6.6554765023148974</v>
      </c>
      <c r="U11" s="47"/>
      <c r="V11" s="46">
        <f>U10-U12</f>
        <v>-8.7884764725356881</v>
      </c>
    </row>
    <row r="12" spans="1:22" s="37" customFormat="1" ht="24.75" customHeight="1" x14ac:dyDescent="0.2">
      <c r="A12" s="38" t="s">
        <v>99</v>
      </c>
      <c r="B12" s="39"/>
      <c r="C12" s="100">
        <v>11.03896488</v>
      </c>
      <c r="D12" s="101"/>
      <c r="E12" s="40">
        <v>20.273619069999999</v>
      </c>
      <c r="F12" s="41"/>
      <c r="G12" s="40">
        <v>26.265949330000002</v>
      </c>
      <c r="H12" s="41"/>
      <c r="I12" s="40">
        <v>31.410610699999999</v>
      </c>
      <c r="J12" s="41"/>
      <c r="K12" s="40">
        <v>46.13835984</v>
      </c>
      <c r="L12" s="41"/>
      <c r="M12" s="40">
        <v>33.275268539999999</v>
      </c>
      <c r="N12" s="41"/>
      <c r="O12" s="40">
        <v>30.688349689999999</v>
      </c>
      <c r="P12" s="41"/>
      <c r="Q12" s="40">
        <v>26.50086752</v>
      </c>
      <c r="R12" s="41"/>
      <c r="S12" s="40">
        <v>25.934177049999999</v>
      </c>
      <c r="T12" s="41"/>
      <c r="U12" s="42">
        <v>30.3928312</v>
      </c>
      <c r="V12" s="43"/>
    </row>
    <row r="13" spans="1:22" s="37" customFormat="1" ht="24.75" customHeight="1" x14ac:dyDescent="0.2">
      <c r="A13" s="35"/>
      <c r="B13" s="44" t="s">
        <v>97</v>
      </c>
      <c r="C13" s="45"/>
      <c r="D13" s="46">
        <f>C12-C14</f>
        <v>-13.061035120000001</v>
      </c>
      <c r="E13" s="35"/>
      <c r="F13" s="46">
        <f>E12-E14</f>
        <v>2.8736190700000002</v>
      </c>
      <c r="G13" s="35"/>
      <c r="H13" s="46">
        <f>G12-G14</f>
        <v>0.56594933000000225</v>
      </c>
      <c r="I13" s="35"/>
      <c r="J13" s="46">
        <f>I12-I14</f>
        <v>1.5106107000000009</v>
      </c>
      <c r="K13" s="35"/>
      <c r="L13" s="46">
        <f>K12-K14</f>
        <v>5.3383598400000025</v>
      </c>
      <c r="M13" s="35"/>
      <c r="N13" s="46">
        <f>M12-M14</f>
        <v>1.775268539999999</v>
      </c>
      <c r="O13" s="35"/>
      <c r="P13" s="46">
        <f>O12-O14</f>
        <v>3.688349689999999</v>
      </c>
      <c r="Q13" s="35"/>
      <c r="R13" s="46">
        <f>Q12-Q14</f>
        <v>3.0008675199999999</v>
      </c>
      <c r="S13" s="35"/>
      <c r="T13" s="46">
        <f>S12-S14</f>
        <v>9.5341770500000003</v>
      </c>
      <c r="U13" s="47"/>
      <c r="V13" s="46">
        <f>U12-U14</f>
        <v>4.5928311999999991</v>
      </c>
    </row>
    <row r="14" spans="1:22" s="37" customFormat="1" ht="24.75" customHeight="1" x14ac:dyDescent="0.2">
      <c r="A14" s="38" t="s">
        <v>94</v>
      </c>
      <c r="B14" s="39"/>
      <c r="C14" s="100">
        <v>24.1</v>
      </c>
      <c r="D14" s="101"/>
      <c r="E14" s="40">
        <v>17.399999999999999</v>
      </c>
      <c r="F14" s="41"/>
      <c r="G14" s="40">
        <v>25.7</v>
      </c>
      <c r="H14" s="41"/>
      <c r="I14" s="40">
        <v>29.9</v>
      </c>
      <c r="J14" s="41"/>
      <c r="K14" s="40">
        <v>40.799999999999997</v>
      </c>
      <c r="L14" s="41"/>
      <c r="M14" s="40">
        <v>31.5</v>
      </c>
      <c r="N14" s="41"/>
      <c r="O14" s="40">
        <v>27</v>
      </c>
      <c r="P14" s="41"/>
      <c r="Q14" s="40">
        <v>23.5</v>
      </c>
      <c r="R14" s="41"/>
      <c r="S14" s="40">
        <v>16.399999999999999</v>
      </c>
      <c r="T14" s="41"/>
      <c r="U14" s="42">
        <v>25.8</v>
      </c>
      <c r="V14" s="43"/>
    </row>
    <row r="15" spans="1:22" s="37" customFormat="1" ht="24.75" customHeight="1" x14ac:dyDescent="0.2">
      <c r="A15" s="35"/>
      <c r="B15" s="44" t="s">
        <v>97</v>
      </c>
      <c r="C15" s="45"/>
      <c r="D15" s="46">
        <f>C14-C16</f>
        <v>6.2000000000000028</v>
      </c>
      <c r="E15" s="35"/>
      <c r="F15" s="46">
        <f>E14-E16</f>
        <v>-7.2000000000000028</v>
      </c>
      <c r="G15" s="35"/>
      <c r="H15" s="46">
        <f>G14-G16</f>
        <v>-3.8000000000000007</v>
      </c>
      <c r="I15" s="35"/>
      <c r="J15" s="46">
        <f>I14-I16</f>
        <v>-8.7000000000000028</v>
      </c>
      <c r="K15" s="35"/>
      <c r="L15" s="46">
        <f>K14-K16</f>
        <v>-12.100000000000001</v>
      </c>
      <c r="M15" s="35"/>
      <c r="N15" s="46">
        <f>M14-M16</f>
        <v>-14.5</v>
      </c>
      <c r="O15" s="35"/>
      <c r="P15" s="46">
        <f>O14-O16</f>
        <v>-10.200000000000003</v>
      </c>
      <c r="Q15" s="35"/>
      <c r="R15" s="46">
        <f>Q14-Q16</f>
        <v>-11.100000000000001</v>
      </c>
      <c r="S15" s="35"/>
      <c r="T15" s="46">
        <f>S14-S16</f>
        <v>-19.399999999999999</v>
      </c>
      <c r="U15" s="47"/>
      <c r="V15" s="46">
        <f>U14-U16</f>
        <v>-5.5999999999999979</v>
      </c>
    </row>
    <row r="16" spans="1:22" s="37" customFormat="1" ht="24.75" customHeight="1" x14ac:dyDescent="0.2">
      <c r="A16" s="48" t="s">
        <v>98</v>
      </c>
      <c r="B16" s="49"/>
      <c r="C16" s="132">
        <v>17.899999999999999</v>
      </c>
      <c r="D16" s="133"/>
      <c r="E16" s="132">
        <v>24.6</v>
      </c>
      <c r="F16" s="133"/>
      <c r="G16" s="132">
        <v>29.5</v>
      </c>
      <c r="H16" s="133"/>
      <c r="I16" s="132">
        <v>38.6</v>
      </c>
      <c r="J16" s="133"/>
      <c r="K16" s="132">
        <v>52.9</v>
      </c>
      <c r="L16" s="133"/>
      <c r="M16" s="132">
        <v>46</v>
      </c>
      <c r="N16" s="133"/>
      <c r="O16" s="132">
        <v>37.200000000000003</v>
      </c>
      <c r="P16" s="133"/>
      <c r="Q16" s="132">
        <v>34.6</v>
      </c>
      <c r="R16" s="133"/>
      <c r="S16" s="132">
        <v>35.799999999999997</v>
      </c>
      <c r="T16" s="133"/>
      <c r="U16" s="132">
        <v>31.4</v>
      </c>
      <c r="V16" s="133"/>
    </row>
    <row r="17" spans="1:29" s="34" customFormat="1" ht="25" customHeight="1" x14ac:dyDescent="0.2">
      <c r="O17" s="30"/>
      <c r="Q17" s="34" t="str">
        <f>T60</f>
        <v/>
      </c>
    </row>
    <row r="18" spans="1:29" s="34" customFormat="1" ht="25" customHeight="1" x14ac:dyDescent="0.2">
      <c r="O18" s="30"/>
    </row>
    <row r="19" spans="1:29" s="34" customFormat="1" ht="25" customHeight="1" x14ac:dyDescent="0.2"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</row>
    <row r="20" spans="1:29" ht="25" customHeight="1" x14ac:dyDescent="0.2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M20" s="102"/>
      <c r="N20" s="102"/>
      <c r="P20" s="102"/>
      <c r="S20" s="31"/>
      <c r="T20" s="102"/>
      <c r="U20" s="102"/>
      <c r="X20" s="31" t="s">
        <v>43</v>
      </c>
      <c r="Y20" s="102"/>
      <c r="Z20" s="102"/>
      <c r="AA20" s="102"/>
      <c r="AB20" s="102"/>
      <c r="AC20" s="102"/>
    </row>
    <row r="21" spans="1:29" ht="19" customHeight="1" x14ac:dyDescent="0.2">
      <c r="A21" s="50"/>
      <c r="B21" s="51"/>
      <c r="C21" s="51"/>
      <c r="D21" s="51"/>
      <c r="E21" s="51"/>
      <c r="F21" s="51"/>
      <c r="G21" s="52" t="s">
        <v>28</v>
      </c>
      <c r="H21" s="142" t="s">
        <v>93</v>
      </c>
      <c r="I21" s="143"/>
      <c r="J21" s="52"/>
      <c r="K21" s="142" t="s">
        <v>95</v>
      </c>
      <c r="L21" s="143"/>
      <c r="M21" s="52"/>
      <c r="N21" s="142" t="s">
        <v>100</v>
      </c>
      <c r="O21" s="143"/>
      <c r="P21" s="52"/>
      <c r="Q21" s="142" t="s">
        <v>99</v>
      </c>
      <c r="R21" s="143"/>
      <c r="S21" s="52"/>
      <c r="T21" s="142" t="s">
        <v>94</v>
      </c>
      <c r="U21" s="143"/>
      <c r="V21" s="52"/>
      <c r="W21" s="142" t="s">
        <v>98</v>
      </c>
      <c r="X21" s="144"/>
      <c r="Y21" s="104"/>
      <c r="Z21" s="104"/>
      <c r="AA21" s="104"/>
      <c r="AB21" s="104"/>
    </row>
    <row r="22" spans="1:29" ht="19" customHeight="1" x14ac:dyDescent="0.2">
      <c r="A22" s="54" t="s">
        <v>30</v>
      </c>
      <c r="B22" s="55"/>
      <c r="C22" s="55"/>
      <c r="D22" s="55"/>
      <c r="E22" s="55"/>
      <c r="F22" s="55"/>
      <c r="G22" s="56"/>
      <c r="H22" s="54"/>
      <c r="I22" s="55"/>
      <c r="J22" s="57" t="s">
        <v>29</v>
      </c>
      <c r="K22" s="54"/>
      <c r="L22" s="55"/>
      <c r="M22" s="57" t="s">
        <v>29</v>
      </c>
      <c r="N22" s="54"/>
      <c r="O22" s="55"/>
      <c r="P22" s="57" t="s">
        <v>97</v>
      </c>
      <c r="Q22" s="54"/>
      <c r="R22" s="55"/>
      <c r="S22" s="57" t="s">
        <v>97</v>
      </c>
      <c r="T22" s="54"/>
      <c r="U22" s="55"/>
      <c r="V22" s="57" t="s">
        <v>97</v>
      </c>
      <c r="W22" s="54"/>
      <c r="X22" s="56"/>
      <c r="Z22" s="31"/>
    </row>
    <row r="23" spans="1:29" ht="19" customHeight="1" x14ac:dyDescent="0.2">
      <c r="A23" s="48" t="s">
        <v>3</v>
      </c>
      <c r="B23" s="58"/>
      <c r="C23" s="59" t="s">
        <v>4</v>
      </c>
      <c r="D23" s="58"/>
      <c r="E23" s="58"/>
      <c r="F23" s="58"/>
      <c r="G23" s="49"/>
      <c r="H23" s="60">
        <f>'2-10-1'!L6</f>
        <v>58.894102720257862</v>
      </c>
      <c r="I23" s="61"/>
      <c r="J23" s="62">
        <f>H23-K23</f>
        <v>20.874936577266752</v>
      </c>
      <c r="K23" s="60">
        <v>38.019166142991111</v>
      </c>
      <c r="L23" s="61"/>
      <c r="M23" s="62">
        <f>K23-N23</f>
        <v>0.31291198830191291</v>
      </c>
      <c r="N23" s="60">
        <v>37.706254154689198</v>
      </c>
      <c r="O23" s="61"/>
      <c r="P23" s="62">
        <f>N23-Q23</f>
        <v>-0.56174143531080034</v>
      </c>
      <c r="Q23" s="60">
        <v>38.267995589999998</v>
      </c>
      <c r="R23" s="61"/>
      <c r="S23" s="62">
        <f>Q23-T23</f>
        <v>0.66799558999999675</v>
      </c>
      <c r="T23" s="60">
        <v>37.6</v>
      </c>
      <c r="U23" s="61"/>
      <c r="V23" s="62">
        <f>T23-W23</f>
        <v>-18</v>
      </c>
      <c r="W23" s="132">
        <v>55.6</v>
      </c>
      <c r="X23" s="133"/>
    </row>
    <row r="24" spans="1:29" ht="19" customHeight="1" x14ac:dyDescent="0.2">
      <c r="A24" s="53" t="s">
        <v>5</v>
      </c>
      <c r="C24" s="63" t="s">
        <v>6</v>
      </c>
      <c r="D24" s="64"/>
      <c r="E24" s="64"/>
      <c r="F24" s="64"/>
      <c r="G24" s="65"/>
      <c r="H24" s="66">
        <f>'2-10-1'!L7</f>
        <v>59.140910543829982</v>
      </c>
      <c r="I24" s="67"/>
      <c r="J24" s="68">
        <f t="shared" ref="J24:J59" si="0">H24-K24</f>
        <v>15.242367293079887</v>
      </c>
      <c r="K24" s="66">
        <v>43.898543250750095</v>
      </c>
      <c r="L24" s="67"/>
      <c r="M24" s="68">
        <f t="shared" ref="M24:M58" si="1">K24-N24</f>
        <v>-14.67030093433165</v>
      </c>
      <c r="N24" s="66">
        <v>58.568844185081744</v>
      </c>
      <c r="O24" s="67"/>
      <c r="P24" s="68">
        <f t="shared" ref="P24:P36" si="2">N24-Q24</f>
        <v>-9.3004153349182559</v>
      </c>
      <c r="Q24" s="66">
        <v>67.86925952</v>
      </c>
      <c r="R24" s="67"/>
      <c r="S24" s="68">
        <f t="shared" ref="S24:S36" si="3">Q24-T24</f>
        <v>-3.5307404800000057</v>
      </c>
      <c r="T24" s="66">
        <v>71.400000000000006</v>
      </c>
      <c r="U24" s="67"/>
      <c r="V24" s="68">
        <f t="shared" ref="V24:V36" si="4">T24-W24</f>
        <v>1.3000000000000114</v>
      </c>
      <c r="W24" s="136">
        <v>70.099999999999994</v>
      </c>
      <c r="X24" s="137"/>
    </row>
    <row r="25" spans="1:29" ht="19" customHeight="1" x14ac:dyDescent="0.2">
      <c r="A25" s="53"/>
      <c r="C25" s="69" t="s">
        <v>7</v>
      </c>
      <c r="D25" s="70"/>
      <c r="E25" s="70"/>
      <c r="F25" s="70"/>
      <c r="G25" s="71"/>
      <c r="H25" s="72">
        <f>'2-10-1'!L8</f>
        <v>49.13255317332203</v>
      </c>
      <c r="I25" s="73"/>
      <c r="J25" s="74">
        <f t="shared" si="0"/>
        <v>-9.8171934370514649</v>
      </c>
      <c r="K25" s="72">
        <v>58.949746610373495</v>
      </c>
      <c r="L25" s="73"/>
      <c r="M25" s="74">
        <f t="shared" si="1"/>
        <v>2.1615936659146371</v>
      </c>
      <c r="N25" s="72">
        <v>56.788152944458858</v>
      </c>
      <c r="O25" s="73"/>
      <c r="P25" s="74">
        <f t="shared" si="2"/>
        <v>-9.971723515541143</v>
      </c>
      <c r="Q25" s="72">
        <v>66.759876460000001</v>
      </c>
      <c r="R25" s="73"/>
      <c r="S25" s="74">
        <f t="shared" si="3"/>
        <v>0.25987646000000098</v>
      </c>
      <c r="T25" s="72">
        <v>66.5</v>
      </c>
      <c r="U25" s="73"/>
      <c r="V25" s="74">
        <f t="shared" si="4"/>
        <v>6.1000000000000014</v>
      </c>
      <c r="W25" s="130">
        <v>60.4</v>
      </c>
      <c r="X25" s="131"/>
    </row>
    <row r="26" spans="1:29" ht="19" customHeight="1" x14ac:dyDescent="0.2">
      <c r="A26" s="53"/>
      <c r="C26" s="69" t="s">
        <v>8</v>
      </c>
      <c r="D26" s="70"/>
      <c r="E26" s="70"/>
      <c r="F26" s="70"/>
      <c r="G26" s="71"/>
      <c r="H26" s="72">
        <f>'2-10-1'!L9</f>
        <v>83.831716834091381</v>
      </c>
      <c r="I26" s="73"/>
      <c r="J26" s="74">
        <f t="shared" si="0"/>
        <v>5.5667944801754174</v>
      </c>
      <c r="K26" s="72">
        <v>78.264922353915964</v>
      </c>
      <c r="L26" s="73"/>
      <c r="M26" s="74">
        <f t="shared" si="1"/>
        <v>5.8199667180303294</v>
      </c>
      <c r="N26" s="72">
        <v>72.444955635885634</v>
      </c>
      <c r="O26" s="73"/>
      <c r="P26" s="74">
        <f t="shared" si="2"/>
        <v>-1.2355541941143713</v>
      </c>
      <c r="Q26" s="72">
        <v>73.680509830000005</v>
      </c>
      <c r="R26" s="73"/>
      <c r="S26" s="74">
        <f t="shared" si="3"/>
        <v>-8.9194901699999889</v>
      </c>
      <c r="T26" s="72">
        <v>82.6</v>
      </c>
      <c r="U26" s="73"/>
      <c r="V26" s="74">
        <f t="shared" si="4"/>
        <v>19.399999999999991</v>
      </c>
      <c r="W26" s="130">
        <v>63.2</v>
      </c>
      <c r="X26" s="131"/>
    </row>
    <row r="27" spans="1:29" ht="19" customHeight="1" x14ac:dyDescent="0.2">
      <c r="A27" s="53"/>
      <c r="C27" s="69" t="s">
        <v>9</v>
      </c>
      <c r="D27" s="70"/>
      <c r="E27" s="70"/>
      <c r="F27" s="70"/>
      <c r="G27" s="71"/>
      <c r="H27" s="72">
        <f>'2-10-1'!L10</f>
        <v>33.181919786020401</v>
      </c>
      <c r="I27" s="73"/>
      <c r="J27" s="74">
        <f t="shared" si="0"/>
        <v>-15.387473717724525</v>
      </c>
      <c r="K27" s="72">
        <v>48.569393503744926</v>
      </c>
      <c r="L27" s="73"/>
      <c r="M27" s="74">
        <f t="shared" si="1"/>
        <v>13.04553939873729</v>
      </c>
      <c r="N27" s="72">
        <v>35.523854105007636</v>
      </c>
      <c r="O27" s="73"/>
      <c r="P27" s="74">
        <f t="shared" si="2"/>
        <v>-10.067660964992363</v>
      </c>
      <c r="Q27" s="72">
        <v>45.59151507</v>
      </c>
      <c r="R27" s="73"/>
      <c r="S27" s="74">
        <f t="shared" si="3"/>
        <v>4.391515069999997</v>
      </c>
      <c r="T27" s="72">
        <v>41.2</v>
      </c>
      <c r="U27" s="73"/>
      <c r="V27" s="74">
        <f t="shared" si="4"/>
        <v>0.5</v>
      </c>
      <c r="W27" s="130">
        <v>40.700000000000003</v>
      </c>
      <c r="X27" s="131"/>
    </row>
    <row r="28" spans="1:29" ht="19" customHeight="1" x14ac:dyDescent="0.2">
      <c r="A28" s="53"/>
      <c r="C28" s="75" t="s">
        <v>10</v>
      </c>
      <c r="D28" s="76"/>
      <c r="E28" s="76"/>
      <c r="F28" s="76"/>
      <c r="G28" s="77"/>
      <c r="H28" s="78">
        <f>'2-10-1'!L11</f>
        <v>64.439930947701598</v>
      </c>
      <c r="I28" s="79"/>
      <c r="J28" s="80">
        <f t="shared" si="0"/>
        <v>-18.693883409022206</v>
      </c>
      <c r="K28" s="78">
        <v>83.133814356723803</v>
      </c>
      <c r="L28" s="79"/>
      <c r="M28" s="80">
        <f t="shared" si="1"/>
        <v>16.945738011845819</v>
      </c>
      <c r="N28" s="78">
        <v>66.188076344877985</v>
      </c>
      <c r="O28" s="79"/>
      <c r="P28" s="80">
        <f t="shared" si="2"/>
        <v>-0.14103337512202074</v>
      </c>
      <c r="Q28" s="78">
        <v>66.329109720000005</v>
      </c>
      <c r="R28" s="79"/>
      <c r="S28" s="80">
        <f t="shared" si="3"/>
        <v>-9.270890279999989</v>
      </c>
      <c r="T28" s="78">
        <v>75.599999999999994</v>
      </c>
      <c r="U28" s="79"/>
      <c r="V28" s="80">
        <f t="shared" si="4"/>
        <v>18.199999999999996</v>
      </c>
      <c r="W28" s="120">
        <v>57.4</v>
      </c>
      <c r="X28" s="121"/>
    </row>
    <row r="29" spans="1:29" ht="19" customHeight="1" x14ac:dyDescent="0.2">
      <c r="A29" s="127" t="s">
        <v>84</v>
      </c>
      <c r="B29" s="128"/>
      <c r="C29" s="128"/>
      <c r="D29" s="128"/>
      <c r="E29" s="128"/>
      <c r="F29" s="128"/>
      <c r="G29" s="129"/>
      <c r="H29" s="60">
        <f>'2-10-1'!L12</f>
        <v>53.60560189820005</v>
      </c>
      <c r="I29" s="61"/>
      <c r="J29" s="62">
        <f t="shared" si="0"/>
        <v>7.0927708740199122</v>
      </c>
      <c r="K29" s="60">
        <v>46.512831024180137</v>
      </c>
      <c r="L29" s="61"/>
      <c r="M29" s="62">
        <f t="shared" si="1"/>
        <v>-11.469304056318087</v>
      </c>
      <c r="N29" s="60">
        <v>57.982135080498225</v>
      </c>
      <c r="O29" s="61"/>
      <c r="P29" s="62">
        <f t="shared" si="2"/>
        <v>-9.0774754095017727</v>
      </c>
      <c r="Q29" s="60">
        <v>67.059610489999997</v>
      </c>
      <c r="R29" s="61"/>
      <c r="S29" s="62">
        <f t="shared" si="3"/>
        <v>-3.0403895099999971</v>
      </c>
      <c r="T29" s="60">
        <v>70.099999999999994</v>
      </c>
      <c r="U29" s="61"/>
      <c r="V29" s="62">
        <f t="shared" si="4"/>
        <v>3.3999999999999915</v>
      </c>
      <c r="W29" s="127">
        <v>66.7</v>
      </c>
      <c r="X29" s="129"/>
    </row>
    <row r="30" spans="1:29" ht="19" customHeight="1" x14ac:dyDescent="0.2">
      <c r="A30" s="53" t="s">
        <v>11</v>
      </c>
      <c r="C30" s="63" t="s">
        <v>85</v>
      </c>
      <c r="D30" s="64"/>
      <c r="E30" s="64"/>
      <c r="F30" s="64"/>
      <c r="G30" s="65"/>
      <c r="H30" s="66">
        <f>'2-10-1'!L13</f>
        <v>12.948828960321034</v>
      </c>
      <c r="I30" s="67"/>
      <c r="J30" s="68">
        <f t="shared" si="0"/>
        <v>-2.4564331468510154</v>
      </c>
      <c r="K30" s="66">
        <v>15.405262107172049</v>
      </c>
      <c r="L30" s="67"/>
      <c r="M30" s="68">
        <f t="shared" si="1"/>
        <v>2.1658596980212721</v>
      </c>
      <c r="N30" s="66">
        <v>13.239402409150777</v>
      </c>
      <c r="O30" s="67"/>
      <c r="P30" s="68">
        <f t="shared" si="2"/>
        <v>-5.7080670508492233</v>
      </c>
      <c r="Q30" s="66">
        <v>18.947469460000001</v>
      </c>
      <c r="R30" s="67"/>
      <c r="S30" s="68">
        <f t="shared" si="3"/>
        <v>6.0474694600000003</v>
      </c>
      <c r="T30" s="66">
        <v>12.9</v>
      </c>
      <c r="U30" s="67"/>
      <c r="V30" s="68">
        <f t="shared" si="4"/>
        <v>-1.1999999999999993</v>
      </c>
      <c r="W30" s="136">
        <v>14.1</v>
      </c>
      <c r="X30" s="137"/>
    </row>
    <row r="31" spans="1:29" ht="19" customHeight="1" x14ac:dyDescent="0.2">
      <c r="A31" s="53"/>
      <c r="C31" s="75" t="s">
        <v>31</v>
      </c>
      <c r="D31" s="76"/>
      <c r="E31" s="76"/>
      <c r="F31" s="76"/>
      <c r="G31" s="77"/>
      <c r="H31" s="78">
        <f>'2-10-1'!L14</f>
        <v>1.7493000201955433</v>
      </c>
      <c r="I31" s="79"/>
      <c r="J31" s="80">
        <f t="shared" si="0"/>
        <v>-1.2082132933240191</v>
      </c>
      <c r="K31" s="78">
        <v>2.9575133135195624</v>
      </c>
      <c r="L31" s="79"/>
      <c r="M31" s="80">
        <f t="shared" si="1"/>
        <v>0.68144015121751522</v>
      </c>
      <c r="N31" s="78">
        <v>2.2760731623020471</v>
      </c>
      <c r="O31" s="79"/>
      <c r="P31" s="80">
        <f t="shared" si="2"/>
        <v>-0.91304453469795277</v>
      </c>
      <c r="Q31" s="78">
        <v>3.1891176969999999</v>
      </c>
      <c r="R31" s="79"/>
      <c r="S31" s="80">
        <f t="shared" si="3"/>
        <v>-0.71088230299999999</v>
      </c>
      <c r="T31" s="78">
        <v>3.9</v>
      </c>
      <c r="U31" s="79"/>
      <c r="V31" s="80">
        <f t="shared" si="4"/>
        <v>-2.9</v>
      </c>
      <c r="W31" s="120">
        <v>6.8</v>
      </c>
      <c r="X31" s="121"/>
    </row>
    <row r="32" spans="1:29" ht="19" customHeight="1" x14ac:dyDescent="0.2">
      <c r="A32" s="127" t="s">
        <v>86</v>
      </c>
      <c r="B32" s="128"/>
      <c r="C32" s="138"/>
      <c r="D32" s="138"/>
      <c r="E32" s="138"/>
      <c r="F32" s="138"/>
      <c r="G32" s="139"/>
      <c r="H32" s="60">
        <f>'2-10-1'!L15</f>
        <v>8.8250911917802242</v>
      </c>
      <c r="I32" s="61"/>
      <c r="J32" s="62">
        <f t="shared" si="0"/>
        <v>-5.3004552593988397</v>
      </c>
      <c r="K32" s="60">
        <v>14.125546451179064</v>
      </c>
      <c r="L32" s="61"/>
      <c r="M32" s="62">
        <f t="shared" si="1"/>
        <v>2.5846270794228463</v>
      </c>
      <c r="N32" s="60">
        <v>11.540919371756218</v>
      </c>
      <c r="O32" s="61"/>
      <c r="P32" s="62">
        <f t="shared" si="2"/>
        <v>-5.0728680882437835</v>
      </c>
      <c r="Q32" s="60">
        <v>16.613787460000001</v>
      </c>
      <c r="R32" s="61"/>
      <c r="S32" s="62">
        <f t="shared" si="3"/>
        <v>4.5137874600000014</v>
      </c>
      <c r="T32" s="60">
        <v>12.1</v>
      </c>
      <c r="U32" s="61"/>
      <c r="V32" s="62">
        <f t="shared" si="4"/>
        <v>9.9999999999999645E-2</v>
      </c>
      <c r="W32" s="132">
        <v>12</v>
      </c>
      <c r="X32" s="133"/>
    </row>
    <row r="33" spans="1:24" ht="19" customHeight="1" x14ac:dyDescent="0.2">
      <c r="A33" s="50" t="s">
        <v>12</v>
      </c>
      <c r="B33" s="51"/>
      <c r="C33" s="63" t="s">
        <v>13</v>
      </c>
      <c r="D33" s="64"/>
      <c r="E33" s="64"/>
      <c r="F33" s="64"/>
      <c r="G33" s="65"/>
      <c r="H33" s="66">
        <f>'2-10-1'!L16</f>
        <v>13.32862246245049</v>
      </c>
      <c r="I33" s="67"/>
      <c r="J33" s="68">
        <f t="shared" si="0"/>
        <v>0.45453708023742223</v>
      </c>
      <c r="K33" s="66">
        <v>12.874085382213067</v>
      </c>
      <c r="L33" s="67"/>
      <c r="M33" s="68">
        <f t="shared" si="1"/>
        <v>2.6491902001273626</v>
      </c>
      <c r="N33" s="66">
        <v>10.224895182085705</v>
      </c>
      <c r="O33" s="67"/>
      <c r="P33" s="68">
        <f t="shared" si="2"/>
        <v>-5.8495950279142956</v>
      </c>
      <c r="Q33" s="66">
        <v>16.07449021</v>
      </c>
      <c r="R33" s="67"/>
      <c r="S33" s="68">
        <f t="shared" si="3"/>
        <v>-8.3255097899999981</v>
      </c>
      <c r="T33" s="66">
        <v>24.4</v>
      </c>
      <c r="U33" s="67"/>
      <c r="V33" s="68">
        <f t="shared" si="4"/>
        <v>1.3999999999999986</v>
      </c>
      <c r="W33" s="136">
        <v>23</v>
      </c>
      <c r="X33" s="137"/>
    </row>
    <row r="34" spans="1:24" ht="19" customHeight="1" x14ac:dyDescent="0.2">
      <c r="A34" s="53"/>
      <c r="C34" s="69" t="s">
        <v>48</v>
      </c>
      <c r="D34" s="70"/>
      <c r="E34" s="70"/>
      <c r="F34" s="70"/>
      <c r="G34" s="71"/>
      <c r="H34" s="72">
        <f>'2-10-1'!L17</f>
        <v>31.70034577911316</v>
      </c>
      <c r="I34" s="73"/>
      <c r="J34" s="74">
        <f t="shared" si="0"/>
        <v>0.66864544801150316</v>
      </c>
      <c r="K34" s="72">
        <v>31.031700331101657</v>
      </c>
      <c r="L34" s="73"/>
      <c r="M34" s="74">
        <f t="shared" si="1"/>
        <v>-5.4196870457529904</v>
      </c>
      <c r="N34" s="72">
        <v>36.451387376854647</v>
      </c>
      <c r="O34" s="73"/>
      <c r="P34" s="74">
        <f t="shared" si="2"/>
        <v>4.0847425868546452</v>
      </c>
      <c r="Q34" s="72">
        <v>32.366644790000002</v>
      </c>
      <c r="R34" s="73"/>
      <c r="S34" s="74">
        <f t="shared" si="3"/>
        <v>-0.23335520999999915</v>
      </c>
      <c r="T34" s="72">
        <v>32.6</v>
      </c>
      <c r="U34" s="73"/>
      <c r="V34" s="74">
        <f t="shared" si="4"/>
        <v>-3.7999999999999972</v>
      </c>
      <c r="W34" s="130">
        <v>36.4</v>
      </c>
      <c r="X34" s="131"/>
    </row>
    <row r="35" spans="1:24" ht="19" customHeight="1" x14ac:dyDescent="0.2">
      <c r="A35" s="53"/>
      <c r="C35" s="69" t="s">
        <v>14</v>
      </c>
      <c r="D35" s="70"/>
      <c r="E35" s="70"/>
      <c r="F35" s="70"/>
      <c r="G35" s="71"/>
      <c r="H35" s="72">
        <f>'2-10-1'!L18</f>
        <v>11.255943390689335</v>
      </c>
      <c r="I35" s="73"/>
      <c r="J35" s="74">
        <f t="shared" si="0"/>
        <v>-9.2779008434413193</v>
      </c>
      <c r="K35" s="72">
        <v>20.533844234130655</v>
      </c>
      <c r="L35" s="73"/>
      <c r="M35" s="74">
        <f t="shared" si="1"/>
        <v>-5.0375724395678354</v>
      </c>
      <c r="N35" s="72">
        <v>25.57141667369849</v>
      </c>
      <c r="O35" s="73"/>
      <c r="P35" s="74">
        <f t="shared" si="2"/>
        <v>-4.9763538263015086</v>
      </c>
      <c r="Q35" s="72">
        <v>30.547770499999999</v>
      </c>
      <c r="R35" s="73"/>
      <c r="S35" s="74">
        <f t="shared" si="3"/>
        <v>6.9477704999999972</v>
      </c>
      <c r="T35" s="72">
        <v>23.6</v>
      </c>
      <c r="U35" s="73"/>
      <c r="V35" s="74">
        <f t="shared" si="4"/>
        <v>4.3000000000000007</v>
      </c>
      <c r="W35" s="130">
        <v>19.3</v>
      </c>
      <c r="X35" s="131"/>
    </row>
    <row r="36" spans="1:24" ht="19" customHeight="1" x14ac:dyDescent="0.2">
      <c r="A36" s="53"/>
      <c r="C36" s="81" t="s">
        <v>15</v>
      </c>
      <c r="D36" s="82"/>
      <c r="E36" s="82"/>
      <c r="F36" s="82"/>
      <c r="G36" s="83"/>
      <c r="H36" s="84">
        <f>'2-10-1'!L19</f>
        <v>28.385105566501529</v>
      </c>
      <c r="I36" s="85"/>
      <c r="J36" s="86">
        <f t="shared" si="0"/>
        <v>4.5588775296034783</v>
      </c>
      <c r="K36" s="84">
        <v>23.826228036898051</v>
      </c>
      <c r="L36" s="85"/>
      <c r="M36" s="86">
        <f t="shared" si="1"/>
        <v>-7.7567947119935887</v>
      </c>
      <c r="N36" s="84">
        <v>31.58302274889164</v>
      </c>
      <c r="O36" s="85"/>
      <c r="P36" s="86">
        <f t="shared" si="2"/>
        <v>-0.7254799211083629</v>
      </c>
      <c r="Q36" s="84">
        <v>32.308502670000003</v>
      </c>
      <c r="R36" s="85"/>
      <c r="S36" s="86">
        <f t="shared" si="3"/>
        <v>15.108502670000004</v>
      </c>
      <c r="T36" s="84">
        <v>17.2</v>
      </c>
      <c r="U36" s="85"/>
      <c r="V36" s="86">
        <f t="shared" si="4"/>
        <v>-13.8</v>
      </c>
      <c r="W36" s="140">
        <v>31</v>
      </c>
      <c r="X36" s="141"/>
    </row>
    <row r="37" spans="1:24" ht="19" customHeight="1" x14ac:dyDescent="0.2">
      <c r="A37" s="53"/>
      <c r="C37" s="75" t="s">
        <v>16</v>
      </c>
      <c r="D37" s="76"/>
      <c r="E37" s="76"/>
      <c r="F37" s="76"/>
      <c r="G37" s="77"/>
      <c r="H37" s="84">
        <f>'2-10-1'!L20</f>
        <v>20.453440885462477</v>
      </c>
      <c r="I37" s="79"/>
      <c r="J37" s="80">
        <f t="shared" si="0"/>
        <v>-4.0011141636474896</v>
      </c>
      <c r="K37" s="78">
        <v>24.454555049109967</v>
      </c>
      <c r="L37" s="79"/>
      <c r="M37" s="87" t="s">
        <v>87</v>
      </c>
      <c r="N37" s="78" t="s">
        <v>32</v>
      </c>
      <c r="O37" s="79"/>
      <c r="P37" s="87" t="s">
        <v>32</v>
      </c>
      <c r="Q37" s="78" t="s">
        <v>32</v>
      </c>
      <c r="R37" s="79"/>
      <c r="S37" s="87" t="s">
        <v>32</v>
      </c>
      <c r="T37" s="78" t="s">
        <v>32</v>
      </c>
      <c r="U37" s="79"/>
      <c r="V37" s="87" t="s">
        <v>32</v>
      </c>
      <c r="W37" s="120" t="s">
        <v>32</v>
      </c>
      <c r="X37" s="121"/>
    </row>
    <row r="38" spans="1:24" ht="19" customHeight="1" x14ac:dyDescent="0.2">
      <c r="A38" s="53"/>
      <c r="C38" s="53"/>
      <c r="G38" s="88" t="s">
        <v>17</v>
      </c>
      <c r="H38" s="60">
        <f>'2-10-1'!L21</f>
        <v>22.778469933304418</v>
      </c>
      <c r="I38" s="61"/>
      <c r="J38" s="62">
        <f t="shared" si="0"/>
        <v>-1.8225933247055188</v>
      </c>
      <c r="K38" s="60">
        <v>24.601063258009937</v>
      </c>
      <c r="L38" s="61"/>
      <c r="M38" s="62">
        <f t="shared" si="1"/>
        <v>-5.1106570618130043</v>
      </c>
      <c r="N38" s="60">
        <v>29.711720319822941</v>
      </c>
      <c r="O38" s="61"/>
      <c r="P38" s="62">
        <f t="shared" ref="P38:P58" si="5">N38-Q38</f>
        <v>-0.13040334017705746</v>
      </c>
      <c r="Q38" s="60">
        <v>29.842123659999999</v>
      </c>
      <c r="R38" s="61"/>
      <c r="S38" s="62">
        <f t="shared" ref="S38:S58" si="6">Q38-T38</f>
        <v>3.0421236599999979</v>
      </c>
      <c r="T38" s="60">
        <v>26.8</v>
      </c>
      <c r="U38" s="61"/>
      <c r="V38" s="62">
        <f t="shared" ref="V38:V58" si="7">T38-W38</f>
        <v>-2.3999999999999986</v>
      </c>
      <c r="W38" s="132">
        <v>29.2</v>
      </c>
      <c r="X38" s="133"/>
    </row>
    <row r="39" spans="1:24" ht="19" customHeight="1" x14ac:dyDescent="0.2">
      <c r="A39" s="53"/>
      <c r="C39" s="63" t="s">
        <v>18</v>
      </c>
      <c r="D39" s="64"/>
      <c r="E39" s="64"/>
      <c r="F39" s="64"/>
      <c r="G39" s="65"/>
      <c r="H39" s="66">
        <f>'2-10-1'!L22</f>
        <v>20.36648802044385</v>
      </c>
      <c r="I39" s="67"/>
      <c r="J39" s="68">
        <f t="shared" si="0"/>
        <v>4.2958374005937934</v>
      </c>
      <c r="K39" s="66">
        <v>16.070650619850056</v>
      </c>
      <c r="L39" s="67"/>
      <c r="M39" s="68">
        <f t="shared" si="1"/>
        <v>-1.6292425909105894</v>
      </c>
      <c r="N39" s="66">
        <v>17.699893210760646</v>
      </c>
      <c r="O39" s="67"/>
      <c r="P39" s="68">
        <f t="shared" si="5"/>
        <v>2.0899791407606454</v>
      </c>
      <c r="Q39" s="66">
        <v>15.60991407</v>
      </c>
      <c r="R39" s="67"/>
      <c r="S39" s="68">
        <f t="shared" si="6"/>
        <v>4.3099140699999996</v>
      </c>
      <c r="T39" s="66">
        <v>11.3</v>
      </c>
      <c r="U39" s="67"/>
      <c r="V39" s="68">
        <f t="shared" si="7"/>
        <v>-0.5</v>
      </c>
      <c r="W39" s="136">
        <v>11.8</v>
      </c>
      <c r="X39" s="137"/>
    </row>
    <row r="40" spans="1:24" ht="19" customHeight="1" x14ac:dyDescent="0.2">
      <c r="A40" s="53"/>
      <c r="C40" s="69" t="s">
        <v>19</v>
      </c>
      <c r="D40" s="70"/>
      <c r="E40" s="70"/>
      <c r="F40" s="70"/>
      <c r="G40" s="71"/>
      <c r="H40" s="72">
        <f>'2-10-1'!L23</f>
        <v>8.4853643158796874</v>
      </c>
      <c r="I40" s="73"/>
      <c r="J40" s="74">
        <f t="shared" si="0"/>
        <v>-3.5804475905882143</v>
      </c>
      <c r="K40" s="72">
        <v>12.065811906467902</v>
      </c>
      <c r="L40" s="73"/>
      <c r="M40" s="74">
        <f t="shared" si="1"/>
        <v>5.2900547119769339</v>
      </c>
      <c r="N40" s="72">
        <v>6.7757571944909678</v>
      </c>
      <c r="O40" s="73"/>
      <c r="P40" s="74">
        <f t="shared" si="5"/>
        <v>-7.2532715855090331</v>
      </c>
      <c r="Q40" s="72">
        <v>14.029028780000001</v>
      </c>
      <c r="R40" s="73"/>
      <c r="S40" s="74">
        <f t="shared" si="6"/>
        <v>7.0290287800000009</v>
      </c>
      <c r="T40" s="72">
        <v>7</v>
      </c>
      <c r="U40" s="73"/>
      <c r="V40" s="74">
        <f t="shared" si="7"/>
        <v>-6.6999999999999993</v>
      </c>
      <c r="W40" s="130">
        <v>13.7</v>
      </c>
      <c r="X40" s="131"/>
    </row>
    <row r="41" spans="1:24" ht="19" customHeight="1" x14ac:dyDescent="0.2">
      <c r="A41" s="53"/>
      <c r="C41" s="69" t="s">
        <v>20</v>
      </c>
      <c r="D41" s="70"/>
      <c r="E41" s="70"/>
      <c r="F41" s="70"/>
      <c r="G41" s="71"/>
      <c r="H41" s="72">
        <f>'2-10-1'!L24</f>
        <v>8.3152497543770441</v>
      </c>
      <c r="I41" s="73"/>
      <c r="J41" s="74">
        <f t="shared" si="0"/>
        <v>-3.4951698517684253</v>
      </c>
      <c r="K41" s="72">
        <v>11.810419606145469</v>
      </c>
      <c r="L41" s="73"/>
      <c r="M41" s="74">
        <f t="shared" si="1"/>
        <v>-1.2969191065148671</v>
      </c>
      <c r="N41" s="72">
        <v>13.107338712660336</v>
      </c>
      <c r="O41" s="73"/>
      <c r="P41" s="74">
        <f t="shared" si="5"/>
        <v>5.7910999086603363</v>
      </c>
      <c r="Q41" s="72">
        <v>7.3162388040000002</v>
      </c>
      <c r="R41" s="73"/>
      <c r="S41" s="74">
        <f t="shared" si="6"/>
        <v>0.4162388039999998</v>
      </c>
      <c r="T41" s="72">
        <v>6.9</v>
      </c>
      <c r="U41" s="73"/>
      <c r="V41" s="74">
        <f t="shared" si="7"/>
        <v>-9.9999999999999645E-2</v>
      </c>
      <c r="W41" s="130">
        <v>7</v>
      </c>
      <c r="X41" s="131"/>
    </row>
    <row r="42" spans="1:24" ht="19" customHeight="1" x14ac:dyDescent="0.2">
      <c r="A42" s="53"/>
      <c r="C42" s="69" t="s">
        <v>88</v>
      </c>
      <c r="D42" s="70"/>
      <c r="E42" s="70"/>
      <c r="F42" s="70"/>
      <c r="G42" s="71"/>
      <c r="H42" s="72">
        <f>'2-10-1'!L25</f>
        <v>8.6501905581471075</v>
      </c>
      <c r="I42" s="73"/>
      <c r="J42" s="74">
        <f t="shared" si="0"/>
        <v>4.2183906012473997</v>
      </c>
      <c r="K42" s="72">
        <v>4.4317999568997077</v>
      </c>
      <c r="L42" s="73"/>
      <c r="M42" s="74">
        <f t="shared" si="1"/>
        <v>-5.8908340998700197</v>
      </c>
      <c r="N42" s="72">
        <v>10.322634056769727</v>
      </c>
      <c r="O42" s="73"/>
      <c r="P42" s="74">
        <f t="shared" si="5"/>
        <v>-0.24306500323027258</v>
      </c>
      <c r="Q42" s="72">
        <v>10.56569906</v>
      </c>
      <c r="R42" s="73"/>
      <c r="S42" s="74">
        <f t="shared" si="6"/>
        <v>6.8656990599999999</v>
      </c>
      <c r="T42" s="72">
        <v>3.7</v>
      </c>
      <c r="U42" s="73"/>
      <c r="V42" s="74">
        <f t="shared" si="7"/>
        <v>-10.399999999999999</v>
      </c>
      <c r="W42" s="130">
        <v>14.1</v>
      </c>
      <c r="X42" s="131"/>
    </row>
    <row r="43" spans="1:24" ht="19" customHeight="1" x14ac:dyDescent="0.2">
      <c r="A43" s="53"/>
      <c r="C43" s="69" t="s">
        <v>21</v>
      </c>
      <c r="D43" s="70"/>
      <c r="E43" s="70"/>
      <c r="F43" s="70"/>
      <c r="G43" s="71"/>
      <c r="H43" s="72">
        <f>'2-10-1'!L26</f>
        <v>6.3473131772706903</v>
      </c>
      <c r="I43" s="73"/>
      <c r="J43" s="74">
        <f t="shared" si="0"/>
        <v>-1.1551179069355424</v>
      </c>
      <c r="K43" s="72">
        <v>7.5024310842062327</v>
      </c>
      <c r="L43" s="73"/>
      <c r="M43" s="74">
        <f t="shared" si="1"/>
        <v>-3.1448627950135801</v>
      </c>
      <c r="N43" s="72">
        <v>10.647293879219813</v>
      </c>
      <c r="O43" s="73"/>
      <c r="P43" s="74">
        <f t="shared" si="5"/>
        <v>4.2311569219812384E-2</v>
      </c>
      <c r="Q43" s="72">
        <v>10.60498231</v>
      </c>
      <c r="R43" s="73"/>
      <c r="S43" s="74">
        <f t="shared" si="6"/>
        <v>0.70498231000000011</v>
      </c>
      <c r="T43" s="72">
        <v>9.9</v>
      </c>
      <c r="U43" s="73"/>
      <c r="V43" s="74">
        <f t="shared" si="7"/>
        <v>2.3000000000000007</v>
      </c>
      <c r="W43" s="130">
        <v>7.6</v>
      </c>
      <c r="X43" s="131"/>
    </row>
    <row r="44" spans="1:24" ht="19" customHeight="1" x14ac:dyDescent="0.2">
      <c r="A44" s="53"/>
      <c r="C44" s="69" t="s">
        <v>33</v>
      </c>
      <c r="D44" s="70"/>
      <c r="E44" s="70"/>
      <c r="F44" s="70"/>
      <c r="G44" s="71"/>
      <c r="H44" s="72">
        <f>'2-10-1'!L27</f>
        <v>4.5993602744910582</v>
      </c>
      <c r="I44" s="73"/>
      <c r="J44" s="74">
        <f t="shared" si="0"/>
        <v>-2.37924317905905</v>
      </c>
      <c r="K44" s="72">
        <v>6.9786034535501082</v>
      </c>
      <c r="L44" s="73"/>
      <c r="M44" s="74">
        <f t="shared" si="1"/>
        <v>4.3342074717498846</v>
      </c>
      <c r="N44" s="72">
        <v>2.6443959818002232</v>
      </c>
      <c r="O44" s="73"/>
      <c r="P44" s="74">
        <f t="shared" si="5"/>
        <v>-1.148094660199777</v>
      </c>
      <c r="Q44" s="72">
        <v>3.7924906420000002</v>
      </c>
      <c r="R44" s="73"/>
      <c r="S44" s="74">
        <f t="shared" si="6"/>
        <v>-0.70750935799999981</v>
      </c>
      <c r="T44" s="72">
        <v>4.5</v>
      </c>
      <c r="U44" s="73"/>
      <c r="V44" s="74">
        <f t="shared" si="7"/>
        <v>-4.8000000000000007</v>
      </c>
      <c r="W44" s="130">
        <v>9.3000000000000007</v>
      </c>
      <c r="X44" s="131"/>
    </row>
    <row r="45" spans="1:24" ht="19" customHeight="1" x14ac:dyDescent="0.2">
      <c r="A45" s="53"/>
      <c r="C45" s="69" t="s">
        <v>34</v>
      </c>
      <c r="D45" s="70"/>
      <c r="E45" s="70"/>
      <c r="F45" s="70"/>
      <c r="G45" s="71"/>
      <c r="H45" s="72">
        <f>'2-10-1'!L28</f>
        <v>23.350973732618197</v>
      </c>
      <c r="I45" s="73"/>
      <c r="J45" s="74">
        <f t="shared" si="0"/>
        <v>2.6462437368715328</v>
      </c>
      <c r="K45" s="72">
        <v>20.704729995746664</v>
      </c>
      <c r="L45" s="73"/>
      <c r="M45" s="74">
        <f t="shared" si="1"/>
        <v>-5.2189788280388214</v>
      </c>
      <c r="N45" s="72">
        <v>25.923708823785486</v>
      </c>
      <c r="O45" s="73"/>
      <c r="P45" s="74">
        <f t="shared" si="5"/>
        <v>-0.77968988621451274</v>
      </c>
      <c r="Q45" s="72">
        <v>26.703398709999998</v>
      </c>
      <c r="R45" s="73"/>
      <c r="S45" s="74">
        <f t="shared" si="6"/>
        <v>7.2033987099999983</v>
      </c>
      <c r="T45" s="72">
        <v>19.5</v>
      </c>
      <c r="U45" s="73"/>
      <c r="V45" s="74">
        <f t="shared" si="7"/>
        <v>-1.1999999999999993</v>
      </c>
      <c r="W45" s="130">
        <v>20.7</v>
      </c>
      <c r="X45" s="131"/>
    </row>
    <row r="46" spans="1:24" ht="19" customHeight="1" x14ac:dyDescent="0.2">
      <c r="A46" s="53"/>
      <c r="C46" s="69" t="s">
        <v>35</v>
      </c>
      <c r="D46" s="70"/>
      <c r="E46" s="70"/>
      <c r="F46" s="70"/>
      <c r="G46" s="71"/>
      <c r="H46" s="72">
        <f>'2-10-1'!L29</f>
        <v>17.987348484842837</v>
      </c>
      <c r="I46" s="73"/>
      <c r="J46" s="74">
        <f t="shared" si="0"/>
        <v>12.216106683767041</v>
      </c>
      <c r="K46" s="72">
        <v>5.7712418010757949</v>
      </c>
      <c r="L46" s="73"/>
      <c r="M46" s="74">
        <f t="shared" si="1"/>
        <v>-13.162130168839241</v>
      </c>
      <c r="N46" s="72">
        <v>18.933371969915036</v>
      </c>
      <c r="O46" s="73"/>
      <c r="P46" s="74">
        <f t="shared" si="5"/>
        <v>-5.6851333700849622</v>
      </c>
      <c r="Q46" s="72">
        <v>24.618505339999999</v>
      </c>
      <c r="R46" s="73"/>
      <c r="S46" s="74">
        <f t="shared" si="6"/>
        <v>6.1185053399999987</v>
      </c>
      <c r="T46" s="72">
        <v>18.5</v>
      </c>
      <c r="U46" s="73"/>
      <c r="V46" s="74">
        <f t="shared" si="7"/>
        <v>-5.8999999999999986</v>
      </c>
      <c r="W46" s="130">
        <v>24.4</v>
      </c>
      <c r="X46" s="131"/>
    </row>
    <row r="47" spans="1:24" ht="19" customHeight="1" x14ac:dyDescent="0.2">
      <c r="A47" s="53"/>
      <c r="C47" s="69" t="s">
        <v>36</v>
      </c>
      <c r="D47" s="70"/>
      <c r="E47" s="70"/>
      <c r="F47" s="70"/>
      <c r="G47" s="71"/>
      <c r="H47" s="72">
        <f>'2-10-1'!L30</f>
        <v>9.2352499486991544</v>
      </c>
      <c r="I47" s="73"/>
      <c r="J47" s="74">
        <f t="shared" si="0"/>
        <v>-0.54493692237143776</v>
      </c>
      <c r="K47" s="72">
        <v>9.7801868710705921</v>
      </c>
      <c r="L47" s="73"/>
      <c r="M47" s="74">
        <f t="shared" si="1"/>
        <v>8.6843914176272463E-2</v>
      </c>
      <c r="N47" s="72">
        <v>9.6933429568943197</v>
      </c>
      <c r="O47" s="73"/>
      <c r="P47" s="74">
        <f t="shared" si="5"/>
        <v>1.4979914308943201</v>
      </c>
      <c r="Q47" s="72">
        <v>8.1953515259999996</v>
      </c>
      <c r="R47" s="73"/>
      <c r="S47" s="74">
        <f t="shared" si="6"/>
        <v>-1.2046484740000007</v>
      </c>
      <c r="T47" s="72">
        <v>9.4</v>
      </c>
      <c r="U47" s="73"/>
      <c r="V47" s="74">
        <f t="shared" si="7"/>
        <v>0.80000000000000071</v>
      </c>
      <c r="W47" s="130">
        <v>8.6</v>
      </c>
      <c r="X47" s="131"/>
    </row>
    <row r="48" spans="1:24" ht="19" customHeight="1" x14ac:dyDescent="0.2">
      <c r="A48" s="53"/>
      <c r="C48" s="75" t="s">
        <v>22</v>
      </c>
      <c r="D48" s="76"/>
      <c r="E48" s="76"/>
      <c r="F48" s="76"/>
      <c r="G48" s="77"/>
      <c r="H48" s="78">
        <f>'2-10-1'!L31</f>
        <v>14.210328970458036</v>
      </c>
      <c r="I48" s="79"/>
      <c r="J48" s="80">
        <f t="shared" si="0"/>
        <v>1.8707221589339138</v>
      </c>
      <c r="K48" s="78">
        <v>12.339606811524122</v>
      </c>
      <c r="L48" s="79"/>
      <c r="M48" s="80">
        <f t="shared" si="1"/>
        <v>1.9730156536818573</v>
      </c>
      <c r="N48" s="78">
        <v>10.366591157842265</v>
      </c>
      <c r="O48" s="79"/>
      <c r="P48" s="80">
        <f t="shared" si="5"/>
        <v>2.2536124708422651</v>
      </c>
      <c r="Q48" s="78">
        <v>8.112978687</v>
      </c>
      <c r="R48" s="79"/>
      <c r="S48" s="80">
        <f t="shared" si="6"/>
        <v>-4.7870213130000003</v>
      </c>
      <c r="T48" s="78">
        <v>12.9</v>
      </c>
      <c r="U48" s="79"/>
      <c r="V48" s="80">
        <f t="shared" si="7"/>
        <v>-1.1999999999999993</v>
      </c>
      <c r="W48" s="120">
        <v>14.1</v>
      </c>
      <c r="X48" s="121"/>
    </row>
    <row r="49" spans="1:24" ht="19" customHeight="1" x14ac:dyDescent="0.2">
      <c r="A49" s="53"/>
      <c r="C49" s="54"/>
      <c r="D49" s="55"/>
      <c r="E49" s="55"/>
      <c r="F49" s="55"/>
      <c r="G49" s="89" t="s">
        <v>89</v>
      </c>
      <c r="H49" s="60">
        <f>'2-10-1'!L32</f>
        <v>11.243216384096179</v>
      </c>
      <c r="I49" s="61"/>
      <c r="J49" s="80">
        <f t="shared" si="0"/>
        <v>0.82457202733411528</v>
      </c>
      <c r="K49" s="60">
        <v>10.418644356762064</v>
      </c>
      <c r="L49" s="61"/>
      <c r="M49" s="80">
        <f t="shared" si="1"/>
        <v>-3.8012950354179544</v>
      </c>
      <c r="N49" s="60">
        <v>14.219939392180018</v>
      </c>
      <c r="O49" s="61"/>
      <c r="P49" s="80">
        <f t="shared" si="5"/>
        <v>1.7076597821800181</v>
      </c>
      <c r="Q49" s="60">
        <v>12.51227961</v>
      </c>
      <c r="R49" s="61"/>
      <c r="S49" s="80">
        <f t="shared" si="6"/>
        <v>1.0122796100000002</v>
      </c>
      <c r="T49" s="60">
        <v>11.5</v>
      </c>
      <c r="U49" s="61"/>
      <c r="V49" s="80">
        <f t="shared" si="7"/>
        <v>-1.9000000000000004</v>
      </c>
      <c r="W49" s="132">
        <v>13.4</v>
      </c>
      <c r="X49" s="133"/>
    </row>
    <row r="50" spans="1:24" ht="19" customHeight="1" x14ac:dyDescent="0.2">
      <c r="A50" s="127" t="s">
        <v>90</v>
      </c>
      <c r="B50" s="128"/>
      <c r="C50" s="128"/>
      <c r="D50" s="128"/>
      <c r="E50" s="128"/>
      <c r="F50" s="128"/>
      <c r="G50" s="129"/>
      <c r="H50" s="60">
        <f>'2-10-1'!L33</f>
        <v>15.844942007408591</v>
      </c>
      <c r="I50" s="61"/>
      <c r="J50" s="62">
        <f t="shared" si="0"/>
        <v>1.5496815061734281E-2</v>
      </c>
      <c r="K50" s="60">
        <v>15.829445192346856</v>
      </c>
      <c r="L50" s="61"/>
      <c r="M50" s="62">
        <f t="shared" si="1"/>
        <v>-5.6626268864837037</v>
      </c>
      <c r="N50" s="60">
        <v>21.49207207883056</v>
      </c>
      <c r="O50" s="61"/>
      <c r="P50" s="62">
        <f t="shared" si="5"/>
        <v>2.2539801488305606</v>
      </c>
      <c r="Q50" s="60">
        <v>19.23809193</v>
      </c>
      <c r="R50" s="61"/>
      <c r="S50" s="62">
        <f t="shared" si="6"/>
        <v>1.7380919299999995</v>
      </c>
      <c r="T50" s="60">
        <v>17.5</v>
      </c>
      <c r="U50" s="61"/>
      <c r="V50" s="62">
        <f t="shared" si="7"/>
        <v>-1.8000000000000007</v>
      </c>
      <c r="W50" s="132">
        <v>19.3</v>
      </c>
      <c r="X50" s="133"/>
    </row>
    <row r="51" spans="1:24" ht="19" customHeight="1" x14ac:dyDescent="0.2">
      <c r="A51" s="53" t="s">
        <v>23</v>
      </c>
      <c r="C51" s="90" t="s">
        <v>24</v>
      </c>
      <c r="D51" s="91"/>
      <c r="E51" s="91"/>
      <c r="F51" s="91"/>
      <c r="G51" s="92"/>
      <c r="H51" s="66">
        <f>'2-10-1'!L34</f>
        <v>22.38203985328305</v>
      </c>
      <c r="I51" s="67"/>
      <c r="J51" s="68">
        <f t="shared" si="0"/>
        <v>4.8715469117948835</v>
      </c>
      <c r="K51" s="66">
        <v>17.510492941488167</v>
      </c>
      <c r="L51" s="67"/>
      <c r="M51" s="68">
        <f t="shared" si="1"/>
        <v>-6.9723280609630187</v>
      </c>
      <c r="N51" s="66">
        <v>24.482821002451185</v>
      </c>
      <c r="O51" s="67"/>
      <c r="P51" s="68">
        <f t="shared" si="5"/>
        <v>4.0167476224511844</v>
      </c>
      <c r="Q51" s="66">
        <v>20.466073380000001</v>
      </c>
      <c r="R51" s="67"/>
      <c r="S51" s="68">
        <f t="shared" si="6"/>
        <v>4.7660733800000017</v>
      </c>
      <c r="T51" s="66">
        <v>15.7</v>
      </c>
      <c r="U51" s="67"/>
      <c r="V51" s="68">
        <f t="shared" si="7"/>
        <v>-11.3</v>
      </c>
      <c r="W51" s="134">
        <v>27</v>
      </c>
      <c r="X51" s="135"/>
    </row>
    <row r="52" spans="1:24" ht="19" customHeight="1" x14ac:dyDescent="0.2">
      <c r="A52" s="53"/>
      <c r="C52" s="69" t="s">
        <v>25</v>
      </c>
      <c r="D52" s="70"/>
      <c r="E52" s="70"/>
      <c r="F52" s="70"/>
      <c r="G52" s="71"/>
      <c r="H52" s="72">
        <f>'2-10-1'!L35</f>
        <v>18.918143422036554</v>
      </c>
      <c r="I52" s="73"/>
      <c r="J52" s="74">
        <f t="shared" si="0"/>
        <v>7.3998309856168216</v>
      </c>
      <c r="K52" s="72">
        <v>11.518312436419732</v>
      </c>
      <c r="L52" s="73"/>
      <c r="M52" s="74">
        <f t="shared" si="1"/>
        <v>-8.3920571959742087</v>
      </c>
      <c r="N52" s="72">
        <v>19.910369632393941</v>
      </c>
      <c r="O52" s="73"/>
      <c r="P52" s="74">
        <f t="shared" si="5"/>
        <v>-0.75415682760606018</v>
      </c>
      <c r="Q52" s="72">
        <v>20.664526460000001</v>
      </c>
      <c r="R52" s="73"/>
      <c r="S52" s="74">
        <f t="shared" si="6"/>
        <v>4.2645264600000026</v>
      </c>
      <c r="T52" s="72">
        <v>16.399999999999999</v>
      </c>
      <c r="U52" s="73"/>
      <c r="V52" s="74">
        <f t="shared" si="7"/>
        <v>-10.200000000000003</v>
      </c>
      <c r="W52" s="130">
        <v>26.6</v>
      </c>
      <c r="X52" s="131"/>
    </row>
    <row r="53" spans="1:24" ht="19" customHeight="1" x14ac:dyDescent="0.2">
      <c r="A53" s="53"/>
      <c r="C53" s="69" t="s">
        <v>37</v>
      </c>
      <c r="D53" s="70"/>
      <c r="E53" s="70"/>
      <c r="F53" s="70"/>
      <c r="G53" s="71"/>
      <c r="H53" s="72">
        <f>'2-10-1'!L36</f>
        <v>25.804498460029855</v>
      </c>
      <c r="I53" s="73"/>
      <c r="J53" s="74">
        <f t="shared" si="0"/>
        <v>15.174226346850309</v>
      </c>
      <c r="K53" s="72">
        <v>10.630272113179545</v>
      </c>
      <c r="L53" s="73"/>
      <c r="M53" s="74">
        <f t="shared" si="1"/>
        <v>0.23837296316155054</v>
      </c>
      <c r="N53" s="72">
        <v>10.391899150017995</v>
      </c>
      <c r="O53" s="73"/>
      <c r="P53" s="74">
        <f t="shared" si="5"/>
        <v>-1.1329993999820047</v>
      </c>
      <c r="Q53" s="72">
        <v>11.52489855</v>
      </c>
      <c r="R53" s="73"/>
      <c r="S53" s="74">
        <f t="shared" si="6"/>
        <v>3.42489855</v>
      </c>
      <c r="T53" s="72">
        <v>8.1</v>
      </c>
      <c r="U53" s="73"/>
      <c r="V53" s="74">
        <f t="shared" si="7"/>
        <v>-17.700000000000003</v>
      </c>
      <c r="W53" s="130">
        <v>25.8</v>
      </c>
      <c r="X53" s="131"/>
    </row>
    <row r="54" spans="1:24" ht="19" customHeight="1" x14ac:dyDescent="0.2">
      <c r="A54" s="53"/>
      <c r="C54" s="69" t="s">
        <v>38</v>
      </c>
      <c r="D54" s="70"/>
      <c r="E54" s="70"/>
      <c r="F54" s="70"/>
      <c r="G54" s="71"/>
      <c r="H54" s="72">
        <f>'2-10-1'!L37</f>
        <v>7.4896185104234183</v>
      </c>
      <c r="I54" s="73"/>
      <c r="J54" s="74">
        <f t="shared" si="0"/>
        <v>2.1351010840431215</v>
      </c>
      <c r="K54" s="72">
        <v>5.3545174263802968</v>
      </c>
      <c r="L54" s="73"/>
      <c r="M54" s="74">
        <f t="shared" si="1"/>
        <v>-4.2864041703204139</v>
      </c>
      <c r="N54" s="72">
        <v>9.6409215967007107</v>
      </c>
      <c r="O54" s="73"/>
      <c r="P54" s="74">
        <f t="shared" si="5"/>
        <v>7.1512199377007111</v>
      </c>
      <c r="Q54" s="72">
        <v>2.4897016590000001</v>
      </c>
      <c r="R54" s="73"/>
      <c r="S54" s="74">
        <f t="shared" si="6"/>
        <v>-7.9102983410000007</v>
      </c>
      <c r="T54" s="72">
        <v>10.4</v>
      </c>
      <c r="U54" s="73"/>
      <c r="V54" s="74">
        <f t="shared" si="7"/>
        <v>-4.9000000000000004</v>
      </c>
      <c r="W54" s="130">
        <v>15.3</v>
      </c>
      <c r="X54" s="131"/>
    </row>
    <row r="55" spans="1:24" ht="19" customHeight="1" x14ac:dyDescent="0.2">
      <c r="A55" s="53"/>
      <c r="C55" s="69" t="s">
        <v>39</v>
      </c>
      <c r="D55" s="70"/>
      <c r="E55" s="70"/>
      <c r="F55" s="70"/>
      <c r="G55" s="71"/>
      <c r="H55" s="72">
        <f>'2-10-1'!L38</f>
        <v>13.046619763869188</v>
      </c>
      <c r="I55" s="73"/>
      <c r="J55" s="74">
        <f t="shared" si="0"/>
        <v>-0.88199582657185793</v>
      </c>
      <c r="K55" s="72">
        <v>13.928615590441046</v>
      </c>
      <c r="L55" s="73"/>
      <c r="M55" s="74">
        <f t="shared" si="1"/>
        <v>13.007919173356072</v>
      </c>
      <c r="N55" s="72">
        <v>0.92069641708497463</v>
      </c>
      <c r="O55" s="73"/>
      <c r="P55" s="74">
        <f t="shared" si="5"/>
        <v>-10.703290162915026</v>
      </c>
      <c r="Q55" s="72">
        <v>11.62398658</v>
      </c>
      <c r="R55" s="73"/>
      <c r="S55" s="74">
        <f t="shared" si="6"/>
        <v>4.6239865800000004</v>
      </c>
      <c r="T55" s="72">
        <v>7</v>
      </c>
      <c r="U55" s="73"/>
      <c r="V55" s="74">
        <f t="shared" si="7"/>
        <v>-4.4000000000000004</v>
      </c>
      <c r="W55" s="130">
        <v>11.4</v>
      </c>
      <c r="X55" s="131"/>
    </row>
    <row r="56" spans="1:24" ht="19" customHeight="1" x14ac:dyDescent="0.2">
      <c r="A56" s="53"/>
      <c r="C56" s="69" t="s">
        <v>40</v>
      </c>
      <c r="D56" s="70"/>
      <c r="E56" s="70"/>
      <c r="F56" s="70"/>
      <c r="G56" s="71"/>
      <c r="H56" s="72">
        <f>'2-10-1'!L39</f>
        <v>20.950580663666525</v>
      </c>
      <c r="I56" s="73"/>
      <c r="J56" s="74">
        <f t="shared" si="0"/>
        <v>0.28375216617916621</v>
      </c>
      <c r="K56" s="72">
        <v>20.666828497487359</v>
      </c>
      <c r="L56" s="73"/>
      <c r="M56" s="74">
        <f t="shared" si="1"/>
        <v>1.322713189223478</v>
      </c>
      <c r="N56" s="72">
        <v>19.344115308263881</v>
      </c>
      <c r="O56" s="73"/>
      <c r="P56" s="74">
        <f t="shared" si="5"/>
        <v>-3.1722654717361181</v>
      </c>
      <c r="Q56" s="72">
        <v>22.516380779999999</v>
      </c>
      <c r="R56" s="73"/>
      <c r="S56" s="74">
        <f t="shared" si="6"/>
        <v>2.8163807799999994</v>
      </c>
      <c r="T56" s="72">
        <v>19.7</v>
      </c>
      <c r="U56" s="73"/>
      <c r="V56" s="74">
        <f t="shared" si="7"/>
        <v>-12.2</v>
      </c>
      <c r="W56" s="130">
        <v>31.9</v>
      </c>
      <c r="X56" s="131"/>
    </row>
    <row r="57" spans="1:24" ht="19" customHeight="1" x14ac:dyDescent="0.2">
      <c r="A57" s="53"/>
      <c r="C57" s="75" t="s">
        <v>26</v>
      </c>
      <c r="D57" s="76"/>
      <c r="E57" s="76"/>
      <c r="F57" s="76"/>
      <c r="G57" s="77"/>
      <c r="H57" s="78">
        <f>'2-10-1'!L40</f>
        <v>12.076625877571649</v>
      </c>
      <c r="I57" s="79"/>
      <c r="J57" s="80">
        <f t="shared" si="0"/>
        <v>3.1494011831431621</v>
      </c>
      <c r="K57" s="78">
        <v>8.927224694428487</v>
      </c>
      <c r="L57" s="79"/>
      <c r="M57" s="80">
        <f t="shared" si="1"/>
        <v>-11.812831907946888</v>
      </c>
      <c r="N57" s="78">
        <v>20.740056602375375</v>
      </c>
      <c r="O57" s="79"/>
      <c r="P57" s="80">
        <f t="shared" si="5"/>
        <v>6.291625322375376</v>
      </c>
      <c r="Q57" s="78">
        <v>14.448431279999999</v>
      </c>
      <c r="R57" s="79"/>
      <c r="S57" s="80">
        <f t="shared" si="6"/>
        <v>3.4484312799999994</v>
      </c>
      <c r="T57" s="78">
        <v>11</v>
      </c>
      <c r="U57" s="79"/>
      <c r="V57" s="80">
        <f t="shared" si="7"/>
        <v>-7.3000000000000007</v>
      </c>
      <c r="W57" s="120">
        <v>18.3</v>
      </c>
      <c r="X57" s="121"/>
    </row>
    <row r="58" spans="1:24" ht="19" customHeight="1" thickBot="1" x14ac:dyDescent="0.25">
      <c r="A58" s="122" t="s">
        <v>91</v>
      </c>
      <c r="B58" s="123"/>
      <c r="C58" s="123"/>
      <c r="D58" s="123"/>
      <c r="E58" s="123"/>
      <c r="F58" s="123"/>
      <c r="G58" s="124"/>
      <c r="H58" s="93">
        <f>'2-10-1'!L41</f>
        <v>18.043901333478352</v>
      </c>
      <c r="I58" s="94"/>
      <c r="J58" s="95">
        <f t="shared" si="0"/>
        <v>4.2922992330551359</v>
      </c>
      <c r="K58" s="93">
        <v>13.751602100423217</v>
      </c>
      <c r="L58" s="94"/>
      <c r="M58" s="95">
        <f t="shared" si="1"/>
        <v>1.2715312784355568</v>
      </c>
      <c r="N58" s="93">
        <v>12.48007082198766</v>
      </c>
      <c r="O58" s="94"/>
      <c r="P58" s="95">
        <f t="shared" si="5"/>
        <v>-5.3240408180123389</v>
      </c>
      <c r="Q58" s="93">
        <v>17.804111639999999</v>
      </c>
      <c r="R58" s="94"/>
      <c r="S58" s="95">
        <f t="shared" si="6"/>
        <v>4.4041116399999982</v>
      </c>
      <c r="T58" s="93">
        <v>13.4</v>
      </c>
      <c r="U58" s="94"/>
      <c r="V58" s="95">
        <f t="shared" si="7"/>
        <v>-11.499999999999998</v>
      </c>
      <c r="W58" s="125">
        <v>24.9</v>
      </c>
      <c r="X58" s="126"/>
    </row>
    <row r="59" spans="1:24" ht="19" customHeight="1" thickTop="1" x14ac:dyDescent="0.2">
      <c r="A59" s="127" t="s">
        <v>92</v>
      </c>
      <c r="B59" s="128"/>
      <c r="C59" s="128"/>
      <c r="D59" s="128"/>
      <c r="E59" s="128"/>
      <c r="F59" s="128"/>
      <c r="G59" s="129"/>
      <c r="H59" s="96">
        <f>'2-10-1'!L42</f>
        <v>21.102554765521429</v>
      </c>
      <c r="I59" s="97"/>
      <c r="J59" s="98">
        <f t="shared" si="0"/>
        <v>-2.6139929991689286</v>
      </c>
      <c r="K59" s="96">
        <v>23.716547764690358</v>
      </c>
      <c r="L59" s="97"/>
      <c r="M59" s="98">
        <f>K59-N59</f>
        <v>2.1121930372260458</v>
      </c>
      <c r="N59" s="96">
        <v>21.604354727464312</v>
      </c>
      <c r="O59" s="97"/>
      <c r="P59" s="98">
        <f>N59-Q59</f>
        <v>-8.7884764725356881</v>
      </c>
      <c r="Q59" s="96">
        <v>30.3928312</v>
      </c>
      <c r="R59" s="97"/>
      <c r="S59" s="98">
        <f>Q59-T59</f>
        <v>4.5928311999999991</v>
      </c>
      <c r="T59" s="96">
        <v>25.8</v>
      </c>
      <c r="U59" s="97"/>
      <c r="V59" s="98">
        <f>T59-W59</f>
        <v>-5.5999999999999979</v>
      </c>
      <c r="W59" s="127">
        <v>31.4</v>
      </c>
      <c r="X59" s="129"/>
    </row>
    <row r="60" spans="1:24" x14ac:dyDescent="0.2">
      <c r="T60" s="30" t="str">
        <f>SUBSTITUTE('2-10-1'!F47,"3．","（注）")</f>
        <v/>
      </c>
      <c r="U60" s="103"/>
    </row>
  </sheetData>
  <mergeCells count="69"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4:D5"/>
    <mergeCell ref="E4:T4"/>
    <mergeCell ref="C16:D16"/>
    <mergeCell ref="E16:F16"/>
    <mergeCell ref="G16:H16"/>
    <mergeCell ref="I16:J16"/>
    <mergeCell ref="K16:L16"/>
    <mergeCell ref="W27:X27"/>
    <mergeCell ref="U16:V16"/>
    <mergeCell ref="H21:I21"/>
    <mergeCell ref="K21:L21"/>
    <mergeCell ref="N21:O21"/>
    <mergeCell ref="Q21:R21"/>
    <mergeCell ref="T21:U21"/>
    <mergeCell ref="W21:X21"/>
    <mergeCell ref="W23:X23"/>
    <mergeCell ref="W24:X24"/>
    <mergeCell ref="W25:X25"/>
    <mergeCell ref="W26:X26"/>
    <mergeCell ref="M16:N16"/>
    <mergeCell ref="O16:P16"/>
    <mergeCell ref="Q16:R16"/>
    <mergeCell ref="S16:T16"/>
    <mergeCell ref="W38:X38"/>
    <mergeCell ref="W28:X28"/>
    <mergeCell ref="A29:G29"/>
    <mergeCell ref="W29:X29"/>
    <mergeCell ref="W30:X30"/>
    <mergeCell ref="W31:X31"/>
    <mergeCell ref="A32:G32"/>
    <mergeCell ref="W32:X32"/>
    <mergeCell ref="W33:X33"/>
    <mergeCell ref="W34:X34"/>
    <mergeCell ref="W35:X35"/>
    <mergeCell ref="W36:X36"/>
    <mergeCell ref="W37:X37"/>
    <mergeCell ref="A50:G50"/>
    <mergeCell ref="W50:X50"/>
    <mergeCell ref="W39:X39"/>
    <mergeCell ref="W40:X40"/>
    <mergeCell ref="W41:X41"/>
    <mergeCell ref="W42:X42"/>
    <mergeCell ref="W43:X43"/>
    <mergeCell ref="W44:X44"/>
    <mergeCell ref="W56:X56"/>
    <mergeCell ref="W45:X45"/>
    <mergeCell ref="W46:X46"/>
    <mergeCell ref="W47:X47"/>
    <mergeCell ref="W48:X48"/>
    <mergeCell ref="W49:X49"/>
    <mergeCell ref="W51:X51"/>
    <mergeCell ref="W52:X52"/>
    <mergeCell ref="W53:X53"/>
    <mergeCell ref="W54:X54"/>
    <mergeCell ref="W55:X55"/>
    <mergeCell ref="W57:X57"/>
    <mergeCell ref="A58:G58"/>
    <mergeCell ref="W58:X58"/>
    <mergeCell ref="A59:G59"/>
    <mergeCell ref="W59:X59"/>
  </mergeCells>
  <phoneticPr fontId="4"/>
  <pageMargins left="0.59055118110236227" right="0.59055118110236227" top="0.98425196850393704" bottom="0.98425196850393704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2-10-1</vt:lpstr>
      <vt:lpstr>2-10-2</vt:lpstr>
      <vt:lpstr>'2-10-1'!Print_Area</vt:lpstr>
      <vt:lpstr>'2-10-2'!Print_Area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2025-07-23T09:55:23Z</dcterms:modified>
</cp:coreProperties>
</file>