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3DF74BCF-003B-44B3-889C-8F9058FEF676}" xr6:coauthVersionLast="47" xr6:coauthVersionMax="47" xr10:uidLastSave="{00000000-0000-0000-0000-000000000000}"/>
  <bookViews>
    <workbookView xWindow="-110" yWindow="-110" windowWidth="19420" windowHeight="10300" tabRatio="612" xr2:uid="{00000000-000D-0000-FFFF-FFFF00000000}"/>
  </bookViews>
  <sheets>
    <sheet name="3-1-1" sheetId="1" r:id="rId1"/>
    <sheet name="3-1-2" sheetId="2" r:id="rId2"/>
    <sheet name="3-1-3" sheetId="3" r:id="rId3"/>
    <sheet name="3-1-4" sheetId="4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'3-1-1'!$A$1:$N$450</definedName>
    <definedName name="_xlnm.Print_Area" localSheetId="1">'3-1-2'!$A$1:$M$138</definedName>
    <definedName name="_xlnm.Print_Area" localSheetId="2">'3-1-3'!$A$1:$N$90</definedName>
    <definedName name="_xlnm.Print_Area" localSheetId="3">'3-1-4'!$A$1:$N$85</definedName>
    <definedName name="_xlnm.Print_Titles" localSheetId="0">'3-1-1'!$1:$5</definedName>
    <definedName name="_xlnm.Print_Titles" localSheetId="1">'3-1-2'!$4:$5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" l="1"/>
  <c r="E6" i="2"/>
  <c r="F6" i="2"/>
  <c r="G6" i="2"/>
  <c r="H6" i="2"/>
  <c r="I6" i="2"/>
  <c r="J6" i="2"/>
  <c r="K6" i="2"/>
  <c r="K18" i="2" s="1"/>
  <c r="L6" i="2"/>
  <c r="M6" i="2"/>
  <c r="M18" i="2" s="1"/>
  <c r="D7" i="2"/>
  <c r="E7" i="2"/>
  <c r="E19" i="2" s="1"/>
  <c r="F7" i="2"/>
  <c r="F19" i="2" s="1"/>
  <c r="G7" i="2"/>
  <c r="H7" i="2"/>
  <c r="I7" i="2"/>
  <c r="I19" i="2" s="1"/>
  <c r="J7" i="2"/>
  <c r="K7" i="2"/>
  <c r="L7" i="2"/>
  <c r="M7" i="2"/>
  <c r="M19" i="2" s="1"/>
  <c r="D8" i="2"/>
  <c r="D20" i="2" s="1"/>
  <c r="E8" i="2"/>
  <c r="F8" i="2"/>
  <c r="G8" i="2"/>
  <c r="G20" i="2" s="1"/>
  <c r="H8" i="2"/>
  <c r="I8" i="2"/>
  <c r="J8" i="2"/>
  <c r="K8" i="2"/>
  <c r="K20" i="2" s="1"/>
  <c r="L8" i="2"/>
  <c r="L20" i="2" s="1"/>
  <c r="M8" i="2"/>
  <c r="D9" i="2"/>
  <c r="D21" i="2" s="1"/>
  <c r="E9" i="2"/>
  <c r="E21" i="2" s="1"/>
  <c r="F9" i="2"/>
  <c r="G9" i="2"/>
  <c r="G21" i="2" s="1"/>
  <c r="H9" i="2"/>
  <c r="I9" i="2"/>
  <c r="I21" i="2" s="1"/>
  <c r="J9" i="2"/>
  <c r="J21" i="2" s="1"/>
  <c r="K9" i="2"/>
  <c r="L9" i="2"/>
  <c r="M9" i="2"/>
  <c r="M21" i="2" s="1"/>
  <c r="D10" i="2"/>
  <c r="E10" i="2"/>
  <c r="E22" i="2" s="1"/>
  <c r="F10" i="2"/>
  <c r="G10" i="2"/>
  <c r="G22" i="2" s="1"/>
  <c r="H10" i="2"/>
  <c r="H22" i="2" s="1"/>
  <c r="I10" i="2"/>
  <c r="J10" i="2"/>
  <c r="K10" i="2"/>
  <c r="K22" i="2" s="1"/>
  <c r="L10" i="2"/>
  <c r="M10" i="2"/>
  <c r="M22" i="2" s="1"/>
  <c r="D11" i="2"/>
  <c r="E11" i="2"/>
  <c r="E23" i="2" s="1"/>
  <c r="F11" i="2"/>
  <c r="G11" i="2"/>
  <c r="H11" i="2"/>
  <c r="I11" i="2"/>
  <c r="I23" i="2" s="1"/>
  <c r="J11" i="2"/>
  <c r="K11" i="2"/>
  <c r="K23" i="2" s="1"/>
  <c r="L11" i="2"/>
  <c r="M11" i="2"/>
  <c r="M23" i="2" s="1"/>
  <c r="D12" i="2"/>
  <c r="E12" i="2"/>
  <c r="F12" i="2"/>
  <c r="G12" i="2"/>
  <c r="G24" i="2" s="1"/>
  <c r="H12" i="2"/>
  <c r="I12" i="2"/>
  <c r="I24" i="2" s="1"/>
  <c r="J12" i="2"/>
  <c r="K12" i="2"/>
  <c r="K24" i="2" s="1"/>
  <c r="L12" i="2"/>
  <c r="L24" i="2" s="1"/>
  <c r="M12" i="2"/>
  <c r="M24" i="2" s="1"/>
  <c r="D13" i="2"/>
  <c r="E13" i="2"/>
  <c r="E25" i="2" s="1"/>
  <c r="F13" i="2"/>
  <c r="G13" i="2"/>
  <c r="G25" i="2" s="1"/>
  <c r="H13" i="2"/>
  <c r="I13" i="2"/>
  <c r="I25" i="2" s="1"/>
  <c r="J13" i="2"/>
  <c r="J25" i="2" s="1"/>
  <c r="K13" i="2"/>
  <c r="L13" i="2"/>
  <c r="M13" i="2"/>
  <c r="M25" i="2" s="1"/>
  <c r="D14" i="2"/>
  <c r="E14" i="2"/>
  <c r="E26" i="2" s="1"/>
  <c r="F14" i="2"/>
  <c r="G14" i="2"/>
  <c r="G26" i="2" s="1"/>
  <c r="H14" i="2"/>
  <c r="H26" i="2" s="1"/>
  <c r="I14" i="2"/>
  <c r="J14" i="2"/>
  <c r="K14" i="2"/>
  <c r="K26" i="2" s="1"/>
  <c r="L14" i="2"/>
  <c r="M14" i="2"/>
  <c r="M26" i="2" s="1"/>
  <c r="D15" i="2"/>
  <c r="E15" i="2"/>
  <c r="E27" i="2" s="1"/>
  <c r="F15" i="2"/>
  <c r="F27" i="2" s="1"/>
  <c r="G15" i="2"/>
  <c r="H15" i="2"/>
  <c r="I15" i="2"/>
  <c r="I27" i="2" s="1"/>
  <c r="J15" i="2"/>
  <c r="K15" i="2"/>
  <c r="K27" i="2" s="1"/>
  <c r="L15" i="2"/>
  <c r="M15" i="2"/>
  <c r="M27" i="2" s="1"/>
  <c r="D16" i="2"/>
  <c r="D28" i="2" s="1"/>
  <c r="E16" i="2"/>
  <c r="F16" i="2"/>
  <c r="G16" i="2"/>
  <c r="G28" i="2" s="1"/>
  <c r="H16" i="2"/>
  <c r="I16" i="2"/>
  <c r="I28" i="2" s="1"/>
  <c r="J16" i="2"/>
  <c r="K16" i="2"/>
  <c r="K28" i="2" s="1"/>
  <c r="L16" i="2"/>
  <c r="L28" i="2" s="1"/>
  <c r="M16" i="2"/>
  <c r="D17" i="2"/>
  <c r="E17" i="2"/>
  <c r="F17" i="2"/>
  <c r="G17" i="2"/>
  <c r="H17" i="2"/>
  <c r="I17" i="2"/>
  <c r="J17" i="2"/>
  <c r="K17" i="2"/>
  <c r="L17" i="2"/>
  <c r="M17" i="2"/>
  <c r="D18" i="2"/>
  <c r="E18" i="2"/>
  <c r="F18" i="2"/>
  <c r="G18" i="2"/>
  <c r="H18" i="2"/>
  <c r="I18" i="2"/>
  <c r="J18" i="2"/>
  <c r="L18" i="2"/>
  <c r="D19" i="2"/>
  <c r="G19" i="2"/>
  <c r="H19" i="2"/>
  <c r="J19" i="2"/>
  <c r="K19" i="2"/>
  <c r="L19" i="2"/>
  <c r="E20" i="2"/>
  <c r="F20" i="2"/>
  <c r="H20" i="2"/>
  <c r="I20" i="2"/>
  <c r="J20" i="2"/>
  <c r="M20" i="2"/>
  <c r="F21" i="2"/>
  <c r="H21" i="2"/>
  <c r="K21" i="2"/>
  <c r="L21" i="2"/>
  <c r="D22" i="2"/>
  <c r="F22" i="2"/>
  <c r="I22" i="2"/>
  <c r="J22" i="2"/>
  <c r="L22" i="2"/>
  <c r="D23" i="2"/>
  <c r="F23" i="2"/>
  <c r="G23" i="2"/>
  <c r="H23" i="2"/>
  <c r="J23" i="2"/>
  <c r="L23" i="2"/>
  <c r="D24" i="2"/>
  <c r="E24" i="2"/>
  <c r="F24" i="2"/>
  <c r="H24" i="2"/>
  <c r="J24" i="2"/>
  <c r="D25" i="2"/>
  <c r="F25" i="2"/>
  <c r="H25" i="2"/>
  <c r="K25" i="2"/>
  <c r="L25" i="2"/>
  <c r="D26" i="2"/>
  <c r="F26" i="2"/>
  <c r="I26" i="2"/>
  <c r="J26" i="2"/>
  <c r="L26" i="2"/>
  <c r="D27" i="2"/>
  <c r="G27" i="2"/>
  <c r="H27" i="2"/>
  <c r="J27" i="2"/>
  <c r="L27" i="2"/>
  <c r="E28" i="2"/>
  <c r="F28" i="2"/>
  <c r="H28" i="2"/>
  <c r="J28" i="2"/>
  <c r="M28" i="2"/>
  <c r="D42" i="2"/>
  <c r="E42" i="2"/>
  <c r="F42" i="2"/>
  <c r="G42" i="2"/>
  <c r="H42" i="2"/>
  <c r="I42" i="2"/>
  <c r="J42" i="2"/>
  <c r="K42" i="2"/>
  <c r="L42" i="2"/>
  <c r="M42" i="2"/>
  <c r="D43" i="2"/>
  <c r="E43" i="2"/>
  <c r="F43" i="2"/>
  <c r="G43" i="2"/>
  <c r="H43" i="2"/>
  <c r="I43" i="2"/>
  <c r="J43" i="2"/>
  <c r="K43" i="2"/>
  <c r="L43" i="2"/>
  <c r="M43" i="2"/>
  <c r="D44" i="2"/>
  <c r="E44" i="2"/>
  <c r="F44" i="2"/>
  <c r="G44" i="2"/>
  <c r="H44" i="2"/>
  <c r="I44" i="2"/>
  <c r="J44" i="2"/>
  <c r="K44" i="2"/>
  <c r="L44" i="2"/>
  <c r="M44" i="2"/>
  <c r="D45" i="2"/>
  <c r="E45" i="2"/>
  <c r="F45" i="2"/>
  <c r="G45" i="2"/>
  <c r="H45" i="2"/>
  <c r="I45" i="2"/>
  <c r="J45" i="2"/>
  <c r="K45" i="2"/>
  <c r="L45" i="2"/>
  <c r="M45" i="2"/>
  <c r="D46" i="2"/>
  <c r="E46" i="2"/>
  <c r="F46" i="2"/>
  <c r="G46" i="2"/>
  <c r="H46" i="2"/>
  <c r="I46" i="2"/>
  <c r="J46" i="2"/>
  <c r="K46" i="2"/>
  <c r="L46" i="2"/>
  <c r="M46" i="2"/>
  <c r="D47" i="2"/>
  <c r="E47" i="2"/>
  <c r="F47" i="2"/>
  <c r="G47" i="2"/>
  <c r="H47" i="2"/>
  <c r="I47" i="2"/>
  <c r="J47" i="2"/>
  <c r="K47" i="2"/>
  <c r="L47" i="2"/>
  <c r="M47" i="2"/>
  <c r="D48" i="2"/>
  <c r="E48" i="2"/>
  <c r="F48" i="2"/>
  <c r="G48" i="2"/>
  <c r="H48" i="2"/>
  <c r="I48" i="2"/>
  <c r="J48" i="2"/>
  <c r="K48" i="2"/>
  <c r="L48" i="2"/>
  <c r="M48" i="2"/>
  <c r="D49" i="2"/>
  <c r="E49" i="2"/>
  <c r="F49" i="2"/>
  <c r="G49" i="2"/>
  <c r="H49" i="2"/>
  <c r="I49" i="2"/>
  <c r="J49" i="2"/>
  <c r="K49" i="2"/>
  <c r="L49" i="2"/>
  <c r="M49" i="2"/>
  <c r="D50" i="2"/>
  <c r="E50" i="2"/>
  <c r="F50" i="2"/>
  <c r="G50" i="2"/>
  <c r="H50" i="2"/>
  <c r="I50" i="2"/>
  <c r="J50" i="2"/>
  <c r="K50" i="2"/>
  <c r="L50" i="2"/>
  <c r="M50" i="2"/>
  <c r="D51" i="2"/>
  <c r="E51" i="2"/>
  <c r="F51" i="2"/>
  <c r="G51" i="2"/>
  <c r="H51" i="2"/>
  <c r="I51" i="2"/>
  <c r="J51" i="2"/>
  <c r="K51" i="2"/>
  <c r="L51" i="2"/>
  <c r="M51" i="2"/>
  <c r="D52" i="2"/>
  <c r="E52" i="2"/>
  <c r="F52" i="2"/>
  <c r="G52" i="2"/>
  <c r="H52" i="2"/>
  <c r="I52" i="2"/>
  <c r="J52" i="2"/>
  <c r="K52" i="2"/>
  <c r="L52" i="2"/>
  <c r="M52" i="2"/>
  <c r="D66" i="2"/>
  <c r="E66" i="2"/>
  <c r="F66" i="2"/>
  <c r="G66" i="2"/>
  <c r="H66" i="2"/>
  <c r="I66" i="2"/>
  <c r="J66" i="2"/>
  <c r="K66" i="2"/>
  <c r="L66" i="2"/>
  <c r="M66" i="2"/>
  <c r="D67" i="2"/>
  <c r="E67" i="2"/>
  <c r="F67" i="2"/>
  <c r="G67" i="2"/>
  <c r="H67" i="2"/>
  <c r="I67" i="2"/>
  <c r="J67" i="2"/>
  <c r="K67" i="2"/>
  <c r="L67" i="2"/>
  <c r="M67" i="2"/>
  <c r="D68" i="2"/>
  <c r="E68" i="2"/>
  <c r="F68" i="2"/>
  <c r="G68" i="2"/>
  <c r="H68" i="2"/>
  <c r="I68" i="2"/>
  <c r="J68" i="2"/>
  <c r="K68" i="2"/>
  <c r="L68" i="2"/>
  <c r="M68" i="2"/>
  <c r="D69" i="2"/>
  <c r="E69" i="2"/>
  <c r="F69" i="2"/>
  <c r="G69" i="2"/>
  <c r="H69" i="2"/>
  <c r="I69" i="2"/>
  <c r="J69" i="2"/>
  <c r="K69" i="2"/>
  <c r="L69" i="2"/>
  <c r="M69" i="2"/>
  <c r="D70" i="2"/>
  <c r="E70" i="2"/>
  <c r="F70" i="2"/>
  <c r="G70" i="2"/>
  <c r="H70" i="2"/>
  <c r="I70" i="2"/>
  <c r="J70" i="2"/>
  <c r="K70" i="2"/>
  <c r="L70" i="2"/>
  <c r="M70" i="2"/>
  <c r="D71" i="2"/>
  <c r="E71" i="2"/>
  <c r="F71" i="2"/>
  <c r="G71" i="2"/>
  <c r="H71" i="2"/>
  <c r="I71" i="2"/>
  <c r="J71" i="2"/>
  <c r="K71" i="2"/>
  <c r="L71" i="2"/>
  <c r="M71" i="2"/>
  <c r="D72" i="2"/>
  <c r="E72" i="2"/>
  <c r="F72" i="2"/>
  <c r="G72" i="2"/>
  <c r="H72" i="2"/>
  <c r="I72" i="2"/>
  <c r="J72" i="2"/>
  <c r="K72" i="2"/>
  <c r="L72" i="2"/>
  <c r="M72" i="2"/>
  <c r="D73" i="2"/>
  <c r="E73" i="2"/>
  <c r="F73" i="2"/>
  <c r="G73" i="2"/>
  <c r="H73" i="2"/>
  <c r="I73" i="2"/>
  <c r="J73" i="2"/>
  <c r="K73" i="2"/>
  <c r="L73" i="2"/>
  <c r="M73" i="2"/>
  <c r="D74" i="2"/>
  <c r="E74" i="2"/>
  <c r="F74" i="2"/>
  <c r="G74" i="2"/>
  <c r="H74" i="2"/>
  <c r="I74" i="2"/>
  <c r="J74" i="2"/>
  <c r="K74" i="2"/>
  <c r="L74" i="2"/>
  <c r="M74" i="2"/>
  <c r="D75" i="2"/>
  <c r="E75" i="2"/>
  <c r="F75" i="2"/>
  <c r="G75" i="2"/>
  <c r="H75" i="2"/>
  <c r="I75" i="2"/>
  <c r="J75" i="2"/>
  <c r="K75" i="2"/>
  <c r="L75" i="2"/>
  <c r="M75" i="2"/>
  <c r="D76" i="2"/>
  <c r="E76" i="2"/>
  <c r="F76" i="2"/>
  <c r="G76" i="2"/>
  <c r="H76" i="2"/>
  <c r="I76" i="2"/>
  <c r="J76" i="2"/>
  <c r="K76" i="2"/>
  <c r="L76" i="2"/>
  <c r="M76" i="2"/>
  <c r="D90" i="2"/>
  <c r="E90" i="2"/>
  <c r="F90" i="2"/>
  <c r="G90" i="2"/>
  <c r="H90" i="2"/>
  <c r="I90" i="2"/>
  <c r="J90" i="2"/>
  <c r="K90" i="2"/>
  <c r="L90" i="2"/>
  <c r="M90" i="2"/>
  <c r="D91" i="2"/>
  <c r="E91" i="2"/>
  <c r="F91" i="2"/>
  <c r="G91" i="2"/>
  <c r="H91" i="2"/>
  <c r="I91" i="2"/>
  <c r="J91" i="2"/>
  <c r="K91" i="2"/>
  <c r="L91" i="2"/>
  <c r="M91" i="2"/>
  <c r="D92" i="2"/>
  <c r="E92" i="2"/>
  <c r="F92" i="2"/>
  <c r="G92" i="2"/>
  <c r="H92" i="2"/>
  <c r="I92" i="2"/>
  <c r="J92" i="2"/>
  <c r="K92" i="2"/>
  <c r="L92" i="2"/>
  <c r="M92" i="2"/>
  <c r="D93" i="2"/>
  <c r="E93" i="2"/>
  <c r="F93" i="2"/>
  <c r="G93" i="2"/>
  <c r="H93" i="2"/>
  <c r="I93" i="2"/>
  <c r="J93" i="2"/>
  <c r="K93" i="2"/>
  <c r="L93" i="2"/>
  <c r="M93" i="2"/>
  <c r="D94" i="2"/>
  <c r="E94" i="2"/>
  <c r="F94" i="2"/>
  <c r="G94" i="2"/>
  <c r="H94" i="2"/>
  <c r="I94" i="2"/>
  <c r="J94" i="2"/>
  <c r="K94" i="2"/>
  <c r="L94" i="2"/>
  <c r="M94" i="2"/>
  <c r="D95" i="2"/>
  <c r="E95" i="2"/>
  <c r="F95" i="2"/>
  <c r="G95" i="2"/>
  <c r="H95" i="2"/>
  <c r="I95" i="2"/>
  <c r="J95" i="2"/>
  <c r="K95" i="2"/>
  <c r="L95" i="2"/>
  <c r="M95" i="2"/>
  <c r="D96" i="2"/>
  <c r="E96" i="2"/>
  <c r="F96" i="2"/>
  <c r="G96" i="2"/>
  <c r="H96" i="2"/>
  <c r="I96" i="2"/>
  <c r="J96" i="2"/>
  <c r="K96" i="2"/>
  <c r="L96" i="2"/>
  <c r="M96" i="2"/>
  <c r="D97" i="2"/>
  <c r="E97" i="2"/>
  <c r="F97" i="2"/>
  <c r="G97" i="2"/>
  <c r="H97" i="2"/>
  <c r="I97" i="2"/>
  <c r="J97" i="2"/>
  <c r="K97" i="2"/>
  <c r="L97" i="2"/>
  <c r="M97" i="2"/>
  <c r="D98" i="2"/>
  <c r="E98" i="2"/>
  <c r="F98" i="2"/>
  <c r="G98" i="2"/>
  <c r="H98" i="2"/>
  <c r="I98" i="2"/>
  <c r="J98" i="2"/>
  <c r="K98" i="2"/>
  <c r="L98" i="2"/>
  <c r="M98" i="2"/>
  <c r="D99" i="2"/>
  <c r="E99" i="2"/>
  <c r="F99" i="2"/>
  <c r="G99" i="2"/>
  <c r="H99" i="2"/>
  <c r="I99" i="2"/>
  <c r="J99" i="2"/>
  <c r="K99" i="2"/>
  <c r="L99" i="2"/>
  <c r="M99" i="2"/>
  <c r="D100" i="2"/>
  <c r="E100" i="2"/>
  <c r="F100" i="2"/>
  <c r="G100" i="2"/>
  <c r="H100" i="2"/>
  <c r="I100" i="2"/>
  <c r="J100" i="2"/>
  <c r="K100" i="2"/>
  <c r="L100" i="2"/>
  <c r="M100" i="2"/>
  <c r="D114" i="2"/>
  <c r="E114" i="2"/>
  <c r="F114" i="2"/>
  <c r="G114" i="2"/>
  <c r="H114" i="2"/>
  <c r="I114" i="2"/>
  <c r="J114" i="2"/>
  <c r="K114" i="2"/>
  <c r="L114" i="2"/>
  <c r="M114" i="2"/>
  <c r="D115" i="2"/>
  <c r="E115" i="2"/>
  <c r="F115" i="2"/>
  <c r="G115" i="2"/>
  <c r="H115" i="2"/>
  <c r="I115" i="2"/>
  <c r="J115" i="2"/>
  <c r="K115" i="2"/>
  <c r="L115" i="2"/>
  <c r="M115" i="2"/>
  <c r="D116" i="2"/>
  <c r="E116" i="2"/>
  <c r="F116" i="2"/>
  <c r="G116" i="2"/>
  <c r="H116" i="2"/>
  <c r="I116" i="2"/>
  <c r="J116" i="2"/>
  <c r="K116" i="2"/>
  <c r="L116" i="2"/>
  <c r="M116" i="2"/>
  <c r="D117" i="2"/>
  <c r="E117" i="2"/>
  <c r="F117" i="2"/>
  <c r="G117" i="2"/>
  <c r="H117" i="2"/>
  <c r="I117" i="2"/>
  <c r="J117" i="2"/>
  <c r="K117" i="2"/>
  <c r="L117" i="2"/>
  <c r="M117" i="2"/>
  <c r="D118" i="2"/>
  <c r="E118" i="2"/>
  <c r="F118" i="2"/>
  <c r="G118" i="2"/>
  <c r="H118" i="2"/>
  <c r="I118" i="2"/>
  <c r="J118" i="2"/>
  <c r="K118" i="2"/>
  <c r="L118" i="2"/>
  <c r="M118" i="2"/>
  <c r="D119" i="2"/>
  <c r="E119" i="2"/>
  <c r="F119" i="2"/>
  <c r="G119" i="2"/>
  <c r="H119" i="2"/>
  <c r="I119" i="2"/>
  <c r="J119" i="2"/>
  <c r="K119" i="2"/>
  <c r="L119" i="2"/>
  <c r="M119" i="2"/>
  <c r="D120" i="2"/>
  <c r="E120" i="2"/>
  <c r="F120" i="2"/>
  <c r="G120" i="2"/>
  <c r="H120" i="2"/>
  <c r="I120" i="2"/>
  <c r="J120" i="2"/>
  <c r="K120" i="2"/>
  <c r="L120" i="2"/>
  <c r="M120" i="2"/>
  <c r="D121" i="2"/>
  <c r="E121" i="2"/>
  <c r="F121" i="2"/>
  <c r="G121" i="2"/>
  <c r="H121" i="2"/>
  <c r="I121" i="2"/>
  <c r="J121" i="2"/>
  <c r="K121" i="2"/>
  <c r="L121" i="2"/>
  <c r="M121" i="2"/>
  <c r="D122" i="2"/>
  <c r="E122" i="2"/>
  <c r="F122" i="2"/>
  <c r="G122" i="2"/>
  <c r="H122" i="2"/>
  <c r="I122" i="2"/>
  <c r="J122" i="2"/>
  <c r="K122" i="2"/>
  <c r="L122" i="2"/>
  <c r="M122" i="2"/>
  <c r="D123" i="2"/>
  <c r="E123" i="2"/>
  <c r="F123" i="2"/>
  <c r="G123" i="2"/>
  <c r="H123" i="2"/>
  <c r="I123" i="2"/>
  <c r="J123" i="2"/>
  <c r="K123" i="2"/>
  <c r="L123" i="2"/>
  <c r="M123" i="2"/>
  <c r="D124" i="2"/>
  <c r="E124" i="2"/>
  <c r="F124" i="2"/>
  <c r="G124" i="2"/>
  <c r="H124" i="2"/>
  <c r="I124" i="2"/>
  <c r="J124" i="2"/>
  <c r="K124" i="2"/>
  <c r="L124" i="2"/>
  <c r="M124" i="2"/>
  <c r="I6" i="3" l="1"/>
  <c r="K6" i="3"/>
  <c r="M6" i="3"/>
  <c r="I7" i="3"/>
  <c r="K7" i="3"/>
  <c r="M7" i="3"/>
  <c r="I8" i="3"/>
  <c r="K8" i="3"/>
  <c r="M8" i="3"/>
  <c r="I9" i="3"/>
  <c r="K9" i="3"/>
  <c r="M9" i="3"/>
  <c r="I10" i="3"/>
  <c r="K10" i="3"/>
  <c r="M10" i="3"/>
  <c r="I11" i="3"/>
  <c r="K11" i="3"/>
  <c r="M11" i="3"/>
  <c r="I12" i="3"/>
  <c r="K12" i="3"/>
  <c r="M12" i="3"/>
  <c r="I13" i="3"/>
  <c r="K13" i="3"/>
  <c r="M13" i="3"/>
  <c r="I14" i="3"/>
  <c r="K14" i="3"/>
  <c r="M14" i="3"/>
  <c r="I15" i="3"/>
  <c r="K15" i="3"/>
  <c r="M15" i="3"/>
  <c r="I16" i="3"/>
  <c r="K16" i="3"/>
  <c r="M16" i="3"/>
  <c r="I17" i="3"/>
  <c r="K17" i="3"/>
  <c r="M17" i="3"/>
  <c r="I18" i="3"/>
  <c r="K18" i="3"/>
  <c r="M18" i="3"/>
  <c r="I19" i="3"/>
  <c r="K19" i="3"/>
  <c r="M19" i="3"/>
  <c r="I20" i="3"/>
  <c r="K20" i="3"/>
  <c r="M20" i="3"/>
  <c r="I21" i="3"/>
  <c r="K21" i="3"/>
  <c r="M21" i="3"/>
  <c r="I22" i="3"/>
  <c r="K22" i="3"/>
  <c r="M22" i="3"/>
  <c r="I23" i="3"/>
  <c r="K23" i="3"/>
  <c r="M23" i="3"/>
  <c r="I24" i="3"/>
  <c r="K24" i="3"/>
  <c r="M24" i="3"/>
  <c r="I25" i="3"/>
  <c r="K25" i="3"/>
  <c r="M25" i="3"/>
  <c r="I26" i="3"/>
  <c r="K26" i="3"/>
  <c r="M26" i="3"/>
  <c r="I27" i="3"/>
  <c r="K27" i="3"/>
  <c r="M27" i="3"/>
  <c r="I28" i="3"/>
  <c r="K28" i="3"/>
  <c r="M28" i="3"/>
  <c r="I29" i="3"/>
  <c r="K29" i="3"/>
  <c r="M29" i="3"/>
  <c r="I30" i="3"/>
  <c r="K30" i="3"/>
  <c r="M30" i="3"/>
  <c r="I31" i="3"/>
  <c r="K31" i="3"/>
  <c r="M31" i="3"/>
  <c r="I32" i="3"/>
  <c r="K32" i="3"/>
  <c r="M32" i="3"/>
  <c r="I33" i="3"/>
  <c r="K33" i="3"/>
  <c r="M33" i="3"/>
  <c r="I34" i="3"/>
  <c r="K34" i="3"/>
  <c r="M34" i="3"/>
  <c r="I35" i="3"/>
  <c r="K35" i="3"/>
  <c r="M35" i="3"/>
  <c r="I36" i="3"/>
  <c r="K36" i="3"/>
  <c r="M36" i="3"/>
  <c r="I37" i="3"/>
  <c r="K37" i="3"/>
  <c r="M37" i="3"/>
  <c r="I38" i="3"/>
  <c r="K38" i="3"/>
  <c r="M38" i="3"/>
  <c r="I39" i="3"/>
  <c r="K39" i="3"/>
  <c r="M39" i="3"/>
  <c r="I40" i="3"/>
  <c r="K40" i="3"/>
  <c r="M40" i="3"/>
  <c r="I41" i="3"/>
  <c r="K41" i="3"/>
  <c r="M41" i="3"/>
  <c r="I42" i="3"/>
  <c r="K42" i="3"/>
  <c r="M42" i="3"/>
  <c r="I43" i="3"/>
  <c r="K43" i="3"/>
  <c r="M43" i="3"/>
  <c r="I44" i="3"/>
  <c r="K44" i="3"/>
  <c r="M44" i="3"/>
  <c r="I45" i="3"/>
  <c r="K45" i="3"/>
  <c r="M45" i="3"/>
  <c r="I46" i="3"/>
  <c r="K46" i="3"/>
  <c r="M46" i="3"/>
  <c r="I47" i="3"/>
  <c r="K47" i="3"/>
  <c r="M47" i="3"/>
  <c r="I48" i="3"/>
  <c r="K48" i="3"/>
  <c r="M48" i="3"/>
  <c r="I49" i="3"/>
  <c r="K49" i="3"/>
  <c r="M49" i="3"/>
  <c r="I50" i="3"/>
  <c r="K50" i="3"/>
  <c r="M50" i="3"/>
  <c r="I51" i="3"/>
  <c r="K51" i="3"/>
  <c r="M51" i="3"/>
  <c r="I52" i="3"/>
  <c r="K52" i="3"/>
  <c r="M52" i="3"/>
  <c r="I53" i="3"/>
  <c r="K53" i="3"/>
  <c r="M53" i="3"/>
  <c r="I54" i="3"/>
  <c r="K54" i="3"/>
  <c r="M54" i="3"/>
  <c r="I55" i="3"/>
  <c r="K55" i="3"/>
  <c r="M55" i="3"/>
  <c r="I56" i="3"/>
  <c r="K56" i="3"/>
  <c r="M56" i="3"/>
  <c r="I57" i="3"/>
  <c r="K57" i="3"/>
  <c r="M57" i="3"/>
  <c r="I58" i="3"/>
  <c r="K58" i="3"/>
  <c r="M58" i="3"/>
  <c r="I59" i="3"/>
  <c r="K59" i="3"/>
  <c r="M59" i="3"/>
  <c r="I60" i="3"/>
  <c r="K60" i="3"/>
  <c r="M60" i="3"/>
  <c r="I61" i="3"/>
  <c r="K61" i="3"/>
  <c r="M61" i="3"/>
  <c r="I62" i="3"/>
  <c r="K62" i="3"/>
  <c r="M62" i="3"/>
  <c r="I63" i="3"/>
  <c r="K63" i="3"/>
  <c r="M63" i="3"/>
  <c r="I64" i="3"/>
  <c r="K64" i="3"/>
  <c r="M64" i="3"/>
  <c r="I65" i="3"/>
  <c r="K65" i="3"/>
  <c r="M65" i="3"/>
  <c r="I66" i="3"/>
  <c r="K66" i="3"/>
  <c r="M66" i="3"/>
  <c r="I67" i="3"/>
  <c r="K67" i="3"/>
  <c r="M67" i="3"/>
  <c r="I68" i="3"/>
  <c r="K68" i="3"/>
  <c r="M68" i="3"/>
  <c r="I69" i="3"/>
  <c r="K69" i="3"/>
  <c r="M69" i="3"/>
  <c r="I70" i="3"/>
  <c r="K70" i="3"/>
  <c r="M70" i="3"/>
  <c r="I71" i="3"/>
  <c r="K71" i="3"/>
  <c r="M71" i="3"/>
  <c r="I72" i="3"/>
  <c r="K72" i="3"/>
  <c r="M72" i="3"/>
  <c r="I73" i="3"/>
  <c r="K73" i="3"/>
  <c r="M73" i="3"/>
  <c r="I74" i="3"/>
  <c r="K74" i="3"/>
  <c r="M74" i="3"/>
  <c r="I75" i="3"/>
  <c r="K75" i="3"/>
  <c r="M75" i="3"/>
  <c r="I76" i="3"/>
  <c r="K76" i="3"/>
  <c r="M76" i="3"/>
  <c r="I77" i="3"/>
  <c r="K77" i="3"/>
  <c r="M77" i="3"/>
  <c r="I78" i="3"/>
  <c r="K78" i="3"/>
  <c r="M78" i="3"/>
  <c r="I79" i="3"/>
  <c r="K79" i="3"/>
  <c r="M79" i="3"/>
  <c r="I80" i="3"/>
  <c r="K80" i="3"/>
  <c r="M80" i="3"/>
  <c r="I81" i="3"/>
  <c r="K81" i="3"/>
  <c r="M81" i="3"/>
  <c r="I82" i="3"/>
  <c r="K82" i="3"/>
  <c r="M82" i="3"/>
  <c r="I83" i="3"/>
  <c r="K83" i="3"/>
  <c r="M83" i="3"/>
  <c r="I84" i="3"/>
  <c r="K84" i="3"/>
  <c r="M84" i="3"/>
  <c r="I85" i="3"/>
  <c r="K85" i="3"/>
  <c r="M85" i="3"/>
  <c r="I86" i="3"/>
  <c r="K86" i="3"/>
  <c r="M86" i="3"/>
  <c r="I87" i="3"/>
  <c r="K87" i="3"/>
  <c r="M87" i="3"/>
  <c r="I88" i="3"/>
  <c r="K88" i="3"/>
  <c r="M88" i="3"/>
  <c r="I89" i="3"/>
  <c r="K89" i="3"/>
  <c r="M89" i="3"/>
  <c r="G89" i="3" l="1"/>
  <c r="D89" i="3"/>
  <c r="E89" i="3" s="1"/>
  <c r="G88" i="3"/>
  <c r="D88" i="3"/>
  <c r="E88" i="3" s="1"/>
  <c r="G87" i="3"/>
  <c r="D87" i="3"/>
  <c r="E87" i="3" s="1"/>
  <c r="G86" i="3"/>
  <c r="D86" i="3"/>
  <c r="E86" i="3" s="1"/>
  <c r="G85" i="3"/>
  <c r="D85" i="3"/>
  <c r="E85" i="3" s="1"/>
  <c r="G84" i="3"/>
  <c r="D84" i="3"/>
  <c r="E84" i="3" s="1"/>
  <c r="G83" i="3"/>
  <c r="D83" i="3"/>
  <c r="E83" i="3" s="1"/>
  <c r="G82" i="3"/>
  <c r="D82" i="3"/>
  <c r="E82" i="3" s="1"/>
  <c r="G81" i="3"/>
  <c r="D81" i="3"/>
  <c r="E81" i="3" s="1"/>
  <c r="G80" i="3"/>
  <c r="D80" i="3"/>
  <c r="E80" i="3" s="1"/>
  <c r="G79" i="3"/>
  <c r="D79" i="3"/>
  <c r="E79" i="3" s="1"/>
  <c r="G78" i="3"/>
  <c r="D78" i="3"/>
  <c r="E78" i="3" s="1"/>
  <c r="G77" i="3"/>
  <c r="D77" i="3"/>
  <c r="E77" i="3" s="1"/>
  <c r="G76" i="3"/>
  <c r="D76" i="3"/>
  <c r="E76" i="3" s="1"/>
  <c r="G75" i="3"/>
  <c r="D75" i="3"/>
  <c r="E75" i="3" s="1"/>
  <c r="G74" i="3"/>
  <c r="D74" i="3"/>
  <c r="E74" i="3" s="1"/>
  <c r="G73" i="3"/>
  <c r="D73" i="3"/>
  <c r="E73" i="3" s="1"/>
  <c r="G72" i="3"/>
  <c r="D72" i="3"/>
  <c r="E72" i="3" s="1"/>
  <c r="G71" i="3"/>
  <c r="D71" i="3"/>
  <c r="E71" i="3" s="1"/>
  <c r="G70" i="3"/>
  <c r="D70" i="3"/>
  <c r="E70" i="3" s="1"/>
  <c r="G69" i="3"/>
  <c r="D69" i="3"/>
  <c r="E69" i="3" s="1"/>
  <c r="G68" i="3"/>
  <c r="D68" i="3"/>
  <c r="E68" i="3" s="1"/>
  <c r="G67" i="3"/>
  <c r="D67" i="3"/>
  <c r="E67" i="3" s="1"/>
  <c r="G66" i="3"/>
  <c r="D66" i="3"/>
  <c r="E66" i="3" s="1"/>
  <c r="G65" i="3"/>
  <c r="D65" i="3"/>
  <c r="E65" i="3" s="1"/>
  <c r="G64" i="3"/>
  <c r="D64" i="3"/>
  <c r="E64" i="3" s="1"/>
  <c r="G63" i="3"/>
  <c r="D63" i="3"/>
  <c r="E63" i="3" s="1"/>
  <c r="G62" i="3"/>
  <c r="D62" i="3"/>
  <c r="E62" i="3" s="1"/>
  <c r="G61" i="3"/>
  <c r="D61" i="3"/>
  <c r="E61" i="3" s="1"/>
  <c r="G60" i="3"/>
  <c r="D60" i="3"/>
  <c r="E60" i="3" s="1"/>
  <c r="G59" i="3"/>
  <c r="D59" i="3"/>
  <c r="E59" i="3" s="1"/>
  <c r="G58" i="3"/>
  <c r="D58" i="3"/>
  <c r="E58" i="3" s="1"/>
  <c r="G57" i="3"/>
  <c r="D57" i="3"/>
  <c r="E57" i="3" s="1"/>
  <c r="G56" i="3"/>
  <c r="D56" i="3"/>
  <c r="E56" i="3" s="1"/>
  <c r="G55" i="3"/>
  <c r="D55" i="3"/>
  <c r="E55" i="3" s="1"/>
  <c r="G54" i="3"/>
  <c r="D54" i="3"/>
  <c r="E54" i="3" s="1"/>
  <c r="G53" i="3"/>
  <c r="D53" i="3"/>
  <c r="E53" i="3" s="1"/>
  <c r="G52" i="3"/>
  <c r="D52" i="3"/>
  <c r="E52" i="3" s="1"/>
  <c r="G51" i="3"/>
  <c r="D51" i="3"/>
  <c r="E51" i="3" s="1"/>
  <c r="G50" i="3"/>
  <c r="D50" i="3"/>
  <c r="E50" i="3" s="1"/>
  <c r="G49" i="3"/>
  <c r="D49" i="3"/>
  <c r="E49" i="3" s="1"/>
  <c r="G48" i="3"/>
  <c r="D48" i="3"/>
  <c r="E48" i="3" s="1"/>
  <c r="G47" i="3"/>
  <c r="D47" i="3"/>
  <c r="E47" i="3" s="1"/>
  <c r="G46" i="3"/>
  <c r="D46" i="3"/>
  <c r="E46" i="3" s="1"/>
  <c r="G45" i="3"/>
  <c r="D45" i="3"/>
  <c r="E45" i="3" s="1"/>
  <c r="G44" i="3"/>
  <c r="D44" i="3"/>
  <c r="E44" i="3" s="1"/>
  <c r="G43" i="3"/>
  <c r="D43" i="3"/>
  <c r="E43" i="3" s="1"/>
  <c r="G42" i="3"/>
  <c r="D42" i="3"/>
  <c r="E42" i="3" s="1"/>
  <c r="G41" i="3"/>
  <c r="D41" i="3"/>
  <c r="E41" i="3" s="1"/>
  <c r="G40" i="3"/>
  <c r="D40" i="3"/>
  <c r="E40" i="3" s="1"/>
  <c r="G39" i="3"/>
  <c r="D39" i="3"/>
  <c r="E39" i="3" s="1"/>
  <c r="G38" i="3"/>
  <c r="D38" i="3"/>
  <c r="E38" i="3" s="1"/>
  <c r="G37" i="3"/>
  <c r="D37" i="3"/>
  <c r="E37" i="3" s="1"/>
  <c r="G36" i="3"/>
  <c r="D36" i="3"/>
  <c r="E36" i="3" s="1"/>
  <c r="G35" i="3"/>
  <c r="D35" i="3"/>
  <c r="E35" i="3" s="1"/>
  <c r="G34" i="3"/>
  <c r="D34" i="3"/>
  <c r="E34" i="3" s="1"/>
  <c r="G33" i="3"/>
  <c r="D33" i="3"/>
  <c r="E33" i="3" s="1"/>
  <c r="G32" i="3"/>
  <c r="D32" i="3"/>
  <c r="E32" i="3" s="1"/>
  <c r="G31" i="3"/>
  <c r="D31" i="3"/>
  <c r="E31" i="3" s="1"/>
  <c r="G30" i="3"/>
  <c r="D30" i="3"/>
  <c r="E30" i="3" s="1"/>
  <c r="G29" i="3"/>
  <c r="D29" i="3"/>
  <c r="E29" i="3" s="1"/>
  <c r="G28" i="3"/>
  <c r="D28" i="3"/>
  <c r="E28" i="3" s="1"/>
  <c r="G27" i="3"/>
  <c r="D27" i="3"/>
  <c r="E27" i="3" s="1"/>
  <c r="G26" i="3"/>
  <c r="D26" i="3"/>
  <c r="E26" i="3" s="1"/>
  <c r="G25" i="3"/>
  <c r="D25" i="3"/>
  <c r="E25" i="3" s="1"/>
  <c r="G24" i="3"/>
  <c r="D24" i="3"/>
  <c r="E24" i="3" s="1"/>
  <c r="G23" i="3"/>
  <c r="D23" i="3"/>
  <c r="E23" i="3" s="1"/>
  <c r="G22" i="3"/>
  <c r="D22" i="3"/>
  <c r="E22" i="3" s="1"/>
  <c r="G21" i="3"/>
  <c r="D21" i="3"/>
  <c r="E21" i="3" s="1"/>
  <c r="G20" i="3"/>
  <c r="D20" i="3"/>
  <c r="E20" i="3" s="1"/>
  <c r="G19" i="3"/>
  <c r="D19" i="3"/>
  <c r="E19" i="3" s="1"/>
  <c r="G18" i="3"/>
  <c r="D18" i="3"/>
  <c r="E18" i="3" s="1"/>
  <c r="G17" i="3"/>
  <c r="D17" i="3"/>
  <c r="E17" i="3" s="1"/>
  <c r="G16" i="3"/>
  <c r="D16" i="3"/>
  <c r="E16" i="3" s="1"/>
  <c r="G15" i="3"/>
  <c r="D15" i="3"/>
  <c r="E15" i="3" s="1"/>
  <c r="G14" i="3"/>
  <c r="D14" i="3"/>
  <c r="E14" i="3" s="1"/>
  <c r="G13" i="3"/>
  <c r="D13" i="3"/>
  <c r="E13" i="3" s="1"/>
  <c r="G12" i="3"/>
  <c r="D12" i="3"/>
  <c r="E12" i="3" s="1"/>
  <c r="G11" i="3"/>
  <c r="D11" i="3"/>
  <c r="E11" i="3" s="1"/>
  <c r="G10" i="3"/>
  <c r="D10" i="3"/>
  <c r="E10" i="3" s="1"/>
  <c r="G9" i="3"/>
  <c r="D9" i="3"/>
  <c r="E9" i="3" s="1"/>
  <c r="G8" i="3"/>
  <c r="D8" i="3"/>
  <c r="E8" i="3" s="1"/>
  <c r="G7" i="3"/>
  <c r="D7" i="3"/>
  <c r="E7" i="3" s="1"/>
  <c r="G6" i="3"/>
  <c r="D6" i="3"/>
  <c r="E6" i="3" s="1"/>
</calcChain>
</file>

<file path=xl/sharedStrings.xml><?xml version="1.0" encoding="utf-8"?>
<sst xmlns="http://schemas.openxmlformats.org/spreadsheetml/2006/main" count="1200" uniqueCount="124">
  <si>
    <t>表3－1－1　工事代金の受取時期及び受取条件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phoneticPr fontId="5"/>
  </si>
  <si>
    <t>（単位：％）</t>
    <rPh sb="1" eb="3">
      <t>タンイ</t>
    </rPh>
    <phoneticPr fontId="5"/>
  </si>
  <si>
    <t>資本金</t>
    <rPh sb="0" eb="3">
      <t>シホンキン</t>
    </rPh>
    <phoneticPr fontId="5"/>
  </si>
  <si>
    <t>個　人</t>
    <phoneticPr fontId="5"/>
  </si>
  <si>
    <t>法　　　　　　　人</t>
    <phoneticPr fontId="12"/>
  </si>
  <si>
    <t>合　計</t>
    <phoneticPr fontId="5"/>
  </si>
  <si>
    <t>業種</t>
    <rPh sb="0" eb="2">
      <t>ギョウシュ</t>
    </rPh>
    <phoneticPr fontId="5"/>
  </si>
  <si>
    <t>受取時期・受取条件</t>
    <rPh sb="0" eb="2">
      <t>ウケトリ</t>
    </rPh>
    <rPh sb="2" eb="4">
      <t>ジキ</t>
    </rPh>
    <rPh sb="5" eb="7">
      <t>ウケトリ</t>
    </rPh>
    <rPh sb="7" eb="9">
      <t>ジョウケン</t>
    </rPh>
    <phoneticPr fontId="5"/>
  </si>
  <si>
    <t>500万円未満</t>
    <phoneticPr fontId="12"/>
  </si>
  <si>
    <t>500万円以上  1000万円未満</t>
  </si>
  <si>
    <t>1000万円以上 3000万円未満</t>
    <phoneticPr fontId="12"/>
  </si>
  <si>
    <t>3000万円以上 5000万円未満</t>
    <phoneticPr fontId="12"/>
  </si>
  <si>
    <t>5000万円以上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</si>
  <si>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</si>
  <si>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</si>
  <si>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</si>
  <si>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　一　般　土　木　建　築</t>
    <rPh sb="1" eb="4">
      <t>イッパン</t>
    </rPh>
    <rPh sb="5" eb="8">
      <t>ドボク</t>
    </rPh>
    <rPh sb="9" eb="12">
      <t>ケンチク</t>
    </rPh>
    <phoneticPr fontId="5"/>
  </si>
  <si>
    <t>一般土木　　建築工事業</t>
    <rPh sb="0" eb="2">
      <t>イッパン</t>
    </rPh>
    <rPh sb="2" eb="4">
      <t>ドボク</t>
    </rPh>
    <rPh sb="6" eb="8">
      <t>ケンチク</t>
    </rPh>
    <rPh sb="8" eb="10">
      <t>コウジ</t>
    </rPh>
    <rPh sb="10" eb="11">
      <t>ギョウ</t>
    </rPh>
    <phoneticPr fontId="5"/>
  </si>
  <si>
    <t>工事施工前</t>
    <rPh sb="0" eb="2">
      <t>コウジ</t>
    </rPh>
    <rPh sb="2" eb="4">
      <t>セコウ</t>
    </rPh>
    <rPh sb="4" eb="5">
      <t>マエ</t>
    </rPh>
    <phoneticPr fontId="5"/>
  </si>
  <si>
    <t>現金</t>
    <rPh sb="0" eb="2">
      <t>ゲンキン</t>
    </rPh>
    <phoneticPr fontId="5"/>
  </si>
  <si>
    <t>手形</t>
    <rPh sb="0" eb="2">
      <t>テガタ</t>
    </rPh>
    <phoneticPr fontId="5"/>
  </si>
  <si>
    <t>小計</t>
    <rPh sb="0" eb="2">
      <t>ショウケイ</t>
    </rPh>
    <phoneticPr fontId="5"/>
  </si>
  <si>
    <t>工事施工中</t>
    <rPh sb="0" eb="2">
      <t>コウジ</t>
    </rPh>
    <rPh sb="2" eb="4">
      <t>セコウ</t>
    </rPh>
    <rPh sb="4" eb="5">
      <t>ナカ</t>
    </rPh>
    <phoneticPr fontId="5"/>
  </si>
  <si>
    <t>工事施工後</t>
    <rPh sb="0" eb="2">
      <t>コウジ</t>
    </rPh>
    <rPh sb="2" eb="4">
      <t>セコウ</t>
    </rPh>
    <rPh sb="4" eb="5">
      <t>ゴ</t>
    </rPh>
    <phoneticPr fontId="5"/>
  </si>
  <si>
    <t>小　　計</t>
    <rPh sb="0" eb="4">
      <t>ショウケイ</t>
    </rPh>
    <phoneticPr fontId="5"/>
  </si>
  <si>
    <t>　　土　　　　　木</t>
    <rPh sb="2" eb="9">
      <t>ドボク</t>
    </rPh>
    <phoneticPr fontId="5"/>
  </si>
  <si>
    <t>土木工事業</t>
    <rPh sb="0" eb="2">
      <t>ドボク</t>
    </rPh>
    <rPh sb="2" eb="4">
      <t>コウジ</t>
    </rPh>
    <rPh sb="4" eb="5">
      <t>ギョウ</t>
    </rPh>
    <phoneticPr fontId="5"/>
  </si>
  <si>
    <t>ほ装工事業</t>
    <rPh sb="0" eb="2">
      <t>ホソウ</t>
    </rPh>
    <rPh sb="2" eb="5">
      <t>コージ</t>
    </rPh>
    <phoneticPr fontId="5"/>
  </si>
  <si>
    <t>しゅんせつ　　工事業</t>
    <rPh sb="7" eb="9">
      <t>コウジ</t>
    </rPh>
    <rPh sb="9" eb="10">
      <t>ギョウ</t>
    </rPh>
    <phoneticPr fontId="5"/>
  </si>
  <si>
    <t>造園工事業</t>
    <rPh sb="0" eb="2">
      <t>ゾウエン</t>
    </rPh>
    <rPh sb="2" eb="5">
      <t>コージ</t>
    </rPh>
    <phoneticPr fontId="5"/>
  </si>
  <si>
    <t>水道施設　　工事業</t>
    <rPh sb="0" eb="4">
      <t>スイド</t>
    </rPh>
    <rPh sb="6" eb="9">
      <t>コージ</t>
    </rPh>
    <phoneticPr fontId="5"/>
  </si>
  <si>
    <t>　　建　　　　　築</t>
    <rPh sb="2" eb="9">
      <t>ケンチク</t>
    </rPh>
    <phoneticPr fontId="5"/>
  </si>
  <si>
    <t>建築工事業</t>
    <rPh sb="0" eb="2">
      <t>ケンチク</t>
    </rPh>
    <rPh sb="2" eb="5">
      <t>コージ</t>
    </rPh>
    <phoneticPr fontId="5"/>
  </si>
  <si>
    <t>木造建築　　工事業</t>
    <rPh sb="0" eb="2">
      <t>モクゾウ</t>
    </rPh>
    <rPh sb="2" eb="4">
      <t>ケンチク</t>
    </rPh>
    <rPh sb="6" eb="9">
      <t>コージ</t>
    </rPh>
    <phoneticPr fontId="5"/>
  </si>
  <si>
    <t>　　職　　　　　別</t>
    <rPh sb="2" eb="9">
      <t>ショクベツ</t>
    </rPh>
    <phoneticPr fontId="5"/>
  </si>
  <si>
    <t>大工工事業</t>
    <rPh sb="0" eb="2">
      <t>ダイク</t>
    </rPh>
    <rPh sb="2" eb="5">
      <t>コージ</t>
    </rPh>
    <phoneticPr fontId="5"/>
  </si>
  <si>
    <t>とび・土工・　　　コンクリート　　　工事業</t>
    <rPh sb="3" eb="4">
      <t>ド</t>
    </rPh>
    <rPh sb="4" eb="5">
      <t>ダイク</t>
    </rPh>
    <rPh sb="18" eb="21">
      <t>コージ</t>
    </rPh>
    <phoneticPr fontId="5"/>
  </si>
  <si>
    <t>鋼構造物　　工事業</t>
    <rPh sb="0" eb="1">
      <t>コウ</t>
    </rPh>
    <rPh sb="1" eb="4">
      <t>コウゾウブツ</t>
    </rPh>
    <rPh sb="6" eb="9">
      <t>コージ</t>
    </rPh>
    <phoneticPr fontId="5"/>
  </si>
  <si>
    <t>鉄筋工事業</t>
    <rPh sb="0" eb="2">
      <t>テッキン</t>
    </rPh>
    <rPh sb="2" eb="5">
      <t>コージ</t>
    </rPh>
    <phoneticPr fontId="5"/>
  </si>
  <si>
    <t>解体工事業</t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</si>
  <si>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</si>
  <si>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5">
      <t>コージ</t>
    </rPh>
    <phoneticPr fontId="5"/>
  </si>
  <si>
    <t>石工事業</t>
    <rPh sb="0" eb="1">
      <t>イシ</t>
    </rPh>
    <rPh sb="1" eb="4">
      <t>コージ</t>
    </rPh>
    <phoneticPr fontId="5"/>
  </si>
  <si>
    <t>屋根工事業</t>
    <rPh sb="0" eb="2">
      <t>ヤネ</t>
    </rPh>
    <rPh sb="2" eb="5">
      <t>コージ</t>
    </rPh>
    <phoneticPr fontId="5"/>
  </si>
  <si>
    <t>ﾀｲﾙ・れんが・ﾌﾞﾛｯｸ工事業</t>
    <rPh sb="13" eb="16">
      <t>コージ</t>
    </rPh>
    <phoneticPr fontId="5"/>
  </si>
  <si>
    <t>板金工事業</t>
    <rPh sb="0" eb="2">
      <t>バンキン</t>
    </rPh>
    <rPh sb="2" eb="5">
      <t>コージ</t>
    </rPh>
    <phoneticPr fontId="5"/>
  </si>
  <si>
    <t>　　職　　　　　別</t>
    <rPh sb="2" eb="3">
      <t>ショク</t>
    </rPh>
    <rPh sb="8" eb="9">
      <t>ベツ</t>
    </rPh>
    <phoneticPr fontId="5"/>
  </si>
  <si>
    <t>ガラス工事業</t>
    <rPh sb="3" eb="6">
      <t>コージ</t>
    </rPh>
    <phoneticPr fontId="5"/>
  </si>
  <si>
    <t>塗装工事業</t>
    <rPh sb="0" eb="2">
      <t>トソウ</t>
    </rPh>
    <rPh sb="2" eb="5">
      <t>コージ</t>
    </rPh>
    <phoneticPr fontId="5"/>
  </si>
  <si>
    <t>防水工事業</t>
    <rPh sb="0" eb="2">
      <t>ボウスイ</t>
    </rPh>
    <rPh sb="2" eb="5">
      <t>コージ</t>
    </rPh>
    <phoneticPr fontId="5"/>
  </si>
  <si>
    <t>内装仕上　　工事業</t>
    <rPh sb="0" eb="2">
      <t>ナイソウ</t>
    </rPh>
    <rPh sb="2" eb="4">
      <t>シアゲ</t>
    </rPh>
    <rPh sb="6" eb="9">
      <t>コージ</t>
    </rPh>
    <phoneticPr fontId="5"/>
  </si>
  <si>
    <t>建具工事業</t>
    <rPh sb="0" eb="2">
      <t>ケング</t>
    </rPh>
    <rPh sb="2" eb="5">
      <t>コージ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</si>
  <si>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</si>
  <si>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　　設　　　　　備</t>
    <rPh sb="2" eb="9">
      <t>セツビ</t>
    </rPh>
    <phoneticPr fontId="5"/>
  </si>
  <si>
    <t>電気工事業</t>
    <rPh sb="0" eb="2">
      <t>デンキ</t>
    </rPh>
    <rPh sb="2" eb="5">
      <t>コージ</t>
    </rPh>
    <phoneticPr fontId="5"/>
  </si>
  <si>
    <t>管工事業</t>
    <rPh sb="0" eb="1">
      <t>クダ</t>
    </rPh>
    <rPh sb="1" eb="4">
      <t>コージ</t>
    </rPh>
    <phoneticPr fontId="5"/>
  </si>
  <si>
    <t>機械器具　　　設置工事業</t>
    <rPh sb="0" eb="2">
      <t>キカイ</t>
    </rPh>
    <rPh sb="7" eb="9">
      <t>セッチ</t>
    </rPh>
    <rPh sb="9" eb="12">
      <t>コージ</t>
    </rPh>
    <phoneticPr fontId="5"/>
  </si>
  <si>
    <t>熱絶縁　　　　　工事業</t>
    <rPh sb="0" eb="1">
      <t>ネツ</t>
    </rPh>
    <rPh sb="1" eb="3">
      <t>ゼツエン</t>
    </rPh>
    <rPh sb="8" eb="11">
      <t>コージ</t>
    </rPh>
    <phoneticPr fontId="5"/>
  </si>
  <si>
    <t>電気通信　　工事業</t>
    <rPh sb="0" eb="2">
      <t>デンキ</t>
    </rPh>
    <rPh sb="2" eb="4">
      <t>ツウシン</t>
    </rPh>
    <rPh sb="6" eb="9">
      <t>コージ</t>
    </rPh>
    <phoneticPr fontId="5"/>
  </si>
  <si>
    <t>さく井工事業</t>
    <rPh sb="2" eb="3">
      <t>イ</t>
    </rPh>
    <rPh sb="3" eb="6">
      <t>コージ</t>
    </rPh>
    <phoneticPr fontId="5"/>
  </si>
  <si>
    <t>消防施設　　工事業</t>
    <rPh sb="0" eb="2">
      <t>ショウボウ</t>
    </rPh>
    <rPh sb="2" eb="4">
      <t>シセツ</t>
    </rPh>
    <rPh sb="6" eb="9">
      <t>コージ</t>
    </rPh>
    <phoneticPr fontId="5"/>
  </si>
  <si>
    <t>合　　　計</t>
    <rPh sb="0" eb="5">
      <t>ゴウケイ</t>
    </rPh>
    <phoneticPr fontId="5"/>
  </si>
  <si>
    <t>表3－1－2　工事代金の受取時期及び受取条件（経年変化①：資本金別）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rPh sb="23" eb="25">
      <t>ケイネン</t>
    </rPh>
    <rPh sb="25" eb="27">
      <t>ヘンカ</t>
    </rPh>
    <rPh sb="29" eb="32">
      <t>シホンキン</t>
    </rPh>
    <rPh sb="32" eb="33">
      <t>ベツ</t>
    </rPh>
    <phoneticPr fontId="5"/>
  </si>
  <si>
    <t>個　人</t>
    <phoneticPr fontId="5"/>
  </si>
  <si>
    <t>法　　　　　　　人</t>
    <phoneticPr fontId="5"/>
  </si>
  <si>
    <t>年度</t>
    <rPh sb="0" eb="2">
      <t>ネンド</t>
    </rPh>
    <phoneticPr fontId="5"/>
  </si>
  <si>
    <t>500万円未満</t>
    <phoneticPr fontId="12"/>
  </si>
  <si>
    <t>500万円以上1000万円未満</t>
    <phoneticPr fontId="5"/>
  </si>
  <si>
    <t>1000万円以上3000万円未満</t>
    <phoneticPr fontId="5"/>
  </si>
  <si>
    <t>3000万円以上5000万円未満</t>
    <phoneticPr fontId="5"/>
  </si>
  <si>
    <t>5000万円以上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</si>
  <si>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</si>
  <si>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</si>
  <si>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</si>
  <si>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R01年度</t>
  </si>
  <si>
    <t>増減</t>
    <rPh sb="0" eb="2">
      <t>ゾウゲン</t>
    </rPh>
    <phoneticPr fontId="5"/>
  </si>
  <si>
    <t>-</t>
    <phoneticPr fontId="12"/>
  </si>
  <si>
    <t>-</t>
    <phoneticPr fontId="12"/>
  </si>
  <si>
    <t>表3－1－3　工事代金の受取時期及び受取条件（経年変化②：６業種別）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rPh sb="23" eb="25">
      <t>ケイネン</t>
    </rPh>
    <rPh sb="25" eb="27">
      <t>ヘンカ</t>
    </rPh>
    <rPh sb="30" eb="32">
      <t>ギョウシュ</t>
    </rPh>
    <rPh sb="32" eb="33">
      <t>ベツ</t>
    </rPh>
    <phoneticPr fontId="5"/>
  </si>
  <si>
    <t>増減</t>
    <rPh sb="0" eb="2">
      <t>ゾウゲン</t>
    </rPh>
    <phoneticPr fontId="12"/>
  </si>
  <si>
    <t>一般土木建築</t>
    <rPh sb="0" eb="2">
      <t>イッパン</t>
    </rPh>
    <rPh sb="2" eb="4">
      <t>ドボク</t>
    </rPh>
    <rPh sb="4" eb="6">
      <t>ケンチクギョウ</t>
    </rPh>
    <phoneticPr fontId="5"/>
  </si>
  <si>
    <t>土木</t>
    <rPh sb="0" eb="2">
      <t>ドボク</t>
    </rPh>
    <phoneticPr fontId="5"/>
  </si>
  <si>
    <t>建築</t>
    <rPh sb="0" eb="2">
      <t>ケンチクギョウ</t>
    </rPh>
    <phoneticPr fontId="5"/>
  </si>
  <si>
    <t>木造建築</t>
    <rPh sb="0" eb="2">
      <t>モクゾウ</t>
    </rPh>
    <rPh sb="2" eb="4">
      <t>ケンチクギョウ</t>
    </rPh>
    <phoneticPr fontId="5"/>
  </si>
  <si>
    <t>職別</t>
    <rPh sb="0" eb="1">
      <t>ショク</t>
    </rPh>
    <rPh sb="1" eb="2">
      <t>ベツ</t>
    </rPh>
    <phoneticPr fontId="5"/>
  </si>
  <si>
    <t>設備</t>
    <rPh sb="0" eb="2">
      <t>セツビ</t>
    </rPh>
    <phoneticPr fontId="5"/>
  </si>
  <si>
    <t>合計</t>
    <rPh sb="0" eb="2">
      <t>ゴウケイ</t>
    </rPh>
    <phoneticPr fontId="5"/>
  </si>
  <si>
    <t>表3－1－4　工事代金の受取時期及び受取条件（下請比率、次数別集計）</t>
    <rPh sb="0" eb="1">
      <t>ヒョウ</t>
    </rPh>
    <rPh sb="7" eb="9">
      <t>コウジ</t>
    </rPh>
    <rPh sb="9" eb="11">
      <t>ダイキン</t>
    </rPh>
    <rPh sb="12" eb="14">
      <t>ウケトリ</t>
    </rPh>
    <rPh sb="14" eb="16">
      <t>ジキ</t>
    </rPh>
    <rPh sb="16" eb="17">
      <t>オヨ</t>
    </rPh>
    <rPh sb="18" eb="20">
      <t>ウケトリ</t>
    </rPh>
    <rPh sb="20" eb="22">
      <t>ジョウケン</t>
    </rPh>
    <rPh sb="23" eb="25">
      <t>シタウケ</t>
    </rPh>
    <rPh sb="25" eb="27">
      <t>ヒリツ</t>
    </rPh>
    <rPh sb="28" eb="30">
      <t>ジスウ</t>
    </rPh>
    <rPh sb="30" eb="31">
      <t>ベツ</t>
    </rPh>
    <rPh sb="31" eb="33">
      <t>シュウケイ</t>
    </rPh>
    <phoneticPr fontId="5"/>
  </si>
  <si>
    <t>（概要）</t>
    <rPh sb="1" eb="3">
      <t>ガイヨウ</t>
    </rPh>
    <phoneticPr fontId="5"/>
  </si>
  <si>
    <t>下請比率別、次数</t>
    <rPh sb="0" eb="5">
      <t>シタヒ</t>
    </rPh>
    <rPh sb="6" eb="8">
      <t>ジスウ</t>
    </rPh>
    <phoneticPr fontId="5"/>
  </si>
  <si>
    <t>０％超　　　　　　　　５０％未満</t>
    <rPh sb="2" eb="3">
      <t>コ</t>
    </rPh>
    <rPh sb="14" eb="16">
      <t>ミマン</t>
    </rPh>
    <phoneticPr fontId="5"/>
  </si>
  <si>
    <t>５０％以上１００％以下</t>
    <rPh sb="3" eb="5">
      <t>イジョウ</t>
    </rPh>
    <rPh sb="9" eb="11">
      <t>イカ</t>
    </rPh>
    <phoneticPr fontId="5"/>
  </si>
  <si>
    <t>合　　計</t>
    <rPh sb="0" eb="4">
      <t>ゴウケイ</t>
    </rPh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</si>
  <si>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</si>
  <si>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</si>
  <si>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</si>
  <si>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（下請比率別詳細）</t>
    <rPh sb="1" eb="6">
      <t>シタヒ</t>
    </rPh>
    <rPh sb="6" eb="8">
      <t>ショウサイ</t>
    </rPh>
    <phoneticPr fontId="5"/>
  </si>
  <si>
    <t>０％超１０％未満</t>
    <rPh sb="2" eb="3">
      <t>コ</t>
    </rPh>
    <rPh sb="6" eb="8">
      <t>ミマン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</si>
  <si>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</si>
  <si>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</si>
  <si>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受取時期・受取条件</t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</si>
  <si>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</si>
  <si>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</si>
  <si>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</si>
  <si>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</si>
  <si>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</si>
  <si>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</si>
  <si>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</si>
  <si>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１００％</t>
    <phoneticPr fontId="5"/>
  </si>
  <si>
    <t>合　　　　　計</t>
    <rPh sb="0" eb="7">
      <t>ゴウケイ</t>
    </rPh>
    <phoneticPr fontId="5"/>
  </si>
  <si>
    <t>-</t>
  </si>
  <si>
    <t/>
  </si>
  <si>
    <t>小計</t>
  </si>
  <si>
    <t>手形</t>
  </si>
  <si>
    <t>現金</t>
  </si>
  <si>
    <t>工事施工後</t>
  </si>
  <si>
    <t>工事施工中</t>
  </si>
  <si>
    <t>工事施工前</t>
  </si>
  <si>
    <t>H17年度</t>
  </si>
  <si>
    <t>増減</t>
  </si>
  <si>
    <t>H20年度</t>
  </si>
  <si>
    <t>H23年度</t>
  </si>
  <si>
    <t>H26年度</t>
  </si>
  <si>
    <t>R06年度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</si>
</sst>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8" formatCode="0.0;&quot;▲ &quot;0.0"/>
  </numFmts>
  <fonts count="16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14" fillId="0" borderId="0">
      <alignment vertical="center"/>
    </xf>
    <xf numFmtId="0" fontId="15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162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176" fontId="8" fillId="0" borderId="0" xfId="1" applyNumberFormat="1" applyFont="1" applyAlignment="1">
      <alignment vertical="center" wrapText="1"/>
    </xf>
    <xf numFmtId="0" fontId="9" fillId="0" borderId="0" xfId="1" applyFont="1"/>
    <xf numFmtId="0" fontId="10" fillId="0" borderId="0" xfId="1" applyFont="1"/>
    <xf numFmtId="176" fontId="10" fillId="0" borderId="0" xfId="1" applyNumberFormat="1" applyFont="1" applyAlignment="1">
      <alignment vertical="center" wrapText="1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 applyAlignment="1">
      <alignment horizontal="right" vertical="center"/>
    </xf>
    <xf numFmtId="0" fontId="2" fillId="0" borderId="0" xfId="1"/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176" fontId="8" fillId="0" borderId="2" xfId="1" applyNumberFormat="1" applyFont="1" applyBorder="1" applyAlignment="1">
      <alignment vertical="center" wrapText="1"/>
    </xf>
    <xf numFmtId="176" fontId="8" fillId="0" borderId="3" xfId="1" applyNumberFormat="1" applyFont="1" applyBorder="1" applyAlignment="1">
      <alignment horizontal="right"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176" fontId="8" fillId="0" borderId="9" xfId="1" applyNumberFormat="1" applyFont="1" applyBorder="1" applyAlignment="1">
      <alignment vertical="center" wrapText="1"/>
    </xf>
    <xf numFmtId="176" fontId="11" fillId="0" borderId="4" xfId="1" applyNumberFormat="1" applyFont="1" applyBorder="1" applyAlignment="1">
      <alignment horizontal="center" vertical="center" wrapText="1"/>
    </xf>
    <xf numFmtId="176" fontId="8" fillId="0" borderId="4" xfId="1" applyNumberFormat="1" applyFont="1" applyBorder="1" applyAlignment="1">
      <alignment vertical="top"/>
    </xf>
    <xf numFmtId="176" fontId="8" fillId="0" borderId="11" xfId="1" applyNumberFormat="1" applyFont="1" applyBorder="1" applyAlignment="1">
      <alignment vertical="center"/>
    </xf>
    <xf numFmtId="176" fontId="8" fillId="0" borderId="10" xfId="1" quotePrefix="1" applyNumberFormat="1" applyFont="1" applyBorder="1" applyAlignment="1">
      <alignment vertical="top"/>
    </xf>
    <xf numFmtId="176" fontId="8" fillId="0" borderId="12" xfId="1" applyNumberFormat="1" applyFont="1" applyBorder="1" applyAlignment="1">
      <alignment vertical="center"/>
    </xf>
    <xf numFmtId="176" fontId="8" fillId="0" borderId="13" xfId="1" quotePrefix="1" applyNumberFormat="1" applyFont="1" applyBorder="1" applyAlignment="1">
      <alignment vertical="top"/>
    </xf>
    <xf numFmtId="176" fontId="8" fillId="0" borderId="14" xfId="1" applyNumberFormat="1" applyFont="1" applyBorder="1" applyAlignment="1">
      <alignment horizontal="center" vertical="center"/>
    </xf>
    <xf numFmtId="176" fontId="8" fillId="0" borderId="15" xfId="1" applyNumberFormat="1" applyFont="1" applyBorder="1" applyAlignment="1">
      <alignment vertical="center"/>
    </xf>
    <xf numFmtId="0" fontId="8" fillId="0" borderId="0" xfId="1" applyFont="1" applyAlignment="1">
      <alignment vertical="top"/>
    </xf>
    <xf numFmtId="0" fontId="8" fillId="0" borderId="9" xfId="1" applyFont="1" applyBorder="1" applyAlignment="1">
      <alignment vertical="top" wrapText="1"/>
    </xf>
    <xf numFmtId="0" fontId="8" fillId="0" borderId="9" xfId="1" quotePrefix="1" applyFont="1" applyBorder="1" applyAlignment="1">
      <alignment vertical="top"/>
    </xf>
    <xf numFmtId="0" fontId="8" fillId="0" borderId="0" xfId="1" quotePrefix="1" applyFont="1" applyAlignment="1">
      <alignment vertical="top"/>
    </xf>
    <xf numFmtId="0" fontId="8" fillId="0" borderId="0" xfId="1" applyFont="1" applyAlignment="1">
      <alignment horizontal="center" vertical="top"/>
    </xf>
    <xf numFmtId="0" fontId="9" fillId="0" borderId="16" xfId="1" applyFont="1" applyBorder="1"/>
    <xf numFmtId="0" fontId="8" fillId="0" borderId="16" xfId="1" quotePrefix="1" applyFont="1" applyBorder="1" applyAlignment="1">
      <alignment vertical="top"/>
    </xf>
    <xf numFmtId="176" fontId="8" fillId="0" borderId="3" xfId="1" applyNumberFormat="1" applyFont="1" applyBorder="1" applyAlignment="1">
      <alignment vertical="top"/>
    </xf>
    <xf numFmtId="176" fontId="8" fillId="0" borderId="9" xfId="1" quotePrefix="1" applyNumberFormat="1" applyFont="1" applyBorder="1" applyAlignment="1">
      <alignment vertical="top"/>
    </xf>
    <xf numFmtId="176" fontId="8" fillId="0" borderId="16" xfId="1" quotePrefix="1" applyNumberFormat="1" applyFont="1" applyBorder="1" applyAlignment="1">
      <alignment vertical="top"/>
    </xf>
    <xf numFmtId="0" fontId="8" fillId="0" borderId="2" xfId="1" applyFont="1" applyBorder="1" applyAlignment="1">
      <alignment horizontal="center" vertical="top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vertical="top"/>
    </xf>
    <xf numFmtId="176" fontId="8" fillId="0" borderId="17" xfId="1" applyNumberFormat="1" applyFont="1" applyBorder="1" applyAlignment="1">
      <alignment vertical="center"/>
    </xf>
    <xf numFmtId="0" fontId="9" fillId="0" borderId="19" xfId="1" applyFont="1" applyBorder="1"/>
    <xf numFmtId="0" fontId="8" fillId="0" borderId="19" xfId="1" quotePrefix="1" applyFont="1" applyBorder="1" applyAlignment="1">
      <alignment vertical="top"/>
    </xf>
    <xf numFmtId="176" fontId="8" fillId="0" borderId="20" xfId="1" applyNumberFormat="1" applyFont="1" applyBorder="1" applyAlignment="1">
      <alignment horizontal="center" vertical="center"/>
    </xf>
    <xf numFmtId="176" fontId="8" fillId="0" borderId="21" xfId="1" applyNumberFormat="1" applyFont="1" applyBorder="1" applyAlignment="1">
      <alignment vertical="center"/>
    </xf>
    <xf numFmtId="176" fontId="8" fillId="0" borderId="24" xfId="1" applyNumberFormat="1" applyFont="1" applyBorder="1" applyAlignment="1">
      <alignment vertical="top"/>
    </xf>
    <xf numFmtId="176" fontId="8" fillId="0" borderId="25" xfId="1" applyNumberFormat="1" applyFont="1" applyBorder="1" applyAlignment="1">
      <alignment vertical="center"/>
    </xf>
    <xf numFmtId="0" fontId="8" fillId="0" borderId="8" xfId="1" applyFont="1" applyBorder="1" applyAlignment="1">
      <alignment vertical="top"/>
    </xf>
    <xf numFmtId="0" fontId="8" fillId="0" borderId="10" xfId="1" quotePrefix="1" applyFont="1" applyBorder="1" applyAlignment="1">
      <alignment vertical="top"/>
    </xf>
    <xf numFmtId="0" fontId="8" fillId="0" borderId="8" xfId="1" quotePrefix="1" applyFont="1" applyBorder="1" applyAlignment="1">
      <alignment vertical="top"/>
    </xf>
    <xf numFmtId="0" fontId="10" fillId="0" borderId="0" xfId="1" applyFont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0" fontId="8" fillId="0" borderId="13" xfId="1" applyFont="1" applyBorder="1" applyAlignment="1">
      <alignment vertical="center"/>
    </xf>
    <xf numFmtId="176" fontId="8" fillId="0" borderId="16" xfId="1" applyNumberFormat="1" applyFont="1" applyBorder="1" applyAlignment="1">
      <alignment vertical="center"/>
    </xf>
    <xf numFmtId="176" fontId="8" fillId="0" borderId="14" xfId="1" applyNumberFormat="1" applyFont="1" applyBorder="1" applyAlignment="1">
      <alignment vertical="center" wrapText="1"/>
    </xf>
    <xf numFmtId="176" fontId="13" fillId="0" borderId="26" xfId="1" applyNumberFormat="1" applyFont="1" applyBorder="1" applyAlignment="1">
      <alignment horizontal="center" vertical="center" wrapText="1"/>
    </xf>
    <xf numFmtId="9" fontId="8" fillId="0" borderId="8" xfId="1" applyNumberFormat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176" fontId="8" fillId="0" borderId="15" xfId="1" applyNumberFormat="1" applyFont="1" applyBorder="1" applyAlignment="1">
      <alignment horizontal="center" vertical="center"/>
    </xf>
    <xf numFmtId="0" fontId="2" fillId="0" borderId="0" xfId="1" applyAlignment="1">
      <alignment horizontal="right"/>
    </xf>
    <xf numFmtId="176" fontId="11" fillId="0" borderId="1" xfId="1" applyNumberFormat="1" applyFont="1" applyBorder="1" applyAlignment="1">
      <alignment horizontal="center" vertical="center"/>
    </xf>
    <xf numFmtId="0" fontId="2" fillId="0" borderId="7" xfId="1" applyBorder="1"/>
    <xf numFmtId="176" fontId="11" fillId="0" borderId="4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/>
    </xf>
    <xf numFmtId="176" fontId="11" fillId="0" borderId="15" xfId="1" applyNumberFormat="1" applyFont="1" applyBorder="1" applyAlignment="1">
      <alignment horizontal="center" vertical="center"/>
    </xf>
    <xf numFmtId="176" fontId="8" fillId="0" borderId="11" xfId="1" applyNumberFormat="1" applyFont="1" applyBorder="1"/>
    <xf numFmtId="176" fontId="8" fillId="0" borderId="12" xfId="1" applyNumberFormat="1" applyFont="1" applyBorder="1"/>
    <xf numFmtId="176" fontId="8" fillId="0" borderId="26" xfId="1" applyNumberFormat="1" applyFont="1" applyBorder="1"/>
    <xf numFmtId="0" fontId="2" fillId="0" borderId="18" xfId="1" applyBorder="1" applyAlignment="1">
      <alignment horizontal="center" vertical="center"/>
    </xf>
    <xf numFmtId="176" fontId="8" fillId="0" borderId="27" xfId="1" applyNumberFormat="1" applyFont="1" applyBorder="1"/>
    <xf numFmtId="176" fontId="8" fillId="0" borderId="17" xfId="1" applyNumberFormat="1" applyFont="1" applyBorder="1"/>
    <xf numFmtId="178" fontId="10" fillId="0" borderId="0" xfId="1" applyNumberFormat="1" applyFont="1"/>
    <xf numFmtId="178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right" vertical="center"/>
    </xf>
    <xf numFmtId="176" fontId="8" fillId="0" borderId="1" xfId="1" applyNumberFormat="1" applyFont="1" applyBorder="1" applyAlignment="1">
      <alignment vertical="center" wrapText="1"/>
    </xf>
    <xf numFmtId="176" fontId="8" fillId="0" borderId="13" xfId="1" applyNumberFormat="1" applyFont="1" applyBorder="1" applyAlignment="1">
      <alignment vertical="center"/>
    </xf>
    <xf numFmtId="178" fontId="8" fillId="0" borderId="15" xfId="1" applyNumberFormat="1" applyFont="1" applyBorder="1" applyAlignment="1">
      <alignment vertical="center"/>
    </xf>
    <xf numFmtId="178" fontId="8" fillId="0" borderId="5" xfId="1" applyNumberFormat="1" applyFont="1" applyBorder="1" applyAlignment="1">
      <alignment horizontal="center" vertical="center" wrapText="1"/>
    </xf>
    <xf numFmtId="176" fontId="8" fillId="0" borderId="28" xfId="1" applyNumberFormat="1" applyFont="1" applyBorder="1" applyAlignment="1">
      <alignment vertical="center"/>
    </xf>
    <xf numFmtId="176" fontId="8" fillId="0" borderId="29" xfId="1" applyNumberFormat="1" applyFont="1" applyBorder="1" applyAlignment="1">
      <alignment vertical="center"/>
    </xf>
    <xf numFmtId="176" fontId="8" fillId="0" borderId="30" xfId="1" applyNumberFormat="1" applyFont="1" applyBorder="1" applyAlignment="1">
      <alignment vertical="center"/>
    </xf>
    <xf numFmtId="176" fontId="8" fillId="0" borderId="31" xfId="1" applyNumberFormat="1" applyFont="1" applyBorder="1" applyAlignment="1">
      <alignment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5" xfId="1" applyNumberFormat="1" applyFont="1" applyBorder="1" applyAlignment="1">
      <alignment vertical="center"/>
    </xf>
    <xf numFmtId="176" fontId="8" fillId="0" borderId="26" xfId="1" applyNumberFormat="1" applyFont="1" applyBorder="1" applyAlignment="1">
      <alignment vertical="center"/>
    </xf>
    <xf numFmtId="176" fontId="8" fillId="0" borderId="18" xfId="1" quotePrefix="1" applyNumberFormat="1" applyFont="1" applyBorder="1" applyAlignment="1">
      <alignment vertical="top"/>
    </xf>
    <xf numFmtId="176" fontId="8" fillId="0" borderId="32" xfId="1" applyNumberFormat="1" applyFont="1" applyBorder="1" applyAlignment="1">
      <alignment horizontal="center" vertical="center"/>
    </xf>
    <xf numFmtId="176" fontId="8" fillId="0" borderId="33" xfId="1" applyNumberFormat="1" applyFont="1" applyBorder="1" applyAlignment="1">
      <alignment vertical="center"/>
    </xf>
    <xf numFmtId="176" fontId="8" fillId="0" borderId="34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top"/>
    </xf>
    <xf numFmtId="0" fontId="8" fillId="0" borderId="13" xfId="1" quotePrefix="1" applyFont="1" applyBorder="1" applyAlignment="1">
      <alignment vertical="top"/>
    </xf>
    <xf numFmtId="0" fontId="8" fillId="0" borderId="0" xfId="1" applyFont="1"/>
    <xf numFmtId="0" fontId="10" fillId="0" borderId="0" xfId="1" applyFont="1" applyAlignment="1">
      <alignment vertical="center"/>
    </xf>
    <xf numFmtId="176" fontId="8" fillId="0" borderId="13" xfId="1" applyNumberFormat="1" applyFont="1" applyBorder="1"/>
    <xf numFmtId="176" fontId="8" fillId="0" borderId="14" xfId="1" applyNumberFormat="1" applyFont="1" applyBorder="1" applyAlignment="1">
      <alignment wrapText="1"/>
    </xf>
    <xf numFmtId="178" fontId="8" fillId="0" borderId="5" xfId="1" applyNumberFormat="1" applyFont="1" applyBorder="1" applyAlignment="1">
      <alignment horizontal="center" vertical="center"/>
    </xf>
    <xf numFmtId="178" fontId="8" fillId="0" borderId="15" xfId="1" applyNumberFormat="1" applyFont="1" applyBorder="1" applyAlignment="1">
      <alignment horizontal="center" vertical="center"/>
    </xf>
    <xf numFmtId="178" fontId="8" fillId="0" borderId="26" xfId="1" applyNumberFormat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center" vertical="center"/>
    </xf>
    <xf numFmtId="176" fontId="10" fillId="0" borderId="26" xfId="1" applyNumberFormat="1" applyFont="1" applyBorder="1"/>
    <xf numFmtId="176" fontId="10" fillId="0" borderId="10" xfId="1" applyNumberFormat="1" applyFont="1" applyBorder="1"/>
    <xf numFmtId="176" fontId="10" fillId="0" borderId="15" xfId="1" applyNumberFormat="1" applyFont="1" applyBorder="1"/>
    <xf numFmtId="0" fontId="10" fillId="0" borderId="0" xfId="1" applyFont="1" applyAlignment="1">
      <alignment horizontal="right"/>
    </xf>
    <xf numFmtId="177" fontId="10" fillId="0" borderId="0" xfId="1" applyNumberFormat="1" applyFont="1" applyAlignment="1">
      <alignment horizontal="right" vertical="center"/>
    </xf>
    <xf numFmtId="9" fontId="8" fillId="0" borderId="4" xfId="1" applyNumberFormat="1" applyFont="1" applyBorder="1" applyAlignment="1">
      <alignment vertical="top" textRotation="255" wrapText="1"/>
    </xf>
    <xf numFmtId="0" fontId="8" fillId="0" borderId="10" xfId="1" applyFont="1" applyBorder="1" applyAlignment="1">
      <alignment vertical="top" textRotation="255" wrapText="1"/>
    </xf>
    <xf numFmtId="0" fontId="9" fillId="0" borderId="10" xfId="1" applyFont="1" applyBorder="1" applyAlignment="1">
      <alignment vertical="top" textRotation="255" wrapText="1"/>
    </xf>
    <xf numFmtId="0" fontId="9" fillId="0" borderId="10" xfId="1" applyFont="1" applyBorder="1"/>
    <xf numFmtId="9" fontId="8" fillId="0" borderId="3" xfId="1" applyNumberFormat="1" applyFont="1" applyBorder="1" applyAlignment="1">
      <alignment vertical="top" wrapText="1"/>
    </xf>
    <xf numFmtId="0" fontId="9" fillId="0" borderId="9" xfId="1" applyFont="1" applyBorder="1" applyAlignment="1">
      <alignment vertical="top" wrapText="1"/>
    </xf>
    <xf numFmtId="176" fontId="11" fillId="0" borderId="4" xfId="1" applyNumberFormat="1" applyFont="1" applyBorder="1" applyAlignment="1">
      <alignment horizontal="center" vertical="center"/>
    </xf>
    <xf numFmtId="176" fontId="11" fillId="0" borderId="10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176" fontId="11" fillId="0" borderId="7" xfId="1" applyNumberFormat="1" applyFont="1" applyBorder="1" applyAlignment="1">
      <alignment horizontal="center" vertical="center"/>
    </xf>
    <xf numFmtId="0" fontId="9" fillId="0" borderId="15" xfId="1" applyFont="1" applyBorder="1"/>
    <xf numFmtId="9" fontId="8" fillId="0" borderId="10" xfId="1" applyNumberFormat="1" applyFont="1" applyBorder="1" applyAlignment="1">
      <alignment vertical="top" textRotation="255" wrapText="1"/>
    </xf>
    <xf numFmtId="9" fontId="8" fillId="0" borderId="8" xfId="1" applyNumberFormat="1" applyFont="1" applyBorder="1" applyAlignment="1">
      <alignment vertical="top" textRotation="255" wrapText="1"/>
    </xf>
    <xf numFmtId="0" fontId="8" fillId="0" borderId="8" xfId="1" applyFont="1" applyBorder="1" applyAlignment="1">
      <alignment vertical="top" textRotation="255" wrapText="1"/>
    </xf>
    <xf numFmtId="0" fontId="9" fillId="0" borderId="8" xfId="1" applyFont="1" applyBorder="1" applyAlignment="1">
      <alignment vertical="top" textRotation="255" wrapText="1"/>
    </xf>
    <xf numFmtId="0" fontId="9" fillId="0" borderId="8" xfId="1" applyFont="1" applyBorder="1"/>
    <xf numFmtId="0" fontId="9" fillId="0" borderId="13" xfId="1" applyFont="1" applyBorder="1"/>
    <xf numFmtId="9" fontId="8" fillId="0" borderId="3" xfId="1" applyNumberFormat="1" applyFont="1" applyBorder="1" applyAlignment="1">
      <alignment horizontal="center" vertical="top" wrapText="1"/>
    </xf>
    <xf numFmtId="0" fontId="9" fillId="0" borderId="9" xfId="1" applyFont="1" applyBorder="1" applyAlignment="1">
      <alignment horizontal="center" vertical="top" wrapText="1"/>
    </xf>
    <xf numFmtId="0" fontId="2" fillId="0" borderId="10" xfId="1" applyBorder="1"/>
    <xf numFmtId="9" fontId="8" fillId="0" borderId="4" xfId="1" applyNumberFormat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9" fontId="8" fillId="0" borderId="9" xfId="1" applyNumberFormat="1" applyFont="1" applyBorder="1" applyAlignment="1">
      <alignment vertical="top" wrapText="1"/>
    </xf>
    <xf numFmtId="0" fontId="9" fillId="0" borderId="18" xfId="1" applyFont="1" applyBorder="1"/>
    <xf numFmtId="9" fontId="8" fillId="0" borderId="22" xfId="1" applyNumberFormat="1" applyFont="1" applyBorder="1" applyAlignment="1">
      <alignment horizontal="center" vertical="center" wrapText="1"/>
    </xf>
    <xf numFmtId="0" fontId="2" fillId="0" borderId="23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176" fontId="11" fillId="0" borderId="15" xfId="1" applyNumberFormat="1" applyFont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9" fontId="8" fillId="0" borderId="10" xfId="1" applyNumberFormat="1" applyFont="1" applyBorder="1" applyAlignment="1">
      <alignment horizontal="center" vertical="center" wrapText="1"/>
    </xf>
    <xf numFmtId="9" fontId="8" fillId="0" borderId="4" xfId="1" applyNumberFormat="1" applyFont="1" applyBorder="1" applyAlignment="1">
      <alignment horizontal="left" vertical="center" wrapText="1"/>
    </xf>
    <xf numFmtId="9" fontId="8" fillId="0" borderId="10" xfId="1" applyNumberFormat="1" applyFont="1" applyBorder="1" applyAlignment="1">
      <alignment horizontal="left" vertical="center" wrapText="1"/>
    </xf>
    <xf numFmtId="178" fontId="8" fillId="0" borderId="1" xfId="1" applyNumberFormat="1" applyFont="1" applyBorder="1" applyAlignment="1">
      <alignment horizontal="center" vertical="center"/>
    </xf>
    <xf numFmtId="178" fontId="8" fillId="0" borderId="2" xfId="1" quotePrefix="1" applyNumberFormat="1" applyFont="1" applyBorder="1" applyAlignment="1">
      <alignment horizontal="center" vertical="center"/>
    </xf>
    <xf numFmtId="178" fontId="8" fillId="0" borderId="3" xfId="1" quotePrefix="1" applyNumberFormat="1" applyFont="1" applyBorder="1" applyAlignment="1">
      <alignment horizontal="center" vertical="center"/>
    </xf>
    <xf numFmtId="178" fontId="8" fillId="0" borderId="4" xfId="1" quotePrefix="1" applyNumberFormat="1" applyFont="1" applyBorder="1" applyAlignment="1">
      <alignment horizontal="center" vertical="center" wrapText="1"/>
    </xf>
    <xf numFmtId="178" fontId="8" fillId="0" borderId="15" xfId="1" quotePrefix="1" applyNumberFormat="1" applyFont="1" applyBorder="1" applyAlignment="1">
      <alignment horizontal="center" vertical="center" wrapText="1"/>
    </xf>
    <xf numFmtId="178" fontId="8" fillId="0" borderId="4" xfId="1" applyNumberFormat="1" applyFont="1" applyBorder="1" applyAlignment="1">
      <alignment horizontal="center" vertical="center"/>
    </xf>
    <xf numFmtId="178" fontId="8" fillId="0" borderId="15" xfId="1" applyNumberFormat="1" applyFont="1" applyBorder="1" applyAlignment="1">
      <alignment horizontal="center" vertical="center"/>
    </xf>
    <xf numFmtId="0" fontId="8" fillId="0" borderId="2" xfId="1" applyFont="1" applyBorder="1"/>
    <xf numFmtId="0" fontId="8" fillId="0" borderId="3" xfId="1" applyFont="1" applyBorder="1"/>
    <xf numFmtId="178" fontId="8" fillId="0" borderId="5" xfId="1" quotePrefix="1" applyNumberFormat="1" applyFont="1" applyBorder="1" applyAlignment="1">
      <alignment horizontal="center" vertical="center"/>
    </xf>
    <xf numFmtId="0" fontId="8" fillId="0" borderId="6" xfId="1" applyFont="1" applyBorder="1"/>
    <xf numFmtId="178" fontId="8" fillId="0" borderId="5" xfId="1" applyNumberFormat="1" applyFont="1" applyBorder="1" applyAlignment="1">
      <alignment horizontal="center" vertical="center"/>
    </xf>
  </cellXfs>
  <cellStyles count="7">
    <cellStyle name="パーセント 3" xfId="5" xr:uid="{98D23B9B-CF89-4291-BBAA-7B9D408416FB}"/>
    <cellStyle name="桁区切り 2" xfId="6" xr:uid="{118B4F2C-0554-4CC8-91A4-AA626A9822C2}"/>
    <cellStyle name="標準" xfId="0" builtinId="0"/>
    <cellStyle name="標準 2" xfId="4" xr:uid="{6F2B81C6-1978-4084-B5E1-C089679D6219}"/>
    <cellStyle name="標準 3" xfId="2" xr:uid="{00000000-0005-0000-0000-000001000000}"/>
    <cellStyle name="標準 4" xfId="1" xr:uid="{00000000-0005-0000-0000-000002000000}"/>
    <cellStyle name="標準 6" xfId="3" xr:uid="{6964BF1F-46C9-4A88-8243-8302964B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4"/>
  <dimension ref="A1:N450"/>
  <sheetViews>
    <sheetView tabSelected="1" zoomScale="85" zoomScaleNormal="85" zoomScaleSheetLayoutView="70" workbookViewId="0"/>
  </sheetViews>
  <sheetFormatPr defaultColWidth="8.90625" defaultRowHeight="12" x14ac:dyDescent="0.2"/>
  <cols>
    <col min="1" max="1" width="4.08984375" style="4" customWidth="1"/>
    <col min="2" max="2" width="10.36328125" style="4" customWidth="1"/>
    <col min="3" max="3" width="10.6328125" style="5" customWidth="1"/>
    <col min="4" max="4" width="6" style="4" customWidth="1"/>
    <col min="5" max="5" width="10" style="4" customWidth="1"/>
    <col min="6" max="9" width="10.90625" style="4" customWidth="1"/>
    <col min="10" max="10" width="10.6328125" style="4" customWidth="1"/>
    <col min="11" max="14" width="10" style="4" customWidth="1"/>
    <col min="15" max="16384" width="8.90625" style="6"/>
  </cols>
  <sheetData>
    <row r="1" spans="1:14" s="3" customFormat="1" ht="17.25" customHeight="1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7.25" customHeight="1" x14ac:dyDescent="0.2"/>
    <row r="3" spans="1:14" s="11" customFormat="1" ht="13.5" customHeight="1" x14ac:dyDescent="0.2">
      <c r="A3" s="7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10" t="s">
        <v>1</v>
      </c>
    </row>
    <row r="4" spans="1:14" ht="20.149999999999999" customHeight="1" x14ac:dyDescent="0.2">
      <c r="A4" s="12"/>
      <c r="B4" s="13"/>
      <c r="C4" s="14"/>
      <c r="D4" s="15" t="s">
        <v>2</v>
      </c>
      <c r="E4" s="116" t="s">
        <v>3</v>
      </c>
      <c r="F4" s="118" t="s">
        <v>4</v>
      </c>
      <c r="G4" s="119"/>
      <c r="H4" s="119"/>
      <c r="I4" s="119"/>
      <c r="J4" s="119"/>
      <c r="K4" s="119"/>
      <c r="L4" s="119"/>
      <c r="M4" s="120"/>
      <c r="N4" s="116" t="s">
        <v>5</v>
      </c>
    </row>
    <row r="5" spans="1:14" ht="40" customHeight="1" x14ac:dyDescent="0.2">
      <c r="A5" s="16" t="s">
        <v>6</v>
      </c>
      <c r="B5" s="17"/>
      <c r="C5" s="4" t="s">
        <v>7</v>
      </c>
      <c r="D5" s="18"/>
      <c r="E5" s="117"/>
      <c r="F5" s="19" t="s">
        <v>8</v>
      </c>
      <c r="G5" s="19" t="s">
        <v>9</v>
      </c>
      <c r="H5" s="19" t="s">
        <v>10</v>
      </c>
      <c r="I5" s="19" t="s">
        <v>11</v>
      </c>
      <c r="J5" s="19" t="s">
        <v>12</v>
      </c>
      <c r="K5" s="19" t="s">
        <v>13</v>
      </c>
      <c r="L5" s="19" t="s">
        <v>14</v>
      </c>
      <c r="M5" s="19" t="s">
        <v>15</v>
      </c>
      <c r="N5" s="117"/>
    </row>
    <row r="6" spans="1:14" ht="16.5" customHeight="1" x14ac:dyDescent="0.2">
      <c r="A6" s="110" t="s">
        <v>16</v>
      </c>
      <c r="B6" s="114" t="s">
        <v>17</v>
      </c>
      <c r="C6" s="20" t="s">
        <v>18</v>
      </c>
      <c r="D6" s="21" t="s">
        <v>19</v>
      </c>
      <c r="E6" s="21">
        <v>5</v>
      </c>
      <c r="F6" s="21">
        <v>6</v>
      </c>
      <c r="G6" s="21">
        <v>4.2857142857142856</v>
      </c>
      <c r="H6" s="21">
        <v>14.86</v>
      </c>
      <c r="I6" s="21">
        <v>14.921052631578947</v>
      </c>
      <c r="J6" s="21">
        <v>16.163636363636364</v>
      </c>
      <c r="K6" s="21">
        <v>21.976190476190474</v>
      </c>
      <c r="L6" s="21">
        <v>17.666666666666668</v>
      </c>
      <c r="M6" s="21">
        <v>16</v>
      </c>
      <c r="N6" s="21">
        <v>12.397844427780047</v>
      </c>
    </row>
    <row r="7" spans="1:14" ht="16.5" customHeight="1" x14ac:dyDescent="0.2">
      <c r="A7" s="111"/>
      <c r="B7" s="115"/>
      <c r="C7" s="22"/>
      <c r="D7" s="23" t="s">
        <v>20</v>
      </c>
      <c r="E7" s="23">
        <v>0</v>
      </c>
      <c r="F7" s="23">
        <v>0</v>
      </c>
      <c r="G7" s="23">
        <v>0</v>
      </c>
      <c r="H7" s="23">
        <v>0.02</v>
      </c>
      <c r="I7" s="23">
        <v>0</v>
      </c>
      <c r="J7" s="23">
        <v>1.8181818181818181E-2</v>
      </c>
      <c r="K7" s="23">
        <v>0.7142857142857143</v>
      </c>
      <c r="L7" s="23">
        <v>0</v>
      </c>
      <c r="M7" s="23">
        <v>1</v>
      </c>
      <c r="N7" s="23">
        <v>3.2995104693014331E-2</v>
      </c>
    </row>
    <row r="8" spans="1:14" ht="16.5" customHeight="1" x14ac:dyDescent="0.2">
      <c r="A8" s="111"/>
      <c r="B8" s="115"/>
      <c r="C8" s="24"/>
      <c r="D8" s="25" t="s">
        <v>21</v>
      </c>
      <c r="E8" s="26">
        <v>5</v>
      </c>
      <c r="F8" s="26">
        <v>6</v>
      </c>
      <c r="G8" s="26">
        <v>4.2857142857142856</v>
      </c>
      <c r="H8" s="26">
        <v>14.879999999999999</v>
      </c>
      <c r="I8" s="26">
        <v>14.921052631578947</v>
      </c>
      <c r="J8" s="26">
        <v>16.181818181818183</v>
      </c>
      <c r="K8" s="26">
        <v>22.69047619047619</v>
      </c>
      <c r="L8" s="26">
        <v>17.666666666666668</v>
      </c>
      <c r="M8" s="26">
        <v>17</v>
      </c>
      <c r="N8" s="26">
        <v>12.430839532473062</v>
      </c>
    </row>
    <row r="9" spans="1:14" ht="16.5" customHeight="1" x14ac:dyDescent="0.2">
      <c r="A9" s="111"/>
      <c r="B9" s="115"/>
      <c r="C9" s="27" t="s">
        <v>22</v>
      </c>
      <c r="D9" s="21" t="s">
        <v>19</v>
      </c>
      <c r="E9" s="21">
        <v>5</v>
      </c>
      <c r="F9" s="21">
        <v>14</v>
      </c>
      <c r="G9" s="21">
        <v>10</v>
      </c>
      <c r="H9" s="21">
        <v>17.5</v>
      </c>
      <c r="I9" s="21">
        <v>13.631578947368421</v>
      </c>
      <c r="J9" s="21">
        <v>19.690909090909091</v>
      </c>
      <c r="K9" s="21">
        <v>15.357142857142858</v>
      </c>
      <c r="L9" s="21">
        <v>24.833333333333332</v>
      </c>
      <c r="M9" s="21">
        <v>23.15</v>
      </c>
      <c r="N9" s="21">
        <v>14.963701502269128</v>
      </c>
    </row>
    <row r="10" spans="1:14" ht="16.5" customHeight="1" x14ac:dyDescent="0.2">
      <c r="A10" s="112"/>
      <c r="B10" s="28"/>
      <c r="C10" s="29"/>
      <c r="D10" s="23" t="s">
        <v>20</v>
      </c>
      <c r="E10" s="23">
        <v>0</v>
      </c>
      <c r="F10" s="23">
        <v>0</v>
      </c>
      <c r="G10" s="23">
        <v>0</v>
      </c>
      <c r="H10" s="23">
        <v>1.64</v>
      </c>
      <c r="I10" s="23">
        <v>2.236842105263158</v>
      </c>
      <c r="J10" s="23">
        <v>1.1090909090909091</v>
      </c>
      <c r="K10" s="23">
        <v>1.5714285714285714</v>
      </c>
      <c r="L10" s="23">
        <v>2.1666666666666665</v>
      </c>
      <c r="M10" s="23">
        <v>2.8</v>
      </c>
      <c r="N10" s="23">
        <v>1.2473713180148926</v>
      </c>
    </row>
    <row r="11" spans="1:14" ht="16.5" customHeight="1" x14ac:dyDescent="0.2">
      <c r="A11" s="112"/>
      <c r="B11" s="28"/>
      <c r="C11" s="30"/>
      <c r="D11" s="25" t="s">
        <v>21</v>
      </c>
      <c r="E11" s="26">
        <v>5</v>
      </c>
      <c r="F11" s="26">
        <v>14</v>
      </c>
      <c r="G11" s="26">
        <v>10</v>
      </c>
      <c r="H11" s="26">
        <v>19.14</v>
      </c>
      <c r="I11" s="26">
        <v>15.868421052631579</v>
      </c>
      <c r="J11" s="26">
        <v>20.8</v>
      </c>
      <c r="K11" s="26">
        <v>16.928571428571431</v>
      </c>
      <c r="L11" s="26">
        <v>27</v>
      </c>
      <c r="M11" s="26">
        <v>25.95</v>
      </c>
      <c r="N11" s="26">
        <v>16.21107282028402</v>
      </c>
    </row>
    <row r="12" spans="1:14" ht="16.5" customHeight="1" x14ac:dyDescent="0.2">
      <c r="A12" s="112"/>
      <c r="B12" s="6"/>
      <c r="C12" s="20" t="s">
        <v>23</v>
      </c>
      <c r="D12" s="21" t="s">
        <v>19</v>
      </c>
      <c r="E12" s="21">
        <v>90</v>
      </c>
      <c r="F12" s="21">
        <v>80</v>
      </c>
      <c r="G12" s="21">
        <v>85.571428571428569</v>
      </c>
      <c r="H12" s="21">
        <v>63.16</v>
      </c>
      <c r="I12" s="21">
        <v>66.315789473684205</v>
      </c>
      <c r="J12" s="21">
        <v>58.672727272727272</v>
      </c>
      <c r="K12" s="21">
        <v>55.595238095238095</v>
      </c>
      <c r="L12" s="21">
        <v>53.166666666666664</v>
      </c>
      <c r="M12" s="21">
        <v>51.05</v>
      </c>
      <c r="N12" s="21">
        <v>69.080083670833417</v>
      </c>
    </row>
    <row r="13" spans="1:14" ht="16.5" customHeight="1" x14ac:dyDescent="0.2">
      <c r="A13" s="112"/>
      <c r="B13" s="6"/>
      <c r="C13" s="22"/>
      <c r="D13" s="23" t="s">
        <v>20</v>
      </c>
      <c r="E13" s="23">
        <v>0</v>
      </c>
      <c r="F13" s="23">
        <v>0</v>
      </c>
      <c r="G13" s="23">
        <v>0.14285714285714285</v>
      </c>
      <c r="H13" s="23">
        <v>2.82</v>
      </c>
      <c r="I13" s="23">
        <v>2.8947368421052633</v>
      </c>
      <c r="J13" s="23">
        <v>4.3454545454545457</v>
      </c>
      <c r="K13" s="23">
        <v>4.7857142857142856</v>
      </c>
      <c r="L13" s="23">
        <v>2.1666666666666665</v>
      </c>
      <c r="M13" s="23">
        <v>6</v>
      </c>
      <c r="N13" s="23">
        <v>2.2780039764094844</v>
      </c>
    </row>
    <row r="14" spans="1:14" ht="16.5" customHeight="1" x14ac:dyDescent="0.2">
      <c r="A14" s="113"/>
      <c r="B14" s="6"/>
      <c r="C14" s="24"/>
      <c r="D14" s="25" t="s">
        <v>21</v>
      </c>
      <c r="E14" s="26">
        <v>90</v>
      </c>
      <c r="F14" s="26">
        <v>80</v>
      </c>
      <c r="G14" s="26">
        <v>85.714285714285708</v>
      </c>
      <c r="H14" s="26">
        <v>65.97999999999999</v>
      </c>
      <c r="I14" s="26">
        <v>69.210526315789465</v>
      </c>
      <c r="J14" s="26">
        <v>63.018181818181816</v>
      </c>
      <c r="K14" s="26">
        <v>60.38095238095238</v>
      </c>
      <c r="L14" s="26">
        <v>55.333333333333329</v>
      </c>
      <c r="M14" s="26">
        <v>57.05</v>
      </c>
      <c r="N14" s="26">
        <v>71.358087647242897</v>
      </c>
    </row>
    <row r="15" spans="1:14" ht="16.5" customHeight="1" x14ac:dyDescent="0.2">
      <c r="A15" s="113"/>
      <c r="B15" s="6"/>
      <c r="C15" s="31" t="s">
        <v>24</v>
      </c>
      <c r="D15" s="21" t="s">
        <v>19</v>
      </c>
      <c r="E15" s="21">
        <v>100</v>
      </c>
      <c r="F15" s="21">
        <v>100</v>
      </c>
      <c r="G15" s="21">
        <v>99.857142857142861</v>
      </c>
      <c r="H15" s="21">
        <v>95.52</v>
      </c>
      <c r="I15" s="21">
        <v>94.868421052631575</v>
      </c>
      <c r="J15" s="21">
        <v>94.527272727272731</v>
      </c>
      <c r="K15" s="21">
        <v>92.928571428571416</v>
      </c>
      <c r="L15" s="21">
        <v>95.666666666666657</v>
      </c>
      <c r="M15" s="21">
        <v>90.199999999999989</v>
      </c>
      <c r="N15" s="21">
        <v>96.441629600882592</v>
      </c>
    </row>
    <row r="16" spans="1:14" ht="16.5" customHeight="1" x14ac:dyDescent="0.2">
      <c r="A16" s="113"/>
      <c r="B16" s="6"/>
      <c r="C16" s="29"/>
      <c r="D16" s="23" t="s">
        <v>20</v>
      </c>
      <c r="E16" s="23">
        <v>0</v>
      </c>
      <c r="F16" s="23">
        <v>0</v>
      </c>
      <c r="G16" s="23">
        <v>0.14285714285714285</v>
      </c>
      <c r="H16" s="23">
        <v>4.4799999999999995</v>
      </c>
      <c r="I16" s="23">
        <v>5.1315789473684212</v>
      </c>
      <c r="J16" s="23">
        <v>5.4727272727272727</v>
      </c>
      <c r="K16" s="23">
        <v>7.0714285714285712</v>
      </c>
      <c r="L16" s="23">
        <v>4.333333333333333</v>
      </c>
      <c r="M16" s="23">
        <v>9.8000000000000007</v>
      </c>
      <c r="N16" s="23">
        <v>3.5583703991173907</v>
      </c>
    </row>
    <row r="17" spans="1:14" ht="16.5" customHeight="1" x14ac:dyDescent="0.2">
      <c r="A17" s="121"/>
      <c r="B17" s="32"/>
      <c r="C17" s="33"/>
      <c r="D17" s="25" t="s">
        <v>21</v>
      </c>
      <c r="E17" s="26">
        <v>100</v>
      </c>
      <c r="F17" s="26">
        <v>100</v>
      </c>
      <c r="G17" s="26">
        <v>100</v>
      </c>
      <c r="H17" s="26">
        <v>99.999999999999886</v>
      </c>
      <c r="I17" s="26">
        <v>100.00000000000009</v>
      </c>
      <c r="J17" s="26">
        <v>99.999999999999886</v>
      </c>
      <c r="K17" s="26">
        <v>99.999999999999972</v>
      </c>
      <c r="L17" s="26">
        <v>99.999999999999972</v>
      </c>
      <c r="M17" s="26">
        <v>100.00000000000006</v>
      </c>
      <c r="N17" s="26">
        <v>99.999999999999986</v>
      </c>
    </row>
    <row r="18" spans="1:14" ht="16.5" customHeight="1" x14ac:dyDescent="0.2">
      <c r="A18" s="110" t="s">
        <v>25</v>
      </c>
      <c r="B18" s="114" t="s">
        <v>26</v>
      </c>
      <c r="C18" s="20" t="s">
        <v>18</v>
      </c>
      <c r="D18" s="21" t="s">
        <v>19</v>
      </c>
      <c r="E18" s="21">
        <v>4.75</v>
      </c>
      <c r="F18" s="21">
        <v>5.8125</v>
      </c>
      <c r="G18" s="21">
        <v>4.6271186440677967</v>
      </c>
      <c r="H18" s="21">
        <v>13.486842105263158</v>
      </c>
      <c r="I18" s="21">
        <v>17.902439024390244</v>
      </c>
      <c r="J18" s="21">
        <v>16.16949152542373</v>
      </c>
      <c r="K18" s="21">
        <v>13.375</v>
      </c>
      <c r="L18" s="21">
        <v>20</v>
      </c>
      <c r="M18" s="21">
        <v>17</v>
      </c>
      <c r="N18" s="21">
        <v>10.296643690688015</v>
      </c>
    </row>
    <row r="19" spans="1:14" ht="16.5" customHeight="1" x14ac:dyDescent="0.2">
      <c r="A19" s="111"/>
      <c r="B19" s="115"/>
      <c r="C19" s="22"/>
      <c r="D19" s="23" t="s">
        <v>20</v>
      </c>
      <c r="E19" s="23">
        <v>0</v>
      </c>
      <c r="F19" s="23">
        <v>0</v>
      </c>
      <c r="G19" s="23">
        <v>0</v>
      </c>
      <c r="H19" s="23">
        <v>0.21052631578947367</v>
      </c>
      <c r="I19" s="23">
        <v>0.46341463414634149</v>
      </c>
      <c r="J19" s="23">
        <v>0</v>
      </c>
      <c r="K19" s="23">
        <v>0.78125</v>
      </c>
      <c r="L19" s="23">
        <v>0</v>
      </c>
      <c r="M19" s="23">
        <v>0</v>
      </c>
      <c r="N19" s="23">
        <v>0.13835753063048947</v>
      </c>
    </row>
    <row r="20" spans="1:14" ht="16.5" customHeight="1" x14ac:dyDescent="0.2">
      <c r="A20" s="111"/>
      <c r="B20" s="115"/>
      <c r="C20" s="24"/>
      <c r="D20" s="25" t="s">
        <v>21</v>
      </c>
      <c r="E20" s="26">
        <v>4.75</v>
      </c>
      <c r="F20" s="26">
        <v>5.8125</v>
      </c>
      <c r="G20" s="26">
        <v>4.6271186440677967</v>
      </c>
      <c r="H20" s="26">
        <v>13.697368421052632</v>
      </c>
      <c r="I20" s="26">
        <v>18.365853658536587</v>
      </c>
      <c r="J20" s="26">
        <v>16.16949152542373</v>
      </c>
      <c r="K20" s="26">
        <v>14.15625</v>
      </c>
      <c r="L20" s="26">
        <v>20</v>
      </c>
      <c r="M20" s="26">
        <v>17</v>
      </c>
      <c r="N20" s="26">
        <v>10.435001221318505</v>
      </c>
    </row>
    <row r="21" spans="1:14" ht="16.5" customHeight="1" x14ac:dyDescent="0.2">
      <c r="A21" s="111"/>
      <c r="B21" s="115"/>
      <c r="C21" s="27" t="s">
        <v>22</v>
      </c>
      <c r="D21" s="21" t="s">
        <v>19</v>
      </c>
      <c r="E21" s="21">
        <v>20.833333333333332</v>
      </c>
      <c r="F21" s="21">
        <v>20.020833333333332</v>
      </c>
      <c r="G21" s="21">
        <v>18.016949152542374</v>
      </c>
      <c r="H21" s="21">
        <v>16.30263157894737</v>
      </c>
      <c r="I21" s="21">
        <v>15.219512195121951</v>
      </c>
      <c r="J21" s="21">
        <v>18.338983050847457</v>
      </c>
      <c r="K21" s="21">
        <v>20</v>
      </c>
      <c r="L21" s="21">
        <v>23.8</v>
      </c>
      <c r="M21" s="21">
        <v>32.375</v>
      </c>
      <c r="N21" s="21">
        <v>17.642325955016144</v>
      </c>
    </row>
    <row r="22" spans="1:14" ht="16.5" customHeight="1" x14ac:dyDescent="0.2">
      <c r="A22" s="112"/>
      <c r="B22" s="28"/>
      <c r="C22" s="29"/>
      <c r="D22" s="23" t="s">
        <v>20</v>
      </c>
      <c r="E22" s="23">
        <v>0</v>
      </c>
      <c r="F22" s="23">
        <v>0.5</v>
      </c>
      <c r="G22" s="23">
        <v>0.25423728813559321</v>
      </c>
      <c r="H22" s="23">
        <v>1.1973684210526316</v>
      </c>
      <c r="I22" s="23">
        <v>2.4390243902439024</v>
      </c>
      <c r="J22" s="23">
        <v>2.3728813559322033</v>
      </c>
      <c r="K22" s="23">
        <v>4.8125</v>
      </c>
      <c r="L22" s="23">
        <v>4.2</v>
      </c>
      <c r="M22" s="23">
        <v>1.625</v>
      </c>
      <c r="N22" s="23">
        <v>1.0021593125531363</v>
      </c>
    </row>
    <row r="23" spans="1:14" ht="16.5" customHeight="1" x14ac:dyDescent="0.2">
      <c r="A23" s="112"/>
      <c r="B23" s="28"/>
      <c r="C23" s="30"/>
      <c r="D23" s="25" t="s">
        <v>21</v>
      </c>
      <c r="E23" s="26">
        <v>20.833333333333332</v>
      </c>
      <c r="F23" s="26">
        <v>20.520833333333332</v>
      </c>
      <c r="G23" s="26">
        <v>18.271186440677965</v>
      </c>
      <c r="H23" s="26">
        <v>17.5</v>
      </c>
      <c r="I23" s="26">
        <v>17.658536585365852</v>
      </c>
      <c r="J23" s="26">
        <v>20.711864406779661</v>
      </c>
      <c r="K23" s="26">
        <v>24.8125</v>
      </c>
      <c r="L23" s="26">
        <v>28</v>
      </c>
      <c r="M23" s="26">
        <v>34</v>
      </c>
      <c r="N23" s="26">
        <v>18.64448526756928</v>
      </c>
    </row>
    <row r="24" spans="1:14" ht="16.5" customHeight="1" x14ac:dyDescent="0.2">
      <c r="A24" s="112"/>
      <c r="B24" s="6"/>
      <c r="C24" s="20" t="s">
        <v>23</v>
      </c>
      <c r="D24" s="21" t="s">
        <v>19</v>
      </c>
      <c r="E24" s="21">
        <v>74.416666666666671</v>
      </c>
      <c r="F24" s="21">
        <v>72.708333333333329</v>
      </c>
      <c r="G24" s="21">
        <v>72.762711864406782</v>
      </c>
      <c r="H24" s="21">
        <v>65.90789473684211</v>
      </c>
      <c r="I24" s="21">
        <v>62.304878048780488</v>
      </c>
      <c r="J24" s="21">
        <v>61.372881355932201</v>
      </c>
      <c r="K24" s="21">
        <v>56.90625</v>
      </c>
      <c r="L24" s="21">
        <v>43.8</v>
      </c>
      <c r="M24" s="21">
        <v>47</v>
      </c>
      <c r="N24" s="21">
        <v>68.501222164423879</v>
      </c>
    </row>
    <row r="25" spans="1:14" ht="16.5" customHeight="1" x14ac:dyDescent="0.2">
      <c r="A25" s="112"/>
      <c r="B25" s="6"/>
      <c r="C25" s="22"/>
      <c r="D25" s="23" t="s">
        <v>20</v>
      </c>
      <c r="E25" s="23">
        <v>0</v>
      </c>
      <c r="F25" s="23">
        <v>0.95833333333333337</v>
      </c>
      <c r="G25" s="23">
        <v>4.3389830508474576</v>
      </c>
      <c r="H25" s="23">
        <v>2.8947368421052633</v>
      </c>
      <c r="I25" s="23">
        <v>1.6707317073170731</v>
      </c>
      <c r="J25" s="23">
        <v>1.7457627118644068</v>
      </c>
      <c r="K25" s="23">
        <v>4.125</v>
      </c>
      <c r="L25" s="23">
        <v>8.1999999999999993</v>
      </c>
      <c r="M25" s="23">
        <v>2</v>
      </c>
      <c r="N25" s="23">
        <v>2.4192913466883299</v>
      </c>
    </row>
    <row r="26" spans="1:14" ht="16.5" customHeight="1" x14ac:dyDescent="0.2">
      <c r="A26" s="113"/>
      <c r="B26" s="6"/>
      <c r="C26" s="24"/>
      <c r="D26" s="25" t="s">
        <v>21</v>
      </c>
      <c r="E26" s="26">
        <v>74.416666666666671</v>
      </c>
      <c r="F26" s="26">
        <v>73.666666666666657</v>
      </c>
      <c r="G26" s="26">
        <v>77.101694915254242</v>
      </c>
      <c r="H26" s="26">
        <v>68.80263157894737</v>
      </c>
      <c r="I26" s="26">
        <v>63.975609756097562</v>
      </c>
      <c r="J26" s="26">
        <v>63.118644067796609</v>
      </c>
      <c r="K26" s="26">
        <v>61.03125</v>
      </c>
      <c r="L26" s="26">
        <v>52</v>
      </c>
      <c r="M26" s="26">
        <v>49</v>
      </c>
      <c r="N26" s="26">
        <v>70.920513511112205</v>
      </c>
    </row>
    <row r="27" spans="1:14" ht="16.5" customHeight="1" x14ac:dyDescent="0.2">
      <c r="A27" s="113"/>
      <c r="B27" s="6"/>
      <c r="C27" s="31" t="s">
        <v>24</v>
      </c>
      <c r="D27" s="21" t="s">
        <v>19</v>
      </c>
      <c r="E27" s="21">
        <v>100</v>
      </c>
      <c r="F27" s="21">
        <v>98.541666666666657</v>
      </c>
      <c r="G27" s="21">
        <v>95.406779661016955</v>
      </c>
      <c r="H27" s="21">
        <v>95.69736842105263</v>
      </c>
      <c r="I27" s="21">
        <v>95.426829268292693</v>
      </c>
      <c r="J27" s="21">
        <v>95.881355932203377</v>
      </c>
      <c r="K27" s="21">
        <v>90.28125</v>
      </c>
      <c r="L27" s="21">
        <v>87.6</v>
      </c>
      <c r="M27" s="21">
        <v>96.375</v>
      </c>
      <c r="N27" s="21">
        <v>96.440191810128042</v>
      </c>
    </row>
    <row r="28" spans="1:14" ht="16.5" customHeight="1" x14ac:dyDescent="0.2">
      <c r="A28" s="113"/>
      <c r="B28" s="6"/>
      <c r="C28" s="29"/>
      <c r="D28" s="23" t="s">
        <v>20</v>
      </c>
      <c r="E28" s="23">
        <v>0</v>
      </c>
      <c r="F28" s="23">
        <v>1.4583333333333335</v>
      </c>
      <c r="G28" s="23">
        <v>4.593220338983051</v>
      </c>
      <c r="H28" s="23">
        <v>4.3026315789473681</v>
      </c>
      <c r="I28" s="23">
        <v>4.5731707317073171</v>
      </c>
      <c r="J28" s="23">
        <v>4.1186440677966099</v>
      </c>
      <c r="K28" s="23">
        <v>9.71875</v>
      </c>
      <c r="L28" s="23">
        <v>12.399999999999999</v>
      </c>
      <c r="M28" s="23">
        <v>3.625</v>
      </c>
      <c r="N28" s="23">
        <v>3.5598081898719545</v>
      </c>
    </row>
    <row r="29" spans="1:14" ht="16.5" customHeight="1" x14ac:dyDescent="0.2">
      <c r="A29" s="113"/>
      <c r="B29" s="32"/>
      <c r="C29" s="33"/>
      <c r="D29" s="25" t="s">
        <v>21</v>
      </c>
      <c r="E29" s="26">
        <v>100</v>
      </c>
      <c r="F29" s="26">
        <v>100</v>
      </c>
      <c r="G29" s="26">
        <v>100</v>
      </c>
      <c r="H29" s="26">
        <v>99.999999999999886</v>
      </c>
      <c r="I29" s="26">
        <v>100.00000000000009</v>
      </c>
      <c r="J29" s="26">
        <v>99.999999999999886</v>
      </c>
      <c r="K29" s="26">
        <v>99.999999999999972</v>
      </c>
      <c r="L29" s="26">
        <v>99.999999999999972</v>
      </c>
      <c r="M29" s="26">
        <v>100.00000000000006</v>
      </c>
      <c r="N29" s="26">
        <v>100</v>
      </c>
    </row>
    <row r="30" spans="1:14" ht="16.5" customHeight="1" x14ac:dyDescent="0.2">
      <c r="A30" s="122"/>
      <c r="B30" s="114" t="s">
        <v>27</v>
      </c>
      <c r="C30" s="20" t="s">
        <v>18</v>
      </c>
      <c r="D30" s="21" t="s">
        <v>19</v>
      </c>
      <c r="E30" s="21">
        <v>0</v>
      </c>
      <c r="F30" s="21">
        <v>2.5862068965517242</v>
      </c>
      <c r="G30" s="21">
        <v>4.125</v>
      </c>
      <c r="H30" s="21">
        <v>5.1190476190476186</v>
      </c>
      <c r="I30" s="21">
        <v>8.5869565217391308</v>
      </c>
      <c r="J30" s="21">
        <v>9.0967741935483879</v>
      </c>
      <c r="K30" s="21">
        <v>10.6</v>
      </c>
      <c r="L30" s="21"/>
      <c r="M30" s="21">
        <v>40</v>
      </c>
      <c r="N30" s="21">
        <v>4.7798137216772494</v>
      </c>
    </row>
    <row r="31" spans="1:14" ht="16.5" customHeight="1" x14ac:dyDescent="0.2">
      <c r="A31" s="111"/>
      <c r="B31" s="115"/>
      <c r="C31" s="22"/>
      <c r="D31" s="23" t="s">
        <v>20</v>
      </c>
      <c r="E31" s="23">
        <v>0</v>
      </c>
      <c r="F31" s="23">
        <v>0</v>
      </c>
      <c r="G31" s="23">
        <v>0</v>
      </c>
      <c r="H31" s="23">
        <v>0</v>
      </c>
      <c r="I31" s="23">
        <v>4.3478260869565216E-2</v>
      </c>
      <c r="J31" s="23">
        <v>0</v>
      </c>
      <c r="K31" s="23">
        <v>0</v>
      </c>
      <c r="L31" s="23"/>
      <c r="M31" s="23">
        <v>0</v>
      </c>
      <c r="N31" s="23">
        <v>4.2645248722507486E-3</v>
      </c>
    </row>
    <row r="32" spans="1:14" ht="16.5" customHeight="1" x14ac:dyDescent="0.2">
      <c r="A32" s="111"/>
      <c r="B32" s="115"/>
      <c r="C32" s="24"/>
      <c r="D32" s="25" t="s">
        <v>21</v>
      </c>
      <c r="E32" s="26">
        <v>0</v>
      </c>
      <c r="F32" s="26">
        <v>2.5862068965517242</v>
      </c>
      <c r="G32" s="26">
        <v>4.125</v>
      </c>
      <c r="H32" s="26">
        <v>5.1190476190476186</v>
      </c>
      <c r="I32" s="26">
        <v>8.6304347826086953</v>
      </c>
      <c r="J32" s="26">
        <v>9.0967741935483879</v>
      </c>
      <c r="K32" s="26">
        <v>10.6</v>
      </c>
      <c r="L32" s="26"/>
      <c r="M32" s="26">
        <v>40</v>
      </c>
      <c r="N32" s="26">
        <v>4.7840782465495</v>
      </c>
    </row>
    <row r="33" spans="1:14" ht="16.5" customHeight="1" x14ac:dyDescent="0.2">
      <c r="A33" s="111"/>
      <c r="B33" s="115"/>
      <c r="C33" s="27" t="s">
        <v>22</v>
      </c>
      <c r="D33" s="21" t="s">
        <v>19</v>
      </c>
      <c r="E33" s="21">
        <v>0</v>
      </c>
      <c r="F33" s="21">
        <v>6.7241379310344831</v>
      </c>
      <c r="G33" s="21">
        <v>3.5416666666666665</v>
      </c>
      <c r="H33" s="21">
        <v>11.095238095238095</v>
      </c>
      <c r="I33" s="21">
        <v>11.543478260869565</v>
      </c>
      <c r="J33" s="21">
        <v>10.064516129032258</v>
      </c>
      <c r="K33" s="21">
        <v>22</v>
      </c>
      <c r="L33" s="21"/>
      <c r="M33" s="21">
        <v>10</v>
      </c>
      <c r="N33" s="21">
        <v>8.3947536057871854</v>
      </c>
    </row>
    <row r="34" spans="1:14" ht="16.5" customHeight="1" x14ac:dyDescent="0.2">
      <c r="A34" s="112"/>
      <c r="B34" s="28"/>
      <c r="C34" s="29"/>
      <c r="D34" s="23" t="s">
        <v>20</v>
      </c>
      <c r="E34" s="23">
        <v>0</v>
      </c>
      <c r="F34" s="23">
        <v>0</v>
      </c>
      <c r="G34" s="23">
        <v>0</v>
      </c>
      <c r="H34" s="23">
        <v>2.1428571428571428</v>
      </c>
      <c r="I34" s="23">
        <v>0.86956521739130432</v>
      </c>
      <c r="J34" s="23">
        <v>1.2903225806451613</v>
      </c>
      <c r="K34" s="23">
        <v>9</v>
      </c>
      <c r="L34" s="23"/>
      <c r="M34" s="23">
        <v>5</v>
      </c>
      <c r="N34" s="23">
        <v>1.0166088493173899</v>
      </c>
    </row>
    <row r="35" spans="1:14" ht="16.5" customHeight="1" x14ac:dyDescent="0.2">
      <c r="A35" s="112"/>
      <c r="B35" s="28"/>
      <c r="C35" s="30"/>
      <c r="D35" s="25" t="s">
        <v>21</v>
      </c>
      <c r="E35" s="26">
        <v>0</v>
      </c>
      <c r="F35" s="26">
        <v>6.7241379310344831</v>
      </c>
      <c r="G35" s="26">
        <v>3.5416666666666665</v>
      </c>
      <c r="H35" s="26">
        <v>13.238095238095237</v>
      </c>
      <c r="I35" s="26">
        <v>12.413043478260869</v>
      </c>
      <c r="J35" s="26">
        <v>11.35483870967742</v>
      </c>
      <c r="K35" s="26">
        <v>31</v>
      </c>
      <c r="L35" s="26"/>
      <c r="M35" s="26">
        <v>15</v>
      </c>
      <c r="N35" s="26">
        <v>9.4113624551045749</v>
      </c>
    </row>
    <row r="36" spans="1:14" ht="16.5" customHeight="1" x14ac:dyDescent="0.2">
      <c r="A36" s="112"/>
      <c r="B36" s="6"/>
      <c r="C36" s="20" t="s">
        <v>23</v>
      </c>
      <c r="D36" s="21" t="s">
        <v>19</v>
      </c>
      <c r="E36" s="21">
        <v>100</v>
      </c>
      <c r="F36" s="21">
        <v>88.965517241379317</v>
      </c>
      <c r="G36" s="21">
        <v>89.833333333333329</v>
      </c>
      <c r="H36" s="21">
        <v>76.761904761904759</v>
      </c>
      <c r="I36" s="21">
        <v>74.717391304347828</v>
      </c>
      <c r="J36" s="21">
        <v>72.258064516129039</v>
      </c>
      <c r="K36" s="21">
        <v>51.2</v>
      </c>
      <c r="L36" s="21"/>
      <c r="M36" s="21">
        <v>40</v>
      </c>
      <c r="N36" s="21">
        <v>82.225539285640906</v>
      </c>
    </row>
    <row r="37" spans="1:14" ht="16.5" customHeight="1" x14ac:dyDescent="0.2">
      <c r="A37" s="112"/>
      <c r="B37" s="6"/>
      <c r="C37" s="22"/>
      <c r="D37" s="23" t="s">
        <v>20</v>
      </c>
      <c r="E37" s="23">
        <v>0</v>
      </c>
      <c r="F37" s="23">
        <v>1.7241379310344827</v>
      </c>
      <c r="G37" s="23">
        <v>2.5</v>
      </c>
      <c r="H37" s="23">
        <v>4.8809523809523814</v>
      </c>
      <c r="I37" s="23">
        <v>4.2391304347826084</v>
      </c>
      <c r="J37" s="23">
        <v>7.290322580645161</v>
      </c>
      <c r="K37" s="23">
        <v>7.2</v>
      </c>
      <c r="L37" s="23"/>
      <c r="M37" s="23">
        <v>5</v>
      </c>
      <c r="N37" s="23">
        <v>3.5790200127050169</v>
      </c>
    </row>
    <row r="38" spans="1:14" ht="16.5" customHeight="1" x14ac:dyDescent="0.2">
      <c r="A38" s="113"/>
      <c r="B38" s="6"/>
      <c r="C38" s="24"/>
      <c r="D38" s="25" t="s">
        <v>21</v>
      </c>
      <c r="E38" s="26">
        <v>100</v>
      </c>
      <c r="F38" s="26">
        <v>90.689655172413794</v>
      </c>
      <c r="G38" s="26">
        <v>92.333333333333329</v>
      </c>
      <c r="H38" s="26">
        <v>81.642857142857139</v>
      </c>
      <c r="I38" s="26">
        <v>78.956521739130437</v>
      </c>
      <c r="J38" s="26">
        <v>79.548387096774206</v>
      </c>
      <c r="K38" s="26">
        <v>58.400000000000006</v>
      </c>
      <c r="L38" s="26"/>
      <c r="M38" s="26">
        <v>45</v>
      </c>
      <c r="N38" s="26">
        <v>85.804559298345922</v>
      </c>
    </row>
    <row r="39" spans="1:14" ht="16.5" customHeight="1" x14ac:dyDescent="0.2">
      <c r="A39" s="113"/>
      <c r="B39" s="6"/>
      <c r="C39" s="31" t="s">
        <v>24</v>
      </c>
      <c r="D39" s="21" t="s">
        <v>19</v>
      </c>
      <c r="E39" s="21">
        <v>100</v>
      </c>
      <c r="F39" s="21">
        <v>98.275862068965523</v>
      </c>
      <c r="G39" s="21">
        <v>97.5</v>
      </c>
      <c r="H39" s="21">
        <v>92.976190476190482</v>
      </c>
      <c r="I39" s="21">
        <v>94.84782608695653</v>
      </c>
      <c r="J39" s="21">
        <v>91.419354838709694</v>
      </c>
      <c r="K39" s="21">
        <v>83.800000000000011</v>
      </c>
      <c r="L39" s="21"/>
      <c r="M39" s="21">
        <v>90</v>
      </c>
      <c r="N39" s="21">
        <v>95.400106613105351</v>
      </c>
    </row>
    <row r="40" spans="1:14" ht="16.5" customHeight="1" x14ac:dyDescent="0.2">
      <c r="A40" s="113"/>
      <c r="B40" s="6"/>
      <c r="C40" s="29"/>
      <c r="D40" s="23" t="s">
        <v>20</v>
      </c>
      <c r="E40" s="23">
        <v>0</v>
      </c>
      <c r="F40" s="23">
        <v>1.7241379310344827</v>
      </c>
      <c r="G40" s="23">
        <v>2.5</v>
      </c>
      <c r="H40" s="23">
        <v>7.0238095238095237</v>
      </c>
      <c r="I40" s="23">
        <v>5.1521739130434776</v>
      </c>
      <c r="J40" s="23">
        <v>8.5806451612903221</v>
      </c>
      <c r="K40" s="23">
        <v>16.2</v>
      </c>
      <c r="L40" s="23"/>
      <c r="M40" s="23">
        <v>10</v>
      </c>
      <c r="N40" s="23">
        <v>4.5998933868946574</v>
      </c>
    </row>
    <row r="41" spans="1:14" ht="16.5" customHeight="1" x14ac:dyDescent="0.2">
      <c r="A41" s="113"/>
      <c r="B41" s="32"/>
      <c r="C41" s="33"/>
      <c r="D41" s="25" t="s">
        <v>21</v>
      </c>
      <c r="E41" s="26">
        <v>100</v>
      </c>
      <c r="F41" s="26">
        <v>100</v>
      </c>
      <c r="G41" s="26">
        <v>100</v>
      </c>
      <c r="H41" s="26">
        <v>99.999999999999886</v>
      </c>
      <c r="I41" s="26">
        <v>100.00000000000009</v>
      </c>
      <c r="J41" s="26">
        <v>99.999999999999886</v>
      </c>
      <c r="K41" s="26">
        <v>99.999999999999972</v>
      </c>
      <c r="L41" s="26"/>
      <c r="M41" s="26">
        <v>100.00000000000006</v>
      </c>
      <c r="N41" s="26">
        <v>100.00000000000001</v>
      </c>
    </row>
    <row r="42" spans="1:14" ht="16.5" customHeight="1" x14ac:dyDescent="0.2">
      <c r="A42" s="122"/>
      <c r="B42" s="114" t="s">
        <v>28</v>
      </c>
      <c r="C42" s="20" t="s">
        <v>18</v>
      </c>
      <c r="D42" s="21" t="s">
        <v>19</v>
      </c>
      <c r="E42" s="21" t="s">
        <v>111</v>
      </c>
      <c r="F42" s="21" t="s">
        <v>111</v>
      </c>
      <c r="G42" s="21">
        <v>0</v>
      </c>
      <c r="H42" s="21">
        <v>13.333333333333334</v>
      </c>
      <c r="I42" s="21">
        <v>0</v>
      </c>
      <c r="J42" s="21">
        <v>30</v>
      </c>
      <c r="K42" s="21" t="s">
        <v>111</v>
      </c>
      <c r="L42" s="21"/>
      <c r="M42" s="21"/>
      <c r="N42" s="21">
        <v>5.6888888888888891</v>
      </c>
    </row>
    <row r="43" spans="1:14" ht="16.5" customHeight="1" x14ac:dyDescent="0.2">
      <c r="A43" s="111"/>
      <c r="B43" s="115"/>
      <c r="C43" s="22"/>
      <c r="D43" s="23" t="s">
        <v>20</v>
      </c>
      <c r="E43" s="23" t="s">
        <v>111</v>
      </c>
      <c r="F43" s="23" t="s">
        <v>111</v>
      </c>
      <c r="G43" s="23">
        <v>0</v>
      </c>
      <c r="H43" s="23">
        <v>0</v>
      </c>
      <c r="I43" s="23">
        <v>0</v>
      </c>
      <c r="J43" s="23">
        <v>0</v>
      </c>
      <c r="K43" s="23"/>
      <c r="L43" s="23"/>
      <c r="M43" s="23"/>
      <c r="N43" s="23">
        <v>0</v>
      </c>
    </row>
    <row r="44" spans="1:14" ht="16.5" customHeight="1" x14ac:dyDescent="0.2">
      <c r="A44" s="111"/>
      <c r="B44" s="115"/>
      <c r="C44" s="24"/>
      <c r="D44" s="25" t="s">
        <v>21</v>
      </c>
      <c r="E44" s="26"/>
      <c r="F44" s="26"/>
      <c r="G44" s="26">
        <v>0</v>
      </c>
      <c r="H44" s="26">
        <v>13.333333333333334</v>
      </c>
      <c r="I44" s="26">
        <v>0</v>
      </c>
      <c r="J44" s="26">
        <v>30</v>
      </c>
      <c r="K44" s="26"/>
      <c r="L44" s="26"/>
      <c r="M44" s="26"/>
      <c r="N44" s="26">
        <v>5.6888888888888891</v>
      </c>
    </row>
    <row r="45" spans="1:14" ht="16.5" customHeight="1" x14ac:dyDescent="0.2">
      <c r="A45" s="111"/>
      <c r="B45" s="115"/>
      <c r="C45" s="27" t="s">
        <v>22</v>
      </c>
      <c r="D45" s="21" t="s">
        <v>19</v>
      </c>
      <c r="E45" s="21"/>
      <c r="F45" s="21"/>
      <c r="G45" s="21">
        <v>0</v>
      </c>
      <c r="H45" s="21">
        <v>33.333333333333336</v>
      </c>
      <c r="I45" s="21">
        <v>37.333333333333336</v>
      </c>
      <c r="J45" s="21">
        <v>0</v>
      </c>
      <c r="K45" s="21"/>
      <c r="L45" s="21"/>
      <c r="M45" s="21"/>
      <c r="N45" s="21">
        <v>16.942222222222224</v>
      </c>
    </row>
    <row r="46" spans="1:14" ht="16.5" customHeight="1" x14ac:dyDescent="0.2">
      <c r="A46" s="112"/>
      <c r="B46" s="28"/>
      <c r="C46" s="29"/>
      <c r="D46" s="23" t="s">
        <v>20</v>
      </c>
      <c r="E46" s="23"/>
      <c r="F46" s="23"/>
      <c r="G46" s="23">
        <v>0</v>
      </c>
      <c r="H46" s="23">
        <v>0</v>
      </c>
      <c r="I46" s="23">
        <v>17.333333333333332</v>
      </c>
      <c r="J46" s="23">
        <v>0</v>
      </c>
      <c r="K46" s="23"/>
      <c r="L46" s="23"/>
      <c r="M46" s="23"/>
      <c r="N46" s="23">
        <v>3.1199999999999997</v>
      </c>
    </row>
    <row r="47" spans="1:14" ht="16.5" customHeight="1" x14ac:dyDescent="0.2">
      <c r="A47" s="112"/>
      <c r="B47" s="28"/>
      <c r="C47" s="30"/>
      <c r="D47" s="25" t="s">
        <v>21</v>
      </c>
      <c r="E47" s="26"/>
      <c r="F47" s="26"/>
      <c r="G47" s="26">
        <v>0</v>
      </c>
      <c r="H47" s="26">
        <v>33.333333333333336</v>
      </c>
      <c r="I47" s="26">
        <v>54.666666666666671</v>
      </c>
      <c r="J47" s="26">
        <v>0</v>
      </c>
      <c r="K47" s="26"/>
      <c r="L47" s="26"/>
      <c r="M47" s="26"/>
      <c r="N47" s="26">
        <v>20.062222222222225</v>
      </c>
    </row>
    <row r="48" spans="1:14" ht="16.5" customHeight="1" x14ac:dyDescent="0.2">
      <c r="A48" s="112"/>
      <c r="B48" s="6"/>
      <c r="C48" s="20" t="s">
        <v>23</v>
      </c>
      <c r="D48" s="21" t="s">
        <v>19</v>
      </c>
      <c r="E48" s="21"/>
      <c r="F48" s="21"/>
      <c r="G48" s="21">
        <v>100</v>
      </c>
      <c r="H48" s="21">
        <v>52.666666666666664</v>
      </c>
      <c r="I48" s="21">
        <v>43.666666666666664</v>
      </c>
      <c r="J48" s="21">
        <v>0</v>
      </c>
      <c r="K48" s="21"/>
      <c r="L48" s="21"/>
      <c r="M48" s="21"/>
      <c r="N48" s="21">
        <v>70.011111111111106</v>
      </c>
    </row>
    <row r="49" spans="1:14" ht="16.5" customHeight="1" x14ac:dyDescent="0.2">
      <c r="A49" s="112"/>
      <c r="B49" s="6"/>
      <c r="C49" s="22"/>
      <c r="D49" s="23" t="s">
        <v>20</v>
      </c>
      <c r="E49" s="23"/>
      <c r="F49" s="23"/>
      <c r="G49" s="23">
        <v>0</v>
      </c>
      <c r="H49" s="23">
        <v>0.66666666666666663</v>
      </c>
      <c r="I49" s="23">
        <v>1.6666666666666667</v>
      </c>
      <c r="J49" s="23">
        <v>70</v>
      </c>
      <c r="K49" s="23"/>
      <c r="L49" s="23"/>
      <c r="M49" s="23"/>
      <c r="N49" s="23">
        <v>4.2377777777777776</v>
      </c>
    </row>
    <row r="50" spans="1:14" ht="16.5" customHeight="1" x14ac:dyDescent="0.2">
      <c r="A50" s="113"/>
      <c r="B50" s="6"/>
      <c r="C50" s="24"/>
      <c r="D50" s="25" t="s">
        <v>21</v>
      </c>
      <c r="E50" s="26"/>
      <c r="F50" s="26"/>
      <c r="G50" s="26">
        <v>100</v>
      </c>
      <c r="H50" s="26">
        <v>53.333333333333329</v>
      </c>
      <c r="I50" s="26">
        <v>45.333333333333329</v>
      </c>
      <c r="J50" s="26">
        <v>70</v>
      </c>
      <c r="K50" s="26"/>
      <c r="L50" s="26"/>
      <c r="M50" s="26"/>
      <c r="N50" s="26">
        <v>74.248888888888885</v>
      </c>
    </row>
    <row r="51" spans="1:14" ht="16.5" customHeight="1" x14ac:dyDescent="0.2">
      <c r="A51" s="113"/>
      <c r="B51" s="6"/>
      <c r="C51" s="31" t="s">
        <v>24</v>
      </c>
      <c r="D51" s="21" t="s">
        <v>19</v>
      </c>
      <c r="E51" s="21"/>
      <c r="F51" s="21"/>
      <c r="G51" s="21">
        <v>100</v>
      </c>
      <c r="H51" s="21">
        <v>99.333333333333343</v>
      </c>
      <c r="I51" s="21">
        <v>81</v>
      </c>
      <c r="J51" s="21">
        <v>30</v>
      </c>
      <c r="K51" s="21"/>
      <c r="L51" s="21"/>
      <c r="M51" s="21"/>
      <c r="N51" s="21">
        <v>92.64222222222223</v>
      </c>
    </row>
    <row r="52" spans="1:14" ht="16.5" customHeight="1" x14ac:dyDescent="0.2">
      <c r="A52" s="113"/>
      <c r="B52" s="6"/>
      <c r="C52" s="29"/>
      <c r="D52" s="23" t="s">
        <v>20</v>
      </c>
      <c r="E52" s="23"/>
      <c r="F52" s="23"/>
      <c r="G52" s="23">
        <v>0</v>
      </c>
      <c r="H52" s="23">
        <v>0.66666666666666663</v>
      </c>
      <c r="I52" s="23">
        <v>19</v>
      </c>
      <c r="J52" s="23">
        <v>70</v>
      </c>
      <c r="K52" s="23"/>
      <c r="L52" s="23"/>
      <c r="M52" s="23"/>
      <c r="N52" s="23">
        <v>7.3577777777777769</v>
      </c>
    </row>
    <row r="53" spans="1:14" ht="16.5" customHeight="1" x14ac:dyDescent="0.2">
      <c r="A53" s="113"/>
      <c r="B53" s="32"/>
      <c r="C53" s="33"/>
      <c r="D53" s="25" t="s">
        <v>21</v>
      </c>
      <c r="E53" s="26"/>
      <c r="F53" s="26"/>
      <c r="G53" s="26">
        <v>100</v>
      </c>
      <c r="H53" s="26">
        <v>99.999999999999886</v>
      </c>
      <c r="I53" s="26">
        <v>100.00000000000009</v>
      </c>
      <c r="J53" s="26">
        <v>99.999999999999886</v>
      </c>
      <c r="K53" s="26"/>
      <c r="L53" s="26"/>
      <c r="M53" s="26"/>
      <c r="N53" s="26">
        <v>100</v>
      </c>
    </row>
    <row r="54" spans="1:14" ht="16.5" customHeight="1" x14ac:dyDescent="0.2">
      <c r="A54" s="122"/>
      <c r="B54" s="114" t="s">
        <v>29</v>
      </c>
      <c r="C54" s="20" t="s">
        <v>18</v>
      </c>
      <c r="D54" s="21" t="s">
        <v>19</v>
      </c>
      <c r="E54" s="21">
        <v>10</v>
      </c>
      <c r="F54" s="21">
        <v>4</v>
      </c>
      <c r="G54" s="21">
        <v>7.083333333333333</v>
      </c>
      <c r="H54" s="21">
        <v>9.9574468085106389</v>
      </c>
      <c r="I54" s="21">
        <v>6.1063829787234045</v>
      </c>
      <c r="J54" s="21">
        <v>10.764705882352942</v>
      </c>
      <c r="K54" s="21"/>
      <c r="L54" s="21"/>
      <c r="M54" s="21"/>
      <c r="N54" s="21">
        <v>7.6019285076947138</v>
      </c>
    </row>
    <row r="55" spans="1:14" ht="16.5" customHeight="1" x14ac:dyDescent="0.2">
      <c r="A55" s="111"/>
      <c r="B55" s="115"/>
      <c r="C55" s="22"/>
      <c r="D55" s="23" t="s">
        <v>20</v>
      </c>
      <c r="E55" s="23">
        <v>0</v>
      </c>
      <c r="F55" s="23">
        <v>0</v>
      </c>
      <c r="G55" s="23">
        <v>0</v>
      </c>
      <c r="H55" s="23">
        <v>0</v>
      </c>
      <c r="I55" s="23">
        <v>2.1276595744680851E-2</v>
      </c>
      <c r="J55" s="23">
        <v>0</v>
      </c>
      <c r="K55" s="23"/>
      <c r="L55" s="23"/>
      <c r="M55" s="23"/>
      <c r="N55" s="23">
        <v>1.3522090680795872E-3</v>
      </c>
    </row>
    <row r="56" spans="1:14" ht="16.5" customHeight="1" x14ac:dyDescent="0.2">
      <c r="A56" s="111"/>
      <c r="B56" s="115"/>
      <c r="C56" s="24"/>
      <c r="D56" s="25" t="s">
        <v>21</v>
      </c>
      <c r="E56" s="26">
        <v>10</v>
      </c>
      <c r="F56" s="26">
        <v>4</v>
      </c>
      <c r="G56" s="26">
        <v>7.083333333333333</v>
      </c>
      <c r="H56" s="26">
        <v>9.9574468085106389</v>
      </c>
      <c r="I56" s="26">
        <v>6.1276595744680851</v>
      </c>
      <c r="J56" s="26">
        <v>10.764705882352942</v>
      </c>
      <c r="K56" s="26"/>
      <c r="L56" s="26"/>
      <c r="M56" s="26"/>
      <c r="N56" s="26">
        <v>7.6032807167627938</v>
      </c>
    </row>
    <row r="57" spans="1:14" ht="16.5" customHeight="1" x14ac:dyDescent="0.2">
      <c r="A57" s="111"/>
      <c r="B57" s="115"/>
      <c r="C57" s="27" t="s">
        <v>22</v>
      </c>
      <c r="D57" s="21" t="s">
        <v>19</v>
      </c>
      <c r="E57" s="21">
        <v>0</v>
      </c>
      <c r="F57" s="21">
        <v>4</v>
      </c>
      <c r="G57" s="21">
        <v>1.6666666666666667</v>
      </c>
      <c r="H57" s="21">
        <v>6.8723404255319149</v>
      </c>
      <c r="I57" s="21">
        <v>13.085106382978724</v>
      </c>
      <c r="J57" s="21">
        <v>15.647058823529411</v>
      </c>
      <c r="K57" s="21"/>
      <c r="L57" s="21"/>
      <c r="M57" s="21"/>
      <c r="N57" s="21">
        <v>4.5534490529937175</v>
      </c>
    </row>
    <row r="58" spans="1:14" ht="16.5" customHeight="1" x14ac:dyDescent="0.2">
      <c r="A58" s="112"/>
      <c r="B58" s="28"/>
      <c r="C58" s="29"/>
      <c r="D58" s="23" t="s">
        <v>20</v>
      </c>
      <c r="E58" s="23">
        <v>0</v>
      </c>
      <c r="F58" s="23">
        <v>0</v>
      </c>
      <c r="G58" s="23">
        <v>0</v>
      </c>
      <c r="H58" s="23">
        <v>0.21276595744680851</v>
      </c>
      <c r="I58" s="23">
        <v>1.3617021276595744</v>
      </c>
      <c r="J58" s="23">
        <v>0.23529411764705882</v>
      </c>
      <c r="K58" s="23"/>
      <c r="L58" s="23"/>
      <c r="M58" s="23"/>
      <c r="N58" s="23">
        <v>0.1551268960822732</v>
      </c>
    </row>
    <row r="59" spans="1:14" ht="16.5" customHeight="1" x14ac:dyDescent="0.2">
      <c r="A59" s="112"/>
      <c r="B59" s="28"/>
      <c r="C59" s="30"/>
      <c r="D59" s="25" t="s">
        <v>21</v>
      </c>
      <c r="E59" s="26">
        <v>0</v>
      </c>
      <c r="F59" s="26">
        <v>4</v>
      </c>
      <c r="G59" s="26">
        <v>1.6666666666666667</v>
      </c>
      <c r="H59" s="26">
        <v>7.0851063829787231</v>
      </c>
      <c r="I59" s="26">
        <v>14.446808510638299</v>
      </c>
      <c r="J59" s="26">
        <v>15.882352941176469</v>
      </c>
      <c r="K59" s="26"/>
      <c r="L59" s="26"/>
      <c r="M59" s="26"/>
      <c r="N59" s="26">
        <v>4.7085759490759909</v>
      </c>
    </row>
    <row r="60" spans="1:14" ht="16.5" customHeight="1" x14ac:dyDescent="0.2">
      <c r="A60" s="112"/>
      <c r="B60" s="6"/>
      <c r="C60" s="20" t="s">
        <v>23</v>
      </c>
      <c r="D60" s="21" t="s">
        <v>19</v>
      </c>
      <c r="E60" s="21">
        <v>90</v>
      </c>
      <c r="F60" s="21">
        <v>92</v>
      </c>
      <c r="G60" s="21">
        <v>91.166666666666671</v>
      </c>
      <c r="H60" s="21">
        <v>79.638297872340431</v>
      </c>
      <c r="I60" s="21">
        <v>75.936170212765958</v>
      </c>
      <c r="J60" s="21">
        <v>69.82352941176471</v>
      </c>
      <c r="K60" s="21"/>
      <c r="L60" s="21"/>
      <c r="M60" s="21"/>
      <c r="N60" s="21">
        <v>86.385227805833821</v>
      </c>
    </row>
    <row r="61" spans="1:14" ht="16.5" customHeight="1" x14ac:dyDescent="0.2">
      <c r="A61" s="112"/>
      <c r="B61" s="6"/>
      <c r="C61" s="22"/>
      <c r="D61" s="23" t="s">
        <v>20</v>
      </c>
      <c r="E61" s="23">
        <v>0</v>
      </c>
      <c r="F61" s="23">
        <v>0</v>
      </c>
      <c r="G61" s="23">
        <v>8.3333333333333329E-2</v>
      </c>
      <c r="H61" s="23">
        <v>3.3191489361702127</v>
      </c>
      <c r="I61" s="23">
        <v>3.4893617021276597</v>
      </c>
      <c r="J61" s="23">
        <v>3.5294117647058822</v>
      </c>
      <c r="K61" s="23"/>
      <c r="L61" s="23"/>
      <c r="M61" s="23"/>
      <c r="N61" s="23">
        <v>1.3029155283274001</v>
      </c>
    </row>
    <row r="62" spans="1:14" ht="16.5" customHeight="1" x14ac:dyDescent="0.2">
      <c r="A62" s="113"/>
      <c r="B62" s="6"/>
      <c r="C62" s="24"/>
      <c r="D62" s="25" t="s">
        <v>21</v>
      </c>
      <c r="E62" s="26">
        <v>90</v>
      </c>
      <c r="F62" s="26">
        <v>92</v>
      </c>
      <c r="G62" s="26">
        <v>91.25</v>
      </c>
      <c r="H62" s="26">
        <v>82.957446808510639</v>
      </c>
      <c r="I62" s="26">
        <v>79.425531914893611</v>
      </c>
      <c r="J62" s="26">
        <v>73.352941176470594</v>
      </c>
      <c r="K62" s="26"/>
      <c r="L62" s="26"/>
      <c r="M62" s="26"/>
      <c r="N62" s="26">
        <v>87.688143334161225</v>
      </c>
    </row>
    <row r="63" spans="1:14" ht="16.5" customHeight="1" x14ac:dyDescent="0.2">
      <c r="A63" s="113"/>
      <c r="B63" s="6"/>
      <c r="C63" s="31" t="s">
        <v>24</v>
      </c>
      <c r="D63" s="21" t="s">
        <v>19</v>
      </c>
      <c r="E63" s="21">
        <v>100</v>
      </c>
      <c r="F63" s="21">
        <v>100</v>
      </c>
      <c r="G63" s="21">
        <v>99.916666666666671</v>
      </c>
      <c r="H63" s="21">
        <v>96.468085106382986</v>
      </c>
      <c r="I63" s="21">
        <v>95.127659574468083</v>
      </c>
      <c r="J63" s="21">
        <v>96.235294117647072</v>
      </c>
      <c r="K63" s="21"/>
      <c r="L63" s="21"/>
      <c r="M63" s="21"/>
      <c r="N63" s="21">
        <v>98.540605366522243</v>
      </c>
    </row>
    <row r="64" spans="1:14" ht="16.5" customHeight="1" x14ac:dyDescent="0.2">
      <c r="A64" s="113"/>
      <c r="B64" s="6"/>
      <c r="C64" s="29"/>
      <c r="D64" s="23" t="s">
        <v>20</v>
      </c>
      <c r="E64" s="23">
        <v>0</v>
      </c>
      <c r="F64" s="23">
        <v>0</v>
      </c>
      <c r="G64" s="23">
        <v>8.3333333333333329E-2</v>
      </c>
      <c r="H64" s="23">
        <v>3.5319148936170213</v>
      </c>
      <c r="I64" s="23">
        <v>4.8723404255319149</v>
      </c>
      <c r="J64" s="23">
        <v>3.7647058823529411</v>
      </c>
      <c r="K64" s="23"/>
      <c r="L64" s="23"/>
      <c r="M64" s="23"/>
      <c r="N64" s="23">
        <v>1.459394633477753</v>
      </c>
    </row>
    <row r="65" spans="1:14" ht="16.5" customHeight="1" x14ac:dyDescent="0.2">
      <c r="A65" s="121"/>
      <c r="B65" s="32"/>
      <c r="C65" s="33"/>
      <c r="D65" s="25" t="s">
        <v>21</v>
      </c>
      <c r="E65" s="26">
        <v>100</v>
      </c>
      <c r="F65" s="26">
        <v>100</v>
      </c>
      <c r="G65" s="26">
        <v>100</v>
      </c>
      <c r="H65" s="26">
        <v>99.999999999999886</v>
      </c>
      <c r="I65" s="26">
        <v>100.00000000000009</v>
      </c>
      <c r="J65" s="26">
        <v>99.999999999999886</v>
      </c>
      <c r="K65" s="26"/>
      <c r="L65" s="26"/>
      <c r="M65" s="26"/>
      <c r="N65" s="26">
        <v>100</v>
      </c>
    </row>
    <row r="66" spans="1:14" ht="16.5" customHeight="1" x14ac:dyDescent="0.2">
      <c r="A66" s="110" t="s">
        <v>25</v>
      </c>
      <c r="B66" s="114" t="s">
        <v>30</v>
      </c>
      <c r="C66" s="20" t="s">
        <v>18</v>
      </c>
      <c r="D66" s="21" t="s">
        <v>19</v>
      </c>
      <c r="E66" s="21">
        <v>0</v>
      </c>
      <c r="F66" s="21">
        <v>3.0769230769230771</v>
      </c>
      <c r="G66" s="21">
        <v>2.1111111111111112</v>
      </c>
      <c r="H66" s="21">
        <v>13.783783783783784</v>
      </c>
      <c r="I66" s="21">
        <v>11.28125</v>
      </c>
      <c r="J66" s="21">
        <v>19.333333333333332</v>
      </c>
      <c r="K66" s="21">
        <v>40</v>
      </c>
      <c r="L66" s="21" t="s">
        <v>111</v>
      </c>
      <c r="M66" s="21" t="s">
        <v>111</v>
      </c>
      <c r="N66" s="21">
        <v>8.0176586467634436</v>
      </c>
    </row>
    <row r="67" spans="1:14" ht="16.5" customHeight="1" x14ac:dyDescent="0.2">
      <c r="A67" s="111"/>
      <c r="B67" s="115"/>
      <c r="C67" s="22"/>
      <c r="D67" s="23" t="s">
        <v>20</v>
      </c>
      <c r="E67" s="23">
        <v>0</v>
      </c>
      <c r="F67" s="23">
        <v>0</v>
      </c>
      <c r="G67" s="23">
        <v>0</v>
      </c>
      <c r="H67" s="23">
        <v>0.81081081081081086</v>
      </c>
      <c r="I67" s="23">
        <v>0</v>
      </c>
      <c r="J67" s="23">
        <v>0</v>
      </c>
      <c r="K67" s="23">
        <v>0</v>
      </c>
      <c r="L67" s="23"/>
      <c r="M67" s="23"/>
      <c r="N67" s="23">
        <v>0.30607992344143115</v>
      </c>
    </row>
    <row r="68" spans="1:14" ht="16.5" customHeight="1" x14ac:dyDescent="0.2">
      <c r="A68" s="111"/>
      <c r="B68" s="115"/>
      <c r="C68" s="24"/>
      <c r="D68" s="25" t="s">
        <v>21</v>
      </c>
      <c r="E68" s="26">
        <v>0</v>
      </c>
      <c r="F68" s="26">
        <v>3.0769230769230771</v>
      </c>
      <c r="G68" s="26">
        <v>2.1111111111111112</v>
      </c>
      <c r="H68" s="26">
        <v>14.594594594594595</v>
      </c>
      <c r="I68" s="26">
        <v>11.28125</v>
      </c>
      <c r="J68" s="26">
        <v>19.333333333333332</v>
      </c>
      <c r="K68" s="26">
        <v>40</v>
      </c>
      <c r="L68" s="26"/>
      <c r="M68" s="26"/>
      <c r="N68" s="26">
        <v>8.3237385702048741</v>
      </c>
    </row>
    <row r="69" spans="1:14" ht="16.5" customHeight="1" x14ac:dyDescent="0.2">
      <c r="A69" s="111"/>
      <c r="B69" s="115"/>
      <c r="C69" s="27" t="s">
        <v>22</v>
      </c>
      <c r="D69" s="21" t="s">
        <v>19</v>
      </c>
      <c r="E69" s="21">
        <v>0</v>
      </c>
      <c r="F69" s="21">
        <v>22.307692307692307</v>
      </c>
      <c r="G69" s="21">
        <v>25</v>
      </c>
      <c r="H69" s="21">
        <v>6.6486486486486482</v>
      </c>
      <c r="I69" s="21">
        <v>26.78125</v>
      </c>
      <c r="J69" s="21">
        <v>23.111111111111111</v>
      </c>
      <c r="K69" s="21">
        <v>0</v>
      </c>
      <c r="L69" s="21"/>
      <c r="M69" s="21"/>
      <c r="N69" s="21">
        <v>16.613884754697146</v>
      </c>
    </row>
    <row r="70" spans="1:14" ht="16.5" customHeight="1" x14ac:dyDescent="0.2">
      <c r="A70" s="112"/>
      <c r="B70" s="28"/>
      <c r="C70" s="29"/>
      <c r="D70" s="23" t="s">
        <v>20</v>
      </c>
      <c r="E70" s="23">
        <v>0</v>
      </c>
      <c r="F70" s="23">
        <v>0</v>
      </c>
      <c r="G70" s="23">
        <v>0</v>
      </c>
      <c r="H70" s="23">
        <v>0.16216216216216217</v>
      </c>
      <c r="I70" s="23">
        <v>0.625</v>
      </c>
      <c r="J70" s="23">
        <v>2.2222222222222223</v>
      </c>
      <c r="K70" s="23">
        <v>0</v>
      </c>
      <c r="L70" s="23"/>
      <c r="M70" s="23"/>
      <c r="N70" s="23">
        <v>0.17852990054589141</v>
      </c>
    </row>
    <row r="71" spans="1:14" ht="16.5" customHeight="1" x14ac:dyDescent="0.2">
      <c r="A71" s="112"/>
      <c r="B71" s="28"/>
      <c r="C71" s="30"/>
      <c r="D71" s="25" t="s">
        <v>21</v>
      </c>
      <c r="E71" s="26">
        <v>0</v>
      </c>
      <c r="F71" s="26">
        <v>22.307692307692307</v>
      </c>
      <c r="G71" s="26">
        <v>25</v>
      </c>
      <c r="H71" s="26">
        <v>6.8108108108108105</v>
      </c>
      <c r="I71" s="26">
        <v>27.40625</v>
      </c>
      <c r="J71" s="26">
        <v>25.333333333333332</v>
      </c>
      <c r="K71" s="26">
        <v>0</v>
      </c>
      <c r="L71" s="26"/>
      <c r="M71" s="26"/>
      <c r="N71" s="26">
        <v>16.792414655243039</v>
      </c>
    </row>
    <row r="72" spans="1:14" ht="16.5" customHeight="1" x14ac:dyDescent="0.2">
      <c r="A72" s="112"/>
      <c r="B72" s="6"/>
      <c r="C72" s="20" t="s">
        <v>23</v>
      </c>
      <c r="D72" s="21" t="s">
        <v>19</v>
      </c>
      <c r="E72" s="21">
        <v>100</v>
      </c>
      <c r="F72" s="21">
        <v>70.692307692307693</v>
      </c>
      <c r="G72" s="21">
        <v>64.555555555555557</v>
      </c>
      <c r="H72" s="21">
        <v>76.081081081081081</v>
      </c>
      <c r="I72" s="21">
        <v>60.53125</v>
      </c>
      <c r="J72" s="21">
        <v>55.444444444444443</v>
      </c>
      <c r="K72" s="21">
        <v>60</v>
      </c>
      <c r="L72" s="21"/>
      <c r="M72" s="21"/>
      <c r="N72" s="21">
        <v>70.961312730052015</v>
      </c>
    </row>
    <row r="73" spans="1:14" ht="16.5" customHeight="1" x14ac:dyDescent="0.2">
      <c r="A73" s="112"/>
      <c r="B73" s="6"/>
      <c r="C73" s="22"/>
      <c r="D73" s="23" t="s">
        <v>20</v>
      </c>
      <c r="E73" s="23">
        <v>0</v>
      </c>
      <c r="F73" s="23">
        <v>3.9230769230769229</v>
      </c>
      <c r="G73" s="23">
        <v>8.3333333333333339</v>
      </c>
      <c r="H73" s="23">
        <v>2.5135135135135136</v>
      </c>
      <c r="I73" s="23">
        <v>0.78125</v>
      </c>
      <c r="J73" s="23">
        <v>0</v>
      </c>
      <c r="K73" s="23">
        <v>0</v>
      </c>
      <c r="L73" s="23"/>
      <c r="M73" s="23"/>
      <c r="N73" s="23">
        <v>3.9255799230456576</v>
      </c>
    </row>
    <row r="74" spans="1:14" ht="16.5" customHeight="1" x14ac:dyDescent="0.2">
      <c r="A74" s="113"/>
      <c r="B74" s="6"/>
      <c r="C74" s="24"/>
      <c r="D74" s="25" t="s">
        <v>21</v>
      </c>
      <c r="E74" s="26">
        <v>100</v>
      </c>
      <c r="F74" s="26">
        <v>74.615384615384613</v>
      </c>
      <c r="G74" s="26">
        <v>72.888888888888886</v>
      </c>
      <c r="H74" s="26">
        <v>78.594594594594597</v>
      </c>
      <c r="I74" s="26">
        <v>61.3125</v>
      </c>
      <c r="J74" s="26">
        <v>55.444444444444443</v>
      </c>
      <c r="K74" s="26">
        <v>60</v>
      </c>
      <c r="L74" s="26"/>
      <c r="M74" s="26"/>
      <c r="N74" s="26">
        <v>74.886892653097675</v>
      </c>
    </row>
    <row r="75" spans="1:14" ht="16.5" customHeight="1" x14ac:dyDescent="0.2">
      <c r="A75" s="113"/>
      <c r="B75" s="6"/>
      <c r="C75" s="31" t="s">
        <v>24</v>
      </c>
      <c r="D75" s="21" t="s">
        <v>19</v>
      </c>
      <c r="E75" s="21">
        <v>100</v>
      </c>
      <c r="F75" s="21">
        <v>96.07692307692308</v>
      </c>
      <c r="G75" s="21">
        <v>91.666666666666671</v>
      </c>
      <c r="H75" s="21">
        <v>96.513513513513516</v>
      </c>
      <c r="I75" s="21">
        <v>98.59375</v>
      </c>
      <c r="J75" s="21">
        <v>97.888888888888886</v>
      </c>
      <c r="K75" s="21">
        <v>100</v>
      </c>
      <c r="L75" s="21"/>
      <c r="M75" s="21"/>
      <c r="N75" s="21">
        <v>95.592856131512605</v>
      </c>
    </row>
    <row r="76" spans="1:14" ht="16.5" customHeight="1" x14ac:dyDescent="0.2">
      <c r="A76" s="113"/>
      <c r="B76" s="6"/>
      <c r="C76" s="29"/>
      <c r="D76" s="23" t="s">
        <v>20</v>
      </c>
      <c r="E76" s="23">
        <v>0</v>
      </c>
      <c r="F76" s="23">
        <v>3.9230769230769229</v>
      </c>
      <c r="G76" s="23">
        <v>8.3333333333333339</v>
      </c>
      <c r="H76" s="23">
        <v>3.4864864864864868</v>
      </c>
      <c r="I76" s="23">
        <v>1.40625</v>
      </c>
      <c r="J76" s="23">
        <v>2.2222222222222223</v>
      </c>
      <c r="K76" s="23">
        <v>0</v>
      </c>
      <c r="L76" s="23"/>
      <c r="M76" s="23"/>
      <c r="N76" s="23">
        <v>4.4101897470329803</v>
      </c>
    </row>
    <row r="77" spans="1:14" ht="16.5" customHeight="1" x14ac:dyDescent="0.2">
      <c r="A77" s="113"/>
      <c r="B77" s="32"/>
      <c r="C77" s="33"/>
      <c r="D77" s="25" t="s">
        <v>21</v>
      </c>
      <c r="E77" s="26">
        <v>100</v>
      </c>
      <c r="F77" s="26">
        <v>100</v>
      </c>
      <c r="G77" s="26">
        <v>100</v>
      </c>
      <c r="H77" s="26">
        <v>99.999999999999886</v>
      </c>
      <c r="I77" s="26">
        <v>100.00000000000009</v>
      </c>
      <c r="J77" s="26">
        <v>99.999999999999886</v>
      </c>
      <c r="K77" s="26">
        <v>99.999999999999972</v>
      </c>
      <c r="L77" s="26"/>
      <c r="M77" s="26"/>
      <c r="N77" s="26">
        <v>100.00304587854558</v>
      </c>
    </row>
    <row r="78" spans="1:14" ht="16.5" customHeight="1" x14ac:dyDescent="0.2">
      <c r="A78" s="123"/>
      <c r="B78" s="128" t="s">
        <v>24</v>
      </c>
      <c r="C78" s="20" t="s">
        <v>18</v>
      </c>
      <c r="D78" s="21" t="s">
        <v>19</v>
      </c>
      <c r="E78" s="21">
        <v>3.6666666666666665</v>
      </c>
      <c r="F78" s="21">
        <v>4.3578947368421055</v>
      </c>
      <c r="G78" s="21">
        <v>4.5333333333333332</v>
      </c>
      <c r="H78" s="21">
        <v>11.014634146341463</v>
      </c>
      <c r="I78" s="21">
        <v>11.957142857142857</v>
      </c>
      <c r="J78" s="21">
        <v>13.871794871794872</v>
      </c>
      <c r="K78" s="21">
        <v>13.710526315789474</v>
      </c>
      <c r="L78" s="21">
        <v>20</v>
      </c>
      <c r="M78" s="21">
        <v>19.555555555555557</v>
      </c>
      <c r="N78" s="21">
        <v>8.0914698192424019</v>
      </c>
    </row>
    <row r="79" spans="1:14" ht="16.5" customHeight="1" x14ac:dyDescent="0.2">
      <c r="A79" s="124"/>
      <c r="B79" s="129"/>
      <c r="C79" s="22"/>
      <c r="D79" s="23" t="s">
        <v>20</v>
      </c>
      <c r="E79" s="23">
        <v>0</v>
      </c>
      <c r="F79" s="23">
        <v>0</v>
      </c>
      <c r="G79" s="23">
        <v>0</v>
      </c>
      <c r="H79" s="23">
        <v>0.22439024390243903</v>
      </c>
      <c r="I79" s="23">
        <v>0.19523809523809524</v>
      </c>
      <c r="J79" s="23">
        <v>0</v>
      </c>
      <c r="K79" s="23">
        <v>0.65789473684210531</v>
      </c>
      <c r="L79" s="23">
        <v>0</v>
      </c>
      <c r="M79" s="23">
        <v>0</v>
      </c>
      <c r="N79" s="23">
        <v>0.1088199477617343</v>
      </c>
    </row>
    <row r="80" spans="1:14" ht="16.5" customHeight="1" x14ac:dyDescent="0.2">
      <c r="A80" s="124"/>
      <c r="B80" s="129"/>
      <c r="C80" s="24"/>
      <c r="D80" s="25" t="s">
        <v>21</v>
      </c>
      <c r="E80" s="26">
        <v>3.6666666666666665</v>
      </c>
      <c r="F80" s="26">
        <v>4.3578947368421055</v>
      </c>
      <c r="G80" s="26">
        <v>4.5333333333333332</v>
      </c>
      <c r="H80" s="26">
        <v>11.239024390243902</v>
      </c>
      <c r="I80" s="26">
        <v>12.152380952380952</v>
      </c>
      <c r="J80" s="26">
        <v>13.871794871794872</v>
      </c>
      <c r="K80" s="26">
        <v>14.368421052631579</v>
      </c>
      <c r="L80" s="26">
        <v>20</v>
      </c>
      <c r="M80" s="26">
        <v>19.555555555555557</v>
      </c>
      <c r="N80" s="26">
        <v>8.2002897670041364</v>
      </c>
    </row>
    <row r="81" spans="1:14" ht="16.5" customHeight="1" x14ac:dyDescent="0.2">
      <c r="A81" s="124"/>
      <c r="B81" s="129"/>
      <c r="C81" s="27" t="s">
        <v>22</v>
      </c>
      <c r="D81" s="21" t="s">
        <v>19</v>
      </c>
      <c r="E81" s="21">
        <v>11.904761904761905</v>
      </c>
      <c r="F81" s="21">
        <v>15.43157894736842</v>
      </c>
      <c r="G81" s="21">
        <v>13.266666666666667</v>
      </c>
      <c r="H81" s="21">
        <v>11.580487804878048</v>
      </c>
      <c r="I81" s="21">
        <v>16.014285714285716</v>
      </c>
      <c r="J81" s="21">
        <v>15.965811965811966</v>
      </c>
      <c r="K81" s="21">
        <v>19.736842105263158</v>
      </c>
      <c r="L81" s="21">
        <v>23.8</v>
      </c>
      <c r="M81" s="21">
        <v>29.888888888888889</v>
      </c>
      <c r="N81" s="21">
        <v>13.434769563727755</v>
      </c>
    </row>
    <row r="82" spans="1:14" ht="16.5" customHeight="1" x14ac:dyDescent="0.2">
      <c r="A82" s="125"/>
      <c r="B82" s="28"/>
      <c r="C82" s="29"/>
      <c r="D82" s="23" t="s">
        <v>20</v>
      </c>
      <c r="E82" s="23">
        <v>0</v>
      </c>
      <c r="F82" s="23">
        <v>0.25263157894736843</v>
      </c>
      <c r="G82" s="23">
        <v>0.14285714285714285</v>
      </c>
      <c r="H82" s="23">
        <v>0.96097560975609753</v>
      </c>
      <c r="I82" s="23">
        <v>1.7904761904761906</v>
      </c>
      <c r="J82" s="23">
        <v>1.7435897435897436</v>
      </c>
      <c r="K82" s="23">
        <v>5.2368421052631575</v>
      </c>
      <c r="L82" s="23">
        <v>4.2</v>
      </c>
      <c r="M82" s="23">
        <v>2</v>
      </c>
      <c r="N82" s="23">
        <v>0.72524046609953152</v>
      </c>
    </row>
    <row r="83" spans="1:14" ht="16.5" customHeight="1" x14ac:dyDescent="0.2">
      <c r="A83" s="125"/>
      <c r="B83" s="28"/>
      <c r="C83" s="30"/>
      <c r="D83" s="25" t="s">
        <v>21</v>
      </c>
      <c r="E83" s="26">
        <v>11.904761904761905</v>
      </c>
      <c r="F83" s="26">
        <v>15.684210526315789</v>
      </c>
      <c r="G83" s="26">
        <v>13.40952380952381</v>
      </c>
      <c r="H83" s="26">
        <v>12.541463414634146</v>
      </c>
      <c r="I83" s="26">
        <v>17.804761904761907</v>
      </c>
      <c r="J83" s="26">
        <v>17.70940170940171</v>
      </c>
      <c r="K83" s="26">
        <v>24.973684210526315</v>
      </c>
      <c r="L83" s="26">
        <v>28</v>
      </c>
      <c r="M83" s="26">
        <v>31.888888888888889</v>
      </c>
      <c r="N83" s="26">
        <v>14.160010029827287</v>
      </c>
    </row>
    <row r="84" spans="1:14" ht="16.5" customHeight="1" x14ac:dyDescent="0.2">
      <c r="A84" s="125"/>
      <c r="B84" s="6"/>
      <c r="C84" s="20" t="s">
        <v>23</v>
      </c>
      <c r="D84" s="21" t="s">
        <v>19</v>
      </c>
      <c r="E84" s="21">
        <v>84.428571428571431</v>
      </c>
      <c r="F84" s="21">
        <v>78.410526315789468</v>
      </c>
      <c r="G84" s="21">
        <v>78.32380952380953</v>
      </c>
      <c r="H84" s="21">
        <v>72.921951219512195</v>
      </c>
      <c r="I84" s="21">
        <v>67.538095238095238</v>
      </c>
      <c r="J84" s="21">
        <v>64.504273504273499</v>
      </c>
      <c r="K84" s="21">
        <v>56.236842105263158</v>
      </c>
      <c r="L84" s="21">
        <v>43.8</v>
      </c>
      <c r="M84" s="21">
        <v>46.222222222222221</v>
      </c>
      <c r="N84" s="21">
        <v>74.901538760875241</v>
      </c>
    </row>
    <row r="85" spans="1:14" ht="16.5" customHeight="1" x14ac:dyDescent="0.2">
      <c r="A85" s="125"/>
      <c r="B85" s="6"/>
      <c r="C85" s="22"/>
      <c r="D85" s="23" t="s">
        <v>20</v>
      </c>
      <c r="E85" s="23">
        <v>0</v>
      </c>
      <c r="F85" s="23">
        <v>1.5473684210526315</v>
      </c>
      <c r="G85" s="23">
        <v>3.7333333333333334</v>
      </c>
      <c r="H85" s="23">
        <v>3.2975609756097559</v>
      </c>
      <c r="I85" s="23">
        <v>2.5047619047619047</v>
      </c>
      <c r="J85" s="23">
        <v>3.9230769230769229</v>
      </c>
      <c r="K85" s="23">
        <v>4.4210526315789478</v>
      </c>
      <c r="L85" s="23">
        <v>8.1999999999999993</v>
      </c>
      <c r="M85" s="23">
        <v>2.3333333333333335</v>
      </c>
      <c r="N85" s="23">
        <v>2.7384519516030621</v>
      </c>
    </row>
    <row r="86" spans="1:14" ht="16.5" customHeight="1" x14ac:dyDescent="0.2">
      <c r="A86" s="126"/>
      <c r="B86" s="6"/>
      <c r="C86" s="24"/>
      <c r="D86" s="25" t="s">
        <v>21</v>
      </c>
      <c r="E86" s="26">
        <v>84.428571428571431</v>
      </c>
      <c r="F86" s="26">
        <v>79.957894736842093</v>
      </c>
      <c r="G86" s="26">
        <v>82.057142857142864</v>
      </c>
      <c r="H86" s="26">
        <v>76.219512195121951</v>
      </c>
      <c r="I86" s="26">
        <v>70.042857142857144</v>
      </c>
      <c r="J86" s="26">
        <v>68.427350427350419</v>
      </c>
      <c r="K86" s="26">
        <v>60.657894736842103</v>
      </c>
      <c r="L86" s="26">
        <v>52</v>
      </c>
      <c r="M86" s="26">
        <v>48.555555555555557</v>
      </c>
      <c r="N86" s="26">
        <v>77.639990712478308</v>
      </c>
    </row>
    <row r="87" spans="1:14" ht="16.5" customHeight="1" x14ac:dyDescent="0.2">
      <c r="A87" s="126"/>
      <c r="B87" s="6"/>
      <c r="C87" s="31" t="s">
        <v>24</v>
      </c>
      <c r="D87" s="21" t="s">
        <v>19</v>
      </c>
      <c r="E87" s="21">
        <v>100</v>
      </c>
      <c r="F87" s="21">
        <v>98.199999999999989</v>
      </c>
      <c r="G87" s="21">
        <v>96.123809523809527</v>
      </c>
      <c r="H87" s="21">
        <v>95.517073170731706</v>
      </c>
      <c r="I87" s="21">
        <v>95.509523809523813</v>
      </c>
      <c r="J87" s="21">
        <v>94.341880341880341</v>
      </c>
      <c r="K87" s="21">
        <v>89.68421052631578</v>
      </c>
      <c r="L87" s="21">
        <v>87.6</v>
      </c>
      <c r="M87" s="21">
        <v>95.666666666666657</v>
      </c>
      <c r="N87" s="21">
        <v>96.427778143845401</v>
      </c>
    </row>
    <row r="88" spans="1:14" ht="16.5" customHeight="1" x14ac:dyDescent="0.2">
      <c r="A88" s="126"/>
      <c r="B88" s="6"/>
      <c r="C88" s="29"/>
      <c r="D88" s="23" t="s">
        <v>20</v>
      </c>
      <c r="E88" s="23">
        <v>0</v>
      </c>
      <c r="F88" s="23">
        <v>1.7999999999999998</v>
      </c>
      <c r="G88" s="23">
        <v>3.8761904761904762</v>
      </c>
      <c r="H88" s="23">
        <v>4.4829268292682922</v>
      </c>
      <c r="I88" s="23">
        <v>4.4904761904761905</v>
      </c>
      <c r="J88" s="23">
        <v>5.6666666666666661</v>
      </c>
      <c r="K88" s="23">
        <v>10.315789473684211</v>
      </c>
      <c r="L88" s="23">
        <v>12.399999999999999</v>
      </c>
      <c r="M88" s="23">
        <v>4.3333333333333339</v>
      </c>
      <c r="N88" s="23">
        <v>3.5725123654643269</v>
      </c>
    </row>
    <row r="89" spans="1:14" ht="16.5" customHeight="1" x14ac:dyDescent="0.2">
      <c r="A89" s="127"/>
      <c r="B89" s="32"/>
      <c r="C89" s="33"/>
      <c r="D89" s="25" t="s">
        <v>21</v>
      </c>
      <c r="E89" s="26">
        <v>100</v>
      </c>
      <c r="F89" s="26">
        <v>100</v>
      </c>
      <c r="G89" s="26">
        <v>100</v>
      </c>
      <c r="H89" s="26">
        <v>99.999999999999886</v>
      </c>
      <c r="I89" s="26">
        <v>100.00000000000009</v>
      </c>
      <c r="J89" s="26">
        <v>99.999999999999886</v>
      </c>
      <c r="K89" s="26">
        <v>99.999999999999972</v>
      </c>
      <c r="L89" s="26">
        <v>99.999999999999972</v>
      </c>
      <c r="M89" s="26">
        <v>100.00000000000006</v>
      </c>
      <c r="N89" s="26">
        <v>100.00029050930974</v>
      </c>
    </row>
    <row r="90" spans="1:14" ht="16.5" customHeight="1" x14ac:dyDescent="0.2">
      <c r="A90" s="122" t="s">
        <v>31</v>
      </c>
      <c r="B90" s="114" t="s">
        <v>32</v>
      </c>
      <c r="C90" s="20" t="s">
        <v>18</v>
      </c>
      <c r="D90" s="21" t="s">
        <v>19</v>
      </c>
      <c r="E90" s="21">
        <v>1.9473684210526316</v>
      </c>
      <c r="F90" s="21">
        <v>10.821428571428571</v>
      </c>
      <c r="G90" s="21">
        <v>9.7777777777777786</v>
      </c>
      <c r="H90" s="21">
        <v>10.671052631578947</v>
      </c>
      <c r="I90" s="21">
        <v>15.184615384615384</v>
      </c>
      <c r="J90" s="21">
        <v>14.293103448275861</v>
      </c>
      <c r="K90" s="21">
        <v>15.514285714285714</v>
      </c>
      <c r="L90" s="21">
        <v>13</v>
      </c>
      <c r="M90" s="21">
        <v>15.6</v>
      </c>
      <c r="N90" s="21">
        <v>9.8309985699070399</v>
      </c>
    </row>
    <row r="91" spans="1:14" ht="16.5" customHeight="1" x14ac:dyDescent="0.2">
      <c r="A91" s="111"/>
      <c r="B91" s="115"/>
      <c r="C91" s="22"/>
      <c r="D91" s="23" t="s">
        <v>20</v>
      </c>
      <c r="E91" s="23">
        <v>0</v>
      </c>
      <c r="F91" s="23">
        <v>0</v>
      </c>
      <c r="G91" s="23">
        <v>0</v>
      </c>
      <c r="H91" s="23">
        <v>6.5789473684210523E-2</v>
      </c>
      <c r="I91" s="23">
        <v>9.2307692307692313E-2</v>
      </c>
      <c r="J91" s="23">
        <v>0.93103448275862066</v>
      </c>
      <c r="K91" s="23">
        <v>0</v>
      </c>
      <c r="L91" s="23">
        <v>1.2105263157894737</v>
      </c>
      <c r="M91" s="23">
        <v>0</v>
      </c>
      <c r="N91" s="23">
        <v>5.2408273682216011E-2</v>
      </c>
    </row>
    <row r="92" spans="1:14" ht="16.5" customHeight="1" x14ac:dyDescent="0.2">
      <c r="A92" s="111"/>
      <c r="B92" s="115"/>
      <c r="C92" s="24"/>
      <c r="D92" s="25" t="s">
        <v>21</v>
      </c>
      <c r="E92" s="26">
        <v>1.9473684210526316</v>
      </c>
      <c r="F92" s="26">
        <v>10.821428571428571</v>
      </c>
      <c r="G92" s="26">
        <v>9.7777777777777786</v>
      </c>
      <c r="H92" s="26">
        <v>10.736842105263158</v>
      </c>
      <c r="I92" s="26">
        <v>15.276923076923076</v>
      </c>
      <c r="J92" s="26">
        <v>15.224137931034482</v>
      </c>
      <c r="K92" s="26">
        <v>15.514285714285714</v>
      </c>
      <c r="L92" s="26">
        <v>14.210526315789474</v>
      </c>
      <c r="M92" s="26">
        <v>15.6</v>
      </c>
      <c r="N92" s="26">
        <v>9.8834068435892561</v>
      </c>
    </row>
    <row r="93" spans="1:14" ht="16.5" customHeight="1" x14ac:dyDescent="0.2">
      <c r="A93" s="111"/>
      <c r="B93" s="115"/>
      <c r="C93" s="27" t="s">
        <v>22</v>
      </c>
      <c r="D93" s="21" t="s">
        <v>19</v>
      </c>
      <c r="E93" s="21">
        <v>11.842105263157896</v>
      </c>
      <c r="F93" s="21">
        <v>24.785714285714285</v>
      </c>
      <c r="G93" s="21">
        <v>25.888888888888889</v>
      </c>
      <c r="H93" s="21">
        <v>22.342105263157894</v>
      </c>
      <c r="I93" s="21">
        <v>24.892307692307693</v>
      </c>
      <c r="J93" s="21">
        <v>23.5</v>
      </c>
      <c r="K93" s="21">
        <v>33.4</v>
      </c>
      <c r="L93" s="21">
        <v>30.789473684210527</v>
      </c>
      <c r="M93" s="21">
        <v>29.6</v>
      </c>
      <c r="N93" s="21">
        <v>22.511409971212856</v>
      </c>
    </row>
    <row r="94" spans="1:14" ht="16.5" customHeight="1" x14ac:dyDescent="0.2">
      <c r="A94" s="112"/>
      <c r="B94" s="28"/>
      <c r="C94" s="29"/>
      <c r="D94" s="23" t="s">
        <v>20</v>
      </c>
      <c r="E94" s="23">
        <v>0</v>
      </c>
      <c r="F94" s="23">
        <v>0</v>
      </c>
      <c r="G94" s="23">
        <v>0.69444444444444442</v>
      </c>
      <c r="H94" s="23">
        <v>1.9210526315789473</v>
      </c>
      <c r="I94" s="23">
        <v>1.2153846153846153</v>
      </c>
      <c r="J94" s="23">
        <v>4.3103448275862073</v>
      </c>
      <c r="K94" s="23">
        <v>1.9142857142857144</v>
      </c>
      <c r="L94" s="23">
        <v>0.73684210526315785</v>
      </c>
      <c r="M94" s="23">
        <v>0.2</v>
      </c>
      <c r="N94" s="23">
        <v>0.94405895793781558</v>
      </c>
    </row>
    <row r="95" spans="1:14" ht="16.5" customHeight="1" x14ac:dyDescent="0.2">
      <c r="A95" s="112"/>
      <c r="B95" s="28"/>
      <c r="C95" s="30"/>
      <c r="D95" s="25" t="s">
        <v>21</v>
      </c>
      <c r="E95" s="26">
        <v>11.842105263157896</v>
      </c>
      <c r="F95" s="26">
        <v>24.785714285714285</v>
      </c>
      <c r="G95" s="26">
        <v>26.583333333333332</v>
      </c>
      <c r="H95" s="26">
        <v>24.263157894736842</v>
      </c>
      <c r="I95" s="26">
        <v>26.107692307692307</v>
      </c>
      <c r="J95" s="26">
        <v>27.810344827586206</v>
      </c>
      <c r="K95" s="26">
        <v>35.31428571428571</v>
      </c>
      <c r="L95" s="26">
        <v>31.526315789473685</v>
      </c>
      <c r="M95" s="26">
        <v>29.8</v>
      </c>
      <c r="N95" s="26">
        <v>23.455468929150673</v>
      </c>
    </row>
    <row r="96" spans="1:14" ht="16.5" customHeight="1" x14ac:dyDescent="0.2">
      <c r="A96" s="112"/>
      <c r="B96" s="6"/>
      <c r="C96" s="20" t="s">
        <v>23</v>
      </c>
      <c r="D96" s="21" t="s">
        <v>19</v>
      </c>
      <c r="E96" s="21">
        <v>86.21052631578948</v>
      </c>
      <c r="F96" s="21">
        <v>64.142857142857139</v>
      </c>
      <c r="G96" s="21">
        <v>61.833333333333336</v>
      </c>
      <c r="H96" s="21">
        <v>60.210526315789473</v>
      </c>
      <c r="I96" s="21">
        <v>54.523076923076921</v>
      </c>
      <c r="J96" s="21">
        <v>51.137931034482762</v>
      </c>
      <c r="K96" s="21">
        <v>43.514285714285712</v>
      </c>
      <c r="L96" s="21">
        <v>47</v>
      </c>
      <c r="M96" s="21">
        <v>53</v>
      </c>
      <c r="N96" s="21">
        <v>64.268965059927339</v>
      </c>
    </row>
    <row r="97" spans="1:14" ht="16.5" customHeight="1" x14ac:dyDescent="0.2">
      <c r="A97" s="112"/>
      <c r="B97" s="6"/>
      <c r="C97" s="22"/>
      <c r="D97" s="23" t="s">
        <v>20</v>
      </c>
      <c r="E97" s="23">
        <v>0</v>
      </c>
      <c r="F97" s="23">
        <v>0.25</v>
      </c>
      <c r="G97" s="23">
        <v>1.8055555555555556</v>
      </c>
      <c r="H97" s="23">
        <v>4.7894736842105265</v>
      </c>
      <c r="I97" s="23">
        <v>4.092307692307692</v>
      </c>
      <c r="J97" s="23">
        <v>5.8275862068965516</v>
      </c>
      <c r="K97" s="23">
        <v>5.6571428571428575</v>
      </c>
      <c r="L97" s="23">
        <v>7.2631578947368425</v>
      </c>
      <c r="M97" s="23">
        <v>1.6</v>
      </c>
      <c r="N97" s="23">
        <v>2.3921591673327223</v>
      </c>
    </row>
    <row r="98" spans="1:14" ht="16.5" customHeight="1" x14ac:dyDescent="0.2">
      <c r="A98" s="113"/>
      <c r="B98" s="6"/>
      <c r="C98" s="24"/>
      <c r="D98" s="25" t="s">
        <v>21</v>
      </c>
      <c r="E98" s="26">
        <v>86.21052631578948</v>
      </c>
      <c r="F98" s="26">
        <v>64.392857142857139</v>
      </c>
      <c r="G98" s="26">
        <v>63.638888888888893</v>
      </c>
      <c r="H98" s="26">
        <v>65</v>
      </c>
      <c r="I98" s="26">
        <v>58.615384615384613</v>
      </c>
      <c r="J98" s="26">
        <v>56.965517241379317</v>
      </c>
      <c r="K98" s="26">
        <v>49.171428571428571</v>
      </c>
      <c r="L98" s="26">
        <v>54.263157894736842</v>
      </c>
      <c r="M98" s="26">
        <v>54.6</v>
      </c>
      <c r="N98" s="26">
        <v>66.661124227260061</v>
      </c>
    </row>
    <row r="99" spans="1:14" ht="16.5" customHeight="1" x14ac:dyDescent="0.2">
      <c r="A99" s="113"/>
      <c r="B99" s="6"/>
      <c r="C99" s="31" t="s">
        <v>24</v>
      </c>
      <c r="D99" s="21" t="s">
        <v>19</v>
      </c>
      <c r="E99" s="21">
        <v>100</v>
      </c>
      <c r="F99" s="21">
        <v>99.75</v>
      </c>
      <c r="G99" s="21">
        <v>97.5</v>
      </c>
      <c r="H99" s="21">
        <v>93.223684210526315</v>
      </c>
      <c r="I99" s="21">
        <v>94.6</v>
      </c>
      <c r="J99" s="21">
        <v>88.931034482758619</v>
      </c>
      <c r="K99" s="21">
        <v>92.428571428571416</v>
      </c>
      <c r="L99" s="21">
        <v>90.78947368421052</v>
      </c>
      <c r="M99" s="21">
        <v>98.2</v>
      </c>
      <c r="N99" s="21">
        <v>96.611373601047248</v>
      </c>
    </row>
    <row r="100" spans="1:14" ht="16.5" customHeight="1" x14ac:dyDescent="0.2">
      <c r="A100" s="113"/>
      <c r="B100" s="6"/>
      <c r="C100" s="29"/>
      <c r="D100" s="23" t="s">
        <v>20</v>
      </c>
      <c r="E100" s="23">
        <v>0</v>
      </c>
      <c r="F100" s="23">
        <v>0.25</v>
      </c>
      <c r="G100" s="23">
        <v>2.5</v>
      </c>
      <c r="H100" s="23">
        <v>6.776315789473685</v>
      </c>
      <c r="I100" s="23">
        <v>5.3999999999999995</v>
      </c>
      <c r="J100" s="23">
        <v>11.068965517241381</v>
      </c>
      <c r="K100" s="23">
        <v>7.5714285714285721</v>
      </c>
      <c r="L100" s="23">
        <v>9.2105263157894743</v>
      </c>
      <c r="M100" s="23">
        <v>1.8</v>
      </c>
      <c r="N100" s="23">
        <v>3.3886263989527547</v>
      </c>
    </row>
    <row r="101" spans="1:14" ht="16.5" customHeight="1" x14ac:dyDescent="0.2">
      <c r="A101" s="113"/>
      <c r="B101" s="32"/>
      <c r="C101" s="33"/>
      <c r="D101" s="25" t="s">
        <v>21</v>
      </c>
      <c r="E101" s="26">
        <v>100</v>
      </c>
      <c r="F101" s="26">
        <v>100</v>
      </c>
      <c r="G101" s="26">
        <v>100</v>
      </c>
      <c r="H101" s="26">
        <v>99.999999999999886</v>
      </c>
      <c r="I101" s="26">
        <v>100.00000000000009</v>
      </c>
      <c r="J101" s="26">
        <v>99.999999999999886</v>
      </c>
      <c r="K101" s="26">
        <v>99.999999999999972</v>
      </c>
      <c r="L101" s="26">
        <v>99.999999999999972</v>
      </c>
      <c r="M101" s="26">
        <v>100.00000000000006</v>
      </c>
      <c r="N101" s="26">
        <v>100</v>
      </c>
    </row>
    <row r="102" spans="1:14" ht="16.5" customHeight="1" x14ac:dyDescent="0.2">
      <c r="A102" s="122"/>
      <c r="B102" s="114" t="s">
        <v>33</v>
      </c>
      <c r="C102" s="20" t="s">
        <v>18</v>
      </c>
      <c r="D102" s="21" t="s">
        <v>19</v>
      </c>
      <c r="E102" s="21">
        <v>2.7272727272727271</v>
      </c>
      <c r="F102" s="21">
        <v>11.758620689655173</v>
      </c>
      <c r="G102" s="21">
        <v>15.093023255813954</v>
      </c>
      <c r="H102" s="21">
        <v>13.933333333333334</v>
      </c>
      <c r="I102" s="21">
        <v>14.764705882352942</v>
      </c>
      <c r="J102" s="21">
        <v>11.782608695652174</v>
      </c>
      <c r="K102" s="21">
        <v>20.166666666666668</v>
      </c>
      <c r="L102" s="21">
        <v>30</v>
      </c>
      <c r="M102" s="21">
        <v>33</v>
      </c>
      <c r="N102" s="21">
        <v>10.022714957073493</v>
      </c>
    </row>
    <row r="103" spans="1:14" ht="16.5" customHeight="1" x14ac:dyDescent="0.2">
      <c r="A103" s="111"/>
      <c r="B103" s="115"/>
      <c r="C103" s="22"/>
      <c r="D103" s="23" t="s">
        <v>20</v>
      </c>
      <c r="E103" s="23">
        <v>0</v>
      </c>
      <c r="F103" s="23">
        <v>0</v>
      </c>
      <c r="G103" s="23">
        <v>0.13953488372093023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2.4225038964521335E-2</v>
      </c>
    </row>
    <row r="104" spans="1:14" ht="16.5" customHeight="1" x14ac:dyDescent="0.2">
      <c r="A104" s="111"/>
      <c r="B104" s="115"/>
      <c r="C104" s="24"/>
      <c r="D104" s="25" t="s">
        <v>21</v>
      </c>
      <c r="E104" s="26">
        <v>2.7272727272727271</v>
      </c>
      <c r="F104" s="26">
        <v>11.758620689655173</v>
      </c>
      <c r="G104" s="26">
        <v>15.232558139534884</v>
      </c>
      <c r="H104" s="26">
        <v>13.933333333333334</v>
      </c>
      <c r="I104" s="26">
        <v>14.764705882352942</v>
      </c>
      <c r="J104" s="26">
        <v>11.782608695652174</v>
      </c>
      <c r="K104" s="26">
        <v>20.166666666666668</v>
      </c>
      <c r="L104" s="26">
        <v>30</v>
      </c>
      <c r="M104" s="26">
        <v>33</v>
      </c>
      <c r="N104" s="26">
        <v>10.046939996038015</v>
      </c>
    </row>
    <row r="105" spans="1:14" ht="16.5" customHeight="1" x14ac:dyDescent="0.2">
      <c r="A105" s="111"/>
      <c r="B105" s="115"/>
      <c r="C105" s="27" t="s">
        <v>22</v>
      </c>
      <c r="D105" s="21" t="s">
        <v>19</v>
      </c>
      <c r="E105" s="21">
        <v>3.1818181818181817</v>
      </c>
      <c r="F105" s="21">
        <v>27.586206896551722</v>
      </c>
      <c r="G105" s="21">
        <v>23.86046511627907</v>
      </c>
      <c r="H105" s="21">
        <v>28.266666666666666</v>
      </c>
      <c r="I105" s="21">
        <v>36.205882352941174</v>
      </c>
      <c r="J105" s="21">
        <v>35.173913043478258</v>
      </c>
      <c r="K105" s="21">
        <v>26.75</v>
      </c>
      <c r="L105" s="21">
        <v>37</v>
      </c>
      <c r="M105" s="21">
        <v>33</v>
      </c>
      <c r="N105" s="21">
        <v>19.629030798672979</v>
      </c>
    </row>
    <row r="106" spans="1:14" ht="16.5" customHeight="1" x14ac:dyDescent="0.2">
      <c r="A106" s="112"/>
      <c r="B106" s="28"/>
      <c r="C106" s="29"/>
      <c r="D106" s="23" t="s">
        <v>20</v>
      </c>
      <c r="E106" s="23">
        <v>0</v>
      </c>
      <c r="F106" s="23">
        <v>1.896551724137931</v>
      </c>
      <c r="G106" s="23">
        <v>0.30232558139534882</v>
      </c>
      <c r="H106" s="23">
        <v>0.66666666666666663</v>
      </c>
      <c r="I106" s="23">
        <v>0.35294117647058826</v>
      </c>
      <c r="J106" s="23">
        <v>0</v>
      </c>
      <c r="K106" s="23">
        <v>0</v>
      </c>
      <c r="L106" s="23">
        <v>3</v>
      </c>
      <c r="M106" s="23">
        <v>0</v>
      </c>
      <c r="N106" s="23">
        <v>0.73242844759570314</v>
      </c>
    </row>
    <row r="107" spans="1:14" ht="16.5" customHeight="1" x14ac:dyDescent="0.2">
      <c r="A107" s="112"/>
      <c r="B107" s="28"/>
      <c r="C107" s="30"/>
      <c r="D107" s="25" t="s">
        <v>21</v>
      </c>
      <c r="E107" s="26">
        <v>3.1818181818181817</v>
      </c>
      <c r="F107" s="26">
        <v>29.482758620689655</v>
      </c>
      <c r="G107" s="26">
        <v>24.162790697674417</v>
      </c>
      <c r="H107" s="26">
        <v>28.933333333333334</v>
      </c>
      <c r="I107" s="26">
        <v>36.558823529411761</v>
      </c>
      <c r="J107" s="26">
        <v>35.173913043478258</v>
      </c>
      <c r="K107" s="26">
        <v>26.75</v>
      </c>
      <c r="L107" s="26">
        <v>40</v>
      </c>
      <c r="M107" s="26">
        <v>33</v>
      </c>
      <c r="N107" s="26">
        <v>20.36145924626868</v>
      </c>
    </row>
    <row r="108" spans="1:14" ht="16.5" customHeight="1" x14ac:dyDescent="0.2">
      <c r="A108" s="112"/>
      <c r="B108" s="6"/>
      <c r="C108" s="20" t="s">
        <v>23</v>
      </c>
      <c r="D108" s="21" t="s">
        <v>19</v>
      </c>
      <c r="E108" s="21">
        <v>94.090909090909093</v>
      </c>
      <c r="F108" s="21">
        <v>55.827586206896555</v>
      </c>
      <c r="G108" s="21">
        <v>60.279069767441861</v>
      </c>
      <c r="H108" s="21">
        <v>55.93333333333333</v>
      </c>
      <c r="I108" s="21">
        <v>48.147058823529413</v>
      </c>
      <c r="J108" s="21">
        <v>53.043478260869563</v>
      </c>
      <c r="K108" s="21">
        <v>53.083333333333336</v>
      </c>
      <c r="L108" s="21">
        <v>27</v>
      </c>
      <c r="M108" s="21">
        <v>34</v>
      </c>
      <c r="N108" s="21">
        <v>68.450913417384029</v>
      </c>
    </row>
    <row r="109" spans="1:14" ht="16.5" customHeight="1" x14ac:dyDescent="0.2">
      <c r="A109" s="112"/>
      <c r="B109" s="6"/>
      <c r="C109" s="22"/>
      <c r="D109" s="23" t="s">
        <v>20</v>
      </c>
      <c r="E109" s="23">
        <v>0</v>
      </c>
      <c r="F109" s="23">
        <v>2.9310344827586206</v>
      </c>
      <c r="G109" s="23">
        <v>0.32558139534883723</v>
      </c>
      <c r="H109" s="23">
        <v>1.2</v>
      </c>
      <c r="I109" s="23">
        <v>0.52941176470588236</v>
      </c>
      <c r="J109" s="23">
        <v>0</v>
      </c>
      <c r="K109" s="23">
        <v>0</v>
      </c>
      <c r="L109" s="23">
        <v>3</v>
      </c>
      <c r="M109" s="23">
        <v>0</v>
      </c>
      <c r="N109" s="23">
        <v>1.1406873403092574</v>
      </c>
    </row>
    <row r="110" spans="1:14" ht="16.5" customHeight="1" x14ac:dyDescent="0.2">
      <c r="A110" s="113"/>
      <c r="B110" s="6"/>
      <c r="C110" s="24"/>
      <c r="D110" s="25" t="s">
        <v>21</v>
      </c>
      <c r="E110" s="26">
        <v>94.090909090909093</v>
      </c>
      <c r="F110" s="26">
        <v>58.758620689655174</v>
      </c>
      <c r="G110" s="26">
        <v>60.604651162790695</v>
      </c>
      <c r="H110" s="26">
        <v>57.133333333333333</v>
      </c>
      <c r="I110" s="26">
        <v>48.676470588235297</v>
      </c>
      <c r="J110" s="26">
        <v>53.043478260869563</v>
      </c>
      <c r="K110" s="26">
        <v>53.083333333333336</v>
      </c>
      <c r="L110" s="26">
        <v>30</v>
      </c>
      <c r="M110" s="26">
        <v>34</v>
      </c>
      <c r="N110" s="26">
        <v>69.591600757693286</v>
      </c>
    </row>
    <row r="111" spans="1:14" ht="16.5" customHeight="1" x14ac:dyDescent="0.2">
      <c r="A111" s="113"/>
      <c r="B111" s="6"/>
      <c r="C111" s="31" t="s">
        <v>24</v>
      </c>
      <c r="D111" s="21" t="s">
        <v>19</v>
      </c>
      <c r="E111" s="21">
        <v>100</v>
      </c>
      <c r="F111" s="21">
        <v>95.172413793103459</v>
      </c>
      <c r="G111" s="21">
        <v>99.232558139534888</v>
      </c>
      <c r="H111" s="21">
        <v>98.133333333333326</v>
      </c>
      <c r="I111" s="21">
        <v>99.117647058823536</v>
      </c>
      <c r="J111" s="21">
        <v>100</v>
      </c>
      <c r="K111" s="21">
        <v>100</v>
      </c>
      <c r="L111" s="21">
        <v>94</v>
      </c>
      <c r="M111" s="21">
        <v>100</v>
      </c>
      <c r="N111" s="21">
        <v>98.102659173130519</v>
      </c>
    </row>
    <row r="112" spans="1:14" ht="16.5" customHeight="1" x14ac:dyDescent="0.2">
      <c r="A112" s="113"/>
      <c r="B112" s="6"/>
      <c r="C112" s="29"/>
      <c r="D112" s="23" t="s">
        <v>20</v>
      </c>
      <c r="E112" s="23">
        <v>0</v>
      </c>
      <c r="F112" s="23">
        <v>4.8275862068965516</v>
      </c>
      <c r="G112" s="23">
        <v>0.76744186046511631</v>
      </c>
      <c r="H112" s="23">
        <v>1.8666666666666667</v>
      </c>
      <c r="I112" s="23">
        <v>0.88235294117647056</v>
      </c>
      <c r="J112" s="23">
        <v>0</v>
      </c>
      <c r="K112" s="23">
        <v>0</v>
      </c>
      <c r="L112" s="23">
        <v>6</v>
      </c>
      <c r="M112" s="23">
        <v>0</v>
      </c>
      <c r="N112" s="23">
        <v>1.8973408268694822</v>
      </c>
    </row>
    <row r="113" spans="1:14" ht="16.5" customHeight="1" x14ac:dyDescent="0.2">
      <c r="A113" s="113"/>
      <c r="B113" s="32"/>
      <c r="C113" s="33"/>
      <c r="D113" s="25" t="s">
        <v>21</v>
      </c>
      <c r="E113" s="26">
        <v>100</v>
      </c>
      <c r="F113" s="26">
        <v>100</v>
      </c>
      <c r="G113" s="26">
        <v>100</v>
      </c>
      <c r="H113" s="26">
        <v>99.999999999999886</v>
      </c>
      <c r="I113" s="26">
        <v>100.00000000000009</v>
      </c>
      <c r="J113" s="26">
        <v>99.999999999999886</v>
      </c>
      <c r="K113" s="26">
        <v>99.999999999999972</v>
      </c>
      <c r="L113" s="26">
        <v>99.999999999999972</v>
      </c>
      <c r="M113" s="26">
        <v>100.00000000000006</v>
      </c>
      <c r="N113" s="26">
        <v>100</v>
      </c>
    </row>
    <row r="114" spans="1:14" ht="16.5" customHeight="1" x14ac:dyDescent="0.2">
      <c r="A114" s="123"/>
      <c r="B114" s="128" t="s">
        <v>24</v>
      </c>
      <c r="C114" s="20" t="s">
        <v>18</v>
      </c>
      <c r="D114" s="21" t="s">
        <v>19</v>
      </c>
      <c r="E114" s="21">
        <v>2.2333333333333334</v>
      </c>
      <c r="F114" s="21">
        <v>11.298245614035087</v>
      </c>
      <c r="G114" s="21">
        <v>12.670886075949367</v>
      </c>
      <c r="H114" s="21">
        <v>11.884297520661157</v>
      </c>
      <c r="I114" s="21">
        <v>15.04040404040404</v>
      </c>
      <c r="J114" s="21">
        <v>13.580246913580247</v>
      </c>
      <c r="K114" s="21">
        <v>16.702127659574469</v>
      </c>
      <c r="L114" s="21">
        <v>13.85</v>
      </c>
      <c r="M114" s="21">
        <v>18.5</v>
      </c>
      <c r="N114" s="21">
        <v>10.524751920664007</v>
      </c>
    </row>
    <row r="115" spans="1:14" ht="16.5" customHeight="1" x14ac:dyDescent="0.2">
      <c r="A115" s="124"/>
      <c r="B115" s="129"/>
      <c r="C115" s="22"/>
      <c r="D115" s="23" t="s">
        <v>20</v>
      </c>
      <c r="E115" s="23">
        <v>0</v>
      </c>
      <c r="F115" s="23">
        <v>0</v>
      </c>
      <c r="G115" s="23">
        <v>7.5949367088607597E-2</v>
      </c>
      <c r="H115" s="23">
        <v>4.1322314049586778E-2</v>
      </c>
      <c r="I115" s="23">
        <v>6.0606060606060608E-2</v>
      </c>
      <c r="J115" s="23">
        <v>0.66666666666666663</v>
      </c>
      <c r="K115" s="23">
        <v>0</v>
      </c>
      <c r="L115" s="23">
        <v>1.1499999999999999</v>
      </c>
      <c r="M115" s="23">
        <v>0</v>
      </c>
      <c r="N115" s="23">
        <v>4.5459261792573459E-2</v>
      </c>
    </row>
    <row r="116" spans="1:14" ht="16.5" customHeight="1" x14ac:dyDescent="0.2">
      <c r="A116" s="124"/>
      <c r="B116" s="129"/>
      <c r="C116" s="24"/>
      <c r="D116" s="25" t="s">
        <v>21</v>
      </c>
      <c r="E116" s="26">
        <v>2.2333333333333334</v>
      </c>
      <c r="F116" s="26">
        <v>11.298245614035087</v>
      </c>
      <c r="G116" s="26">
        <v>12.746835443037975</v>
      </c>
      <c r="H116" s="26">
        <v>11.925619834710744</v>
      </c>
      <c r="I116" s="26">
        <v>15.1010101010101</v>
      </c>
      <c r="J116" s="26">
        <v>14.246913580246913</v>
      </c>
      <c r="K116" s="26">
        <v>16.702127659574469</v>
      </c>
      <c r="L116" s="26">
        <v>15</v>
      </c>
      <c r="M116" s="26">
        <v>18.5</v>
      </c>
      <c r="N116" s="26">
        <v>10.57021118245658</v>
      </c>
    </row>
    <row r="117" spans="1:14" ht="16.5" customHeight="1" x14ac:dyDescent="0.2">
      <c r="A117" s="124"/>
      <c r="B117" s="129"/>
      <c r="C117" s="27" t="s">
        <v>22</v>
      </c>
      <c r="D117" s="21" t="s">
        <v>19</v>
      </c>
      <c r="E117" s="21">
        <v>8.6666666666666661</v>
      </c>
      <c r="F117" s="21">
        <v>26.210526315789473</v>
      </c>
      <c r="G117" s="21">
        <v>24.784810126582279</v>
      </c>
      <c r="H117" s="21">
        <v>24.545454545454547</v>
      </c>
      <c r="I117" s="21">
        <v>28.777777777777779</v>
      </c>
      <c r="J117" s="21">
        <v>26.814814814814813</v>
      </c>
      <c r="K117" s="21">
        <v>31.702127659574469</v>
      </c>
      <c r="L117" s="21">
        <v>31.1</v>
      </c>
      <c r="M117" s="21">
        <v>30.166666666666668</v>
      </c>
      <c r="N117" s="21">
        <v>22.733204564734546</v>
      </c>
    </row>
    <row r="118" spans="1:14" ht="16.5" customHeight="1" x14ac:dyDescent="0.2">
      <c r="A118" s="125"/>
      <c r="B118" s="28"/>
      <c r="C118" s="29"/>
      <c r="D118" s="23" t="s">
        <v>20</v>
      </c>
      <c r="E118" s="23">
        <v>0</v>
      </c>
      <c r="F118" s="23">
        <v>0.96491228070175439</v>
      </c>
      <c r="G118" s="23">
        <v>0.48101265822784811</v>
      </c>
      <c r="H118" s="23">
        <v>1.4545454545454546</v>
      </c>
      <c r="I118" s="23">
        <v>0.91919191919191923</v>
      </c>
      <c r="J118" s="23">
        <v>3.0864197530864197</v>
      </c>
      <c r="K118" s="23">
        <v>1.425531914893617</v>
      </c>
      <c r="L118" s="23">
        <v>0.85</v>
      </c>
      <c r="M118" s="23">
        <v>0.16666666666666666</v>
      </c>
      <c r="N118" s="23">
        <v>0.90402063015631295</v>
      </c>
    </row>
    <row r="119" spans="1:14" ht="16.5" customHeight="1" x14ac:dyDescent="0.2">
      <c r="A119" s="125"/>
      <c r="B119" s="28"/>
      <c r="C119" s="30"/>
      <c r="D119" s="25" t="s">
        <v>21</v>
      </c>
      <c r="E119" s="26">
        <v>8.6666666666666661</v>
      </c>
      <c r="F119" s="26">
        <v>27.175438596491226</v>
      </c>
      <c r="G119" s="26">
        <v>25.265822784810126</v>
      </c>
      <c r="H119" s="26">
        <v>26</v>
      </c>
      <c r="I119" s="26">
        <v>29.696969696969699</v>
      </c>
      <c r="J119" s="26">
        <v>29.901234567901234</v>
      </c>
      <c r="K119" s="26">
        <v>33.127659574468083</v>
      </c>
      <c r="L119" s="26">
        <v>31.950000000000003</v>
      </c>
      <c r="M119" s="26">
        <v>30.333333333333336</v>
      </c>
      <c r="N119" s="26">
        <v>23.63722519489086</v>
      </c>
    </row>
    <row r="120" spans="1:14" ht="16.5" customHeight="1" x14ac:dyDescent="0.2">
      <c r="A120" s="125"/>
      <c r="B120" s="6"/>
      <c r="C120" s="20" t="s">
        <v>23</v>
      </c>
      <c r="D120" s="21" t="s">
        <v>19</v>
      </c>
      <c r="E120" s="21">
        <v>89.1</v>
      </c>
      <c r="F120" s="21">
        <v>59.912280701754383</v>
      </c>
      <c r="G120" s="21">
        <v>60.9873417721519</v>
      </c>
      <c r="H120" s="21">
        <v>58.619834710743802</v>
      </c>
      <c r="I120" s="21">
        <v>52.333333333333336</v>
      </c>
      <c r="J120" s="21">
        <v>51.679012345679013</v>
      </c>
      <c r="K120" s="21">
        <v>45.957446808510639</v>
      </c>
      <c r="L120" s="21">
        <v>46</v>
      </c>
      <c r="M120" s="21">
        <v>49.833333333333336</v>
      </c>
      <c r="N120" s="21">
        <v>63.870841853477849</v>
      </c>
    </row>
    <row r="121" spans="1:14" ht="16.5" customHeight="1" x14ac:dyDescent="0.2">
      <c r="A121" s="125"/>
      <c r="B121" s="6"/>
      <c r="C121" s="22"/>
      <c r="D121" s="23" t="s">
        <v>20</v>
      </c>
      <c r="E121" s="23">
        <v>0</v>
      </c>
      <c r="F121" s="23">
        <v>1.6140350877192982</v>
      </c>
      <c r="G121" s="23">
        <v>1</v>
      </c>
      <c r="H121" s="23">
        <v>3.4545454545454546</v>
      </c>
      <c r="I121" s="23">
        <v>2.8686868686868685</v>
      </c>
      <c r="J121" s="23">
        <v>4.1728395061728394</v>
      </c>
      <c r="K121" s="23">
        <v>4.2127659574468082</v>
      </c>
      <c r="L121" s="23">
        <v>7.05</v>
      </c>
      <c r="M121" s="23">
        <v>1.3333333333333333</v>
      </c>
      <c r="N121" s="23">
        <v>1.9217217691747155</v>
      </c>
    </row>
    <row r="122" spans="1:14" ht="16.5" customHeight="1" x14ac:dyDescent="0.2">
      <c r="A122" s="126"/>
      <c r="B122" s="6"/>
      <c r="C122" s="24"/>
      <c r="D122" s="25" t="s">
        <v>21</v>
      </c>
      <c r="E122" s="26">
        <v>89.1</v>
      </c>
      <c r="F122" s="26">
        <v>61.526315789473685</v>
      </c>
      <c r="G122" s="26">
        <v>61.9873417721519</v>
      </c>
      <c r="H122" s="26">
        <v>62.074380165289256</v>
      </c>
      <c r="I122" s="26">
        <v>55.202020202020208</v>
      </c>
      <c r="J122" s="26">
        <v>55.851851851851855</v>
      </c>
      <c r="K122" s="26">
        <v>50.170212765957444</v>
      </c>
      <c r="L122" s="26">
        <v>53.05</v>
      </c>
      <c r="M122" s="26">
        <v>51.166666666666671</v>
      </c>
      <c r="N122" s="26">
        <v>65.792563622652565</v>
      </c>
    </row>
    <row r="123" spans="1:14" ht="16.5" customHeight="1" x14ac:dyDescent="0.2">
      <c r="A123" s="126"/>
      <c r="B123" s="6"/>
      <c r="C123" s="31" t="s">
        <v>24</v>
      </c>
      <c r="D123" s="21" t="s">
        <v>19</v>
      </c>
      <c r="E123" s="21">
        <v>100</v>
      </c>
      <c r="F123" s="21">
        <v>97.421052631578945</v>
      </c>
      <c r="G123" s="21">
        <v>98.443037974683548</v>
      </c>
      <c r="H123" s="21">
        <v>95.049586776859513</v>
      </c>
      <c r="I123" s="21">
        <v>96.151515151515156</v>
      </c>
      <c r="J123" s="21">
        <v>92.074074074074076</v>
      </c>
      <c r="K123" s="21">
        <v>94.361702127659584</v>
      </c>
      <c r="L123" s="21">
        <v>90.95</v>
      </c>
      <c r="M123" s="21">
        <v>98.5</v>
      </c>
      <c r="N123" s="21">
        <v>97.128798338876408</v>
      </c>
    </row>
    <row r="124" spans="1:14" ht="16.5" customHeight="1" x14ac:dyDescent="0.2">
      <c r="A124" s="126"/>
      <c r="B124" s="6"/>
      <c r="C124" s="29"/>
      <c r="D124" s="23" t="s">
        <v>20</v>
      </c>
      <c r="E124" s="23">
        <v>0</v>
      </c>
      <c r="F124" s="23">
        <v>2.5789473684210527</v>
      </c>
      <c r="G124" s="23">
        <v>1.5569620253164556</v>
      </c>
      <c r="H124" s="23">
        <v>4.9504132231404956</v>
      </c>
      <c r="I124" s="23">
        <v>3.8484848484848486</v>
      </c>
      <c r="J124" s="23">
        <v>7.9259259259259256</v>
      </c>
      <c r="K124" s="23">
        <v>5.6382978723404253</v>
      </c>
      <c r="L124" s="23">
        <v>9.0500000000000007</v>
      </c>
      <c r="M124" s="23">
        <v>1.5</v>
      </c>
      <c r="N124" s="23">
        <v>2.8712016611236022</v>
      </c>
    </row>
    <row r="125" spans="1:14" ht="16.5" customHeight="1" x14ac:dyDescent="0.2">
      <c r="A125" s="127"/>
      <c r="B125" s="32"/>
      <c r="C125" s="33"/>
      <c r="D125" s="25" t="s">
        <v>21</v>
      </c>
      <c r="E125" s="26">
        <v>100</v>
      </c>
      <c r="F125" s="26">
        <v>100</v>
      </c>
      <c r="G125" s="26">
        <v>100</v>
      </c>
      <c r="H125" s="26">
        <v>99.999999999999886</v>
      </c>
      <c r="I125" s="26">
        <v>100.00000000000009</v>
      </c>
      <c r="J125" s="26">
        <v>99.999999999999886</v>
      </c>
      <c r="K125" s="26">
        <v>99.999999999999972</v>
      </c>
      <c r="L125" s="26">
        <v>99.999999999999972</v>
      </c>
      <c r="M125" s="26">
        <v>100.00000000000006</v>
      </c>
      <c r="N125" s="26">
        <v>100.00000000000001</v>
      </c>
    </row>
    <row r="126" spans="1:14" ht="16.5" customHeight="1" x14ac:dyDescent="0.2">
      <c r="A126" s="110" t="s">
        <v>34</v>
      </c>
      <c r="B126" s="114" t="s">
        <v>35</v>
      </c>
      <c r="C126" s="20" t="s">
        <v>18</v>
      </c>
      <c r="D126" s="21" t="s">
        <v>19</v>
      </c>
      <c r="E126" s="21">
        <v>5.333333333333333</v>
      </c>
      <c r="F126" s="21">
        <v>4.8780487804878048</v>
      </c>
      <c r="G126" s="21">
        <v>6.2857142857142856</v>
      </c>
      <c r="H126" s="21">
        <v>4.9787234042553195</v>
      </c>
      <c r="I126" s="21">
        <v>4.04</v>
      </c>
      <c r="J126" s="21">
        <v>5.5</v>
      </c>
      <c r="K126" s="21">
        <v>0</v>
      </c>
      <c r="L126" s="21"/>
      <c r="M126" s="21"/>
      <c r="N126" s="21">
        <v>5.2941400325627761</v>
      </c>
    </row>
    <row r="127" spans="1:14" ht="16.5" customHeight="1" x14ac:dyDescent="0.2">
      <c r="A127" s="111"/>
      <c r="B127" s="115"/>
      <c r="C127" s="22"/>
      <c r="D127" s="23" t="s">
        <v>20</v>
      </c>
      <c r="E127" s="23">
        <v>0</v>
      </c>
      <c r="F127" s="23">
        <v>0</v>
      </c>
      <c r="G127" s="23">
        <v>0</v>
      </c>
      <c r="H127" s="23">
        <v>0.23404255319148937</v>
      </c>
      <c r="I127" s="23">
        <v>0.8</v>
      </c>
      <c r="J127" s="23">
        <v>0.5</v>
      </c>
      <c r="K127" s="23">
        <v>0</v>
      </c>
      <c r="L127" s="23"/>
      <c r="M127" s="23"/>
      <c r="N127" s="23">
        <v>5.4495117428749101E-2</v>
      </c>
    </row>
    <row r="128" spans="1:14" ht="16.5" customHeight="1" x14ac:dyDescent="0.2">
      <c r="A128" s="111"/>
      <c r="B128" s="115"/>
      <c r="C128" s="24"/>
      <c r="D128" s="25" t="s">
        <v>21</v>
      </c>
      <c r="E128" s="26">
        <v>5.333333333333333</v>
      </c>
      <c r="F128" s="26">
        <v>4.8780487804878048</v>
      </c>
      <c r="G128" s="26">
        <v>6.2857142857142856</v>
      </c>
      <c r="H128" s="26">
        <v>5.212765957446809</v>
      </c>
      <c r="I128" s="26">
        <v>4.84</v>
      </c>
      <c r="J128" s="26">
        <v>6</v>
      </c>
      <c r="K128" s="26">
        <v>0</v>
      </c>
      <c r="L128" s="26"/>
      <c r="M128" s="26"/>
      <c r="N128" s="26">
        <v>5.3486351499915248</v>
      </c>
    </row>
    <row r="129" spans="1:14" ht="16.5" customHeight="1" x14ac:dyDescent="0.2">
      <c r="A129" s="111"/>
      <c r="B129" s="115"/>
      <c r="C129" s="27" t="s">
        <v>22</v>
      </c>
      <c r="D129" s="21" t="s">
        <v>19</v>
      </c>
      <c r="E129" s="21">
        <v>36.666666666666664</v>
      </c>
      <c r="F129" s="21">
        <v>33.390243902439025</v>
      </c>
      <c r="G129" s="21">
        <v>29.642857142857142</v>
      </c>
      <c r="H129" s="21">
        <v>40.468085106382979</v>
      </c>
      <c r="I129" s="21">
        <v>47.48</v>
      </c>
      <c r="J129" s="21">
        <v>62.625</v>
      </c>
      <c r="K129" s="21">
        <v>3.3333333333333335</v>
      </c>
      <c r="L129" s="21"/>
      <c r="M129" s="21"/>
      <c r="N129" s="21">
        <v>35.259530387470711</v>
      </c>
    </row>
    <row r="130" spans="1:14" ht="16.5" customHeight="1" x14ac:dyDescent="0.2">
      <c r="A130" s="112"/>
      <c r="B130" s="28"/>
      <c r="C130" s="29"/>
      <c r="D130" s="23" t="s">
        <v>20</v>
      </c>
      <c r="E130" s="23">
        <v>0</v>
      </c>
      <c r="F130" s="23">
        <v>1.3902439024390243</v>
      </c>
      <c r="G130" s="23">
        <v>1.2142857142857142</v>
      </c>
      <c r="H130" s="23">
        <v>6</v>
      </c>
      <c r="I130" s="23">
        <v>6.92</v>
      </c>
      <c r="J130" s="23">
        <v>8.625</v>
      </c>
      <c r="K130" s="23">
        <v>0</v>
      </c>
      <c r="L130" s="23"/>
      <c r="M130" s="23"/>
      <c r="N130" s="23">
        <v>1.8750909396970274</v>
      </c>
    </row>
    <row r="131" spans="1:14" ht="16.5" customHeight="1" x14ac:dyDescent="0.2">
      <c r="A131" s="112"/>
      <c r="B131" s="28"/>
      <c r="C131" s="30"/>
      <c r="D131" s="25" t="s">
        <v>21</v>
      </c>
      <c r="E131" s="26">
        <v>36.666666666666664</v>
      </c>
      <c r="F131" s="26">
        <v>34.780487804878049</v>
      </c>
      <c r="G131" s="26">
        <v>30.857142857142858</v>
      </c>
      <c r="H131" s="26">
        <v>46.468085106382979</v>
      </c>
      <c r="I131" s="26">
        <v>54.4</v>
      </c>
      <c r="J131" s="26">
        <v>71.25</v>
      </c>
      <c r="K131" s="26">
        <v>3.3333333333333335</v>
      </c>
      <c r="L131" s="26"/>
      <c r="M131" s="26"/>
      <c r="N131" s="26">
        <v>37.134621327167736</v>
      </c>
    </row>
    <row r="132" spans="1:14" ht="16.5" customHeight="1" x14ac:dyDescent="0.2">
      <c r="A132" s="112"/>
      <c r="B132" s="6"/>
      <c r="C132" s="20" t="s">
        <v>23</v>
      </c>
      <c r="D132" s="21" t="s">
        <v>19</v>
      </c>
      <c r="E132" s="21">
        <v>58</v>
      </c>
      <c r="F132" s="21">
        <v>59.024390243902438</v>
      </c>
      <c r="G132" s="21">
        <v>60.69047619047619</v>
      </c>
      <c r="H132" s="21">
        <v>44.829787234042556</v>
      </c>
      <c r="I132" s="21">
        <v>36.119999999999997</v>
      </c>
      <c r="J132" s="21">
        <v>18.75</v>
      </c>
      <c r="K132" s="21">
        <v>96.666666666666671</v>
      </c>
      <c r="L132" s="21"/>
      <c r="M132" s="21"/>
      <c r="N132" s="21">
        <v>55.99014847095895</v>
      </c>
    </row>
    <row r="133" spans="1:14" ht="16.5" customHeight="1" x14ac:dyDescent="0.2">
      <c r="A133" s="112"/>
      <c r="B133" s="6"/>
      <c r="C133" s="22"/>
      <c r="D133" s="23" t="s">
        <v>20</v>
      </c>
      <c r="E133" s="23">
        <v>0</v>
      </c>
      <c r="F133" s="23">
        <v>1.3170731707317074</v>
      </c>
      <c r="G133" s="23">
        <v>2.1666666666666665</v>
      </c>
      <c r="H133" s="23">
        <v>3.4893617021276597</v>
      </c>
      <c r="I133" s="23">
        <v>4.6399999999999997</v>
      </c>
      <c r="J133" s="23">
        <v>4</v>
      </c>
      <c r="K133" s="23">
        <v>0</v>
      </c>
      <c r="L133" s="23"/>
      <c r="M133" s="23"/>
      <c r="N133" s="23">
        <v>1.526595051881785</v>
      </c>
    </row>
    <row r="134" spans="1:14" ht="16.5" customHeight="1" x14ac:dyDescent="0.2">
      <c r="A134" s="113"/>
      <c r="B134" s="6"/>
      <c r="C134" s="24"/>
      <c r="D134" s="25" t="s">
        <v>21</v>
      </c>
      <c r="E134" s="26">
        <v>58</v>
      </c>
      <c r="F134" s="26">
        <v>60.341463414634148</v>
      </c>
      <c r="G134" s="26">
        <v>62.857142857142854</v>
      </c>
      <c r="H134" s="26">
        <v>48.319148936170215</v>
      </c>
      <c r="I134" s="26">
        <v>40.76</v>
      </c>
      <c r="J134" s="26">
        <v>22.75</v>
      </c>
      <c r="K134" s="26">
        <v>96.666666666666671</v>
      </c>
      <c r="L134" s="26"/>
      <c r="M134" s="26"/>
      <c r="N134" s="26">
        <v>57.516743522840734</v>
      </c>
    </row>
    <row r="135" spans="1:14" ht="16.5" customHeight="1" x14ac:dyDescent="0.2">
      <c r="A135" s="113"/>
      <c r="B135" s="6"/>
      <c r="C135" s="31" t="s">
        <v>24</v>
      </c>
      <c r="D135" s="21" t="s">
        <v>19</v>
      </c>
      <c r="E135" s="21">
        <v>100</v>
      </c>
      <c r="F135" s="21">
        <v>97.292682926829258</v>
      </c>
      <c r="G135" s="21">
        <v>96.61904761904762</v>
      </c>
      <c r="H135" s="21">
        <v>90.276595744680861</v>
      </c>
      <c r="I135" s="21">
        <v>87.639999999999986</v>
      </c>
      <c r="J135" s="21">
        <v>86.875</v>
      </c>
      <c r="K135" s="21">
        <v>100</v>
      </c>
      <c r="L135" s="21"/>
      <c r="M135" s="21"/>
      <c r="N135" s="21">
        <v>96.543818890992455</v>
      </c>
    </row>
    <row r="136" spans="1:14" ht="16.5" customHeight="1" x14ac:dyDescent="0.2">
      <c r="A136" s="113"/>
      <c r="B136" s="6"/>
      <c r="C136" s="29"/>
      <c r="D136" s="23" t="s">
        <v>20</v>
      </c>
      <c r="E136" s="23">
        <v>0</v>
      </c>
      <c r="F136" s="23">
        <v>2.7073170731707314</v>
      </c>
      <c r="G136" s="23">
        <v>3.3809523809523805</v>
      </c>
      <c r="H136" s="23">
        <v>9.7234042553191493</v>
      </c>
      <c r="I136" s="23">
        <v>12.36</v>
      </c>
      <c r="J136" s="23">
        <v>13.125</v>
      </c>
      <c r="K136" s="23">
        <v>0</v>
      </c>
      <c r="L136" s="23"/>
      <c r="M136" s="23"/>
      <c r="N136" s="23">
        <v>3.4561811090075611</v>
      </c>
    </row>
    <row r="137" spans="1:14" ht="16.5" customHeight="1" x14ac:dyDescent="0.2">
      <c r="A137" s="113"/>
      <c r="B137" s="32"/>
      <c r="C137" s="33"/>
      <c r="D137" s="25" t="s">
        <v>21</v>
      </c>
      <c r="E137" s="26">
        <v>100</v>
      </c>
      <c r="F137" s="26">
        <v>100</v>
      </c>
      <c r="G137" s="26">
        <v>100</v>
      </c>
      <c r="H137" s="26">
        <v>99.999999999999886</v>
      </c>
      <c r="I137" s="26">
        <v>100.00000000000009</v>
      </c>
      <c r="J137" s="26">
        <v>99.999999999999886</v>
      </c>
      <c r="K137" s="26">
        <v>99.999999999999972</v>
      </c>
      <c r="L137" s="26"/>
      <c r="M137" s="26"/>
      <c r="N137" s="26">
        <v>100.00000000000001</v>
      </c>
    </row>
    <row r="138" spans="1:14" ht="16.5" customHeight="1" x14ac:dyDescent="0.2">
      <c r="A138" s="122"/>
      <c r="B138" s="114" t="s">
        <v>36</v>
      </c>
      <c r="C138" s="20" t="s">
        <v>18</v>
      </c>
      <c r="D138" s="21" t="s">
        <v>19</v>
      </c>
      <c r="E138" s="21">
        <v>11.538461538461538</v>
      </c>
      <c r="F138" s="21">
        <v>0.36666666666666664</v>
      </c>
      <c r="G138" s="21">
        <v>2.0930232558139537</v>
      </c>
      <c r="H138" s="21">
        <v>2.8</v>
      </c>
      <c r="I138" s="21">
        <v>5.186813186813187</v>
      </c>
      <c r="J138" s="21">
        <v>2.870967741935484</v>
      </c>
      <c r="K138" s="21">
        <v>5.5555555555555554</v>
      </c>
      <c r="L138" s="21">
        <v>0</v>
      </c>
      <c r="M138" s="21">
        <v>11</v>
      </c>
      <c r="N138" s="21">
        <v>2.3178621783209623</v>
      </c>
    </row>
    <row r="139" spans="1:14" ht="16.5" customHeight="1" x14ac:dyDescent="0.2">
      <c r="A139" s="130"/>
      <c r="B139" s="115"/>
      <c r="C139" s="22"/>
      <c r="D139" s="23" t="s">
        <v>20</v>
      </c>
      <c r="E139" s="23">
        <v>0</v>
      </c>
      <c r="F139" s="23">
        <v>0</v>
      </c>
      <c r="G139" s="23">
        <v>0</v>
      </c>
      <c r="H139" s="23">
        <v>0</v>
      </c>
      <c r="I139" s="23">
        <v>0.32967032967032966</v>
      </c>
      <c r="J139" s="23">
        <v>1.6129032258064516E-2</v>
      </c>
      <c r="K139" s="23">
        <v>0.1111111111111111</v>
      </c>
      <c r="L139" s="23">
        <v>0</v>
      </c>
      <c r="M139" s="23">
        <v>5.5</v>
      </c>
      <c r="N139" s="23">
        <v>6.7956423560355961E-3</v>
      </c>
    </row>
    <row r="140" spans="1:14" ht="16.5" customHeight="1" x14ac:dyDescent="0.2">
      <c r="A140" s="130"/>
      <c r="B140" s="115"/>
      <c r="C140" s="24"/>
      <c r="D140" s="25" t="s">
        <v>21</v>
      </c>
      <c r="E140" s="26">
        <v>11.538461538461538</v>
      </c>
      <c r="F140" s="26">
        <v>0.36666666666666664</v>
      </c>
      <c r="G140" s="26">
        <v>2.0930232558139537</v>
      </c>
      <c r="H140" s="26">
        <v>2.8</v>
      </c>
      <c r="I140" s="26">
        <v>5.5164835164835164</v>
      </c>
      <c r="J140" s="26">
        <v>2.8870967741935485</v>
      </c>
      <c r="K140" s="26">
        <v>5.6666666666666661</v>
      </c>
      <c r="L140" s="26">
        <v>0</v>
      </c>
      <c r="M140" s="26">
        <v>16.5</v>
      </c>
      <c r="N140" s="26">
        <v>2.3246578206769981</v>
      </c>
    </row>
    <row r="141" spans="1:14" ht="16.5" customHeight="1" x14ac:dyDescent="0.2">
      <c r="A141" s="130"/>
      <c r="B141" s="115"/>
      <c r="C141" s="27" t="s">
        <v>22</v>
      </c>
      <c r="D141" s="21" t="s">
        <v>19</v>
      </c>
      <c r="E141" s="21">
        <v>7.6923076923076925</v>
      </c>
      <c r="F141" s="21">
        <v>15.777777777777779</v>
      </c>
      <c r="G141" s="21">
        <v>22.569767441860463</v>
      </c>
      <c r="H141" s="21">
        <v>25.416</v>
      </c>
      <c r="I141" s="21">
        <v>23.780219780219781</v>
      </c>
      <c r="J141" s="21">
        <v>26.596774193548388</v>
      </c>
      <c r="K141" s="21">
        <v>37.888888888888886</v>
      </c>
      <c r="L141" s="21">
        <v>40</v>
      </c>
      <c r="M141" s="21">
        <v>11</v>
      </c>
      <c r="N141" s="21">
        <v>19.011709153868146</v>
      </c>
    </row>
    <row r="142" spans="1:14" ht="16.5" customHeight="1" x14ac:dyDescent="0.2">
      <c r="A142" s="130"/>
      <c r="B142" s="28"/>
      <c r="C142" s="29"/>
      <c r="D142" s="23" t="s">
        <v>20</v>
      </c>
      <c r="E142" s="23">
        <v>0</v>
      </c>
      <c r="F142" s="23">
        <v>5.5555555555555552E-2</v>
      </c>
      <c r="G142" s="23">
        <v>1.3488372093023255</v>
      </c>
      <c r="H142" s="23">
        <v>1.456</v>
      </c>
      <c r="I142" s="23">
        <v>4.4395604395604398</v>
      </c>
      <c r="J142" s="23">
        <v>8.8387096774193541</v>
      </c>
      <c r="K142" s="23">
        <v>4.5185185185185182</v>
      </c>
      <c r="L142" s="23">
        <v>10</v>
      </c>
      <c r="M142" s="23">
        <v>5.5</v>
      </c>
      <c r="N142" s="23">
        <v>0.81653224414650138</v>
      </c>
    </row>
    <row r="143" spans="1:14" ht="16.5" customHeight="1" x14ac:dyDescent="0.2">
      <c r="A143" s="130"/>
      <c r="B143" s="28"/>
      <c r="C143" s="30"/>
      <c r="D143" s="25" t="s">
        <v>21</v>
      </c>
      <c r="E143" s="26">
        <v>7.6923076923076925</v>
      </c>
      <c r="F143" s="26">
        <v>15.833333333333334</v>
      </c>
      <c r="G143" s="26">
        <v>23.918604651162788</v>
      </c>
      <c r="H143" s="26">
        <v>26.872</v>
      </c>
      <c r="I143" s="26">
        <v>28.219780219780219</v>
      </c>
      <c r="J143" s="26">
        <v>35.435483870967744</v>
      </c>
      <c r="K143" s="26">
        <v>42.407407407407405</v>
      </c>
      <c r="L143" s="26">
        <v>50</v>
      </c>
      <c r="M143" s="26">
        <v>16.5</v>
      </c>
      <c r="N143" s="26">
        <v>19.828241398014647</v>
      </c>
    </row>
    <row r="144" spans="1:14" ht="16.5" customHeight="1" x14ac:dyDescent="0.2">
      <c r="A144" s="130"/>
      <c r="B144" s="6"/>
      <c r="C144" s="20" t="s">
        <v>23</v>
      </c>
      <c r="D144" s="21" t="s">
        <v>19</v>
      </c>
      <c r="E144" s="21">
        <v>79.92307692307692</v>
      </c>
      <c r="F144" s="21">
        <v>80.666666666666671</v>
      </c>
      <c r="G144" s="21">
        <v>71.151162790697668</v>
      </c>
      <c r="H144" s="21">
        <v>65.248000000000005</v>
      </c>
      <c r="I144" s="21">
        <v>59.285714285714285</v>
      </c>
      <c r="J144" s="21">
        <v>50.887096774193552</v>
      </c>
      <c r="K144" s="21">
        <v>45.407407407407405</v>
      </c>
      <c r="L144" s="21">
        <v>40</v>
      </c>
      <c r="M144" s="21">
        <v>36.5</v>
      </c>
      <c r="N144" s="21">
        <v>74.435784825952211</v>
      </c>
    </row>
    <row r="145" spans="1:14" ht="16.5" customHeight="1" x14ac:dyDescent="0.2">
      <c r="A145" s="130"/>
      <c r="B145" s="6"/>
      <c r="C145" s="22"/>
      <c r="D145" s="23" t="s">
        <v>20</v>
      </c>
      <c r="E145" s="23">
        <v>0.84615384615384615</v>
      </c>
      <c r="F145" s="23">
        <v>3.1333333333333333</v>
      </c>
      <c r="G145" s="23">
        <v>2.8372093023255816</v>
      </c>
      <c r="H145" s="23">
        <v>5.08</v>
      </c>
      <c r="I145" s="23">
        <v>6.9780219780219781</v>
      </c>
      <c r="J145" s="23">
        <v>10.790322580645162</v>
      </c>
      <c r="K145" s="23">
        <v>6.5185185185185182</v>
      </c>
      <c r="L145" s="23">
        <v>10</v>
      </c>
      <c r="M145" s="23">
        <v>30.5</v>
      </c>
      <c r="N145" s="23">
        <v>3.4113159553561405</v>
      </c>
    </row>
    <row r="146" spans="1:14" ht="16.5" customHeight="1" x14ac:dyDescent="0.2">
      <c r="A146" s="130"/>
      <c r="B146" s="6"/>
      <c r="C146" s="24"/>
      <c r="D146" s="25" t="s">
        <v>21</v>
      </c>
      <c r="E146" s="26">
        <v>80.769230769230759</v>
      </c>
      <c r="F146" s="26">
        <v>83.800000000000011</v>
      </c>
      <c r="G146" s="26">
        <v>73.988372093023244</v>
      </c>
      <c r="H146" s="26">
        <v>70.328000000000003</v>
      </c>
      <c r="I146" s="26">
        <v>66.263736263736263</v>
      </c>
      <c r="J146" s="26">
        <v>61.677419354838712</v>
      </c>
      <c r="K146" s="26">
        <v>51.925925925925924</v>
      </c>
      <c r="L146" s="26">
        <v>50</v>
      </c>
      <c r="M146" s="26">
        <v>67</v>
      </c>
      <c r="N146" s="26">
        <v>77.847100781308356</v>
      </c>
    </row>
    <row r="147" spans="1:14" ht="16.5" customHeight="1" x14ac:dyDescent="0.2">
      <c r="A147" s="130"/>
      <c r="B147" s="6"/>
      <c r="C147" s="31" t="s">
        <v>24</v>
      </c>
      <c r="D147" s="21" t="s">
        <v>19</v>
      </c>
      <c r="E147" s="21">
        <v>99.153846153846146</v>
      </c>
      <c r="F147" s="21">
        <v>96.811111111111117</v>
      </c>
      <c r="G147" s="21">
        <v>95.813953488372078</v>
      </c>
      <c r="H147" s="21">
        <v>93.463999999999999</v>
      </c>
      <c r="I147" s="21">
        <v>88.252747252747255</v>
      </c>
      <c r="J147" s="21">
        <v>80.354838709677423</v>
      </c>
      <c r="K147" s="21">
        <v>88.851851851851848</v>
      </c>
      <c r="L147" s="21">
        <v>80</v>
      </c>
      <c r="M147" s="21">
        <v>58.5</v>
      </c>
      <c r="N147" s="21">
        <v>95.765356158141302</v>
      </c>
    </row>
    <row r="148" spans="1:14" ht="16.5" customHeight="1" x14ac:dyDescent="0.2">
      <c r="A148" s="130"/>
      <c r="B148" s="6"/>
      <c r="C148" s="29"/>
      <c r="D148" s="23" t="s">
        <v>20</v>
      </c>
      <c r="E148" s="23">
        <v>0.84615384615384615</v>
      </c>
      <c r="F148" s="23">
        <v>3.1888888888888887</v>
      </c>
      <c r="G148" s="23">
        <v>4.1860465116279073</v>
      </c>
      <c r="H148" s="23">
        <v>6.5359999999999996</v>
      </c>
      <c r="I148" s="23">
        <v>11.747252747252748</v>
      </c>
      <c r="J148" s="23">
        <v>19.64516129032258</v>
      </c>
      <c r="K148" s="23">
        <v>11.148148148148147</v>
      </c>
      <c r="L148" s="23">
        <v>20</v>
      </c>
      <c r="M148" s="23">
        <v>41.5</v>
      </c>
      <c r="N148" s="23">
        <v>4.2346438418586771</v>
      </c>
    </row>
    <row r="149" spans="1:14" ht="16.5" customHeight="1" x14ac:dyDescent="0.2">
      <c r="A149" s="130"/>
      <c r="B149" s="32"/>
      <c r="C149" s="33"/>
      <c r="D149" s="25" t="s">
        <v>21</v>
      </c>
      <c r="E149" s="26">
        <v>100</v>
      </c>
      <c r="F149" s="26">
        <v>100</v>
      </c>
      <c r="G149" s="26">
        <v>100</v>
      </c>
      <c r="H149" s="26">
        <v>99.999999999999886</v>
      </c>
      <c r="I149" s="26">
        <v>100.00000000000009</v>
      </c>
      <c r="J149" s="26">
        <v>99.999999999999886</v>
      </c>
      <c r="K149" s="26">
        <v>99.999999999999972</v>
      </c>
      <c r="L149" s="26">
        <v>99.999999999999972</v>
      </c>
      <c r="M149" s="26">
        <v>100.00000000000006</v>
      </c>
      <c r="N149" s="26">
        <v>99.999999999999972</v>
      </c>
    </row>
    <row r="150" spans="1:14" ht="16.5" customHeight="1" x14ac:dyDescent="0.2">
      <c r="A150" s="122"/>
      <c r="B150" s="114" t="s">
        <v>37</v>
      </c>
      <c r="C150" s="20" t="s">
        <v>18</v>
      </c>
      <c r="D150" s="21" t="s">
        <v>19</v>
      </c>
      <c r="E150" s="21">
        <v>0</v>
      </c>
      <c r="F150" s="21">
        <v>0</v>
      </c>
      <c r="G150" s="21">
        <v>0.6428571428571429</v>
      </c>
      <c r="H150" s="21">
        <v>1.368421052631579</v>
      </c>
      <c r="I150" s="21">
        <v>2.5348837209302326</v>
      </c>
      <c r="J150" s="21">
        <v>5.625</v>
      </c>
      <c r="K150" s="21">
        <v>12</v>
      </c>
      <c r="L150" s="21">
        <v>10</v>
      </c>
      <c r="M150" s="21">
        <v>13.333333333333334</v>
      </c>
      <c r="N150" s="21">
        <v>0.88349189874058165</v>
      </c>
    </row>
    <row r="151" spans="1:14" ht="16.5" customHeight="1" x14ac:dyDescent="0.2">
      <c r="A151" s="111"/>
      <c r="B151" s="115"/>
      <c r="C151" s="22"/>
      <c r="D151" s="23" t="s">
        <v>20</v>
      </c>
      <c r="E151" s="23">
        <v>0</v>
      </c>
      <c r="F151" s="23">
        <v>0</v>
      </c>
      <c r="G151" s="23">
        <v>0</v>
      </c>
      <c r="H151" s="23">
        <v>0</v>
      </c>
      <c r="I151" s="23">
        <v>0.95348837209302328</v>
      </c>
      <c r="J151" s="23">
        <v>0.5</v>
      </c>
      <c r="K151" s="23">
        <v>0</v>
      </c>
      <c r="L151" s="23">
        <v>0</v>
      </c>
      <c r="M151" s="23">
        <v>1.6666666666666667</v>
      </c>
      <c r="N151" s="23">
        <v>4.3910356174129576E-2</v>
      </c>
    </row>
    <row r="152" spans="1:14" ht="16.5" customHeight="1" x14ac:dyDescent="0.2">
      <c r="A152" s="111"/>
      <c r="B152" s="115"/>
      <c r="C152" s="24"/>
      <c r="D152" s="25" t="s">
        <v>21</v>
      </c>
      <c r="E152" s="26">
        <v>0</v>
      </c>
      <c r="F152" s="26">
        <v>0</v>
      </c>
      <c r="G152" s="26">
        <v>0.6428571428571429</v>
      </c>
      <c r="H152" s="26">
        <v>1.368421052631579</v>
      </c>
      <c r="I152" s="26">
        <v>3.4883720930232558</v>
      </c>
      <c r="J152" s="26">
        <v>6.125</v>
      </c>
      <c r="K152" s="26">
        <v>12</v>
      </c>
      <c r="L152" s="26">
        <v>10</v>
      </c>
      <c r="M152" s="26">
        <v>15</v>
      </c>
      <c r="N152" s="26">
        <v>0.92740225491471118</v>
      </c>
    </row>
    <row r="153" spans="1:14" ht="16.5" customHeight="1" x14ac:dyDescent="0.2">
      <c r="A153" s="111"/>
      <c r="B153" s="115"/>
      <c r="C153" s="27" t="s">
        <v>22</v>
      </c>
      <c r="D153" s="21" t="s">
        <v>19</v>
      </c>
      <c r="E153" s="21">
        <v>6.25</v>
      </c>
      <c r="F153" s="21">
        <v>11.464285714285714</v>
      </c>
      <c r="G153" s="21">
        <v>10.678571428571429</v>
      </c>
      <c r="H153" s="21">
        <v>22.719298245614034</v>
      </c>
      <c r="I153" s="21">
        <v>23.13953488372093</v>
      </c>
      <c r="J153" s="21">
        <v>22.324999999999999</v>
      </c>
      <c r="K153" s="21">
        <v>31.25</v>
      </c>
      <c r="L153" s="21">
        <v>60</v>
      </c>
      <c r="M153" s="21">
        <v>16.666666666666668</v>
      </c>
      <c r="N153" s="21">
        <v>16.277806837747427</v>
      </c>
    </row>
    <row r="154" spans="1:14" ht="16.5" customHeight="1" x14ac:dyDescent="0.2">
      <c r="A154" s="112"/>
      <c r="B154" s="28"/>
      <c r="C154" s="29"/>
      <c r="D154" s="23" t="s">
        <v>20</v>
      </c>
      <c r="E154" s="23">
        <v>0</v>
      </c>
      <c r="F154" s="23">
        <v>1.7857142857142858</v>
      </c>
      <c r="G154" s="23">
        <v>2.5</v>
      </c>
      <c r="H154" s="23">
        <v>6.2105263157894735</v>
      </c>
      <c r="I154" s="23">
        <v>7.6279069767441863</v>
      </c>
      <c r="J154" s="23">
        <v>9.0250000000000004</v>
      </c>
      <c r="K154" s="23">
        <v>2.5</v>
      </c>
      <c r="L154" s="23">
        <v>0</v>
      </c>
      <c r="M154" s="23">
        <v>16.666666666666668</v>
      </c>
      <c r="N154" s="23">
        <v>3.9296215818200246</v>
      </c>
    </row>
    <row r="155" spans="1:14" ht="16.5" customHeight="1" x14ac:dyDescent="0.2">
      <c r="A155" s="112"/>
      <c r="B155" s="28"/>
      <c r="C155" s="30"/>
      <c r="D155" s="25" t="s">
        <v>21</v>
      </c>
      <c r="E155" s="26">
        <v>6.25</v>
      </c>
      <c r="F155" s="26">
        <v>13.25</v>
      </c>
      <c r="G155" s="26">
        <v>13.178571428571429</v>
      </c>
      <c r="H155" s="26">
        <v>28.929824561403507</v>
      </c>
      <c r="I155" s="26">
        <v>30.767441860465116</v>
      </c>
      <c r="J155" s="26">
        <v>31.35</v>
      </c>
      <c r="K155" s="26">
        <v>33.75</v>
      </c>
      <c r="L155" s="26">
        <v>60</v>
      </c>
      <c r="M155" s="26">
        <v>33.333333333333336</v>
      </c>
      <c r="N155" s="26">
        <v>20.207428419567453</v>
      </c>
    </row>
    <row r="156" spans="1:14" ht="16.5" customHeight="1" x14ac:dyDescent="0.2">
      <c r="A156" s="112"/>
      <c r="B156" s="6"/>
      <c r="C156" s="20" t="s">
        <v>23</v>
      </c>
      <c r="D156" s="21" t="s">
        <v>19</v>
      </c>
      <c r="E156" s="21">
        <v>87.5</v>
      </c>
      <c r="F156" s="21">
        <v>78.642857142857139</v>
      </c>
      <c r="G156" s="21">
        <v>72.178571428571431</v>
      </c>
      <c r="H156" s="21">
        <v>50.403508771929822</v>
      </c>
      <c r="I156" s="21">
        <v>51.302325581395351</v>
      </c>
      <c r="J156" s="21">
        <v>47.85</v>
      </c>
      <c r="K156" s="21">
        <v>50</v>
      </c>
      <c r="L156" s="21">
        <v>30</v>
      </c>
      <c r="M156" s="21">
        <v>38.333333333333336</v>
      </c>
      <c r="N156" s="21">
        <v>65.078733421812487</v>
      </c>
    </row>
    <row r="157" spans="1:14" ht="16.5" customHeight="1" x14ac:dyDescent="0.2">
      <c r="A157" s="112"/>
      <c r="B157" s="6"/>
      <c r="C157" s="22"/>
      <c r="D157" s="23" t="s">
        <v>20</v>
      </c>
      <c r="E157" s="23">
        <v>6.25</v>
      </c>
      <c r="F157" s="23">
        <v>8.1071428571428577</v>
      </c>
      <c r="G157" s="23">
        <v>14</v>
      </c>
      <c r="H157" s="23">
        <v>19.298245614035089</v>
      </c>
      <c r="I157" s="23">
        <v>14.44186046511628</v>
      </c>
      <c r="J157" s="23">
        <v>14.675000000000001</v>
      </c>
      <c r="K157" s="23">
        <v>4.25</v>
      </c>
      <c r="L157" s="23">
        <v>0</v>
      </c>
      <c r="M157" s="23">
        <v>13.333333333333334</v>
      </c>
      <c r="N157" s="23">
        <v>13.786435903705341</v>
      </c>
    </row>
    <row r="158" spans="1:14" ht="16.5" customHeight="1" x14ac:dyDescent="0.2">
      <c r="A158" s="113"/>
      <c r="B158" s="6"/>
      <c r="C158" s="24"/>
      <c r="D158" s="25" t="s">
        <v>21</v>
      </c>
      <c r="E158" s="26">
        <v>93.75</v>
      </c>
      <c r="F158" s="26">
        <v>86.75</v>
      </c>
      <c r="G158" s="26">
        <v>86.178571428571431</v>
      </c>
      <c r="H158" s="26">
        <v>69.701754385964904</v>
      </c>
      <c r="I158" s="26">
        <v>65.744186046511629</v>
      </c>
      <c r="J158" s="26">
        <v>62.525000000000006</v>
      </c>
      <c r="K158" s="26">
        <v>54.25</v>
      </c>
      <c r="L158" s="26">
        <v>30</v>
      </c>
      <c r="M158" s="26">
        <v>51.666666666666671</v>
      </c>
      <c r="N158" s="26">
        <v>78.865169325517826</v>
      </c>
    </row>
    <row r="159" spans="1:14" ht="16.5" customHeight="1" x14ac:dyDescent="0.2">
      <c r="A159" s="113"/>
      <c r="B159" s="6"/>
      <c r="C159" s="31" t="s">
        <v>24</v>
      </c>
      <c r="D159" s="21" t="s">
        <v>19</v>
      </c>
      <c r="E159" s="21">
        <v>93.75</v>
      </c>
      <c r="F159" s="21">
        <v>90.107142857142847</v>
      </c>
      <c r="G159" s="21">
        <v>83.5</v>
      </c>
      <c r="H159" s="21">
        <v>74.491228070175438</v>
      </c>
      <c r="I159" s="21">
        <v>76.976744186046517</v>
      </c>
      <c r="J159" s="21">
        <v>75.8</v>
      </c>
      <c r="K159" s="21">
        <v>93.25</v>
      </c>
      <c r="L159" s="21">
        <v>100</v>
      </c>
      <c r="M159" s="21">
        <v>68.333333333333343</v>
      </c>
      <c r="N159" s="21">
        <v>82.240032158300508</v>
      </c>
    </row>
    <row r="160" spans="1:14" ht="16.5" customHeight="1" x14ac:dyDescent="0.2">
      <c r="A160" s="113"/>
      <c r="B160" s="6"/>
      <c r="C160" s="29"/>
      <c r="D160" s="23" t="s">
        <v>20</v>
      </c>
      <c r="E160" s="23">
        <v>6.25</v>
      </c>
      <c r="F160" s="23">
        <v>9.8928571428571441</v>
      </c>
      <c r="G160" s="23">
        <v>16.5</v>
      </c>
      <c r="H160" s="23">
        <v>25.508771929824562</v>
      </c>
      <c r="I160" s="23">
        <v>23.02325581395349</v>
      </c>
      <c r="J160" s="23">
        <v>24.200000000000003</v>
      </c>
      <c r="K160" s="23">
        <v>6.75</v>
      </c>
      <c r="L160" s="23">
        <v>0</v>
      </c>
      <c r="M160" s="23">
        <v>31.666666666666671</v>
      </c>
      <c r="N160" s="23">
        <v>17.759967841699495</v>
      </c>
    </row>
    <row r="161" spans="1:14" ht="16.5" customHeight="1" x14ac:dyDescent="0.2">
      <c r="A161" s="113"/>
      <c r="B161" s="32"/>
      <c r="C161" s="33"/>
      <c r="D161" s="25" t="s">
        <v>21</v>
      </c>
      <c r="E161" s="26">
        <v>100</v>
      </c>
      <c r="F161" s="26">
        <v>100</v>
      </c>
      <c r="G161" s="26">
        <v>100</v>
      </c>
      <c r="H161" s="26">
        <v>99.999999999999886</v>
      </c>
      <c r="I161" s="26">
        <v>100.00000000000009</v>
      </c>
      <c r="J161" s="26">
        <v>99.999999999999886</v>
      </c>
      <c r="K161" s="26">
        <v>99.999999999999972</v>
      </c>
      <c r="L161" s="26">
        <v>99.999999999999972</v>
      </c>
      <c r="M161" s="26">
        <v>100.00000000000006</v>
      </c>
      <c r="N161" s="26">
        <v>100</v>
      </c>
    </row>
    <row r="162" spans="1:14" ht="16.5" customHeight="1" x14ac:dyDescent="0.2">
      <c r="A162" s="122"/>
      <c r="B162" s="114" t="s">
        <v>38</v>
      </c>
      <c r="C162" s="20" t="s">
        <v>18</v>
      </c>
      <c r="D162" s="21" t="s">
        <v>19</v>
      </c>
      <c r="E162" s="21">
        <v>2.4</v>
      </c>
      <c r="F162" s="21">
        <v>0</v>
      </c>
      <c r="G162" s="21">
        <v>0</v>
      </c>
      <c r="H162" s="21">
        <v>0.15555555555555556</v>
      </c>
      <c r="I162" s="21">
        <v>5.5714285714285712</v>
      </c>
      <c r="J162" s="21">
        <v>0</v>
      </c>
      <c r="K162" s="21"/>
      <c r="L162" s="21"/>
      <c r="M162" s="21"/>
      <c r="N162" s="21">
        <v>1.119400632903413</v>
      </c>
    </row>
    <row r="163" spans="1:14" ht="16.5" customHeight="1" x14ac:dyDescent="0.2">
      <c r="A163" s="111"/>
      <c r="B163" s="115"/>
      <c r="C163" s="22"/>
      <c r="D163" s="23" t="s">
        <v>20</v>
      </c>
      <c r="E163" s="23">
        <v>0</v>
      </c>
      <c r="F163" s="23">
        <v>0</v>
      </c>
      <c r="G163" s="23">
        <v>0</v>
      </c>
      <c r="H163" s="23">
        <v>0.22222222222222221</v>
      </c>
      <c r="I163" s="23">
        <v>7.1428571428571425E-2</v>
      </c>
      <c r="J163" s="23">
        <v>0</v>
      </c>
      <c r="K163" s="23"/>
      <c r="L163" s="23"/>
      <c r="M163" s="23"/>
      <c r="N163" s="23">
        <v>3.3188030308761045E-2</v>
      </c>
    </row>
    <row r="164" spans="1:14" ht="16.5" customHeight="1" x14ac:dyDescent="0.2">
      <c r="A164" s="111"/>
      <c r="B164" s="115"/>
      <c r="C164" s="24"/>
      <c r="D164" s="25" t="s">
        <v>21</v>
      </c>
      <c r="E164" s="26">
        <v>2.4</v>
      </c>
      <c r="F164" s="26">
        <v>0</v>
      </c>
      <c r="G164" s="26">
        <v>0</v>
      </c>
      <c r="H164" s="26">
        <v>0.37777777777777777</v>
      </c>
      <c r="I164" s="26">
        <v>5.6428571428571423</v>
      </c>
      <c r="J164" s="26">
        <v>0</v>
      </c>
      <c r="K164" s="26"/>
      <c r="L164" s="26"/>
      <c r="M164" s="26"/>
      <c r="N164" s="26">
        <v>1.152588663212174</v>
      </c>
    </row>
    <row r="165" spans="1:14" ht="16.5" customHeight="1" x14ac:dyDescent="0.2">
      <c r="A165" s="111"/>
      <c r="B165" s="115"/>
      <c r="C165" s="27" t="s">
        <v>22</v>
      </c>
      <c r="D165" s="21" t="s">
        <v>19</v>
      </c>
      <c r="E165" s="21">
        <v>31.4</v>
      </c>
      <c r="F165" s="21">
        <v>32.096774193548384</v>
      </c>
      <c r="G165" s="21">
        <v>33.041666666666664</v>
      </c>
      <c r="H165" s="21">
        <v>53.644444444444446</v>
      </c>
      <c r="I165" s="21">
        <v>54.785714285714285</v>
      </c>
      <c r="J165" s="21">
        <v>58.6</v>
      </c>
      <c r="K165" s="21"/>
      <c r="L165" s="21"/>
      <c r="M165" s="21"/>
      <c r="N165" s="21">
        <v>35.421733622881973</v>
      </c>
    </row>
    <row r="166" spans="1:14" ht="16.5" customHeight="1" x14ac:dyDescent="0.2">
      <c r="A166" s="112"/>
      <c r="B166" s="28"/>
      <c r="C166" s="29"/>
      <c r="D166" s="23" t="s">
        <v>20</v>
      </c>
      <c r="E166" s="23">
        <v>0</v>
      </c>
      <c r="F166" s="23">
        <v>3.032258064516129</v>
      </c>
      <c r="G166" s="23">
        <v>0.20833333333333334</v>
      </c>
      <c r="H166" s="23">
        <v>3.6</v>
      </c>
      <c r="I166" s="23">
        <v>4.5714285714285712</v>
      </c>
      <c r="J166" s="23">
        <v>1.4</v>
      </c>
      <c r="K166" s="23"/>
      <c r="L166" s="23"/>
      <c r="M166" s="23"/>
      <c r="N166" s="23">
        <v>1.3625532494762747</v>
      </c>
    </row>
    <row r="167" spans="1:14" ht="16.5" customHeight="1" x14ac:dyDescent="0.2">
      <c r="A167" s="112"/>
      <c r="B167" s="28"/>
      <c r="C167" s="30"/>
      <c r="D167" s="25" t="s">
        <v>21</v>
      </c>
      <c r="E167" s="26">
        <v>31.4</v>
      </c>
      <c r="F167" s="26">
        <v>35.129032258064512</v>
      </c>
      <c r="G167" s="26">
        <v>33.25</v>
      </c>
      <c r="H167" s="26">
        <v>57.244444444444447</v>
      </c>
      <c r="I167" s="26">
        <v>59.357142857142854</v>
      </c>
      <c r="J167" s="26">
        <v>60</v>
      </c>
      <c r="K167" s="26"/>
      <c r="L167" s="26"/>
      <c r="M167" s="26"/>
      <c r="N167" s="26">
        <v>36.784286872358251</v>
      </c>
    </row>
    <row r="168" spans="1:14" ht="16.5" customHeight="1" x14ac:dyDescent="0.2">
      <c r="A168" s="112"/>
      <c r="B168" s="6"/>
      <c r="C168" s="20" t="s">
        <v>23</v>
      </c>
      <c r="D168" s="21" t="s">
        <v>19</v>
      </c>
      <c r="E168" s="21">
        <v>65.2</v>
      </c>
      <c r="F168" s="21">
        <v>62.838709677419352</v>
      </c>
      <c r="G168" s="21">
        <v>63.166666666666664</v>
      </c>
      <c r="H168" s="21">
        <v>40</v>
      </c>
      <c r="I168" s="21">
        <v>33.071428571428569</v>
      </c>
      <c r="J168" s="21">
        <v>39</v>
      </c>
      <c r="K168" s="21"/>
      <c r="L168" s="21"/>
      <c r="M168" s="21"/>
      <c r="N168" s="21">
        <v>60.193306930499787</v>
      </c>
    </row>
    <row r="169" spans="1:14" ht="16.5" customHeight="1" x14ac:dyDescent="0.2">
      <c r="A169" s="112"/>
      <c r="B169" s="6"/>
      <c r="C169" s="22"/>
      <c r="D169" s="23" t="s">
        <v>20</v>
      </c>
      <c r="E169" s="23">
        <v>1</v>
      </c>
      <c r="F169" s="23">
        <v>2.032258064516129</v>
      </c>
      <c r="G169" s="23">
        <v>3.5833333333333335</v>
      </c>
      <c r="H169" s="23">
        <v>2.3777777777777778</v>
      </c>
      <c r="I169" s="23">
        <v>1.9285714285714286</v>
      </c>
      <c r="J169" s="23">
        <v>1</v>
      </c>
      <c r="K169" s="23"/>
      <c r="L169" s="23"/>
      <c r="M169" s="23"/>
      <c r="N169" s="23">
        <v>1.8698175339297967</v>
      </c>
    </row>
    <row r="170" spans="1:14" ht="16.5" customHeight="1" x14ac:dyDescent="0.2">
      <c r="A170" s="113"/>
      <c r="B170" s="6"/>
      <c r="C170" s="24"/>
      <c r="D170" s="25" t="s">
        <v>21</v>
      </c>
      <c r="E170" s="26">
        <v>66.2</v>
      </c>
      <c r="F170" s="26">
        <v>64.870967741935488</v>
      </c>
      <c r="G170" s="26">
        <v>66.75</v>
      </c>
      <c r="H170" s="26">
        <v>42.37777777777778</v>
      </c>
      <c r="I170" s="26">
        <v>35</v>
      </c>
      <c r="J170" s="26">
        <v>40</v>
      </c>
      <c r="K170" s="26"/>
      <c r="L170" s="26"/>
      <c r="M170" s="26"/>
      <c r="N170" s="26">
        <v>62.063124464429585</v>
      </c>
    </row>
    <row r="171" spans="1:14" ht="16.5" customHeight="1" x14ac:dyDescent="0.2">
      <c r="A171" s="113"/>
      <c r="B171" s="6"/>
      <c r="C171" s="31" t="s">
        <v>24</v>
      </c>
      <c r="D171" s="21" t="s">
        <v>19</v>
      </c>
      <c r="E171" s="21">
        <v>99</v>
      </c>
      <c r="F171" s="21">
        <v>94.935483870967744</v>
      </c>
      <c r="G171" s="21">
        <v>96.208333333333329</v>
      </c>
      <c r="H171" s="21">
        <v>93.800000000000011</v>
      </c>
      <c r="I171" s="21">
        <v>93.428571428571416</v>
      </c>
      <c r="J171" s="21">
        <v>97.6</v>
      </c>
      <c r="K171" s="21"/>
      <c r="L171" s="21"/>
      <c r="M171" s="21"/>
      <c r="N171" s="21">
        <v>96.734441186285153</v>
      </c>
    </row>
    <row r="172" spans="1:14" ht="16.5" customHeight="1" x14ac:dyDescent="0.2">
      <c r="A172" s="113"/>
      <c r="B172" s="6"/>
      <c r="C172" s="29"/>
      <c r="D172" s="23" t="s">
        <v>20</v>
      </c>
      <c r="E172" s="23">
        <v>1</v>
      </c>
      <c r="F172" s="23">
        <v>5.064516129032258</v>
      </c>
      <c r="G172" s="23">
        <v>3.791666666666667</v>
      </c>
      <c r="H172" s="23">
        <v>6.2</v>
      </c>
      <c r="I172" s="23">
        <v>6.5714285714285712</v>
      </c>
      <c r="J172" s="23">
        <v>2.4</v>
      </c>
      <c r="K172" s="23"/>
      <c r="L172" s="23"/>
      <c r="M172" s="23"/>
      <c r="N172" s="23">
        <v>3.2655588137148319</v>
      </c>
    </row>
    <row r="173" spans="1:14" ht="16.5" customHeight="1" x14ac:dyDescent="0.2">
      <c r="A173" s="113"/>
      <c r="B173" s="32"/>
      <c r="C173" s="33"/>
      <c r="D173" s="25" t="s">
        <v>21</v>
      </c>
      <c r="E173" s="26">
        <v>100</v>
      </c>
      <c r="F173" s="26">
        <v>100</v>
      </c>
      <c r="G173" s="26">
        <v>100</v>
      </c>
      <c r="H173" s="26">
        <v>99.999999999999886</v>
      </c>
      <c r="I173" s="26">
        <v>100.00000000000009</v>
      </c>
      <c r="J173" s="26">
        <v>99.999999999999886</v>
      </c>
      <c r="K173" s="26"/>
      <c r="L173" s="26"/>
      <c r="M173" s="26"/>
      <c r="N173" s="26">
        <v>99.999999999999986</v>
      </c>
    </row>
    <row r="174" spans="1:14" ht="16.5" customHeight="1" x14ac:dyDescent="0.2">
      <c r="A174" s="122"/>
      <c r="B174" s="114" t="s">
        <v>39</v>
      </c>
      <c r="C174" s="20" t="s">
        <v>18</v>
      </c>
      <c r="D174" s="21" t="s">
        <v>19</v>
      </c>
      <c r="E174" s="21">
        <v>0</v>
      </c>
      <c r="F174" s="21">
        <v>1.4285714285714286</v>
      </c>
      <c r="G174" s="21">
        <v>0</v>
      </c>
      <c r="H174" s="21">
        <v>2.375</v>
      </c>
      <c r="I174" s="21">
        <v>4.4800000000000004</v>
      </c>
      <c r="J174" s="21">
        <v>7</v>
      </c>
      <c r="K174" s="21">
        <v>1</v>
      </c>
      <c r="L174" s="21" t="s">
        <v>111</v>
      </c>
      <c r="M174" s="21" t="s">
        <v>111</v>
      </c>
      <c r="N174" s="21">
        <v>1.3448073153520466</v>
      </c>
    </row>
    <row r="175" spans="1:14" ht="16.5" customHeight="1" x14ac:dyDescent="0.2">
      <c r="A175" s="111"/>
      <c r="B175" s="115"/>
      <c r="C175" s="22"/>
      <c r="D175" s="23" t="s">
        <v>20</v>
      </c>
      <c r="E175" s="23">
        <v>0</v>
      </c>
      <c r="F175" s="23">
        <v>0</v>
      </c>
      <c r="G175" s="23">
        <v>0</v>
      </c>
      <c r="H175" s="23">
        <v>3.125E-2</v>
      </c>
      <c r="I175" s="23">
        <v>0.4</v>
      </c>
      <c r="J175" s="23">
        <v>0</v>
      </c>
      <c r="K175" s="23">
        <v>0</v>
      </c>
      <c r="L175" s="23"/>
      <c r="M175" s="23"/>
      <c r="N175" s="23">
        <v>2.3279706366630081E-2</v>
      </c>
    </row>
    <row r="176" spans="1:14" ht="16.5" customHeight="1" x14ac:dyDescent="0.2">
      <c r="A176" s="111"/>
      <c r="B176" s="115"/>
      <c r="C176" s="24"/>
      <c r="D176" s="25" t="s">
        <v>21</v>
      </c>
      <c r="E176" s="26">
        <v>0</v>
      </c>
      <c r="F176" s="26">
        <v>1.4285714285714286</v>
      </c>
      <c r="G176" s="26">
        <v>0</v>
      </c>
      <c r="H176" s="26">
        <v>2.40625</v>
      </c>
      <c r="I176" s="26">
        <v>4.8800000000000008</v>
      </c>
      <c r="J176" s="26">
        <v>7</v>
      </c>
      <c r="K176" s="26">
        <v>1</v>
      </c>
      <c r="L176" s="26"/>
      <c r="M176" s="26"/>
      <c r="N176" s="26">
        <v>1.3680870217186767</v>
      </c>
    </row>
    <row r="177" spans="1:14" ht="16.5" customHeight="1" x14ac:dyDescent="0.2">
      <c r="A177" s="111"/>
      <c r="B177" s="115"/>
      <c r="C177" s="27" t="s">
        <v>22</v>
      </c>
      <c r="D177" s="21" t="s">
        <v>19</v>
      </c>
      <c r="E177" s="21">
        <v>0</v>
      </c>
      <c r="F177" s="21">
        <v>20.142857142857142</v>
      </c>
      <c r="G177" s="21">
        <v>6.3636363636363633</v>
      </c>
      <c r="H177" s="21">
        <v>14.3125</v>
      </c>
      <c r="I177" s="21">
        <v>19.559999999999999</v>
      </c>
      <c r="J177" s="21">
        <v>29.1</v>
      </c>
      <c r="K177" s="21">
        <v>39</v>
      </c>
      <c r="L177" s="21"/>
      <c r="M177" s="21"/>
      <c r="N177" s="21">
        <v>13.872874828930675</v>
      </c>
    </row>
    <row r="178" spans="1:14" ht="16.5" customHeight="1" x14ac:dyDescent="0.2">
      <c r="A178" s="112"/>
      <c r="B178" s="28"/>
      <c r="C178" s="29"/>
      <c r="D178" s="23" t="s">
        <v>20</v>
      </c>
      <c r="E178" s="23">
        <v>0</v>
      </c>
      <c r="F178" s="23">
        <v>2.4285714285714284</v>
      </c>
      <c r="G178" s="23">
        <v>0</v>
      </c>
      <c r="H178" s="23">
        <v>1.375</v>
      </c>
      <c r="I178" s="23">
        <v>1.6</v>
      </c>
      <c r="J178" s="23">
        <v>6.6</v>
      </c>
      <c r="K178" s="23">
        <v>0</v>
      </c>
      <c r="L178" s="23"/>
      <c r="M178" s="23"/>
      <c r="N178" s="23">
        <v>1.4162782264387641</v>
      </c>
    </row>
    <row r="179" spans="1:14" ht="16.5" customHeight="1" x14ac:dyDescent="0.2">
      <c r="A179" s="112"/>
      <c r="B179" s="28"/>
      <c r="C179" s="30"/>
      <c r="D179" s="25" t="s">
        <v>21</v>
      </c>
      <c r="E179" s="26">
        <v>0</v>
      </c>
      <c r="F179" s="26">
        <v>22.571428571428569</v>
      </c>
      <c r="G179" s="26">
        <v>6.3636363636363633</v>
      </c>
      <c r="H179" s="26">
        <v>15.6875</v>
      </c>
      <c r="I179" s="26">
        <v>21.16</v>
      </c>
      <c r="J179" s="26">
        <v>35.700000000000003</v>
      </c>
      <c r="K179" s="26">
        <v>39</v>
      </c>
      <c r="L179" s="26"/>
      <c r="M179" s="26"/>
      <c r="N179" s="26">
        <v>15.289153055369439</v>
      </c>
    </row>
    <row r="180" spans="1:14" ht="16.5" customHeight="1" x14ac:dyDescent="0.2">
      <c r="A180" s="112"/>
      <c r="B180" s="6"/>
      <c r="C180" s="20" t="s">
        <v>23</v>
      </c>
      <c r="D180" s="21" t="s">
        <v>19</v>
      </c>
      <c r="E180" s="21">
        <v>100</v>
      </c>
      <c r="F180" s="21">
        <v>72.571428571428569</v>
      </c>
      <c r="G180" s="21">
        <v>93.545454545454547</v>
      </c>
      <c r="H180" s="21">
        <v>77.53125</v>
      </c>
      <c r="I180" s="21">
        <v>70.72</v>
      </c>
      <c r="J180" s="21">
        <v>52.8</v>
      </c>
      <c r="K180" s="21">
        <v>60</v>
      </c>
      <c r="L180" s="21"/>
      <c r="M180" s="21"/>
      <c r="N180" s="21">
        <v>80.817176736888257</v>
      </c>
    </row>
    <row r="181" spans="1:14" ht="16.5" customHeight="1" x14ac:dyDescent="0.2">
      <c r="A181" s="112"/>
      <c r="B181" s="6"/>
      <c r="C181" s="22"/>
      <c r="D181" s="23" t="s">
        <v>20</v>
      </c>
      <c r="E181" s="23">
        <v>0</v>
      </c>
      <c r="F181" s="23">
        <v>3.4285714285714284</v>
      </c>
      <c r="G181" s="23">
        <v>9.0909090909090912E-2</v>
      </c>
      <c r="H181" s="23">
        <v>4.375</v>
      </c>
      <c r="I181" s="23">
        <v>3.24</v>
      </c>
      <c r="J181" s="23">
        <v>4.5</v>
      </c>
      <c r="K181" s="23">
        <v>0</v>
      </c>
      <c r="L181" s="23"/>
      <c r="M181" s="23"/>
      <c r="N181" s="23">
        <v>2.5255831860236362</v>
      </c>
    </row>
    <row r="182" spans="1:14" ht="16.5" customHeight="1" x14ac:dyDescent="0.2">
      <c r="A182" s="113"/>
      <c r="B182" s="6"/>
      <c r="C182" s="24"/>
      <c r="D182" s="25" t="s">
        <v>21</v>
      </c>
      <c r="E182" s="26">
        <v>100</v>
      </c>
      <c r="F182" s="26">
        <v>76</v>
      </c>
      <c r="G182" s="26">
        <v>93.63636363636364</v>
      </c>
      <c r="H182" s="26">
        <v>81.90625</v>
      </c>
      <c r="I182" s="26">
        <v>73.959999999999994</v>
      </c>
      <c r="J182" s="26">
        <v>57.3</v>
      </c>
      <c r="K182" s="26">
        <v>60</v>
      </c>
      <c r="L182" s="26"/>
      <c r="M182" s="26"/>
      <c r="N182" s="26">
        <v>83.342759922911895</v>
      </c>
    </row>
    <row r="183" spans="1:14" ht="16.5" customHeight="1" x14ac:dyDescent="0.2">
      <c r="A183" s="113"/>
      <c r="B183" s="6"/>
      <c r="C183" s="31" t="s">
        <v>24</v>
      </c>
      <c r="D183" s="21" t="s">
        <v>19</v>
      </c>
      <c r="E183" s="21">
        <v>100</v>
      </c>
      <c r="F183" s="21">
        <v>94.142857142857139</v>
      </c>
      <c r="G183" s="21">
        <v>99.909090909090907</v>
      </c>
      <c r="H183" s="21">
        <v>94.21875</v>
      </c>
      <c r="I183" s="21">
        <v>94.759999999999991</v>
      </c>
      <c r="J183" s="21">
        <v>88.9</v>
      </c>
      <c r="K183" s="21">
        <v>100</v>
      </c>
      <c r="L183" s="21"/>
      <c r="M183" s="21"/>
      <c r="N183" s="21">
        <v>96.034858881170976</v>
      </c>
    </row>
    <row r="184" spans="1:14" ht="16.5" customHeight="1" x14ac:dyDescent="0.2">
      <c r="A184" s="113"/>
      <c r="B184" s="6"/>
      <c r="C184" s="29"/>
      <c r="D184" s="23" t="s">
        <v>20</v>
      </c>
      <c r="E184" s="23">
        <v>0</v>
      </c>
      <c r="F184" s="23">
        <v>5.8571428571428568</v>
      </c>
      <c r="G184" s="23">
        <v>9.0909090909090912E-2</v>
      </c>
      <c r="H184" s="23">
        <v>5.78125</v>
      </c>
      <c r="I184" s="23">
        <v>5.24</v>
      </c>
      <c r="J184" s="23">
        <v>11.1</v>
      </c>
      <c r="K184" s="23">
        <v>0</v>
      </c>
      <c r="L184" s="23"/>
      <c r="M184" s="23"/>
      <c r="N184" s="23">
        <v>3.9651411188290302</v>
      </c>
    </row>
    <row r="185" spans="1:14" ht="16.5" customHeight="1" x14ac:dyDescent="0.2">
      <c r="A185" s="113"/>
      <c r="B185" s="32"/>
      <c r="C185" s="33"/>
      <c r="D185" s="25" t="s">
        <v>21</v>
      </c>
      <c r="E185" s="26">
        <v>100</v>
      </c>
      <c r="F185" s="26">
        <v>100</v>
      </c>
      <c r="G185" s="26">
        <v>100</v>
      </c>
      <c r="H185" s="26">
        <v>99.999999999999886</v>
      </c>
      <c r="I185" s="26">
        <v>100.00000000000009</v>
      </c>
      <c r="J185" s="26">
        <v>99.999999999999886</v>
      </c>
      <c r="K185" s="26">
        <v>99.999999999999972</v>
      </c>
      <c r="L185" s="26"/>
      <c r="M185" s="26"/>
      <c r="N185" s="26">
        <v>100</v>
      </c>
    </row>
    <row r="186" spans="1:14" ht="16.5" customHeight="1" x14ac:dyDescent="0.2">
      <c r="A186" s="123"/>
      <c r="B186" s="131" t="s">
        <v>40</v>
      </c>
      <c r="C186" s="34" t="s">
        <v>18</v>
      </c>
      <c r="D186" s="21" t="s">
        <v>19</v>
      </c>
      <c r="E186" s="21">
        <v>5.7619047619047619</v>
      </c>
      <c r="F186" s="21">
        <v>1.2401960784313726</v>
      </c>
      <c r="G186" s="21">
        <v>2.418848167539267</v>
      </c>
      <c r="H186" s="21">
        <v>2.4346405228758168</v>
      </c>
      <c r="I186" s="21">
        <v>4.404040404040404</v>
      </c>
      <c r="J186" s="21">
        <v>4.2180451127819545</v>
      </c>
      <c r="K186" s="21">
        <v>5.6857142857142859</v>
      </c>
      <c r="L186" s="21">
        <v>3.3333333333333335</v>
      </c>
      <c r="M186" s="21">
        <v>12.4</v>
      </c>
      <c r="N186" s="21">
        <v>2.606985713260924</v>
      </c>
    </row>
    <row r="187" spans="1:14" ht="16.5" customHeight="1" x14ac:dyDescent="0.2">
      <c r="A187" s="124"/>
      <c r="B187" s="132"/>
      <c r="C187" s="35"/>
      <c r="D187" s="23" t="s">
        <v>20</v>
      </c>
      <c r="E187" s="23">
        <v>0</v>
      </c>
      <c r="F187" s="23">
        <v>0</v>
      </c>
      <c r="G187" s="23">
        <v>0</v>
      </c>
      <c r="H187" s="23">
        <v>7.1895424836601302E-2</v>
      </c>
      <c r="I187" s="23">
        <v>0.51515151515151514</v>
      </c>
      <c r="J187" s="23">
        <v>0.21804511278195488</v>
      </c>
      <c r="K187" s="23">
        <v>8.5714285714285715E-2</v>
      </c>
      <c r="L187" s="23">
        <v>0</v>
      </c>
      <c r="M187" s="23">
        <v>3.2</v>
      </c>
      <c r="N187" s="23">
        <v>2.828698243003314E-2</v>
      </c>
    </row>
    <row r="188" spans="1:14" ht="16.5" customHeight="1" x14ac:dyDescent="0.2">
      <c r="A188" s="124"/>
      <c r="B188" s="132"/>
      <c r="C188" s="36"/>
      <c r="D188" s="25" t="s">
        <v>21</v>
      </c>
      <c r="E188" s="26">
        <v>5.7619047619047619</v>
      </c>
      <c r="F188" s="26">
        <v>1.2401960784313726</v>
      </c>
      <c r="G188" s="26">
        <v>2.418848167539267</v>
      </c>
      <c r="H188" s="26">
        <v>2.5065359477124183</v>
      </c>
      <c r="I188" s="26">
        <v>4.9191919191919187</v>
      </c>
      <c r="J188" s="26">
        <v>4.436090225563909</v>
      </c>
      <c r="K188" s="26">
        <v>5.7714285714285714</v>
      </c>
      <c r="L188" s="26">
        <v>3.3333333333333335</v>
      </c>
      <c r="M188" s="26">
        <v>15.600000000000001</v>
      </c>
      <c r="N188" s="26">
        <v>2.6352726956909573</v>
      </c>
    </row>
    <row r="189" spans="1:14" ht="16.5" customHeight="1" x14ac:dyDescent="0.2">
      <c r="A189" s="124"/>
      <c r="B189" s="132"/>
      <c r="C189" s="27" t="s">
        <v>22</v>
      </c>
      <c r="D189" s="21" t="s">
        <v>19</v>
      </c>
      <c r="E189" s="21">
        <v>20.404761904761905</v>
      </c>
      <c r="F189" s="21">
        <v>21.504901960784313</v>
      </c>
      <c r="G189" s="21">
        <v>22.764397905759161</v>
      </c>
      <c r="H189" s="21">
        <v>30.215686274509803</v>
      </c>
      <c r="I189" s="21">
        <v>28.292929292929294</v>
      </c>
      <c r="J189" s="21">
        <v>31.037593984962406</v>
      </c>
      <c r="K189" s="21">
        <v>34.200000000000003</v>
      </c>
      <c r="L189" s="21">
        <v>46.666666666666664</v>
      </c>
      <c r="M189" s="21">
        <v>14.4</v>
      </c>
      <c r="N189" s="21">
        <v>23.70536584733053</v>
      </c>
    </row>
    <row r="190" spans="1:14" ht="16.5" customHeight="1" x14ac:dyDescent="0.2">
      <c r="A190" s="125"/>
      <c r="B190" s="133"/>
      <c r="C190" s="29"/>
      <c r="D190" s="23" t="s">
        <v>20</v>
      </c>
      <c r="E190" s="23">
        <v>0</v>
      </c>
      <c r="F190" s="23">
        <v>1.1764705882352942</v>
      </c>
      <c r="G190" s="23">
        <v>1.2670157068062826</v>
      </c>
      <c r="H190" s="23">
        <v>3.34640522875817</v>
      </c>
      <c r="I190" s="23">
        <v>5.095959595959596</v>
      </c>
      <c r="J190" s="23">
        <v>8.4210526315789469</v>
      </c>
      <c r="K190" s="23">
        <v>3.7714285714285714</v>
      </c>
      <c r="L190" s="23">
        <v>6.666666666666667</v>
      </c>
      <c r="M190" s="23">
        <v>12.2</v>
      </c>
      <c r="N190" s="23">
        <v>1.6129582590991263</v>
      </c>
    </row>
    <row r="191" spans="1:14" ht="16.5" customHeight="1" x14ac:dyDescent="0.2">
      <c r="A191" s="125"/>
      <c r="B191" s="133"/>
      <c r="C191" s="30"/>
      <c r="D191" s="25" t="s">
        <v>21</v>
      </c>
      <c r="E191" s="26">
        <v>20.404761904761905</v>
      </c>
      <c r="F191" s="26">
        <v>22.681372549019606</v>
      </c>
      <c r="G191" s="26">
        <v>24.031413612565444</v>
      </c>
      <c r="H191" s="26">
        <v>33.562091503267972</v>
      </c>
      <c r="I191" s="26">
        <v>33.388888888888893</v>
      </c>
      <c r="J191" s="26">
        <v>39.458646616541351</v>
      </c>
      <c r="K191" s="26">
        <v>37.971428571428575</v>
      </c>
      <c r="L191" s="26">
        <v>53.333333333333329</v>
      </c>
      <c r="M191" s="26">
        <v>26.6</v>
      </c>
      <c r="N191" s="26">
        <v>25.318324106429657</v>
      </c>
    </row>
    <row r="192" spans="1:14" ht="16.5" customHeight="1" x14ac:dyDescent="0.2">
      <c r="A192" s="125"/>
      <c r="B192" s="133"/>
      <c r="C192" s="34" t="s">
        <v>23</v>
      </c>
      <c r="D192" s="21" t="s">
        <v>19</v>
      </c>
      <c r="E192" s="21">
        <v>72.261904761904759</v>
      </c>
      <c r="F192" s="21">
        <v>72.774509803921575</v>
      </c>
      <c r="G192" s="21">
        <v>69.287958115183244</v>
      </c>
      <c r="H192" s="21">
        <v>56.91830065359477</v>
      </c>
      <c r="I192" s="21">
        <v>54.217171717171716</v>
      </c>
      <c r="J192" s="21">
        <v>45.804511278195491</v>
      </c>
      <c r="K192" s="21">
        <v>50.74285714285714</v>
      </c>
      <c r="L192" s="21">
        <v>36.666666666666664</v>
      </c>
      <c r="M192" s="21">
        <v>37.6</v>
      </c>
      <c r="N192" s="21">
        <v>67.881830748387117</v>
      </c>
    </row>
    <row r="193" spans="1:14" ht="16.5" customHeight="1" x14ac:dyDescent="0.2">
      <c r="A193" s="125"/>
      <c r="B193" s="133"/>
      <c r="C193" s="35"/>
      <c r="D193" s="23" t="s">
        <v>20</v>
      </c>
      <c r="E193" s="23">
        <v>1.5714285714285714</v>
      </c>
      <c r="F193" s="23">
        <v>3.3039215686274508</v>
      </c>
      <c r="G193" s="23">
        <v>4.2617801047120416</v>
      </c>
      <c r="H193" s="23">
        <v>7.0130718954248366</v>
      </c>
      <c r="I193" s="23">
        <v>7.4747474747474749</v>
      </c>
      <c r="J193" s="23">
        <v>10.300751879699249</v>
      </c>
      <c r="K193" s="23">
        <v>5.5142857142857142</v>
      </c>
      <c r="L193" s="23">
        <v>6.666666666666667</v>
      </c>
      <c r="M193" s="23">
        <v>20.2</v>
      </c>
      <c r="N193" s="23">
        <v>4.1645724494922716</v>
      </c>
    </row>
    <row r="194" spans="1:14" ht="16.5" customHeight="1" x14ac:dyDescent="0.2">
      <c r="A194" s="126"/>
      <c r="B194" s="133"/>
      <c r="C194" s="36"/>
      <c r="D194" s="25" t="s">
        <v>21</v>
      </c>
      <c r="E194" s="26">
        <v>73.833333333333329</v>
      </c>
      <c r="F194" s="26">
        <v>76.078431372549019</v>
      </c>
      <c r="G194" s="26">
        <v>73.549738219895289</v>
      </c>
      <c r="H194" s="26">
        <v>63.931372549019606</v>
      </c>
      <c r="I194" s="26">
        <v>61.69191919191919</v>
      </c>
      <c r="J194" s="26">
        <v>56.10526315789474</v>
      </c>
      <c r="K194" s="26">
        <v>56.257142857142853</v>
      </c>
      <c r="L194" s="26">
        <v>43.333333333333329</v>
      </c>
      <c r="M194" s="26">
        <v>57.8</v>
      </c>
      <c r="N194" s="26">
        <v>72.046403197879386</v>
      </c>
    </row>
    <row r="195" spans="1:14" ht="16.5" customHeight="1" x14ac:dyDescent="0.2">
      <c r="A195" s="126"/>
      <c r="B195" s="134"/>
      <c r="C195" s="37" t="s">
        <v>24</v>
      </c>
      <c r="D195" s="21" t="s">
        <v>19</v>
      </c>
      <c r="E195" s="21">
        <v>98.428571428571431</v>
      </c>
      <c r="F195" s="21">
        <v>95.519607843137265</v>
      </c>
      <c r="G195" s="21">
        <v>94.471204188481664</v>
      </c>
      <c r="H195" s="21">
        <v>89.568627450980387</v>
      </c>
      <c r="I195" s="21">
        <v>86.914141414141412</v>
      </c>
      <c r="J195" s="21">
        <v>81.060150375939855</v>
      </c>
      <c r="K195" s="21">
        <v>90.628571428571433</v>
      </c>
      <c r="L195" s="21">
        <v>86.666666666666657</v>
      </c>
      <c r="M195" s="21">
        <v>64.400000000000006</v>
      </c>
      <c r="N195" s="21">
        <v>94.194182308978569</v>
      </c>
    </row>
    <row r="196" spans="1:14" ht="16.5" customHeight="1" x14ac:dyDescent="0.2">
      <c r="A196" s="126"/>
      <c r="B196" s="134"/>
      <c r="C196" s="29"/>
      <c r="D196" s="23" t="s">
        <v>20</v>
      </c>
      <c r="E196" s="23">
        <v>1.5714285714285714</v>
      </c>
      <c r="F196" s="23">
        <v>4.4803921568627452</v>
      </c>
      <c r="G196" s="23">
        <v>5.5287958115183242</v>
      </c>
      <c r="H196" s="23">
        <v>10.431372549019608</v>
      </c>
      <c r="I196" s="23">
        <v>13.085858585858585</v>
      </c>
      <c r="J196" s="23">
        <v>18.939849624060152</v>
      </c>
      <c r="K196" s="23">
        <v>9.3714285714285719</v>
      </c>
      <c r="L196" s="23">
        <v>13.333333333333334</v>
      </c>
      <c r="M196" s="23">
        <v>35.599999999999994</v>
      </c>
      <c r="N196" s="23">
        <v>5.8058176910214323</v>
      </c>
    </row>
    <row r="197" spans="1:14" ht="16.5" customHeight="1" x14ac:dyDescent="0.2">
      <c r="A197" s="127"/>
      <c r="B197" s="135"/>
      <c r="C197" s="33"/>
      <c r="D197" s="25" t="s">
        <v>21</v>
      </c>
      <c r="E197" s="26">
        <v>100</v>
      </c>
      <c r="F197" s="26">
        <v>100</v>
      </c>
      <c r="G197" s="26">
        <v>100</v>
      </c>
      <c r="H197" s="26">
        <v>99.999999999999886</v>
      </c>
      <c r="I197" s="26">
        <v>100.00000000000009</v>
      </c>
      <c r="J197" s="26">
        <v>99.999999999999886</v>
      </c>
      <c r="K197" s="26">
        <v>99.999999999999972</v>
      </c>
      <c r="L197" s="26">
        <v>99.999999999999972</v>
      </c>
      <c r="M197" s="26">
        <v>100.00000000000006</v>
      </c>
      <c r="N197" s="26">
        <v>100</v>
      </c>
    </row>
    <row r="198" spans="1:14" ht="16.5" customHeight="1" x14ac:dyDescent="0.2">
      <c r="A198" s="110" t="s">
        <v>34</v>
      </c>
      <c r="B198" s="114" t="s">
        <v>41</v>
      </c>
      <c r="C198" s="20" t="s">
        <v>18</v>
      </c>
      <c r="D198" s="21" t="s">
        <v>19</v>
      </c>
      <c r="E198" s="38">
        <v>0</v>
      </c>
      <c r="F198" s="21">
        <v>1.2</v>
      </c>
      <c r="G198" s="21">
        <v>1.5454545454545454</v>
      </c>
      <c r="H198" s="21">
        <v>5</v>
      </c>
      <c r="I198" s="21">
        <v>7.2727272727272725</v>
      </c>
      <c r="J198" s="21">
        <v>0</v>
      </c>
      <c r="K198" s="21"/>
      <c r="L198" s="21"/>
      <c r="M198" s="21"/>
      <c r="N198" s="21">
        <v>1.5216182993960774</v>
      </c>
    </row>
    <row r="199" spans="1:14" ht="16.5" customHeight="1" x14ac:dyDescent="0.2">
      <c r="A199" s="111"/>
      <c r="B199" s="115"/>
      <c r="C199" s="22"/>
      <c r="D199" s="23" t="s">
        <v>20</v>
      </c>
      <c r="E199" s="39">
        <v>0</v>
      </c>
      <c r="F199" s="23">
        <v>0</v>
      </c>
      <c r="G199" s="23">
        <v>1.5454545454545454</v>
      </c>
      <c r="H199" s="23">
        <v>3.3333333333333333E-2</v>
      </c>
      <c r="I199" s="23">
        <v>0</v>
      </c>
      <c r="J199" s="23">
        <v>0</v>
      </c>
      <c r="K199" s="23"/>
      <c r="L199" s="23"/>
      <c r="M199" s="23"/>
      <c r="N199" s="23">
        <v>0.21825931270375715</v>
      </c>
    </row>
    <row r="200" spans="1:14" ht="16.5" customHeight="1" x14ac:dyDescent="0.2">
      <c r="A200" s="111"/>
      <c r="B200" s="115"/>
      <c r="C200" s="24"/>
      <c r="D200" s="25" t="s">
        <v>21</v>
      </c>
      <c r="E200" s="40">
        <v>0</v>
      </c>
      <c r="F200" s="26">
        <v>1.2</v>
      </c>
      <c r="G200" s="26">
        <v>3.0909090909090908</v>
      </c>
      <c r="H200" s="26">
        <v>5.0333333333333332</v>
      </c>
      <c r="I200" s="26">
        <v>7.2727272727272725</v>
      </c>
      <c r="J200" s="26">
        <v>0</v>
      </c>
      <c r="K200" s="26"/>
      <c r="L200" s="26"/>
      <c r="M200" s="26"/>
      <c r="N200" s="26">
        <v>1.7398776120998345</v>
      </c>
    </row>
    <row r="201" spans="1:14" ht="16.5" customHeight="1" x14ac:dyDescent="0.2">
      <c r="A201" s="111"/>
      <c r="B201" s="115"/>
      <c r="C201" s="27" t="s">
        <v>22</v>
      </c>
      <c r="D201" s="21" t="s">
        <v>19</v>
      </c>
      <c r="E201" s="38">
        <v>0</v>
      </c>
      <c r="F201" s="21">
        <v>16.16</v>
      </c>
      <c r="G201" s="21">
        <v>29.727272727272727</v>
      </c>
      <c r="H201" s="21">
        <v>47.266666666666666</v>
      </c>
      <c r="I201" s="21">
        <v>52.454545454545453</v>
      </c>
      <c r="J201" s="21">
        <v>50</v>
      </c>
      <c r="K201" s="21"/>
      <c r="L201" s="21"/>
      <c r="M201" s="21"/>
      <c r="N201" s="21">
        <v>18.542456309122976</v>
      </c>
    </row>
    <row r="202" spans="1:14" ht="16.5" customHeight="1" x14ac:dyDescent="0.2">
      <c r="A202" s="112"/>
      <c r="B202" s="28"/>
      <c r="C202" s="29"/>
      <c r="D202" s="23" t="s">
        <v>20</v>
      </c>
      <c r="E202" s="39">
        <v>0</v>
      </c>
      <c r="F202" s="23">
        <v>1.6</v>
      </c>
      <c r="G202" s="23">
        <v>4.2727272727272725</v>
      </c>
      <c r="H202" s="23">
        <v>3.9666666666666668</v>
      </c>
      <c r="I202" s="23">
        <v>0.72727272727272729</v>
      </c>
      <c r="J202" s="23">
        <v>0</v>
      </c>
      <c r="K202" s="23"/>
      <c r="L202" s="23"/>
      <c r="M202" s="23"/>
      <c r="N202" s="23">
        <v>1.8569905403238733</v>
      </c>
    </row>
    <row r="203" spans="1:14" ht="16.5" customHeight="1" x14ac:dyDescent="0.2">
      <c r="A203" s="112"/>
      <c r="B203" s="28"/>
      <c r="C203" s="30"/>
      <c r="D203" s="25" t="s">
        <v>21</v>
      </c>
      <c r="E203" s="40">
        <v>0</v>
      </c>
      <c r="F203" s="26">
        <v>17.760000000000002</v>
      </c>
      <c r="G203" s="26">
        <v>34</v>
      </c>
      <c r="H203" s="26">
        <v>51.233333333333334</v>
      </c>
      <c r="I203" s="26">
        <v>53.18181818181818</v>
      </c>
      <c r="J203" s="26">
        <v>50</v>
      </c>
      <c r="K203" s="26"/>
      <c r="L203" s="26"/>
      <c r="M203" s="26"/>
      <c r="N203" s="26">
        <v>20.39944684944685</v>
      </c>
    </row>
    <row r="204" spans="1:14" ht="16.5" customHeight="1" x14ac:dyDescent="0.2">
      <c r="A204" s="112"/>
      <c r="B204" s="6"/>
      <c r="C204" s="20" t="s">
        <v>23</v>
      </c>
      <c r="D204" s="21" t="s">
        <v>19</v>
      </c>
      <c r="E204" s="38">
        <v>100</v>
      </c>
      <c r="F204" s="21">
        <v>76.760000000000005</v>
      </c>
      <c r="G204" s="21">
        <v>60.090909090909093</v>
      </c>
      <c r="H204" s="21">
        <v>41.766666666666666</v>
      </c>
      <c r="I204" s="21">
        <v>32.272727272727273</v>
      </c>
      <c r="J204" s="21">
        <v>50</v>
      </c>
      <c r="K204" s="21"/>
      <c r="L204" s="21"/>
      <c r="M204" s="21"/>
      <c r="N204" s="21">
        <v>75.396726524504302</v>
      </c>
    </row>
    <row r="205" spans="1:14" ht="16.5" customHeight="1" x14ac:dyDescent="0.2">
      <c r="A205" s="112"/>
      <c r="B205" s="6"/>
      <c r="C205" s="22"/>
      <c r="D205" s="23" t="s">
        <v>20</v>
      </c>
      <c r="E205" s="39">
        <v>0</v>
      </c>
      <c r="F205" s="23">
        <v>4.28</v>
      </c>
      <c r="G205" s="23">
        <v>2.8181818181818183</v>
      </c>
      <c r="H205" s="23">
        <v>1.9666666666666666</v>
      </c>
      <c r="I205" s="23">
        <v>7.2727272727272725</v>
      </c>
      <c r="J205" s="23">
        <v>0</v>
      </c>
      <c r="K205" s="23"/>
      <c r="L205" s="23"/>
      <c r="M205" s="23"/>
      <c r="N205" s="23">
        <v>2.4639490139490139</v>
      </c>
    </row>
    <row r="206" spans="1:14" ht="16.5" customHeight="1" x14ac:dyDescent="0.2">
      <c r="A206" s="113"/>
      <c r="B206" s="6"/>
      <c r="C206" s="24"/>
      <c r="D206" s="25" t="s">
        <v>21</v>
      </c>
      <c r="E206" s="40">
        <v>100</v>
      </c>
      <c r="F206" s="26">
        <v>81.040000000000006</v>
      </c>
      <c r="G206" s="26">
        <v>62.909090909090914</v>
      </c>
      <c r="H206" s="26">
        <v>43.733333333333334</v>
      </c>
      <c r="I206" s="26">
        <v>39.545454545454547</v>
      </c>
      <c r="J206" s="26">
        <v>50</v>
      </c>
      <c r="K206" s="26"/>
      <c r="L206" s="26"/>
      <c r="M206" s="26"/>
      <c r="N206" s="26">
        <v>77.860675538453322</v>
      </c>
    </row>
    <row r="207" spans="1:14" ht="16.5" customHeight="1" x14ac:dyDescent="0.2">
      <c r="A207" s="113"/>
      <c r="B207" s="6"/>
      <c r="C207" s="31" t="s">
        <v>24</v>
      </c>
      <c r="D207" s="21" t="s">
        <v>19</v>
      </c>
      <c r="E207" s="38">
        <v>100</v>
      </c>
      <c r="F207" s="21">
        <v>94.12</v>
      </c>
      <c r="G207" s="21">
        <v>91.363636363636374</v>
      </c>
      <c r="H207" s="21">
        <v>94.033333333333331</v>
      </c>
      <c r="I207" s="21">
        <v>92</v>
      </c>
      <c r="J207" s="21">
        <v>100</v>
      </c>
      <c r="K207" s="21"/>
      <c r="L207" s="21"/>
      <c r="M207" s="21"/>
      <c r="N207" s="21">
        <v>95.460801133023367</v>
      </c>
    </row>
    <row r="208" spans="1:14" ht="16.5" customHeight="1" x14ac:dyDescent="0.2">
      <c r="A208" s="113"/>
      <c r="B208" s="6"/>
      <c r="C208" s="29"/>
      <c r="D208" s="23" t="s">
        <v>20</v>
      </c>
      <c r="E208" s="39">
        <v>0</v>
      </c>
      <c r="F208" s="23">
        <v>5.8800000000000008</v>
      </c>
      <c r="G208" s="23">
        <v>8.6363636363636367</v>
      </c>
      <c r="H208" s="23">
        <v>5.9666666666666668</v>
      </c>
      <c r="I208" s="23">
        <v>8</v>
      </c>
      <c r="J208" s="23">
        <v>0</v>
      </c>
      <c r="K208" s="23"/>
      <c r="L208" s="23"/>
      <c r="M208" s="23"/>
      <c r="N208" s="23">
        <v>4.539198866976645</v>
      </c>
    </row>
    <row r="209" spans="1:14" ht="16.5" customHeight="1" x14ac:dyDescent="0.2">
      <c r="A209" s="113"/>
      <c r="B209" s="32"/>
      <c r="C209" s="33"/>
      <c r="D209" s="25" t="s">
        <v>21</v>
      </c>
      <c r="E209" s="40">
        <v>100</v>
      </c>
      <c r="F209" s="26">
        <v>100</v>
      </c>
      <c r="G209" s="26">
        <v>100</v>
      </c>
      <c r="H209" s="26">
        <v>99.999999999999886</v>
      </c>
      <c r="I209" s="26">
        <v>100.00000000000009</v>
      </c>
      <c r="J209" s="26">
        <v>99.999999999999886</v>
      </c>
      <c r="K209" s="26"/>
      <c r="L209" s="26"/>
      <c r="M209" s="26"/>
      <c r="N209" s="26">
        <v>100.00000000000001</v>
      </c>
    </row>
    <row r="210" spans="1:14" ht="16.5" customHeight="1" x14ac:dyDescent="0.2">
      <c r="A210" s="122"/>
      <c r="B210" s="114" t="s">
        <v>42</v>
      </c>
      <c r="C210" s="20" t="s">
        <v>18</v>
      </c>
      <c r="D210" s="21" t="s">
        <v>19</v>
      </c>
      <c r="E210" s="21" t="s">
        <v>111</v>
      </c>
      <c r="F210" s="21">
        <v>6.666666666666667</v>
      </c>
      <c r="G210" s="21">
        <v>8.75</v>
      </c>
      <c r="H210" s="21">
        <v>8.8235294117647065</v>
      </c>
      <c r="I210" s="21">
        <v>20</v>
      </c>
      <c r="J210" s="21">
        <v>0</v>
      </c>
      <c r="K210" s="21"/>
      <c r="L210" s="21"/>
      <c r="M210" s="21"/>
      <c r="N210" s="21">
        <v>8.0240965334380832</v>
      </c>
    </row>
    <row r="211" spans="1:14" ht="16.5" customHeight="1" x14ac:dyDescent="0.2">
      <c r="A211" s="111"/>
      <c r="B211" s="115"/>
      <c r="C211" s="22"/>
      <c r="D211" s="23" t="s">
        <v>20</v>
      </c>
      <c r="E211" s="23"/>
      <c r="F211" s="23">
        <v>0</v>
      </c>
      <c r="G211" s="23">
        <v>0</v>
      </c>
      <c r="H211" s="23">
        <v>0</v>
      </c>
      <c r="I211" s="23">
        <v>0</v>
      </c>
      <c r="J211" s="23">
        <v>0</v>
      </c>
      <c r="K211" s="23"/>
      <c r="L211" s="23"/>
      <c r="M211" s="23"/>
      <c r="N211" s="23">
        <v>0</v>
      </c>
    </row>
    <row r="212" spans="1:14" ht="16.5" customHeight="1" x14ac:dyDescent="0.2">
      <c r="A212" s="111"/>
      <c r="B212" s="115"/>
      <c r="C212" s="24"/>
      <c r="D212" s="25" t="s">
        <v>21</v>
      </c>
      <c r="E212" s="26"/>
      <c r="F212" s="26">
        <v>6.666666666666667</v>
      </c>
      <c r="G212" s="26">
        <v>8.75</v>
      </c>
      <c r="H212" s="26">
        <v>8.8235294117647065</v>
      </c>
      <c r="I212" s="26">
        <v>20</v>
      </c>
      <c r="J212" s="26">
        <v>0</v>
      </c>
      <c r="K212" s="26"/>
      <c r="L212" s="26"/>
      <c r="M212" s="26"/>
      <c r="N212" s="26">
        <v>8.0240965334380832</v>
      </c>
    </row>
    <row r="213" spans="1:14" ht="16.5" customHeight="1" x14ac:dyDescent="0.2">
      <c r="A213" s="111"/>
      <c r="B213" s="115"/>
      <c r="C213" s="27" t="s">
        <v>22</v>
      </c>
      <c r="D213" s="21" t="s">
        <v>19</v>
      </c>
      <c r="E213" s="21"/>
      <c r="F213" s="21">
        <v>0</v>
      </c>
      <c r="G213" s="21">
        <v>2.75</v>
      </c>
      <c r="H213" s="21">
        <v>6.4117647058823533</v>
      </c>
      <c r="I213" s="21">
        <v>15</v>
      </c>
      <c r="J213" s="21">
        <v>40</v>
      </c>
      <c r="K213" s="21"/>
      <c r="L213" s="21"/>
      <c r="M213" s="21"/>
      <c r="N213" s="21">
        <v>3.6008420897574389</v>
      </c>
    </row>
    <row r="214" spans="1:14" ht="16.5" customHeight="1" x14ac:dyDescent="0.2">
      <c r="A214" s="112"/>
      <c r="B214" s="28"/>
      <c r="C214" s="29"/>
      <c r="D214" s="23" t="s">
        <v>20</v>
      </c>
      <c r="E214" s="23"/>
      <c r="F214" s="23">
        <v>0</v>
      </c>
      <c r="G214" s="23">
        <v>5.833333333333333</v>
      </c>
      <c r="H214" s="23">
        <v>7.7058823529411766</v>
      </c>
      <c r="I214" s="23">
        <v>2</v>
      </c>
      <c r="J214" s="23">
        <v>15</v>
      </c>
      <c r="K214" s="23"/>
      <c r="L214" s="23"/>
      <c r="M214" s="23"/>
      <c r="N214" s="23">
        <v>3.8517218239549575</v>
      </c>
    </row>
    <row r="215" spans="1:14" ht="16.5" customHeight="1" x14ac:dyDescent="0.2">
      <c r="A215" s="112"/>
      <c r="B215" s="28"/>
      <c r="C215" s="30"/>
      <c r="D215" s="25" t="s">
        <v>21</v>
      </c>
      <c r="E215" s="26"/>
      <c r="F215" s="26">
        <v>0</v>
      </c>
      <c r="G215" s="26">
        <v>8.5833333333333321</v>
      </c>
      <c r="H215" s="26">
        <v>14.117647058823529</v>
      </c>
      <c r="I215" s="26">
        <v>17</v>
      </c>
      <c r="J215" s="26">
        <v>55</v>
      </c>
      <c r="K215" s="26"/>
      <c r="L215" s="26"/>
      <c r="M215" s="26"/>
      <c r="N215" s="26">
        <v>7.452563913712396</v>
      </c>
    </row>
    <row r="216" spans="1:14" ht="16.5" customHeight="1" x14ac:dyDescent="0.2">
      <c r="A216" s="112"/>
      <c r="B216" s="6"/>
      <c r="C216" s="20" t="s">
        <v>23</v>
      </c>
      <c r="D216" s="21" t="s">
        <v>19</v>
      </c>
      <c r="E216" s="21"/>
      <c r="F216" s="21">
        <v>93.333333333333329</v>
      </c>
      <c r="G216" s="21">
        <v>82.666666666666671</v>
      </c>
      <c r="H216" s="21">
        <v>65.705882352941174</v>
      </c>
      <c r="I216" s="21">
        <v>50</v>
      </c>
      <c r="J216" s="21">
        <v>15</v>
      </c>
      <c r="K216" s="21"/>
      <c r="L216" s="21"/>
      <c r="M216" s="21"/>
      <c r="N216" s="21">
        <v>79.850747978657253</v>
      </c>
    </row>
    <row r="217" spans="1:14" ht="16.5" customHeight="1" x14ac:dyDescent="0.2">
      <c r="A217" s="112"/>
      <c r="B217" s="6"/>
      <c r="C217" s="22"/>
      <c r="D217" s="23" t="s">
        <v>20</v>
      </c>
      <c r="E217" s="23"/>
      <c r="F217" s="23">
        <v>0</v>
      </c>
      <c r="G217" s="23">
        <v>0</v>
      </c>
      <c r="H217" s="23">
        <v>11.352941176470589</v>
      </c>
      <c r="I217" s="23">
        <v>13</v>
      </c>
      <c r="J217" s="23">
        <v>30</v>
      </c>
      <c r="K217" s="23"/>
      <c r="L217" s="23"/>
      <c r="M217" s="23"/>
      <c r="N217" s="23">
        <v>4.672591574192281</v>
      </c>
    </row>
    <row r="218" spans="1:14" ht="16.5" customHeight="1" x14ac:dyDescent="0.2">
      <c r="A218" s="113"/>
      <c r="B218" s="6"/>
      <c r="C218" s="24"/>
      <c r="D218" s="25" t="s">
        <v>21</v>
      </c>
      <c r="E218" s="26"/>
      <c r="F218" s="26">
        <v>93.333333333333329</v>
      </c>
      <c r="G218" s="26">
        <v>82.666666666666671</v>
      </c>
      <c r="H218" s="26">
        <v>77.058823529411768</v>
      </c>
      <c r="I218" s="26">
        <v>63</v>
      </c>
      <c r="J218" s="26">
        <v>45</v>
      </c>
      <c r="K218" s="26"/>
      <c r="L218" s="26"/>
      <c r="M218" s="26"/>
      <c r="N218" s="26">
        <v>84.523339552849535</v>
      </c>
    </row>
    <row r="219" spans="1:14" ht="16.5" customHeight="1" x14ac:dyDescent="0.2">
      <c r="A219" s="113"/>
      <c r="B219" s="6"/>
      <c r="C219" s="31" t="s">
        <v>24</v>
      </c>
      <c r="D219" s="21" t="s">
        <v>19</v>
      </c>
      <c r="E219" s="21"/>
      <c r="F219" s="21">
        <v>100</v>
      </c>
      <c r="G219" s="21">
        <v>94.166666666666671</v>
      </c>
      <c r="H219" s="21">
        <v>80.941176470588232</v>
      </c>
      <c r="I219" s="21">
        <v>85</v>
      </c>
      <c r="J219" s="21">
        <v>55</v>
      </c>
      <c r="K219" s="21"/>
      <c r="L219" s="21"/>
      <c r="M219" s="21"/>
      <c r="N219" s="21">
        <v>91.475686601852757</v>
      </c>
    </row>
    <row r="220" spans="1:14" ht="16.5" customHeight="1" x14ac:dyDescent="0.2">
      <c r="A220" s="113"/>
      <c r="B220" s="6"/>
      <c r="C220" s="29"/>
      <c r="D220" s="23" t="s">
        <v>20</v>
      </c>
      <c r="E220" s="23"/>
      <c r="F220" s="23">
        <v>0</v>
      </c>
      <c r="G220" s="23">
        <v>5.833333333333333</v>
      </c>
      <c r="H220" s="23">
        <v>19.058823529411764</v>
      </c>
      <c r="I220" s="23">
        <v>15</v>
      </c>
      <c r="J220" s="23">
        <v>45</v>
      </c>
      <c r="K220" s="23"/>
      <c r="L220" s="23"/>
      <c r="M220" s="23"/>
      <c r="N220" s="23">
        <v>8.524313398147239</v>
      </c>
    </row>
    <row r="221" spans="1:14" ht="16.5" customHeight="1" x14ac:dyDescent="0.2">
      <c r="A221" s="113"/>
      <c r="B221" s="32"/>
      <c r="C221" s="33"/>
      <c r="D221" s="25" t="s">
        <v>21</v>
      </c>
      <c r="E221" s="26"/>
      <c r="F221" s="26">
        <v>100</v>
      </c>
      <c r="G221" s="26">
        <v>100</v>
      </c>
      <c r="H221" s="26">
        <v>99.999999999999886</v>
      </c>
      <c r="I221" s="26">
        <v>100.00000000000009</v>
      </c>
      <c r="J221" s="26">
        <v>99.999999999999886</v>
      </c>
      <c r="K221" s="26"/>
      <c r="L221" s="26"/>
      <c r="M221" s="26"/>
      <c r="N221" s="26">
        <v>100</v>
      </c>
    </row>
    <row r="222" spans="1:14" ht="16.5" customHeight="1" x14ac:dyDescent="0.2">
      <c r="A222" s="122"/>
      <c r="B222" s="114" t="s">
        <v>43</v>
      </c>
      <c r="C222" s="20" t="s">
        <v>18</v>
      </c>
      <c r="D222" s="21" t="s">
        <v>19</v>
      </c>
      <c r="E222" s="21">
        <v>0</v>
      </c>
      <c r="F222" s="21">
        <v>2.21875</v>
      </c>
      <c r="G222" s="21">
        <v>0</v>
      </c>
      <c r="H222" s="21">
        <v>3.2753623188405796</v>
      </c>
      <c r="I222" s="21">
        <v>2.64</v>
      </c>
      <c r="J222" s="21">
        <v>1.2857142857142858</v>
      </c>
      <c r="K222" s="21"/>
      <c r="L222" s="21"/>
      <c r="M222" s="21"/>
      <c r="N222" s="21">
        <v>1.5156382685769829</v>
      </c>
    </row>
    <row r="223" spans="1:14" ht="16.5" customHeight="1" x14ac:dyDescent="0.2">
      <c r="A223" s="111"/>
      <c r="B223" s="115"/>
      <c r="C223" s="22"/>
      <c r="D223" s="23" t="s">
        <v>20</v>
      </c>
      <c r="E223" s="23">
        <v>0</v>
      </c>
      <c r="F223" s="23">
        <v>0</v>
      </c>
      <c r="G223" s="23">
        <v>0</v>
      </c>
      <c r="H223" s="23">
        <v>0.10144927536231885</v>
      </c>
      <c r="I223" s="23">
        <v>0.12</v>
      </c>
      <c r="J223" s="23">
        <v>0</v>
      </c>
      <c r="K223" s="23"/>
      <c r="L223" s="23"/>
      <c r="M223" s="23"/>
      <c r="N223" s="23">
        <v>2.3141225167371104E-2</v>
      </c>
    </row>
    <row r="224" spans="1:14" ht="16.5" customHeight="1" x14ac:dyDescent="0.2">
      <c r="A224" s="111"/>
      <c r="B224" s="115"/>
      <c r="C224" s="24"/>
      <c r="D224" s="25" t="s">
        <v>21</v>
      </c>
      <c r="E224" s="26">
        <v>0</v>
      </c>
      <c r="F224" s="26">
        <v>2.21875</v>
      </c>
      <c r="G224" s="26">
        <v>0</v>
      </c>
      <c r="H224" s="26">
        <v>3.3768115942028984</v>
      </c>
      <c r="I224" s="26">
        <v>2.7600000000000002</v>
      </c>
      <c r="J224" s="26">
        <v>1.2857142857142858</v>
      </c>
      <c r="K224" s="26"/>
      <c r="L224" s="26"/>
      <c r="M224" s="26"/>
      <c r="N224" s="26">
        <v>1.538779493744354</v>
      </c>
    </row>
    <row r="225" spans="1:14" ht="16.5" customHeight="1" x14ac:dyDescent="0.2">
      <c r="A225" s="111"/>
      <c r="B225" s="115"/>
      <c r="C225" s="27" t="s">
        <v>22</v>
      </c>
      <c r="D225" s="21" t="s">
        <v>19</v>
      </c>
      <c r="E225" s="21">
        <v>2.2222222222222223</v>
      </c>
      <c r="F225" s="21">
        <v>14.25</v>
      </c>
      <c r="G225" s="21">
        <v>4.5652173913043477</v>
      </c>
      <c r="H225" s="21">
        <v>13.666666666666666</v>
      </c>
      <c r="I225" s="21">
        <v>14.12</v>
      </c>
      <c r="J225" s="21">
        <v>4.4285714285714288</v>
      </c>
      <c r="K225" s="21"/>
      <c r="L225" s="21"/>
      <c r="M225" s="21"/>
      <c r="N225" s="21">
        <v>9.6116038657744376</v>
      </c>
    </row>
    <row r="226" spans="1:14" ht="16.5" customHeight="1" x14ac:dyDescent="0.2">
      <c r="A226" s="112"/>
      <c r="B226" s="28"/>
      <c r="C226" s="29"/>
      <c r="D226" s="23" t="s">
        <v>20</v>
      </c>
      <c r="E226" s="23">
        <v>3.3333333333333335</v>
      </c>
      <c r="F226" s="23">
        <v>3.03125</v>
      </c>
      <c r="G226" s="23">
        <v>0.13043478260869565</v>
      </c>
      <c r="H226" s="23">
        <v>3.9710144927536231</v>
      </c>
      <c r="I226" s="23">
        <v>7.64</v>
      </c>
      <c r="J226" s="23">
        <v>0</v>
      </c>
      <c r="K226" s="23"/>
      <c r="L226" s="23"/>
      <c r="M226" s="23"/>
      <c r="N226" s="23">
        <v>2.7226559581927194</v>
      </c>
    </row>
    <row r="227" spans="1:14" ht="16.5" customHeight="1" x14ac:dyDescent="0.2">
      <c r="A227" s="112"/>
      <c r="B227" s="28"/>
      <c r="C227" s="30"/>
      <c r="D227" s="25" t="s">
        <v>21</v>
      </c>
      <c r="E227" s="26">
        <v>5.5555555555555554</v>
      </c>
      <c r="F227" s="26">
        <v>17.28125</v>
      </c>
      <c r="G227" s="26">
        <v>4.695652173913043</v>
      </c>
      <c r="H227" s="26">
        <v>17.637681159420289</v>
      </c>
      <c r="I227" s="26">
        <v>21.759999999999998</v>
      </c>
      <c r="J227" s="26">
        <v>4.4285714285714288</v>
      </c>
      <c r="K227" s="26"/>
      <c r="L227" s="26"/>
      <c r="M227" s="26"/>
      <c r="N227" s="26">
        <v>12.334259823967157</v>
      </c>
    </row>
    <row r="228" spans="1:14" ht="16.5" customHeight="1" x14ac:dyDescent="0.2">
      <c r="A228" s="112"/>
      <c r="B228" s="6"/>
      <c r="C228" s="20" t="s">
        <v>23</v>
      </c>
      <c r="D228" s="21" t="s">
        <v>19</v>
      </c>
      <c r="E228" s="21">
        <v>90.888888888888886</v>
      </c>
      <c r="F228" s="21">
        <v>75.65625</v>
      </c>
      <c r="G228" s="21">
        <v>88.086956521739125</v>
      </c>
      <c r="H228" s="21">
        <v>67.217391304347828</v>
      </c>
      <c r="I228" s="21">
        <v>60.88</v>
      </c>
      <c r="J228" s="21">
        <v>82.857142857142861</v>
      </c>
      <c r="K228" s="21"/>
      <c r="L228" s="21"/>
      <c r="M228" s="21"/>
      <c r="N228" s="21">
        <v>79.361232525042595</v>
      </c>
    </row>
    <row r="229" spans="1:14" ht="16.5" customHeight="1" x14ac:dyDescent="0.2">
      <c r="A229" s="112"/>
      <c r="B229" s="6"/>
      <c r="C229" s="22"/>
      <c r="D229" s="23" t="s">
        <v>20</v>
      </c>
      <c r="E229" s="23">
        <v>3.5555555555555554</v>
      </c>
      <c r="F229" s="23">
        <v>4.84375</v>
      </c>
      <c r="G229" s="23">
        <v>7.2173913043478262</v>
      </c>
      <c r="H229" s="23">
        <v>11.768115942028986</v>
      </c>
      <c r="I229" s="23">
        <v>14.6</v>
      </c>
      <c r="J229" s="23">
        <v>11.428571428571429</v>
      </c>
      <c r="K229" s="23"/>
      <c r="L229" s="23"/>
      <c r="M229" s="23"/>
      <c r="N229" s="23">
        <v>6.7657281572458823</v>
      </c>
    </row>
    <row r="230" spans="1:14" ht="16.5" customHeight="1" x14ac:dyDescent="0.2">
      <c r="A230" s="113"/>
      <c r="B230" s="6"/>
      <c r="C230" s="24"/>
      <c r="D230" s="25" t="s">
        <v>21</v>
      </c>
      <c r="E230" s="26">
        <v>94.444444444444443</v>
      </c>
      <c r="F230" s="26">
        <v>80.5</v>
      </c>
      <c r="G230" s="26">
        <v>95.304347826086953</v>
      </c>
      <c r="H230" s="26">
        <v>78.985507246376812</v>
      </c>
      <c r="I230" s="26">
        <v>75.48</v>
      </c>
      <c r="J230" s="26">
        <v>94.285714285714292</v>
      </c>
      <c r="K230" s="26"/>
      <c r="L230" s="26"/>
      <c r="M230" s="26"/>
      <c r="N230" s="26">
        <v>86.126960682288484</v>
      </c>
    </row>
    <row r="231" spans="1:14" ht="16.5" customHeight="1" x14ac:dyDescent="0.2">
      <c r="A231" s="113"/>
      <c r="B231" s="6"/>
      <c r="C231" s="31" t="s">
        <v>24</v>
      </c>
      <c r="D231" s="21" t="s">
        <v>19</v>
      </c>
      <c r="E231" s="21">
        <v>93.111111111111114</v>
      </c>
      <c r="F231" s="21">
        <v>92.125</v>
      </c>
      <c r="G231" s="21">
        <v>92.65217391304347</v>
      </c>
      <c r="H231" s="21">
        <v>84.159420289855078</v>
      </c>
      <c r="I231" s="21">
        <v>77.64</v>
      </c>
      <c r="J231" s="21">
        <v>88.571428571428569</v>
      </c>
      <c r="K231" s="21"/>
      <c r="L231" s="21"/>
      <c r="M231" s="21"/>
      <c r="N231" s="21">
        <v>90.488474659394029</v>
      </c>
    </row>
    <row r="232" spans="1:14" ht="16.5" customHeight="1" x14ac:dyDescent="0.2">
      <c r="A232" s="113"/>
      <c r="B232" s="6"/>
      <c r="C232" s="29"/>
      <c r="D232" s="23" t="s">
        <v>20</v>
      </c>
      <c r="E232" s="23">
        <v>6.8888888888888893</v>
      </c>
      <c r="F232" s="23">
        <v>7.875</v>
      </c>
      <c r="G232" s="23">
        <v>7.3478260869565215</v>
      </c>
      <c r="H232" s="23">
        <v>15.840579710144928</v>
      </c>
      <c r="I232" s="23">
        <v>22.36</v>
      </c>
      <c r="J232" s="23">
        <v>11.428571428571429</v>
      </c>
      <c r="K232" s="23"/>
      <c r="L232" s="23"/>
      <c r="M232" s="23"/>
      <c r="N232" s="23">
        <v>9.5115253406059743</v>
      </c>
    </row>
    <row r="233" spans="1:14" ht="16.5" customHeight="1" x14ac:dyDescent="0.2">
      <c r="A233" s="113"/>
      <c r="B233" s="32"/>
      <c r="C233" s="33"/>
      <c r="D233" s="25" t="s">
        <v>21</v>
      </c>
      <c r="E233" s="26">
        <v>100</v>
      </c>
      <c r="F233" s="26">
        <v>100</v>
      </c>
      <c r="G233" s="26">
        <v>100</v>
      </c>
      <c r="H233" s="26">
        <v>99.999999999999886</v>
      </c>
      <c r="I233" s="26">
        <v>100.00000000000009</v>
      </c>
      <c r="J233" s="26">
        <v>99.999999999999886</v>
      </c>
      <c r="K233" s="26"/>
      <c r="L233" s="26"/>
      <c r="M233" s="26"/>
      <c r="N233" s="26">
        <v>100</v>
      </c>
    </row>
    <row r="234" spans="1:14" ht="16.5" customHeight="1" x14ac:dyDescent="0.2">
      <c r="A234" s="122"/>
      <c r="B234" s="114" t="s">
        <v>44</v>
      </c>
      <c r="C234" s="20" t="s">
        <v>18</v>
      </c>
      <c r="D234" s="21" t="s">
        <v>19</v>
      </c>
      <c r="E234" s="21">
        <v>0</v>
      </c>
      <c r="F234" s="21">
        <v>0.36363636363636365</v>
      </c>
      <c r="G234" s="21">
        <v>0</v>
      </c>
      <c r="H234" s="21">
        <v>0.79545454545454541</v>
      </c>
      <c r="I234" s="21">
        <v>0.31578947368421051</v>
      </c>
      <c r="J234" s="21">
        <v>1.25</v>
      </c>
      <c r="K234" s="21">
        <v>0</v>
      </c>
      <c r="L234" s="21"/>
      <c r="M234" s="21"/>
      <c r="N234" s="21">
        <v>0.46532465675057205</v>
      </c>
    </row>
    <row r="235" spans="1:14" ht="16.5" customHeight="1" x14ac:dyDescent="0.2">
      <c r="A235" s="111"/>
      <c r="B235" s="115"/>
      <c r="C235" s="22"/>
      <c r="D235" s="23" t="s">
        <v>20</v>
      </c>
      <c r="E235" s="23">
        <v>0</v>
      </c>
      <c r="F235" s="23">
        <v>0</v>
      </c>
      <c r="G235" s="23">
        <v>0</v>
      </c>
      <c r="H235" s="23">
        <v>0</v>
      </c>
      <c r="I235" s="23">
        <v>0</v>
      </c>
      <c r="J235" s="23">
        <v>0</v>
      </c>
      <c r="K235" s="23">
        <v>0</v>
      </c>
      <c r="L235" s="23"/>
      <c r="M235" s="23"/>
      <c r="N235" s="23">
        <v>0</v>
      </c>
    </row>
    <row r="236" spans="1:14" ht="16.5" customHeight="1" x14ac:dyDescent="0.2">
      <c r="A236" s="111"/>
      <c r="B236" s="115"/>
      <c r="C236" s="24"/>
      <c r="D236" s="25" t="s">
        <v>21</v>
      </c>
      <c r="E236" s="26">
        <v>0</v>
      </c>
      <c r="F236" s="26">
        <v>0.36363636363636365</v>
      </c>
      <c r="G236" s="26">
        <v>0</v>
      </c>
      <c r="H236" s="26">
        <v>0.79545454545454541</v>
      </c>
      <c r="I236" s="26">
        <v>0.31578947368421051</v>
      </c>
      <c r="J236" s="26">
        <v>1.25</v>
      </c>
      <c r="K236" s="26">
        <v>0</v>
      </c>
      <c r="L236" s="26"/>
      <c r="M236" s="26"/>
      <c r="N236" s="26">
        <v>0.46532465675057205</v>
      </c>
    </row>
    <row r="237" spans="1:14" ht="16.5" customHeight="1" x14ac:dyDescent="0.2">
      <c r="A237" s="111"/>
      <c r="B237" s="115"/>
      <c r="C237" s="27" t="s">
        <v>22</v>
      </c>
      <c r="D237" s="21" t="s">
        <v>19</v>
      </c>
      <c r="E237" s="21">
        <v>0</v>
      </c>
      <c r="F237" s="21">
        <v>6.5454545454545459</v>
      </c>
      <c r="G237" s="21">
        <v>7.7777777777777777</v>
      </c>
      <c r="H237" s="21">
        <v>13.681818181818182</v>
      </c>
      <c r="I237" s="21">
        <v>17.789473684210527</v>
      </c>
      <c r="J237" s="21">
        <v>6.25</v>
      </c>
      <c r="K237" s="21">
        <v>0</v>
      </c>
      <c r="L237" s="21"/>
      <c r="M237" s="21"/>
      <c r="N237" s="21">
        <v>9.3814900290086207</v>
      </c>
    </row>
    <row r="238" spans="1:14" ht="16.5" customHeight="1" x14ac:dyDescent="0.2">
      <c r="A238" s="112"/>
      <c r="B238" s="28"/>
      <c r="C238" s="29"/>
      <c r="D238" s="23" t="s">
        <v>20</v>
      </c>
      <c r="E238" s="23">
        <v>0</v>
      </c>
      <c r="F238" s="23">
        <v>1.1363636363636365</v>
      </c>
      <c r="G238" s="23">
        <v>8.8888888888888893</v>
      </c>
      <c r="H238" s="23">
        <v>6.6818181818181817</v>
      </c>
      <c r="I238" s="23">
        <v>7.5263157894736841</v>
      </c>
      <c r="J238" s="23">
        <v>3.75</v>
      </c>
      <c r="K238" s="23">
        <v>0</v>
      </c>
      <c r="L238" s="23"/>
      <c r="M238" s="23"/>
      <c r="N238" s="23">
        <v>4.4463634485588148</v>
      </c>
    </row>
    <row r="239" spans="1:14" ht="16.5" customHeight="1" x14ac:dyDescent="0.2">
      <c r="A239" s="112"/>
      <c r="B239" s="28"/>
      <c r="C239" s="30"/>
      <c r="D239" s="25" t="s">
        <v>21</v>
      </c>
      <c r="E239" s="26">
        <v>0</v>
      </c>
      <c r="F239" s="26">
        <v>7.6818181818181825</v>
      </c>
      <c r="G239" s="26">
        <v>16.666666666666668</v>
      </c>
      <c r="H239" s="26">
        <v>20.363636363636363</v>
      </c>
      <c r="I239" s="26">
        <v>25.315789473684212</v>
      </c>
      <c r="J239" s="26">
        <v>10</v>
      </c>
      <c r="K239" s="26">
        <v>0</v>
      </c>
      <c r="L239" s="26"/>
      <c r="M239" s="26"/>
      <c r="N239" s="26">
        <v>13.827853477567436</v>
      </c>
    </row>
    <row r="240" spans="1:14" ht="16.5" customHeight="1" x14ac:dyDescent="0.2">
      <c r="A240" s="112"/>
      <c r="B240" s="6"/>
      <c r="C240" s="20" t="s">
        <v>23</v>
      </c>
      <c r="D240" s="21" t="s">
        <v>19</v>
      </c>
      <c r="E240" s="21">
        <v>100</v>
      </c>
      <c r="F240" s="21">
        <v>89.13636363636364</v>
      </c>
      <c r="G240" s="21">
        <v>65.444444444444443</v>
      </c>
      <c r="H240" s="21">
        <v>68.272727272727266</v>
      </c>
      <c r="I240" s="21">
        <v>58.315789473684212</v>
      </c>
      <c r="J240" s="21">
        <v>70</v>
      </c>
      <c r="K240" s="21">
        <v>100</v>
      </c>
      <c r="L240" s="21"/>
      <c r="M240" s="21"/>
      <c r="N240" s="21">
        <v>77.382129937822157</v>
      </c>
    </row>
    <row r="241" spans="1:14" ht="16.5" customHeight="1" x14ac:dyDescent="0.2">
      <c r="A241" s="112"/>
      <c r="B241" s="6"/>
      <c r="C241" s="22"/>
      <c r="D241" s="23" t="s">
        <v>20</v>
      </c>
      <c r="E241" s="23">
        <v>0</v>
      </c>
      <c r="F241" s="23">
        <v>2.8181818181818183</v>
      </c>
      <c r="G241" s="23">
        <v>17.888888888888889</v>
      </c>
      <c r="H241" s="23">
        <v>10.568181818181818</v>
      </c>
      <c r="I241" s="23">
        <v>16.05263157894737</v>
      </c>
      <c r="J241" s="23">
        <v>18.75</v>
      </c>
      <c r="K241" s="23">
        <v>0</v>
      </c>
      <c r="L241" s="23"/>
      <c r="M241" s="23"/>
      <c r="N241" s="23">
        <v>8.324691927859833</v>
      </c>
    </row>
    <row r="242" spans="1:14" ht="16.5" customHeight="1" x14ac:dyDescent="0.2">
      <c r="A242" s="113"/>
      <c r="B242" s="6"/>
      <c r="C242" s="24"/>
      <c r="D242" s="25" t="s">
        <v>21</v>
      </c>
      <c r="E242" s="26">
        <v>100</v>
      </c>
      <c r="F242" s="26">
        <v>91.954545454545453</v>
      </c>
      <c r="G242" s="26">
        <v>83.333333333333329</v>
      </c>
      <c r="H242" s="26">
        <v>78.840909090909079</v>
      </c>
      <c r="I242" s="26">
        <v>74.368421052631589</v>
      </c>
      <c r="J242" s="26">
        <v>88.75</v>
      </c>
      <c r="K242" s="26">
        <v>100</v>
      </c>
      <c r="L242" s="26"/>
      <c r="M242" s="26"/>
      <c r="N242" s="26">
        <v>85.706821865681988</v>
      </c>
    </row>
    <row r="243" spans="1:14" ht="16.5" customHeight="1" x14ac:dyDescent="0.2">
      <c r="A243" s="113"/>
      <c r="B243" s="6"/>
      <c r="C243" s="31" t="s">
        <v>24</v>
      </c>
      <c r="D243" s="21" t="s">
        <v>19</v>
      </c>
      <c r="E243" s="21">
        <v>100</v>
      </c>
      <c r="F243" s="21">
        <v>96.045454545454547</v>
      </c>
      <c r="G243" s="21">
        <v>73.222222222222214</v>
      </c>
      <c r="H243" s="21">
        <v>82.75</v>
      </c>
      <c r="I243" s="21">
        <v>76.421052631578945</v>
      </c>
      <c r="J243" s="21">
        <v>77.5</v>
      </c>
      <c r="K243" s="21">
        <v>100</v>
      </c>
      <c r="L243" s="21"/>
      <c r="M243" s="21"/>
      <c r="N243" s="21">
        <v>87.228944623581356</v>
      </c>
    </row>
    <row r="244" spans="1:14" ht="16.5" customHeight="1" x14ac:dyDescent="0.2">
      <c r="A244" s="113"/>
      <c r="B244" s="6"/>
      <c r="C244" s="29"/>
      <c r="D244" s="23" t="s">
        <v>20</v>
      </c>
      <c r="E244" s="23">
        <v>0</v>
      </c>
      <c r="F244" s="23">
        <v>3.954545454545455</v>
      </c>
      <c r="G244" s="23">
        <v>26.777777777777779</v>
      </c>
      <c r="H244" s="23">
        <v>17.25</v>
      </c>
      <c r="I244" s="23">
        <v>23.578947368421055</v>
      </c>
      <c r="J244" s="23">
        <v>22.5</v>
      </c>
      <c r="K244" s="23">
        <v>0</v>
      </c>
      <c r="L244" s="23"/>
      <c r="M244" s="23"/>
      <c r="N244" s="23">
        <v>12.77105537641865</v>
      </c>
    </row>
    <row r="245" spans="1:14" ht="16.5" customHeight="1" x14ac:dyDescent="0.2">
      <c r="A245" s="113"/>
      <c r="B245" s="32"/>
      <c r="C245" s="33"/>
      <c r="D245" s="25" t="s">
        <v>21</v>
      </c>
      <c r="E245" s="26">
        <v>100</v>
      </c>
      <c r="F245" s="26">
        <v>100</v>
      </c>
      <c r="G245" s="26">
        <v>100</v>
      </c>
      <c r="H245" s="26">
        <v>99.999999999999886</v>
      </c>
      <c r="I245" s="26">
        <v>100.00000000000009</v>
      </c>
      <c r="J245" s="26">
        <v>99.999999999999886</v>
      </c>
      <c r="K245" s="26">
        <v>99.999999999999972</v>
      </c>
      <c r="L245" s="26"/>
      <c r="M245" s="26"/>
      <c r="N245" s="26">
        <v>100</v>
      </c>
    </row>
    <row r="246" spans="1:14" ht="16.5" customHeight="1" x14ac:dyDescent="0.2">
      <c r="A246" s="122"/>
      <c r="B246" s="114" t="s">
        <v>45</v>
      </c>
      <c r="C246" s="20" t="s">
        <v>18</v>
      </c>
      <c r="D246" s="21" t="s">
        <v>19</v>
      </c>
      <c r="E246" s="21">
        <v>0</v>
      </c>
      <c r="F246" s="21">
        <v>1.3492063492063493</v>
      </c>
      <c r="G246" s="21">
        <v>2.0408163265306121E-2</v>
      </c>
      <c r="H246" s="21">
        <v>0.82</v>
      </c>
      <c r="I246" s="21">
        <v>2.6153846153846154</v>
      </c>
      <c r="J246" s="21">
        <v>10</v>
      </c>
      <c r="K246" s="21">
        <v>11.666666666666666</v>
      </c>
      <c r="L246" s="21"/>
      <c r="M246" s="21"/>
      <c r="N246" s="21">
        <v>0.71915150722958177</v>
      </c>
    </row>
    <row r="247" spans="1:14" ht="16.5" customHeight="1" x14ac:dyDescent="0.2">
      <c r="A247" s="111"/>
      <c r="B247" s="115"/>
      <c r="C247" s="22"/>
      <c r="D247" s="23" t="s">
        <v>20</v>
      </c>
      <c r="E247" s="23">
        <v>0</v>
      </c>
      <c r="F247" s="23">
        <v>1.5873015873015872E-2</v>
      </c>
      <c r="G247" s="23">
        <v>0</v>
      </c>
      <c r="H247" s="23">
        <v>0</v>
      </c>
      <c r="I247" s="23">
        <v>0</v>
      </c>
      <c r="J247" s="23">
        <v>0</v>
      </c>
      <c r="K247" s="23">
        <v>3.3333333333333335</v>
      </c>
      <c r="L247" s="23"/>
      <c r="M247" s="23"/>
      <c r="N247" s="23">
        <v>1.0684016551577323E-2</v>
      </c>
    </row>
    <row r="248" spans="1:14" ht="16.5" customHeight="1" x14ac:dyDescent="0.2">
      <c r="A248" s="111"/>
      <c r="B248" s="115"/>
      <c r="C248" s="24"/>
      <c r="D248" s="25" t="s">
        <v>21</v>
      </c>
      <c r="E248" s="26">
        <v>0</v>
      </c>
      <c r="F248" s="26">
        <v>1.3650793650793651</v>
      </c>
      <c r="G248" s="26">
        <v>2.0408163265306121E-2</v>
      </c>
      <c r="H248" s="26">
        <v>0.82</v>
      </c>
      <c r="I248" s="26">
        <v>2.6153846153846154</v>
      </c>
      <c r="J248" s="26">
        <v>10</v>
      </c>
      <c r="K248" s="26">
        <v>15</v>
      </c>
      <c r="L248" s="26"/>
      <c r="M248" s="26"/>
      <c r="N248" s="26">
        <v>0.72983552378115912</v>
      </c>
    </row>
    <row r="249" spans="1:14" ht="16.5" customHeight="1" x14ac:dyDescent="0.2">
      <c r="A249" s="111"/>
      <c r="B249" s="115"/>
      <c r="C249" s="27" t="s">
        <v>22</v>
      </c>
      <c r="D249" s="21" t="s">
        <v>19</v>
      </c>
      <c r="E249" s="21">
        <v>2.9433962264150941</v>
      </c>
      <c r="F249" s="21">
        <v>13.111111111111111</v>
      </c>
      <c r="G249" s="21">
        <v>10.26530612244898</v>
      </c>
      <c r="H249" s="21">
        <v>14.76</v>
      </c>
      <c r="I249" s="21">
        <v>21.692307692307693</v>
      </c>
      <c r="J249" s="21">
        <v>49</v>
      </c>
      <c r="K249" s="21">
        <v>11.333333333333334</v>
      </c>
      <c r="L249" s="21"/>
      <c r="M249" s="21"/>
      <c r="N249" s="21">
        <v>10.940009048975684</v>
      </c>
    </row>
    <row r="250" spans="1:14" ht="16.5" customHeight="1" x14ac:dyDescent="0.2">
      <c r="A250" s="112"/>
      <c r="B250" s="28"/>
      <c r="C250" s="29"/>
      <c r="D250" s="23" t="s">
        <v>20</v>
      </c>
      <c r="E250" s="23">
        <v>0</v>
      </c>
      <c r="F250" s="23">
        <v>4.0476190476190474</v>
      </c>
      <c r="G250" s="23">
        <v>2.2448979591836733</v>
      </c>
      <c r="H250" s="23">
        <v>6.96</v>
      </c>
      <c r="I250" s="23">
        <v>14.76923076923077</v>
      </c>
      <c r="J250" s="23">
        <v>17.333333333333332</v>
      </c>
      <c r="K250" s="23">
        <v>13.666666666666666</v>
      </c>
      <c r="L250" s="23"/>
      <c r="M250" s="23"/>
      <c r="N250" s="23">
        <v>3.6585210518535867</v>
      </c>
    </row>
    <row r="251" spans="1:14" ht="16.5" customHeight="1" x14ac:dyDescent="0.2">
      <c r="A251" s="112"/>
      <c r="B251" s="28"/>
      <c r="C251" s="30"/>
      <c r="D251" s="25" t="s">
        <v>21</v>
      </c>
      <c r="E251" s="26">
        <v>2.9433962264150941</v>
      </c>
      <c r="F251" s="26">
        <v>17.158730158730158</v>
      </c>
      <c r="G251" s="26">
        <v>12.510204081632653</v>
      </c>
      <c r="H251" s="26">
        <v>21.72</v>
      </c>
      <c r="I251" s="26">
        <v>36.461538461538467</v>
      </c>
      <c r="J251" s="26">
        <v>66.333333333333329</v>
      </c>
      <c r="K251" s="26">
        <v>25</v>
      </c>
      <c r="L251" s="26"/>
      <c r="M251" s="26"/>
      <c r="N251" s="26">
        <v>14.59853010082927</v>
      </c>
    </row>
    <row r="252" spans="1:14" ht="16.5" customHeight="1" x14ac:dyDescent="0.2">
      <c r="A252" s="112"/>
      <c r="B252" s="6"/>
      <c r="C252" s="20" t="s">
        <v>23</v>
      </c>
      <c r="D252" s="21" t="s">
        <v>19</v>
      </c>
      <c r="E252" s="21">
        <v>94.584905660377359</v>
      </c>
      <c r="F252" s="21">
        <v>74.634920634920633</v>
      </c>
      <c r="G252" s="21">
        <v>83.040816326530617</v>
      </c>
      <c r="H252" s="21">
        <v>62.2</v>
      </c>
      <c r="I252" s="21">
        <v>41.769230769230766</v>
      </c>
      <c r="J252" s="21">
        <v>18.666666666666668</v>
      </c>
      <c r="K252" s="21">
        <v>21.666666666666668</v>
      </c>
      <c r="L252" s="21"/>
      <c r="M252" s="21"/>
      <c r="N252" s="21">
        <v>77.163331123325051</v>
      </c>
    </row>
    <row r="253" spans="1:14" ht="16.5" customHeight="1" x14ac:dyDescent="0.2">
      <c r="A253" s="112"/>
      <c r="B253" s="6"/>
      <c r="C253" s="22"/>
      <c r="D253" s="23" t="s">
        <v>20</v>
      </c>
      <c r="E253" s="23">
        <v>2.4716981132075473</v>
      </c>
      <c r="F253" s="23">
        <v>6.8412698412698409</v>
      </c>
      <c r="G253" s="23">
        <v>4.4285714285714288</v>
      </c>
      <c r="H253" s="23">
        <v>15.26</v>
      </c>
      <c r="I253" s="23">
        <v>19.153846153846153</v>
      </c>
      <c r="J253" s="23">
        <v>5</v>
      </c>
      <c r="K253" s="23">
        <v>38.333333333333336</v>
      </c>
      <c r="L253" s="23"/>
      <c r="M253" s="23"/>
      <c r="N253" s="23">
        <v>7.5083032520644997</v>
      </c>
    </row>
    <row r="254" spans="1:14" ht="16.5" customHeight="1" x14ac:dyDescent="0.2">
      <c r="A254" s="113"/>
      <c r="B254" s="6"/>
      <c r="C254" s="24"/>
      <c r="D254" s="25" t="s">
        <v>21</v>
      </c>
      <c r="E254" s="26">
        <v>97.056603773584911</v>
      </c>
      <c r="F254" s="26">
        <v>81.476190476190467</v>
      </c>
      <c r="G254" s="26">
        <v>87.469387755102048</v>
      </c>
      <c r="H254" s="26">
        <v>77.460000000000008</v>
      </c>
      <c r="I254" s="26">
        <v>60.92307692307692</v>
      </c>
      <c r="J254" s="26">
        <v>23.666666666666668</v>
      </c>
      <c r="K254" s="26">
        <v>60</v>
      </c>
      <c r="L254" s="26"/>
      <c r="M254" s="26"/>
      <c r="N254" s="26">
        <v>84.671634375389544</v>
      </c>
    </row>
    <row r="255" spans="1:14" ht="16.5" customHeight="1" x14ac:dyDescent="0.2">
      <c r="A255" s="113"/>
      <c r="B255" s="6"/>
      <c r="C255" s="31" t="s">
        <v>24</v>
      </c>
      <c r="D255" s="21" t="s">
        <v>19</v>
      </c>
      <c r="E255" s="21">
        <v>97.528301886792448</v>
      </c>
      <c r="F255" s="21">
        <v>89.095238095238088</v>
      </c>
      <c r="G255" s="21">
        <v>93.326530612244909</v>
      </c>
      <c r="H255" s="21">
        <v>77.78</v>
      </c>
      <c r="I255" s="21">
        <v>66.07692307692308</v>
      </c>
      <c r="J255" s="21">
        <v>77.666666666666671</v>
      </c>
      <c r="K255" s="21">
        <v>44.666666666666671</v>
      </c>
      <c r="L255" s="21"/>
      <c r="M255" s="21"/>
      <c r="N255" s="21">
        <v>88.82249167953033</v>
      </c>
    </row>
    <row r="256" spans="1:14" ht="16.5" customHeight="1" x14ac:dyDescent="0.2">
      <c r="A256" s="113"/>
      <c r="B256" s="6"/>
      <c r="C256" s="29"/>
      <c r="D256" s="23" t="s">
        <v>20</v>
      </c>
      <c r="E256" s="23">
        <v>2.4716981132075473</v>
      </c>
      <c r="F256" s="23">
        <v>10.904761904761905</v>
      </c>
      <c r="G256" s="23">
        <v>6.6734693877551017</v>
      </c>
      <c r="H256" s="23">
        <v>22.22</v>
      </c>
      <c r="I256" s="23">
        <v>33.92307692307692</v>
      </c>
      <c r="J256" s="23">
        <v>22.333333333333332</v>
      </c>
      <c r="K256" s="23">
        <v>55.333333333333336</v>
      </c>
      <c r="L256" s="23"/>
      <c r="M256" s="23"/>
      <c r="N256" s="23">
        <v>11.177508320469665</v>
      </c>
    </row>
    <row r="257" spans="1:14" ht="16.5" customHeight="1" x14ac:dyDescent="0.2">
      <c r="A257" s="121"/>
      <c r="B257" s="32"/>
      <c r="C257" s="33"/>
      <c r="D257" s="25" t="s">
        <v>21</v>
      </c>
      <c r="E257" s="26">
        <v>100</v>
      </c>
      <c r="F257" s="26">
        <v>100</v>
      </c>
      <c r="G257" s="26">
        <v>100</v>
      </c>
      <c r="H257" s="26">
        <v>99.999999999999886</v>
      </c>
      <c r="I257" s="26">
        <v>100.00000000000009</v>
      </c>
      <c r="J257" s="26">
        <v>99.999999999999886</v>
      </c>
      <c r="K257" s="26">
        <v>99.999999999999972</v>
      </c>
      <c r="L257" s="26"/>
      <c r="M257" s="26"/>
      <c r="N257" s="26">
        <v>100</v>
      </c>
    </row>
    <row r="258" spans="1:14" ht="16.5" customHeight="1" x14ac:dyDescent="0.2">
      <c r="A258" s="110" t="s">
        <v>46</v>
      </c>
      <c r="B258" s="114" t="s">
        <v>47</v>
      </c>
      <c r="C258" s="20" t="s">
        <v>18</v>
      </c>
      <c r="D258" s="21" t="s">
        <v>19</v>
      </c>
      <c r="E258" s="21" t="s">
        <v>111</v>
      </c>
      <c r="F258" s="21">
        <v>0</v>
      </c>
      <c r="G258" s="21">
        <v>0</v>
      </c>
      <c r="H258" s="21">
        <v>0</v>
      </c>
      <c r="I258" s="21">
        <v>0</v>
      </c>
      <c r="J258" s="21">
        <v>0</v>
      </c>
      <c r="K258" s="21"/>
      <c r="L258" s="21"/>
      <c r="M258" s="21"/>
      <c r="N258" s="21">
        <v>0</v>
      </c>
    </row>
    <row r="259" spans="1:14" ht="16.5" customHeight="1" x14ac:dyDescent="0.2">
      <c r="A259" s="111"/>
      <c r="B259" s="115"/>
      <c r="C259" s="22"/>
      <c r="D259" s="23" t="s">
        <v>20</v>
      </c>
      <c r="E259" s="23"/>
      <c r="F259" s="23">
        <v>0</v>
      </c>
      <c r="G259" s="23">
        <v>0</v>
      </c>
      <c r="H259" s="23">
        <v>0</v>
      </c>
      <c r="I259" s="23">
        <v>0</v>
      </c>
      <c r="J259" s="23">
        <v>0</v>
      </c>
      <c r="K259" s="23"/>
      <c r="L259" s="23"/>
      <c r="M259" s="23"/>
      <c r="N259" s="23">
        <v>0</v>
      </c>
    </row>
    <row r="260" spans="1:14" ht="16.5" customHeight="1" x14ac:dyDescent="0.2">
      <c r="A260" s="111"/>
      <c r="B260" s="115"/>
      <c r="C260" s="24"/>
      <c r="D260" s="25" t="s">
        <v>21</v>
      </c>
      <c r="E260" s="26"/>
      <c r="F260" s="26">
        <v>0</v>
      </c>
      <c r="G260" s="26">
        <v>0</v>
      </c>
      <c r="H260" s="26">
        <v>0</v>
      </c>
      <c r="I260" s="26">
        <v>0</v>
      </c>
      <c r="J260" s="26">
        <v>0</v>
      </c>
      <c r="K260" s="26"/>
      <c r="L260" s="26"/>
      <c r="M260" s="26"/>
      <c r="N260" s="26">
        <v>0</v>
      </c>
    </row>
    <row r="261" spans="1:14" ht="16.5" customHeight="1" x14ac:dyDescent="0.2">
      <c r="A261" s="111"/>
      <c r="B261" s="115"/>
      <c r="C261" s="27" t="s">
        <v>22</v>
      </c>
      <c r="D261" s="21" t="s">
        <v>19</v>
      </c>
      <c r="E261" s="21"/>
      <c r="F261" s="21">
        <v>0</v>
      </c>
      <c r="G261" s="21">
        <v>0</v>
      </c>
      <c r="H261" s="21">
        <v>20.466666666666665</v>
      </c>
      <c r="I261" s="21">
        <v>12.5</v>
      </c>
      <c r="J261" s="21">
        <v>47.5</v>
      </c>
      <c r="K261" s="21"/>
      <c r="L261" s="21"/>
      <c r="M261" s="21"/>
      <c r="N261" s="21">
        <v>10.809734779987943</v>
      </c>
    </row>
    <row r="262" spans="1:14" ht="16.5" customHeight="1" x14ac:dyDescent="0.2">
      <c r="A262" s="112"/>
      <c r="B262" s="28"/>
      <c r="C262" s="29"/>
      <c r="D262" s="23" t="s">
        <v>20</v>
      </c>
      <c r="E262" s="23"/>
      <c r="F262" s="23">
        <v>0</v>
      </c>
      <c r="G262" s="23">
        <v>0</v>
      </c>
      <c r="H262" s="23">
        <v>12.666666666666666</v>
      </c>
      <c r="I262" s="23">
        <v>12.5</v>
      </c>
      <c r="J262" s="23">
        <v>7.5</v>
      </c>
      <c r="K262" s="23"/>
      <c r="L262" s="23"/>
      <c r="M262" s="23"/>
      <c r="N262" s="23">
        <v>6.5480711271850502</v>
      </c>
    </row>
    <row r="263" spans="1:14" ht="16.5" customHeight="1" x14ac:dyDescent="0.2">
      <c r="A263" s="112"/>
      <c r="B263" s="28"/>
      <c r="C263" s="30"/>
      <c r="D263" s="25" t="s">
        <v>21</v>
      </c>
      <c r="E263" s="26"/>
      <c r="F263" s="26">
        <v>0</v>
      </c>
      <c r="G263" s="26">
        <v>0</v>
      </c>
      <c r="H263" s="26">
        <v>33.133333333333333</v>
      </c>
      <c r="I263" s="26">
        <v>25</v>
      </c>
      <c r="J263" s="26">
        <v>55</v>
      </c>
      <c r="K263" s="26"/>
      <c r="L263" s="26"/>
      <c r="M263" s="26"/>
      <c r="N263" s="26">
        <v>17.357805907172995</v>
      </c>
    </row>
    <row r="264" spans="1:14" ht="16.5" customHeight="1" x14ac:dyDescent="0.2">
      <c r="A264" s="112"/>
      <c r="B264" s="6"/>
      <c r="C264" s="20" t="s">
        <v>23</v>
      </c>
      <c r="D264" s="21" t="s">
        <v>19</v>
      </c>
      <c r="E264" s="21"/>
      <c r="F264" s="21">
        <v>96.4</v>
      </c>
      <c r="G264" s="21">
        <v>100</v>
      </c>
      <c r="H264" s="21">
        <v>48.866666666666667</v>
      </c>
      <c r="I264" s="21">
        <v>75</v>
      </c>
      <c r="J264" s="21">
        <v>25.75</v>
      </c>
      <c r="K264" s="21"/>
      <c r="L264" s="21"/>
      <c r="M264" s="21"/>
      <c r="N264" s="21">
        <v>72.716244725738406</v>
      </c>
    </row>
    <row r="265" spans="1:14" ht="16.5" customHeight="1" x14ac:dyDescent="0.2">
      <c r="A265" s="112"/>
      <c r="B265" s="6"/>
      <c r="C265" s="22"/>
      <c r="D265" s="23" t="s">
        <v>20</v>
      </c>
      <c r="E265" s="23"/>
      <c r="F265" s="23">
        <v>3.6</v>
      </c>
      <c r="G265" s="23">
        <v>0</v>
      </c>
      <c r="H265" s="23">
        <v>18</v>
      </c>
      <c r="I265" s="23">
        <v>0</v>
      </c>
      <c r="J265" s="23">
        <v>19.25</v>
      </c>
      <c r="K265" s="23"/>
      <c r="L265" s="23"/>
      <c r="M265" s="23"/>
      <c r="N265" s="23">
        <v>9.9259493670886076</v>
      </c>
    </row>
    <row r="266" spans="1:14" ht="16.5" customHeight="1" x14ac:dyDescent="0.2">
      <c r="A266" s="113"/>
      <c r="B266" s="6"/>
      <c r="C266" s="24"/>
      <c r="D266" s="25" t="s">
        <v>21</v>
      </c>
      <c r="E266" s="26"/>
      <c r="F266" s="26">
        <v>100</v>
      </c>
      <c r="G266" s="26">
        <v>100</v>
      </c>
      <c r="H266" s="26">
        <v>66.866666666666674</v>
      </c>
      <c r="I266" s="26">
        <v>75</v>
      </c>
      <c r="J266" s="26">
        <v>45</v>
      </c>
      <c r="K266" s="26"/>
      <c r="L266" s="26"/>
      <c r="M266" s="26"/>
      <c r="N266" s="26">
        <v>82.642194092827012</v>
      </c>
    </row>
    <row r="267" spans="1:14" ht="16.5" customHeight="1" x14ac:dyDescent="0.2">
      <c r="A267" s="113"/>
      <c r="B267" s="6"/>
      <c r="C267" s="31" t="s">
        <v>24</v>
      </c>
      <c r="D267" s="21" t="s">
        <v>19</v>
      </c>
      <c r="E267" s="21"/>
      <c r="F267" s="21">
        <v>96.4</v>
      </c>
      <c r="G267" s="21">
        <v>100</v>
      </c>
      <c r="H267" s="21">
        <v>69.333333333333329</v>
      </c>
      <c r="I267" s="21">
        <v>87.5</v>
      </c>
      <c r="J267" s="21">
        <v>73.25</v>
      </c>
      <c r="K267" s="21"/>
      <c r="L267" s="21"/>
      <c r="M267" s="21"/>
      <c r="N267" s="21">
        <v>83.52597950572634</v>
      </c>
    </row>
    <row r="268" spans="1:14" ht="16.5" customHeight="1" x14ac:dyDescent="0.2">
      <c r="A268" s="113"/>
      <c r="B268" s="6"/>
      <c r="C268" s="29"/>
      <c r="D268" s="23" t="s">
        <v>20</v>
      </c>
      <c r="E268" s="23"/>
      <c r="F268" s="23">
        <v>3.6</v>
      </c>
      <c r="G268" s="23">
        <v>0</v>
      </c>
      <c r="H268" s="23">
        <v>30.666666666666664</v>
      </c>
      <c r="I268" s="23">
        <v>12.5</v>
      </c>
      <c r="J268" s="23">
        <v>26.75</v>
      </c>
      <c r="K268" s="23"/>
      <c r="L268" s="23"/>
      <c r="M268" s="23"/>
      <c r="N268" s="23">
        <v>16.474020494273656</v>
      </c>
    </row>
    <row r="269" spans="1:14" ht="16.5" customHeight="1" x14ac:dyDescent="0.2">
      <c r="A269" s="113"/>
      <c r="B269" s="32"/>
      <c r="C269" s="33"/>
      <c r="D269" s="25" t="s">
        <v>21</v>
      </c>
      <c r="E269" s="26"/>
      <c r="F269" s="26">
        <v>100</v>
      </c>
      <c r="G269" s="26">
        <v>100</v>
      </c>
      <c r="H269" s="26">
        <v>99.999999999999886</v>
      </c>
      <c r="I269" s="26">
        <v>100.00000000000009</v>
      </c>
      <c r="J269" s="26">
        <v>99.999999999999886</v>
      </c>
      <c r="K269" s="26"/>
      <c r="L269" s="26"/>
      <c r="M269" s="26"/>
      <c r="N269" s="26">
        <v>100</v>
      </c>
    </row>
    <row r="270" spans="1:14" ht="16.5" customHeight="1" x14ac:dyDescent="0.2">
      <c r="A270" s="122"/>
      <c r="B270" s="114" t="s">
        <v>48</v>
      </c>
      <c r="C270" s="20" t="s">
        <v>18</v>
      </c>
      <c r="D270" s="21" t="s">
        <v>19</v>
      </c>
      <c r="E270" s="21">
        <v>0</v>
      </c>
      <c r="F270" s="21">
        <v>2.1875</v>
      </c>
      <c r="G270" s="21">
        <v>4.4444444444444446</v>
      </c>
      <c r="H270" s="21">
        <v>1.75</v>
      </c>
      <c r="I270" s="21">
        <v>3.0163934426229506</v>
      </c>
      <c r="J270" s="21">
        <v>5.0555555555555554</v>
      </c>
      <c r="K270" s="21">
        <v>13.888888888888889</v>
      </c>
      <c r="L270" s="21">
        <v>0</v>
      </c>
      <c r="M270" s="21"/>
      <c r="N270" s="21">
        <v>1.9632700319388101</v>
      </c>
    </row>
    <row r="271" spans="1:14" ht="16.5" customHeight="1" x14ac:dyDescent="0.2">
      <c r="A271" s="111"/>
      <c r="B271" s="115"/>
      <c r="C271" s="22"/>
      <c r="D271" s="23" t="s">
        <v>20</v>
      </c>
      <c r="E271" s="23">
        <v>0</v>
      </c>
      <c r="F271" s="23">
        <v>0</v>
      </c>
      <c r="G271" s="23">
        <v>0</v>
      </c>
      <c r="H271" s="23">
        <v>0</v>
      </c>
      <c r="I271" s="23">
        <v>0</v>
      </c>
      <c r="J271" s="23">
        <v>0</v>
      </c>
      <c r="K271" s="23">
        <v>2.2222222222222223</v>
      </c>
      <c r="L271" s="23">
        <v>0</v>
      </c>
      <c r="M271" s="23"/>
      <c r="N271" s="23">
        <v>2.2287847551122749E-3</v>
      </c>
    </row>
    <row r="272" spans="1:14" ht="16.5" customHeight="1" x14ac:dyDescent="0.2">
      <c r="A272" s="111"/>
      <c r="B272" s="115"/>
      <c r="C272" s="24"/>
      <c r="D272" s="25" t="s">
        <v>21</v>
      </c>
      <c r="E272" s="26">
        <v>0</v>
      </c>
      <c r="F272" s="26">
        <v>2.1875</v>
      </c>
      <c r="G272" s="26">
        <v>4.4444444444444446</v>
      </c>
      <c r="H272" s="26">
        <v>1.75</v>
      </c>
      <c r="I272" s="26">
        <v>3.0163934426229506</v>
      </c>
      <c r="J272" s="26">
        <v>5.0555555555555554</v>
      </c>
      <c r="K272" s="26">
        <v>16.111111111111111</v>
      </c>
      <c r="L272" s="26">
        <v>0</v>
      </c>
      <c r="M272" s="26"/>
      <c r="N272" s="26">
        <v>1.9654988166939225</v>
      </c>
    </row>
    <row r="273" spans="1:14" ht="16.5" customHeight="1" x14ac:dyDescent="0.2">
      <c r="A273" s="111"/>
      <c r="B273" s="115"/>
      <c r="C273" s="27" t="s">
        <v>22</v>
      </c>
      <c r="D273" s="21" t="s">
        <v>19</v>
      </c>
      <c r="E273" s="21">
        <v>2</v>
      </c>
      <c r="F273" s="21">
        <v>7.8125</v>
      </c>
      <c r="G273" s="21">
        <v>6.416666666666667</v>
      </c>
      <c r="H273" s="21">
        <v>14.078125</v>
      </c>
      <c r="I273" s="21">
        <v>14.770491803278688</v>
      </c>
      <c r="J273" s="21">
        <v>27.027777777777779</v>
      </c>
      <c r="K273" s="21">
        <v>12.777777777777779</v>
      </c>
      <c r="L273" s="21">
        <v>10</v>
      </c>
      <c r="M273" s="21"/>
      <c r="N273" s="21">
        <v>6.8726076578014625</v>
      </c>
    </row>
    <row r="274" spans="1:14" ht="16.5" customHeight="1" x14ac:dyDescent="0.2">
      <c r="A274" s="112"/>
      <c r="B274" s="28"/>
      <c r="C274" s="29"/>
      <c r="D274" s="23" t="s">
        <v>20</v>
      </c>
      <c r="E274" s="23">
        <v>0</v>
      </c>
      <c r="F274" s="23">
        <v>0.46875</v>
      </c>
      <c r="G274" s="23">
        <v>0.33333333333333331</v>
      </c>
      <c r="H274" s="23">
        <v>0.96875</v>
      </c>
      <c r="I274" s="23">
        <v>1.4426229508196722</v>
      </c>
      <c r="J274" s="23">
        <v>3.2222222222222223</v>
      </c>
      <c r="K274" s="23">
        <v>3.3333333333333335</v>
      </c>
      <c r="L274" s="23">
        <v>0</v>
      </c>
      <c r="M274" s="23"/>
      <c r="N274" s="23">
        <v>0.40395471517379189</v>
      </c>
    </row>
    <row r="275" spans="1:14" ht="16.5" customHeight="1" x14ac:dyDescent="0.2">
      <c r="A275" s="112"/>
      <c r="B275" s="28"/>
      <c r="C275" s="30"/>
      <c r="D275" s="25" t="s">
        <v>21</v>
      </c>
      <c r="E275" s="26">
        <v>2</v>
      </c>
      <c r="F275" s="26">
        <v>8.28125</v>
      </c>
      <c r="G275" s="26">
        <v>6.75</v>
      </c>
      <c r="H275" s="26">
        <v>15.046875</v>
      </c>
      <c r="I275" s="26">
        <v>16.21311475409836</v>
      </c>
      <c r="J275" s="26">
        <v>30.25</v>
      </c>
      <c r="K275" s="26">
        <v>16.111111111111111</v>
      </c>
      <c r="L275" s="26">
        <v>10</v>
      </c>
      <c r="M275" s="26"/>
      <c r="N275" s="26">
        <v>7.2765623729752544</v>
      </c>
    </row>
    <row r="276" spans="1:14" ht="16.5" customHeight="1" x14ac:dyDescent="0.2">
      <c r="A276" s="112"/>
      <c r="B276" s="6"/>
      <c r="C276" s="20" t="s">
        <v>23</v>
      </c>
      <c r="D276" s="21" t="s">
        <v>19</v>
      </c>
      <c r="E276" s="21">
        <v>98</v>
      </c>
      <c r="F276" s="21">
        <v>83.4375</v>
      </c>
      <c r="G276" s="21">
        <v>80</v>
      </c>
      <c r="H276" s="21">
        <v>74.515625</v>
      </c>
      <c r="I276" s="21">
        <v>72.196721311475414</v>
      </c>
      <c r="J276" s="21">
        <v>60.416666666666664</v>
      </c>
      <c r="K276" s="21">
        <v>58.444444444444443</v>
      </c>
      <c r="L276" s="21">
        <v>50</v>
      </c>
      <c r="M276" s="21"/>
      <c r="N276" s="21">
        <v>85.57330639476254</v>
      </c>
    </row>
    <row r="277" spans="1:14" ht="16.5" customHeight="1" x14ac:dyDescent="0.2">
      <c r="A277" s="112"/>
      <c r="B277" s="6"/>
      <c r="C277" s="22"/>
      <c r="D277" s="23" t="s">
        <v>20</v>
      </c>
      <c r="E277" s="23">
        <v>0</v>
      </c>
      <c r="F277" s="23">
        <v>6.09375</v>
      </c>
      <c r="G277" s="23">
        <v>8.8055555555555554</v>
      </c>
      <c r="H277" s="23">
        <v>8.6875</v>
      </c>
      <c r="I277" s="23">
        <v>8.5737704918032787</v>
      </c>
      <c r="J277" s="23">
        <v>4.2777777777777777</v>
      </c>
      <c r="K277" s="23">
        <v>9.3333333333333339</v>
      </c>
      <c r="L277" s="23">
        <v>40</v>
      </c>
      <c r="M277" s="23"/>
      <c r="N277" s="23">
        <v>5.1846324155682852</v>
      </c>
    </row>
    <row r="278" spans="1:14" ht="16.5" customHeight="1" x14ac:dyDescent="0.2">
      <c r="A278" s="113"/>
      <c r="B278" s="6"/>
      <c r="C278" s="24"/>
      <c r="D278" s="25" t="s">
        <v>21</v>
      </c>
      <c r="E278" s="26">
        <v>98</v>
      </c>
      <c r="F278" s="26">
        <v>89.53125</v>
      </c>
      <c r="G278" s="26">
        <v>88.805555555555557</v>
      </c>
      <c r="H278" s="26">
        <v>83.203125</v>
      </c>
      <c r="I278" s="26">
        <v>80.770491803278688</v>
      </c>
      <c r="J278" s="26">
        <v>64.694444444444443</v>
      </c>
      <c r="K278" s="26">
        <v>67.777777777777771</v>
      </c>
      <c r="L278" s="26">
        <v>90</v>
      </c>
      <c r="M278" s="26"/>
      <c r="N278" s="26">
        <v>90.757938810330828</v>
      </c>
    </row>
    <row r="279" spans="1:14" ht="16.5" customHeight="1" x14ac:dyDescent="0.2">
      <c r="A279" s="113"/>
      <c r="B279" s="6"/>
      <c r="C279" s="31" t="s">
        <v>24</v>
      </c>
      <c r="D279" s="21" t="s">
        <v>19</v>
      </c>
      <c r="E279" s="21">
        <v>100</v>
      </c>
      <c r="F279" s="21">
        <v>93.4375</v>
      </c>
      <c r="G279" s="21">
        <v>90.861111111111114</v>
      </c>
      <c r="H279" s="21">
        <v>90.34375</v>
      </c>
      <c r="I279" s="21">
        <v>89.983606557377044</v>
      </c>
      <c r="J279" s="21">
        <v>92.5</v>
      </c>
      <c r="K279" s="21">
        <v>85.111111111111114</v>
      </c>
      <c r="L279" s="21">
        <v>60</v>
      </c>
      <c r="M279" s="21"/>
      <c r="N279" s="21">
        <v>94.409184084502812</v>
      </c>
    </row>
    <row r="280" spans="1:14" ht="16.5" customHeight="1" x14ac:dyDescent="0.2">
      <c r="A280" s="113"/>
      <c r="B280" s="6"/>
      <c r="C280" s="29"/>
      <c r="D280" s="23" t="s">
        <v>20</v>
      </c>
      <c r="E280" s="23">
        <v>0</v>
      </c>
      <c r="F280" s="23">
        <v>6.5625</v>
      </c>
      <c r="G280" s="23">
        <v>9.1388888888888893</v>
      </c>
      <c r="H280" s="23">
        <v>9.65625</v>
      </c>
      <c r="I280" s="23">
        <v>10.016393442622951</v>
      </c>
      <c r="J280" s="23">
        <v>7.5</v>
      </c>
      <c r="K280" s="23">
        <v>14.888888888888889</v>
      </c>
      <c r="L280" s="23">
        <v>40</v>
      </c>
      <c r="M280" s="23"/>
      <c r="N280" s="23">
        <v>5.5908159154971893</v>
      </c>
    </row>
    <row r="281" spans="1:14" ht="16.5" customHeight="1" x14ac:dyDescent="0.2">
      <c r="A281" s="113"/>
      <c r="B281" s="32"/>
      <c r="C281" s="33"/>
      <c r="D281" s="25" t="s">
        <v>21</v>
      </c>
      <c r="E281" s="26">
        <v>100</v>
      </c>
      <c r="F281" s="26">
        <v>100</v>
      </c>
      <c r="G281" s="26">
        <v>100</v>
      </c>
      <c r="H281" s="26">
        <v>99.999999999999886</v>
      </c>
      <c r="I281" s="26">
        <v>100.00000000000009</v>
      </c>
      <c r="J281" s="26">
        <v>99.999999999999886</v>
      </c>
      <c r="K281" s="26">
        <v>99.999999999999972</v>
      </c>
      <c r="L281" s="26">
        <v>99.999999999999972</v>
      </c>
      <c r="M281" s="26"/>
      <c r="N281" s="26">
        <v>100</v>
      </c>
    </row>
    <row r="282" spans="1:14" ht="16.5" customHeight="1" x14ac:dyDescent="0.2">
      <c r="A282" s="122"/>
      <c r="B282" s="114" t="s">
        <v>49</v>
      </c>
      <c r="C282" s="20" t="s">
        <v>18</v>
      </c>
      <c r="D282" s="21" t="s">
        <v>19</v>
      </c>
      <c r="E282" s="21">
        <v>0</v>
      </c>
      <c r="F282" s="21">
        <v>3.2258064516129031E-2</v>
      </c>
      <c r="G282" s="21">
        <v>0</v>
      </c>
      <c r="H282" s="21">
        <v>2.7142857142857144</v>
      </c>
      <c r="I282" s="21">
        <v>3.1071428571428572</v>
      </c>
      <c r="J282" s="21">
        <v>9.2272727272727266</v>
      </c>
      <c r="K282" s="21">
        <v>10</v>
      </c>
      <c r="L282" s="21" t="s">
        <v>111</v>
      </c>
      <c r="M282" s="21"/>
      <c r="N282" s="21">
        <v>0.79604955402345778</v>
      </c>
    </row>
    <row r="283" spans="1:14" ht="16.5" customHeight="1" x14ac:dyDescent="0.2">
      <c r="A283" s="111"/>
      <c r="B283" s="115"/>
      <c r="C283" s="22"/>
      <c r="D283" s="23" t="s">
        <v>20</v>
      </c>
      <c r="E283" s="23">
        <v>0</v>
      </c>
      <c r="F283" s="23">
        <v>0</v>
      </c>
      <c r="G283" s="23">
        <v>0.43478260869565216</v>
      </c>
      <c r="H283" s="23">
        <v>5.3571428571428568E-2</v>
      </c>
      <c r="I283" s="23">
        <v>0.17857142857142858</v>
      </c>
      <c r="J283" s="23">
        <v>0</v>
      </c>
      <c r="K283" s="23">
        <v>0</v>
      </c>
      <c r="L283" s="23"/>
      <c r="M283" s="23"/>
      <c r="N283" s="23">
        <v>0.11559363641679224</v>
      </c>
    </row>
    <row r="284" spans="1:14" ht="16.5" customHeight="1" x14ac:dyDescent="0.2">
      <c r="A284" s="111"/>
      <c r="B284" s="115"/>
      <c r="C284" s="24"/>
      <c r="D284" s="25" t="s">
        <v>21</v>
      </c>
      <c r="E284" s="26">
        <v>0</v>
      </c>
      <c r="F284" s="26">
        <v>3.2258064516129031E-2</v>
      </c>
      <c r="G284" s="26">
        <v>0.43478260869565216</v>
      </c>
      <c r="H284" s="26">
        <v>2.7678571428571428</v>
      </c>
      <c r="I284" s="26">
        <v>3.2857142857142856</v>
      </c>
      <c r="J284" s="26">
        <v>9.2272727272727266</v>
      </c>
      <c r="K284" s="26">
        <v>10</v>
      </c>
      <c r="L284" s="26"/>
      <c r="M284" s="26"/>
      <c r="N284" s="26">
        <v>0.91164319044025</v>
      </c>
    </row>
    <row r="285" spans="1:14" ht="16.5" customHeight="1" x14ac:dyDescent="0.2">
      <c r="A285" s="111"/>
      <c r="B285" s="115"/>
      <c r="C285" s="27" t="s">
        <v>22</v>
      </c>
      <c r="D285" s="21" t="s">
        <v>19</v>
      </c>
      <c r="E285" s="21">
        <v>0</v>
      </c>
      <c r="F285" s="21">
        <v>18.29032258064516</v>
      </c>
      <c r="G285" s="21">
        <v>20</v>
      </c>
      <c r="H285" s="21">
        <v>20.607142857142858</v>
      </c>
      <c r="I285" s="21">
        <v>28.785714285714285</v>
      </c>
      <c r="J285" s="21">
        <v>30.727272727272727</v>
      </c>
      <c r="K285" s="21">
        <v>14</v>
      </c>
      <c r="L285" s="21"/>
      <c r="M285" s="21"/>
      <c r="N285" s="21">
        <v>18.397192741429784</v>
      </c>
    </row>
    <row r="286" spans="1:14" ht="16.5" customHeight="1" x14ac:dyDescent="0.2">
      <c r="A286" s="112"/>
      <c r="B286" s="28"/>
      <c r="C286" s="29"/>
      <c r="D286" s="23" t="s">
        <v>20</v>
      </c>
      <c r="E286" s="23">
        <v>0</v>
      </c>
      <c r="F286" s="23">
        <v>2.2580645161290325</v>
      </c>
      <c r="G286" s="23">
        <v>2.1739130434782608</v>
      </c>
      <c r="H286" s="23">
        <v>7.1071428571428568</v>
      </c>
      <c r="I286" s="23">
        <v>5.5357142857142856</v>
      </c>
      <c r="J286" s="23">
        <v>6.6818181818181817</v>
      </c>
      <c r="K286" s="23">
        <v>0</v>
      </c>
      <c r="L286" s="23"/>
      <c r="M286" s="23"/>
      <c r="N286" s="23">
        <v>3.2898731782858039</v>
      </c>
    </row>
    <row r="287" spans="1:14" ht="16.5" customHeight="1" x14ac:dyDescent="0.2">
      <c r="A287" s="112"/>
      <c r="B287" s="28"/>
      <c r="C287" s="30"/>
      <c r="D287" s="25" t="s">
        <v>21</v>
      </c>
      <c r="E287" s="26">
        <v>0</v>
      </c>
      <c r="F287" s="26">
        <v>20.548387096774192</v>
      </c>
      <c r="G287" s="26">
        <v>22.173913043478262</v>
      </c>
      <c r="H287" s="26">
        <v>27.714285714285715</v>
      </c>
      <c r="I287" s="26">
        <v>34.321428571428569</v>
      </c>
      <c r="J287" s="26">
        <v>37.409090909090907</v>
      </c>
      <c r="K287" s="26">
        <v>14</v>
      </c>
      <c r="L287" s="26"/>
      <c r="M287" s="26"/>
      <c r="N287" s="26">
        <v>21.687065919715586</v>
      </c>
    </row>
    <row r="288" spans="1:14" ht="16.5" customHeight="1" x14ac:dyDescent="0.2">
      <c r="A288" s="112"/>
      <c r="B288" s="6"/>
      <c r="C288" s="20" t="s">
        <v>23</v>
      </c>
      <c r="D288" s="21" t="s">
        <v>19</v>
      </c>
      <c r="E288" s="21">
        <v>95</v>
      </c>
      <c r="F288" s="21">
        <v>72.225806451612897</v>
      </c>
      <c r="G288" s="21">
        <v>68.652173913043484</v>
      </c>
      <c r="H288" s="21">
        <v>57.071428571428569</v>
      </c>
      <c r="I288" s="21">
        <v>51.142857142857146</v>
      </c>
      <c r="J288" s="21">
        <v>46.18181818181818</v>
      </c>
      <c r="K288" s="21">
        <v>72.599999999999994</v>
      </c>
      <c r="L288" s="21"/>
      <c r="M288" s="21"/>
      <c r="N288" s="21">
        <v>68.741917985571163</v>
      </c>
    </row>
    <row r="289" spans="1:14" ht="16.5" customHeight="1" x14ac:dyDescent="0.2">
      <c r="A289" s="112"/>
      <c r="B289" s="6"/>
      <c r="C289" s="22"/>
      <c r="D289" s="23" t="s">
        <v>20</v>
      </c>
      <c r="E289" s="23">
        <v>5</v>
      </c>
      <c r="F289" s="23">
        <v>7.193548387096774</v>
      </c>
      <c r="G289" s="23">
        <v>8.7391304347826093</v>
      </c>
      <c r="H289" s="23">
        <v>12.446428571428571</v>
      </c>
      <c r="I289" s="23">
        <v>11.25</v>
      </c>
      <c r="J289" s="23">
        <v>7.1818181818181817</v>
      </c>
      <c r="K289" s="23">
        <v>3.4</v>
      </c>
      <c r="L289" s="23"/>
      <c r="M289" s="23"/>
      <c r="N289" s="23">
        <v>8.6593729042729937</v>
      </c>
    </row>
    <row r="290" spans="1:14" ht="16.5" customHeight="1" x14ac:dyDescent="0.2">
      <c r="A290" s="113"/>
      <c r="B290" s="6"/>
      <c r="C290" s="24"/>
      <c r="D290" s="25" t="s">
        <v>21</v>
      </c>
      <c r="E290" s="26">
        <v>100</v>
      </c>
      <c r="F290" s="26">
        <v>79.419354838709666</v>
      </c>
      <c r="G290" s="26">
        <v>77.391304347826093</v>
      </c>
      <c r="H290" s="26">
        <v>69.517857142857139</v>
      </c>
      <c r="I290" s="26">
        <v>62.392857142857146</v>
      </c>
      <c r="J290" s="26">
        <v>53.36363636363636</v>
      </c>
      <c r="K290" s="26">
        <v>76</v>
      </c>
      <c r="L290" s="26"/>
      <c r="M290" s="26"/>
      <c r="N290" s="26">
        <v>77.401290889844162</v>
      </c>
    </row>
    <row r="291" spans="1:14" ht="16.5" customHeight="1" x14ac:dyDescent="0.2">
      <c r="A291" s="113"/>
      <c r="B291" s="6"/>
      <c r="C291" s="31" t="s">
        <v>24</v>
      </c>
      <c r="D291" s="21" t="s">
        <v>19</v>
      </c>
      <c r="E291" s="21">
        <v>95</v>
      </c>
      <c r="F291" s="21">
        <v>90.548387096774178</v>
      </c>
      <c r="G291" s="21">
        <v>88.652173913043484</v>
      </c>
      <c r="H291" s="21">
        <v>80.392857142857139</v>
      </c>
      <c r="I291" s="21">
        <v>83.035714285714292</v>
      </c>
      <c r="J291" s="21">
        <v>86.136363636363626</v>
      </c>
      <c r="K291" s="21">
        <v>96.6</v>
      </c>
      <c r="L291" s="21"/>
      <c r="M291" s="21"/>
      <c r="N291" s="21">
        <v>87.935160281024395</v>
      </c>
    </row>
    <row r="292" spans="1:14" ht="16.5" customHeight="1" x14ac:dyDescent="0.2">
      <c r="A292" s="113"/>
      <c r="B292" s="6"/>
      <c r="C292" s="29"/>
      <c r="D292" s="23" t="s">
        <v>20</v>
      </c>
      <c r="E292" s="23">
        <v>5</v>
      </c>
      <c r="F292" s="23">
        <v>9.4516129032258061</v>
      </c>
      <c r="G292" s="23">
        <v>11.347826086956523</v>
      </c>
      <c r="H292" s="23">
        <v>19.607142857142858</v>
      </c>
      <c r="I292" s="23">
        <v>16.964285714285715</v>
      </c>
      <c r="J292" s="23">
        <v>13.863636363636363</v>
      </c>
      <c r="K292" s="23">
        <v>3.4</v>
      </c>
      <c r="L292" s="23"/>
      <c r="M292" s="23"/>
      <c r="N292" s="23">
        <v>12.064839718975589</v>
      </c>
    </row>
    <row r="293" spans="1:14" ht="16.5" customHeight="1" x14ac:dyDescent="0.2">
      <c r="A293" s="113"/>
      <c r="B293" s="32"/>
      <c r="C293" s="33"/>
      <c r="D293" s="25" t="s">
        <v>21</v>
      </c>
      <c r="E293" s="26">
        <v>100</v>
      </c>
      <c r="F293" s="26">
        <v>100</v>
      </c>
      <c r="G293" s="26">
        <v>100</v>
      </c>
      <c r="H293" s="26">
        <v>99.999999999999886</v>
      </c>
      <c r="I293" s="26">
        <v>100.00000000000009</v>
      </c>
      <c r="J293" s="26">
        <v>99.999999999999886</v>
      </c>
      <c r="K293" s="26">
        <v>99.999999999999972</v>
      </c>
      <c r="L293" s="26"/>
      <c r="M293" s="26"/>
      <c r="N293" s="26">
        <v>99.999999999999986</v>
      </c>
    </row>
    <row r="294" spans="1:14" ht="16.5" customHeight="1" x14ac:dyDescent="0.2">
      <c r="A294" s="122"/>
      <c r="B294" s="114" t="s">
        <v>50</v>
      </c>
      <c r="C294" s="20" t="s">
        <v>18</v>
      </c>
      <c r="D294" s="21" t="s">
        <v>19</v>
      </c>
      <c r="E294" s="21">
        <v>0</v>
      </c>
      <c r="F294" s="21">
        <v>0.9285714285714286</v>
      </c>
      <c r="G294" s="21">
        <v>3.5588235294117645</v>
      </c>
      <c r="H294" s="21">
        <v>2.2875000000000001</v>
      </c>
      <c r="I294" s="21">
        <v>2.0714285714285716</v>
      </c>
      <c r="J294" s="21">
        <v>6.1470588235294121</v>
      </c>
      <c r="K294" s="21">
        <v>12.1</v>
      </c>
      <c r="L294" s="21">
        <v>0.5</v>
      </c>
      <c r="M294" s="21">
        <v>0</v>
      </c>
      <c r="N294" s="21">
        <v>1.3466400876760061</v>
      </c>
    </row>
    <row r="295" spans="1:14" ht="16.5" customHeight="1" x14ac:dyDescent="0.2">
      <c r="A295" s="111"/>
      <c r="B295" s="115"/>
      <c r="C295" s="22"/>
      <c r="D295" s="23" t="s">
        <v>20</v>
      </c>
      <c r="E295" s="23">
        <v>0</v>
      </c>
      <c r="F295" s="23">
        <v>0</v>
      </c>
      <c r="G295" s="23">
        <v>0</v>
      </c>
      <c r="H295" s="23">
        <v>0.27500000000000002</v>
      </c>
      <c r="I295" s="23">
        <v>0</v>
      </c>
      <c r="J295" s="23">
        <v>0.29411764705882354</v>
      </c>
      <c r="K295" s="23">
        <v>0.2</v>
      </c>
      <c r="L295" s="23">
        <v>0</v>
      </c>
      <c r="M295" s="23">
        <v>0</v>
      </c>
      <c r="N295" s="23">
        <v>6.0144164302677952E-2</v>
      </c>
    </row>
    <row r="296" spans="1:14" ht="16.5" customHeight="1" x14ac:dyDescent="0.2">
      <c r="A296" s="111"/>
      <c r="B296" s="115"/>
      <c r="C296" s="24"/>
      <c r="D296" s="25" t="s">
        <v>21</v>
      </c>
      <c r="E296" s="26">
        <v>0</v>
      </c>
      <c r="F296" s="26">
        <v>0.9285714285714286</v>
      </c>
      <c r="G296" s="26">
        <v>3.5588235294117645</v>
      </c>
      <c r="H296" s="26">
        <v>2.5625</v>
      </c>
      <c r="I296" s="26">
        <v>2.0714285714285716</v>
      </c>
      <c r="J296" s="26">
        <v>6.4411764705882355</v>
      </c>
      <c r="K296" s="26">
        <v>12.299999999999999</v>
      </c>
      <c r="L296" s="26">
        <v>0.5</v>
      </c>
      <c r="M296" s="26">
        <v>0</v>
      </c>
      <c r="N296" s="26">
        <v>1.406784251978684</v>
      </c>
    </row>
    <row r="297" spans="1:14" ht="16.5" customHeight="1" x14ac:dyDescent="0.2">
      <c r="A297" s="111"/>
      <c r="B297" s="115"/>
      <c r="C297" s="27" t="s">
        <v>22</v>
      </c>
      <c r="D297" s="21" t="s">
        <v>19</v>
      </c>
      <c r="E297" s="21">
        <v>3.3333333333333335</v>
      </c>
      <c r="F297" s="21">
        <v>7.6071428571428568</v>
      </c>
      <c r="G297" s="21">
        <v>7.0882352941176467</v>
      </c>
      <c r="H297" s="21">
        <v>9.4875000000000007</v>
      </c>
      <c r="I297" s="21">
        <v>21.160714285714285</v>
      </c>
      <c r="J297" s="21">
        <v>16.441176470588236</v>
      </c>
      <c r="K297" s="21">
        <v>9.4</v>
      </c>
      <c r="L297" s="21">
        <v>41.5</v>
      </c>
      <c r="M297" s="21">
        <v>0</v>
      </c>
      <c r="N297" s="21">
        <v>6.8320104823190873</v>
      </c>
    </row>
    <row r="298" spans="1:14" ht="16.5" customHeight="1" x14ac:dyDescent="0.2">
      <c r="A298" s="112"/>
      <c r="B298" s="28"/>
      <c r="C298" s="29"/>
      <c r="D298" s="23" t="s">
        <v>20</v>
      </c>
      <c r="E298" s="23">
        <v>0</v>
      </c>
      <c r="F298" s="23">
        <v>2.3392857142857144</v>
      </c>
      <c r="G298" s="23">
        <v>1.588235294117647</v>
      </c>
      <c r="H298" s="23">
        <v>3.9</v>
      </c>
      <c r="I298" s="23">
        <v>10.125</v>
      </c>
      <c r="J298" s="23">
        <v>3.7058823529411766</v>
      </c>
      <c r="K298" s="23">
        <v>0.9</v>
      </c>
      <c r="L298" s="23">
        <v>18</v>
      </c>
      <c r="M298" s="23">
        <v>0</v>
      </c>
      <c r="N298" s="23">
        <v>1.9423885470151774</v>
      </c>
    </row>
    <row r="299" spans="1:14" ht="16.5" customHeight="1" x14ac:dyDescent="0.2">
      <c r="A299" s="112"/>
      <c r="B299" s="28"/>
      <c r="C299" s="30"/>
      <c r="D299" s="25" t="s">
        <v>21</v>
      </c>
      <c r="E299" s="26">
        <v>3.3333333333333335</v>
      </c>
      <c r="F299" s="26">
        <v>9.9464285714285712</v>
      </c>
      <c r="G299" s="26">
        <v>8.6764705882352935</v>
      </c>
      <c r="H299" s="26">
        <v>13.387500000000001</v>
      </c>
      <c r="I299" s="26">
        <v>31.285714285714285</v>
      </c>
      <c r="J299" s="26">
        <v>20.147058823529413</v>
      </c>
      <c r="K299" s="26">
        <v>10.3</v>
      </c>
      <c r="L299" s="26">
        <v>59.5</v>
      </c>
      <c r="M299" s="26">
        <v>0</v>
      </c>
      <c r="N299" s="26">
        <v>8.7743990293342655</v>
      </c>
    </row>
    <row r="300" spans="1:14" ht="16.5" customHeight="1" x14ac:dyDescent="0.2">
      <c r="A300" s="112"/>
      <c r="B300" s="6"/>
      <c r="C300" s="20" t="s">
        <v>23</v>
      </c>
      <c r="D300" s="21" t="s">
        <v>19</v>
      </c>
      <c r="E300" s="21">
        <v>96.666666666666671</v>
      </c>
      <c r="F300" s="21">
        <v>81.125</v>
      </c>
      <c r="G300" s="21">
        <v>80.470588235294116</v>
      </c>
      <c r="H300" s="21">
        <v>73.5</v>
      </c>
      <c r="I300" s="21">
        <v>58.839285714285715</v>
      </c>
      <c r="J300" s="21">
        <v>65.17647058823529</v>
      </c>
      <c r="K300" s="21">
        <v>75.599999999999994</v>
      </c>
      <c r="L300" s="21">
        <v>34</v>
      </c>
      <c r="M300" s="21">
        <v>60</v>
      </c>
      <c r="N300" s="21">
        <v>83.88013806244021</v>
      </c>
    </row>
    <row r="301" spans="1:14" ht="16.5" customHeight="1" x14ac:dyDescent="0.2">
      <c r="A301" s="112"/>
      <c r="B301" s="6"/>
      <c r="C301" s="22"/>
      <c r="D301" s="23" t="s">
        <v>20</v>
      </c>
      <c r="E301" s="23">
        <v>0</v>
      </c>
      <c r="F301" s="23">
        <v>8</v>
      </c>
      <c r="G301" s="23">
        <v>7.2941176470588234</v>
      </c>
      <c r="H301" s="23">
        <v>10.55</v>
      </c>
      <c r="I301" s="23">
        <v>7.8035714285714288</v>
      </c>
      <c r="J301" s="23">
        <v>8.235294117647058</v>
      </c>
      <c r="K301" s="23">
        <v>1.8</v>
      </c>
      <c r="L301" s="23">
        <v>6</v>
      </c>
      <c r="M301" s="23">
        <v>40</v>
      </c>
      <c r="N301" s="23">
        <v>5.9386786562468377</v>
      </c>
    </row>
    <row r="302" spans="1:14" ht="16.5" customHeight="1" x14ac:dyDescent="0.2">
      <c r="A302" s="113"/>
      <c r="B302" s="6"/>
      <c r="C302" s="24"/>
      <c r="D302" s="25" t="s">
        <v>21</v>
      </c>
      <c r="E302" s="26">
        <v>96.666666666666671</v>
      </c>
      <c r="F302" s="26">
        <v>89.125</v>
      </c>
      <c r="G302" s="26">
        <v>87.764705882352942</v>
      </c>
      <c r="H302" s="26">
        <v>84.05</v>
      </c>
      <c r="I302" s="26">
        <v>66.642857142857139</v>
      </c>
      <c r="J302" s="26">
        <v>73.411764705882348</v>
      </c>
      <c r="K302" s="26">
        <v>77.399999999999991</v>
      </c>
      <c r="L302" s="26">
        <v>40</v>
      </c>
      <c r="M302" s="26">
        <v>100</v>
      </c>
      <c r="N302" s="26">
        <v>89.818816718687046</v>
      </c>
    </row>
    <row r="303" spans="1:14" ht="16.5" customHeight="1" x14ac:dyDescent="0.2">
      <c r="A303" s="113"/>
      <c r="B303" s="6"/>
      <c r="C303" s="31" t="s">
        <v>24</v>
      </c>
      <c r="D303" s="21" t="s">
        <v>19</v>
      </c>
      <c r="E303" s="21">
        <v>100</v>
      </c>
      <c r="F303" s="21">
        <v>89.660714285714278</v>
      </c>
      <c r="G303" s="21">
        <v>91.117647058823522</v>
      </c>
      <c r="H303" s="21">
        <v>85.275000000000006</v>
      </c>
      <c r="I303" s="21">
        <v>82.071428571428569</v>
      </c>
      <c r="J303" s="21">
        <v>87.764705882352942</v>
      </c>
      <c r="K303" s="21">
        <v>97.1</v>
      </c>
      <c r="L303" s="21">
        <v>76</v>
      </c>
      <c r="M303" s="21">
        <v>60</v>
      </c>
      <c r="N303" s="21">
        <v>92.058788632435309</v>
      </c>
    </row>
    <row r="304" spans="1:14" ht="16.5" customHeight="1" x14ac:dyDescent="0.2">
      <c r="A304" s="113"/>
      <c r="B304" s="6"/>
      <c r="C304" s="29"/>
      <c r="D304" s="23" t="s">
        <v>20</v>
      </c>
      <c r="E304" s="23">
        <v>0</v>
      </c>
      <c r="F304" s="23">
        <v>10.339285714285715</v>
      </c>
      <c r="G304" s="23">
        <v>8.882352941176471</v>
      </c>
      <c r="H304" s="23">
        <v>14.725000000000001</v>
      </c>
      <c r="I304" s="23">
        <v>17.928571428571431</v>
      </c>
      <c r="J304" s="23">
        <v>12.235294117647058</v>
      </c>
      <c r="K304" s="23">
        <v>2.9000000000000004</v>
      </c>
      <c r="L304" s="23">
        <v>24</v>
      </c>
      <c r="M304" s="23">
        <v>40</v>
      </c>
      <c r="N304" s="23">
        <v>7.9412113675646943</v>
      </c>
    </row>
    <row r="305" spans="1:14" ht="16.5" customHeight="1" x14ac:dyDescent="0.2">
      <c r="A305" s="113"/>
      <c r="B305" s="32"/>
      <c r="C305" s="33"/>
      <c r="D305" s="25" t="s">
        <v>21</v>
      </c>
      <c r="E305" s="26">
        <v>100</v>
      </c>
      <c r="F305" s="26">
        <v>100</v>
      </c>
      <c r="G305" s="26">
        <v>100</v>
      </c>
      <c r="H305" s="26">
        <v>99.999999999999886</v>
      </c>
      <c r="I305" s="26">
        <v>100.00000000000009</v>
      </c>
      <c r="J305" s="26">
        <v>99.999999999999886</v>
      </c>
      <c r="K305" s="26">
        <v>99.999999999999972</v>
      </c>
      <c r="L305" s="26">
        <v>99.999999999999972</v>
      </c>
      <c r="M305" s="26">
        <v>100.00000000000006</v>
      </c>
      <c r="N305" s="26">
        <v>100</v>
      </c>
    </row>
    <row r="306" spans="1:14" ht="16.5" customHeight="1" x14ac:dyDescent="0.2">
      <c r="A306" s="122"/>
      <c r="B306" s="114" t="s">
        <v>51</v>
      </c>
      <c r="C306" s="20" t="s">
        <v>18</v>
      </c>
      <c r="D306" s="21" t="s">
        <v>19</v>
      </c>
      <c r="E306" s="38">
        <v>0</v>
      </c>
      <c r="F306" s="21">
        <v>0.20833333333333334</v>
      </c>
      <c r="G306" s="21">
        <v>2.8571428571428572</v>
      </c>
      <c r="H306" s="21">
        <v>2.3962264150943398</v>
      </c>
      <c r="I306" s="21">
        <v>4.1395348837209305</v>
      </c>
      <c r="J306" s="21">
        <v>3.0833333333333335</v>
      </c>
      <c r="K306" s="21">
        <v>6.666666666666667</v>
      </c>
      <c r="L306" s="21" t="s">
        <v>111</v>
      </c>
      <c r="M306" s="21" t="s">
        <v>111</v>
      </c>
      <c r="N306" s="21">
        <v>1.3841689170206539</v>
      </c>
    </row>
    <row r="307" spans="1:14" ht="16.5" customHeight="1" x14ac:dyDescent="0.2">
      <c r="A307" s="111"/>
      <c r="B307" s="115"/>
      <c r="C307" s="22"/>
      <c r="D307" s="23" t="s">
        <v>20</v>
      </c>
      <c r="E307" s="39">
        <v>0</v>
      </c>
      <c r="F307" s="23">
        <v>0</v>
      </c>
      <c r="G307" s="23">
        <v>0</v>
      </c>
      <c r="H307" s="23">
        <v>0</v>
      </c>
      <c r="I307" s="23">
        <v>0.69767441860465118</v>
      </c>
      <c r="J307" s="23">
        <v>0</v>
      </c>
      <c r="K307" s="23">
        <v>3.3333333333333335</v>
      </c>
      <c r="L307" s="23"/>
      <c r="M307" s="23"/>
      <c r="N307" s="23">
        <v>2.084811569707648E-2</v>
      </c>
    </row>
    <row r="308" spans="1:14" ht="16.5" customHeight="1" x14ac:dyDescent="0.2">
      <c r="A308" s="111"/>
      <c r="B308" s="115"/>
      <c r="C308" s="24"/>
      <c r="D308" s="25" t="s">
        <v>21</v>
      </c>
      <c r="E308" s="40">
        <v>0</v>
      </c>
      <c r="F308" s="26">
        <v>0.20833333333333334</v>
      </c>
      <c r="G308" s="26">
        <v>2.8571428571428572</v>
      </c>
      <c r="H308" s="26">
        <v>2.3962264150943398</v>
      </c>
      <c r="I308" s="26">
        <v>4.837209302325582</v>
      </c>
      <c r="J308" s="26">
        <v>3.0833333333333335</v>
      </c>
      <c r="K308" s="26">
        <v>10</v>
      </c>
      <c r="L308" s="26"/>
      <c r="M308" s="26"/>
      <c r="N308" s="26">
        <v>1.4050170327177305</v>
      </c>
    </row>
    <row r="309" spans="1:14" ht="16.5" customHeight="1" x14ac:dyDescent="0.2">
      <c r="A309" s="111"/>
      <c r="B309" s="115"/>
      <c r="C309" s="27" t="s">
        <v>22</v>
      </c>
      <c r="D309" s="21" t="s">
        <v>19</v>
      </c>
      <c r="E309" s="38">
        <v>12.5</v>
      </c>
      <c r="F309" s="21">
        <v>15.833333333333334</v>
      </c>
      <c r="G309" s="21">
        <v>15.285714285714286</v>
      </c>
      <c r="H309" s="21">
        <v>12.566037735849056</v>
      </c>
      <c r="I309" s="21">
        <v>22.86046511627907</v>
      </c>
      <c r="J309" s="21">
        <v>18.666666666666668</v>
      </c>
      <c r="K309" s="21">
        <v>56.666666666666664</v>
      </c>
      <c r="L309" s="21"/>
      <c r="M309" s="21"/>
      <c r="N309" s="21">
        <v>14.617222433401833</v>
      </c>
    </row>
    <row r="310" spans="1:14" ht="16.5" customHeight="1" x14ac:dyDescent="0.2">
      <c r="A310" s="112"/>
      <c r="B310" s="28"/>
      <c r="C310" s="29"/>
      <c r="D310" s="23" t="s">
        <v>20</v>
      </c>
      <c r="E310" s="39">
        <v>0</v>
      </c>
      <c r="F310" s="23">
        <v>1.5416666666666667</v>
      </c>
      <c r="G310" s="23">
        <v>1.0571428571428572</v>
      </c>
      <c r="H310" s="23">
        <v>6</v>
      </c>
      <c r="I310" s="23">
        <v>10.348837209302326</v>
      </c>
      <c r="J310" s="23">
        <v>16.166666666666668</v>
      </c>
      <c r="K310" s="23">
        <v>10</v>
      </c>
      <c r="L310" s="23"/>
      <c r="M310" s="23"/>
      <c r="N310" s="23">
        <v>2.5712899588884195</v>
      </c>
    </row>
    <row r="311" spans="1:14" ht="16.5" customHeight="1" x14ac:dyDescent="0.2">
      <c r="A311" s="112"/>
      <c r="B311" s="28"/>
      <c r="C311" s="30"/>
      <c r="D311" s="25" t="s">
        <v>21</v>
      </c>
      <c r="E311" s="40">
        <v>12.5</v>
      </c>
      <c r="F311" s="26">
        <v>17.375</v>
      </c>
      <c r="G311" s="26">
        <v>16.342857142857145</v>
      </c>
      <c r="H311" s="26">
        <v>18.566037735849058</v>
      </c>
      <c r="I311" s="26">
        <v>33.209302325581397</v>
      </c>
      <c r="J311" s="26">
        <v>34.833333333333336</v>
      </c>
      <c r="K311" s="26">
        <v>66.666666666666657</v>
      </c>
      <c r="L311" s="26"/>
      <c r="M311" s="26"/>
      <c r="N311" s="26">
        <v>17.188512392290253</v>
      </c>
    </row>
    <row r="312" spans="1:14" ht="16.5" customHeight="1" x14ac:dyDescent="0.2">
      <c r="A312" s="112"/>
      <c r="B312" s="6"/>
      <c r="C312" s="20" t="s">
        <v>23</v>
      </c>
      <c r="D312" s="21" t="s">
        <v>19</v>
      </c>
      <c r="E312" s="38">
        <v>80</v>
      </c>
      <c r="F312" s="21">
        <v>73.083333333333329</v>
      </c>
      <c r="G312" s="21">
        <v>76.257142857142853</v>
      </c>
      <c r="H312" s="21">
        <v>62.094339622641506</v>
      </c>
      <c r="I312" s="21">
        <v>44.302325581395351</v>
      </c>
      <c r="J312" s="21">
        <v>42.333333333333336</v>
      </c>
      <c r="K312" s="21">
        <v>16.666666666666668</v>
      </c>
      <c r="L312" s="21"/>
      <c r="M312" s="21"/>
      <c r="N312" s="21">
        <v>71.294372085552155</v>
      </c>
    </row>
    <row r="313" spans="1:14" ht="16.5" customHeight="1" x14ac:dyDescent="0.2">
      <c r="A313" s="112"/>
      <c r="B313" s="6"/>
      <c r="C313" s="22"/>
      <c r="D313" s="23" t="s">
        <v>20</v>
      </c>
      <c r="E313" s="39">
        <v>7.5</v>
      </c>
      <c r="F313" s="23">
        <v>9.3333333333333339</v>
      </c>
      <c r="G313" s="23">
        <v>4.5428571428571427</v>
      </c>
      <c r="H313" s="23">
        <v>16.943396226415093</v>
      </c>
      <c r="I313" s="23">
        <v>17.651162790697676</v>
      </c>
      <c r="J313" s="23">
        <v>19.75</v>
      </c>
      <c r="K313" s="23">
        <v>6.666666666666667</v>
      </c>
      <c r="L313" s="23"/>
      <c r="M313" s="23"/>
      <c r="N313" s="23">
        <v>10.112098489439857</v>
      </c>
    </row>
    <row r="314" spans="1:14" ht="16.5" customHeight="1" x14ac:dyDescent="0.2">
      <c r="A314" s="113"/>
      <c r="B314" s="6"/>
      <c r="C314" s="24"/>
      <c r="D314" s="25" t="s">
        <v>21</v>
      </c>
      <c r="E314" s="40">
        <v>87.5</v>
      </c>
      <c r="F314" s="26">
        <v>82.416666666666657</v>
      </c>
      <c r="G314" s="26">
        <v>80.8</v>
      </c>
      <c r="H314" s="26">
        <v>79.037735849056602</v>
      </c>
      <c r="I314" s="26">
        <v>61.953488372093027</v>
      </c>
      <c r="J314" s="26">
        <v>62.083333333333336</v>
      </c>
      <c r="K314" s="26">
        <v>23.333333333333336</v>
      </c>
      <c r="L314" s="26"/>
      <c r="M314" s="26"/>
      <c r="N314" s="26">
        <v>81.406470574992014</v>
      </c>
    </row>
    <row r="315" spans="1:14" ht="16.5" customHeight="1" x14ac:dyDescent="0.2">
      <c r="A315" s="113"/>
      <c r="B315" s="6"/>
      <c r="C315" s="31" t="s">
        <v>24</v>
      </c>
      <c r="D315" s="21" t="s">
        <v>19</v>
      </c>
      <c r="E315" s="38">
        <v>92.5</v>
      </c>
      <c r="F315" s="21">
        <v>89.125</v>
      </c>
      <c r="G315" s="21">
        <v>94.399999999999991</v>
      </c>
      <c r="H315" s="21">
        <v>77.056603773584897</v>
      </c>
      <c r="I315" s="21">
        <v>71.302325581395351</v>
      </c>
      <c r="J315" s="21">
        <v>64.083333333333343</v>
      </c>
      <c r="K315" s="21">
        <v>80</v>
      </c>
      <c r="L315" s="21"/>
      <c r="M315" s="21"/>
      <c r="N315" s="21">
        <v>87.295763435974649</v>
      </c>
    </row>
    <row r="316" spans="1:14" ht="16.5" customHeight="1" x14ac:dyDescent="0.2">
      <c r="A316" s="113"/>
      <c r="B316" s="6"/>
      <c r="C316" s="29"/>
      <c r="D316" s="23" t="s">
        <v>20</v>
      </c>
      <c r="E316" s="39">
        <v>7.5</v>
      </c>
      <c r="F316" s="23">
        <v>10.875</v>
      </c>
      <c r="G316" s="23">
        <v>5.6</v>
      </c>
      <c r="H316" s="23">
        <v>22.943396226415093</v>
      </c>
      <c r="I316" s="23">
        <v>28.697674418604652</v>
      </c>
      <c r="J316" s="23">
        <v>35.916666666666671</v>
      </c>
      <c r="K316" s="23">
        <v>20</v>
      </c>
      <c r="L316" s="23"/>
      <c r="M316" s="23"/>
      <c r="N316" s="23">
        <v>12.704236564025353</v>
      </c>
    </row>
    <row r="317" spans="1:14" ht="16.5" customHeight="1" x14ac:dyDescent="0.2">
      <c r="A317" s="121"/>
      <c r="B317" s="32"/>
      <c r="C317" s="33"/>
      <c r="D317" s="25" t="s">
        <v>21</v>
      </c>
      <c r="E317" s="40">
        <v>100</v>
      </c>
      <c r="F317" s="26">
        <v>100</v>
      </c>
      <c r="G317" s="26">
        <v>100</v>
      </c>
      <c r="H317" s="26">
        <v>99.999999999999886</v>
      </c>
      <c r="I317" s="26">
        <v>100.00000000000009</v>
      </c>
      <c r="J317" s="26">
        <v>99.999999999999886</v>
      </c>
      <c r="K317" s="26">
        <v>99.999999999999972</v>
      </c>
      <c r="L317" s="26"/>
      <c r="M317" s="26"/>
      <c r="N317" s="26">
        <v>100</v>
      </c>
    </row>
    <row r="318" spans="1:14" ht="16.5" customHeight="1" x14ac:dyDescent="0.2">
      <c r="A318" s="110" t="s">
        <v>46</v>
      </c>
      <c r="B318" s="131" t="s">
        <v>52</v>
      </c>
      <c r="C318" s="34" t="s">
        <v>18</v>
      </c>
      <c r="D318" s="21" t="s">
        <v>19</v>
      </c>
      <c r="E318" s="21">
        <v>0</v>
      </c>
      <c r="F318" s="21">
        <v>1.222972972972973</v>
      </c>
      <c r="G318" s="21">
        <v>2.163090128755365</v>
      </c>
      <c r="H318" s="21">
        <v>2.4602510460251046</v>
      </c>
      <c r="I318" s="21">
        <v>3.2113207547169811</v>
      </c>
      <c r="J318" s="21">
        <v>5.2307692307692308</v>
      </c>
      <c r="K318" s="21">
        <v>11.32258064516129</v>
      </c>
      <c r="L318" s="21">
        <v>0.33333333333333331</v>
      </c>
      <c r="M318" s="21">
        <v>0</v>
      </c>
      <c r="N318" s="21">
        <v>1.4307806805988907</v>
      </c>
    </row>
    <row r="319" spans="1:14" ht="16.5" customHeight="1" x14ac:dyDescent="0.2">
      <c r="A319" s="111"/>
      <c r="B319" s="132"/>
      <c r="C319" s="35"/>
      <c r="D319" s="23" t="s">
        <v>20</v>
      </c>
      <c r="E319" s="23">
        <v>0</v>
      </c>
      <c r="F319" s="23">
        <v>3.3783783783783786E-3</v>
      </c>
      <c r="G319" s="23">
        <v>0.11587982832618025</v>
      </c>
      <c r="H319" s="23">
        <v>6.903765690376569E-2</v>
      </c>
      <c r="I319" s="23">
        <v>0.14339622641509434</v>
      </c>
      <c r="J319" s="23">
        <v>7.6923076923076927E-2</v>
      </c>
      <c r="K319" s="23">
        <v>1.3548387096774193</v>
      </c>
      <c r="L319" s="23">
        <v>0</v>
      </c>
      <c r="M319" s="23">
        <v>0</v>
      </c>
      <c r="N319" s="23">
        <v>4.1291811964919281E-2</v>
      </c>
    </row>
    <row r="320" spans="1:14" ht="16.5" customHeight="1" x14ac:dyDescent="0.2">
      <c r="A320" s="111"/>
      <c r="B320" s="132"/>
      <c r="C320" s="36"/>
      <c r="D320" s="25" t="s">
        <v>21</v>
      </c>
      <c r="E320" s="26">
        <v>0</v>
      </c>
      <c r="F320" s="26">
        <v>1.2263513513513513</v>
      </c>
      <c r="G320" s="26">
        <v>2.2789699570815452</v>
      </c>
      <c r="H320" s="26">
        <v>2.5292887029288704</v>
      </c>
      <c r="I320" s="26">
        <v>3.3547169811320754</v>
      </c>
      <c r="J320" s="26">
        <v>5.3076923076923075</v>
      </c>
      <c r="K320" s="26">
        <v>12.67741935483871</v>
      </c>
      <c r="L320" s="26">
        <v>0.33333333333333331</v>
      </c>
      <c r="M320" s="26">
        <v>0</v>
      </c>
      <c r="N320" s="26">
        <v>1.47207249256381</v>
      </c>
    </row>
    <row r="321" spans="1:14" ht="16.5" customHeight="1" x14ac:dyDescent="0.2">
      <c r="A321" s="111"/>
      <c r="B321" s="132"/>
      <c r="C321" s="27" t="s">
        <v>22</v>
      </c>
      <c r="D321" s="21" t="s">
        <v>19</v>
      </c>
      <c r="E321" s="21">
        <v>2.9767441860465116</v>
      </c>
      <c r="F321" s="21">
        <v>11.66554054054054</v>
      </c>
      <c r="G321" s="21">
        <v>10.75107296137339</v>
      </c>
      <c r="H321" s="21">
        <v>15.893305439330543</v>
      </c>
      <c r="I321" s="21">
        <v>20.943396226415093</v>
      </c>
      <c r="J321" s="21">
        <v>23.307692307692307</v>
      </c>
      <c r="K321" s="21">
        <v>15.580645161290322</v>
      </c>
      <c r="L321" s="21">
        <v>31</v>
      </c>
      <c r="M321" s="21">
        <v>0</v>
      </c>
      <c r="N321" s="21">
        <v>10.510635197108881</v>
      </c>
    </row>
    <row r="322" spans="1:14" ht="16.5" customHeight="1" x14ac:dyDescent="0.2">
      <c r="A322" s="112"/>
      <c r="B322" s="133"/>
      <c r="C322" s="29"/>
      <c r="D322" s="23" t="s">
        <v>20</v>
      </c>
      <c r="E322" s="23">
        <v>0.34883720930232559</v>
      </c>
      <c r="F322" s="23">
        <v>2.2635135135135136</v>
      </c>
      <c r="G322" s="23">
        <v>1.9871244635193133</v>
      </c>
      <c r="H322" s="23">
        <v>5.1171548117154808</v>
      </c>
      <c r="I322" s="23">
        <v>6.9773584905660373</v>
      </c>
      <c r="J322" s="23">
        <v>5.5769230769230766</v>
      </c>
      <c r="K322" s="23">
        <v>3.5483870967741935</v>
      </c>
      <c r="L322" s="23">
        <v>12</v>
      </c>
      <c r="M322" s="23">
        <v>0</v>
      </c>
      <c r="N322" s="23">
        <v>2.4389449744106897</v>
      </c>
    </row>
    <row r="323" spans="1:14" ht="16.5" customHeight="1" x14ac:dyDescent="0.2">
      <c r="A323" s="112"/>
      <c r="B323" s="133"/>
      <c r="C323" s="30"/>
      <c r="D323" s="25" t="s">
        <v>21</v>
      </c>
      <c r="E323" s="26">
        <v>3.3255813953488373</v>
      </c>
      <c r="F323" s="26">
        <v>13.929054054054054</v>
      </c>
      <c r="G323" s="26">
        <v>12.738197424892704</v>
      </c>
      <c r="H323" s="26">
        <v>21.010460251046023</v>
      </c>
      <c r="I323" s="26">
        <v>27.920754716981129</v>
      </c>
      <c r="J323" s="26">
        <v>28.884615384615383</v>
      </c>
      <c r="K323" s="26">
        <v>19.129032258064516</v>
      </c>
      <c r="L323" s="26">
        <v>43</v>
      </c>
      <c r="M323" s="26">
        <v>0</v>
      </c>
      <c r="N323" s="26">
        <v>12.949580171519571</v>
      </c>
    </row>
    <row r="324" spans="1:14" ht="16.5" customHeight="1" x14ac:dyDescent="0.2">
      <c r="A324" s="112"/>
      <c r="B324" s="133"/>
      <c r="C324" s="34" t="s">
        <v>23</v>
      </c>
      <c r="D324" s="21" t="s">
        <v>19</v>
      </c>
      <c r="E324" s="21">
        <v>94.313953488372093</v>
      </c>
      <c r="F324" s="21">
        <v>78.550675675675677</v>
      </c>
      <c r="G324" s="21">
        <v>78.545064377682408</v>
      </c>
      <c r="H324" s="21">
        <v>64.8347280334728</v>
      </c>
      <c r="I324" s="21">
        <v>57.033962264150944</v>
      </c>
      <c r="J324" s="21">
        <v>56.492307692307691</v>
      </c>
      <c r="K324" s="21">
        <v>60</v>
      </c>
      <c r="L324" s="21">
        <v>39.333333333333336</v>
      </c>
      <c r="M324" s="21">
        <v>60</v>
      </c>
      <c r="N324" s="21">
        <v>78.99232942573046</v>
      </c>
    </row>
    <row r="325" spans="1:14" ht="16.5" customHeight="1" x14ac:dyDescent="0.2">
      <c r="A325" s="112"/>
      <c r="B325" s="133"/>
      <c r="C325" s="35"/>
      <c r="D325" s="23" t="s">
        <v>20</v>
      </c>
      <c r="E325" s="23">
        <v>2.36046511627907</v>
      </c>
      <c r="F325" s="23">
        <v>6.2939189189189193</v>
      </c>
      <c r="G325" s="23">
        <v>6.437768240343348</v>
      </c>
      <c r="H325" s="23">
        <v>11.625523012552302</v>
      </c>
      <c r="I325" s="23">
        <v>11.690566037735849</v>
      </c>
      <c r="J325" s="23">
        <v>9.315384615384616</v>
      </c>
      <c r="K325" s="23">
        <v>8.193548387096774</v>
      </c>
      <c r="L325" s="23">
        <v>17.333333333333332</v>
      </c>
      <c r="M325" s="23">
        <v>40</v>
      </c>
      <c r="N325" s="23">
        <v>6.586017910186194</v>
      </c>
    </row>
    <row r="326" spans="1:14" ht="16.5" customHeight="1" x14ac:dyDescent="0.2">
      <c r="A326" s="113"/>
      <c r="B326" s="133"/>
      <c r="C326" s="36"/>
      <c r="D326" s="25" t="s">
        <v>21</v>
      </c>
      <c r="E326" s="26">
        <v>96.674418604651166</v>
      </c>
      <c r="F326" s="26">
        <v>84.844594594594597</v>
      </c>
      <c r="G326" s="26">
        <v>84.982832618025753</v>
      </c>
      <c r="H326" s="26">
        <v>76.460251046025107</v>
      </c>
      <c r="I326" s="26">
        <v>68.724528301886792</v>
      </c>
      <c r="J326" s="26">
        <v>65.807692307692307</v>
      </c>
      <c r="K326" s="26">
        <v>68.193548387096769</v>
      </c>
      <c r="L326" s="26">
        <v>56.666666666666671</v>
      </c>
      <c r="M326" s="26">
        <v>100</v>
      </c>
      <c r="N326" s="26">
        <v>85.578347335916661</v>
      </c>
    </row>
    <row r="327" spans="1:14" ht="16.5" customHeight="1" x14ac:dyDescent="0.2">
      <c r="A327" s="113"/>
      <c r="B327" s="134"/>
      <c r="C327" s="37" t="s">
        <v>24</v>
      </c>
      <c r="D327" s="21" t="s">
        <v>19</v>
      </c>
      <c r="E327" s="21">
        <v>97.29069767441861</v>
      </c>
      <c r="F327" s="21">
        <v>91.439189189189193</v>
      </c>
      <c r="G327" s="21">
        <v>91.459227467811161</v>
      </c>
      <c r="H327" s="21">
        <v>83.188284518828453</v>
      </c>
      <c r="I327" s="21">
        <v>81.188679245283026</v>
      </c>
      <c r="J327" s="21">
        <v>85.030769230769224</v>
      </c>
      <c r="K327" s="21">
        <v>86.903225806451616</v>
      </c>
      <c r="L327" s="21">
        <v>70.666666666666671</v>
      </c>
      <c r="M327" s="21">
        <v>60</v>
      </c>
      <c r="N327" s="21">
        <v>90.933745303438187</v>
      </c>
    </row>
    <row r="328" spans="1:14" ht="16.5" customHeight="1" x14ac:dyDescent="0.2">
      <c r="A328" s="113"/>
      <c r="B328" s="134"/>
      <c r="C328" s="29"/>
      <c r="D328" s="23" t="s">
        <v>20</v>
      </c>
      <c r="E328" s="23">
        <v>2.7093023255813957</v>
      </c>
      <c r="F328" s="23">
        <v>8.5608108108108105</v>
      </c>
      <c r="G328" s="23">
        <v>8.540772532188841</v>
      </c>
      <c r="H328" s="23">
        <v>16.811715481171547</v>
      </c>
      <c r="I328" s="23">
        <v>18.811320754716981</v>
      </c>
      <c r="J328" s="23">
        <v>14.969230769230769</v>
      </c>
      <c r="K328" s="23">
        <v>13.096774193548388</v>
      </c>
      <c r="L328" s="23">
        <v>29.333333333333332</v>
      </c>
      <c r="M328" s="23">
        <v>40</v>
      </c>
      <c r="N328" s="23">
        <v>9.0662546965618027</v>
      </c>
    </row>
    <row r="329" spans="1:14" ht="16.5" customHeight="1" x14ac:dyDescent="0.2">
      <c r="A329" s="113"/>
      <c r="B329" s="135"/>
      <c r="C329" s="33"/>
      <c r="D329" s="25" t="s">
        <v>21</v>
      </c>
      <c r="E329" s="26">
        <v>100</v>
      </c>
      <c r="F329" s="26">
        <v>100</v>
      </c>
      <c r="G329" s="26">
        <v>100</v>
      </c>
      <c r="H329" s="26">
        <v>99.999999999999886</v>
      </c>
      <c r="I329" s="26">
        <v>100.00000000000009</v>
      </c>
      <c r="J329" s="26">
        <v>99.999999999999886</v>
      </c>
      <c r="K329" s="26">
        <v>99.999999999999972</v>
      </c>
      <c r="L329" s="26">
        <v>99.999999999999972</v>
      </c>
      <c r="M329" s="26">
        <v>100.00000000000006</v>
      </c>
      <c r="N329" s="26">
        <v>99.999999999999986</v>
      </c>
    </row>
    <row r="330" spans="1:14" ht="16.5" customHeight="1" x14ac:dyDescent="0.2">
      <c r="A330" s="123"/>
      <c r="B330" s="128" t="s">
        <v>24</v>
      </c>
      <c r="C330" s="20" t="s">
        <v>18</v>
      </c>
      <c r="D330" s="21" t="s">
        <v>19</v>
      </c>
      <c r="E330" s="21">
        <v>1.890625</v>
      </c>
      <c r="F330" s="21">
        <v>1.23</v>
      </c>
      <c r="G330" s="21">
        <v>2.2783018867924527</v>
      </c>
      <c r="H330" s="21">
        <v>2.4502551020408165</v>
      </c>
      <c r="I330" s="21">
        <v>3.7213822894168467</v>
      </c>
      <c r="J330" s="21">
        <v>4.7186311787072244</v>
      </c>
      <c r="K330" s="21">
        <v>8.3333333333333339</v>
      </c>
      <c r="L330" s="21">
        <v>1.8333333333333333</v>
      </c>
      <c r="M330" s="21">
        <v>10.333333333333334</v>
      </c>
      <c r="N330" s="21">
        <v>1.9113291621738036</v>
      </c>
    </row>
    <row r="331" spans="1:14" ht="16.5" customHeight="1" x14ac:dyDescent="0.2">
      <c r="A331" s="124"/>
      <c r="B331" s="129"/>
      <c r="C331" s="22"/>
      <c r="D331" s="23" t="s">
        <v>20</v>
      </c>
      <c r="E331" s="23">
        <v>0</v>
      </c>
      <c r="F331" s="23">
        <v>2E-3</v>
      </c>
      <c r="G331" s="23">
        <v>6.3679245283018868E-2</v>
      </c>
      <c r="H331" s="23">
        <v>7.0153061224489791E-2</v>
      </c>
      <c r="I331" s="23">
        <v>0.30237580993520519</v>
      </c>
      <c r="J331" s="23">
        <v>0.14828897338403041</v>
      </c>
      <c r="K331" s="23">
        <v>0.68181818181818177</v>
      </c>
      <c r="L331" s="23">
        <v>0</v>
      </c>
      <c r="M331" s="23">
        <v>2.6666666666666665</v>
      </c>
      <c r="N331" s="23">
        <v>3.5144912343537962E-2</v>
      </c>
    </row>
    <row r="332" spans="1:14" ht="16.5" customHeight="1" x14ac:dyDescent="0.2">
      <c r="A332" s="124"/>
      <c r="B332" s="129"/>
      <c r="C332" s="24"/>
      <c r="D332" s="25" t="s">
        <v>21</v>
      </c>
      <c r="E332" s="26">
        <v>1.890625</v>
      </c>
      <c r="F332" s="26">
        <v>1.232</v>
      </c>
      <c r="G332" s="26">
        <v>2.3419811320754715</v>
      </c>
      <c r="H332" s="26">
        <v>2.5204081632653064</v>
      </c>
      <c r="I332" s="26">
        <v>4.0237580993520519</v>
      </c>
      <c r="J332" s="26">
        <v>4.8669201520912546</v>
      </c>
      <c r="K332" s="26">
        <v>9.0151515151515156</v>
      </c>
      <c r="L332" s="26">
        <v>1.8333333333333333</v>
      </c>
      <c r="M332" s="26">
        <v>13</v>
      </c>
      <c r="N332" s="26">
        <v>1.9464740745173414</v>
      </c>
    </row>
    <row r="333" spans="1:14" ht="16.5" customHeight="1" x14ac:dyDescent="0.2">
      <c r="A333" s="124"/>
      <c r="B333" s="129"/>
      <c r="C333" s="27" t="s">
        <v>22</v>
      </c>
      <c r="D333" s="21" t="s">
        <v>19</v>
      </c>
      <c r="E333" s="21">
        <v>8.6953125</v>
      </c>
      <c r="F333" s="21">
        <v>15.68</v>
      </c>
      <c r="G333" s="21">
        <v>16.162735849056602</v>
      </c>
      <c r="H333" s="21">
        <v>21.483418367346939</v>
      </c>
      <c r="I333" s="21">
        <v>24.086393088552917</v>
      </c>
      <c r="J333" s="21">
        <v>27.216730038022813</v>
      </c>
      <c r="K333" s="21">
        <v>25.454545454545453</v>
      </c>
      <c r="L333" s="21">
        <v>38.833333333333336</v>
      </c>
      <c r="M333" s="21">
        <v>12</v>
      </c>
      <c r="N333" s="21">
        <v>15.753611225437897</v>
      </c>
    </row>
    <row r="334" spans="1:14" ht="16.5" customHeight="1" x14ac:dyDescent="0.2">
      <c r="A334" s="125"/>
      <c r="B334" s="28"/>
      <c r="C334" s="29"/>
      <c r="D334" s="23" t="s">
        <v>20</v>
      </c>
      <c r="E334" s="23">
        <v>0.234375</v>
      </c>
      <c r="F334" s="23">
        <v>1.82</v>
      </c>
      <c r="G334" s="23">
        <v>1.6627358490566038</v>
      </c>
      <c r="H334" s="23">
        <v>4.4260204081632653</v>
      </c>
      <c r="I334" s="23">
        <v>6.1727861771058317</v>
      </c>
      <c r="J334" s="23">
        <v>7.0152091254752849</v>
      </c>
      <c r="K334" s="23">
        <v>3.6666666666666665</v>
      </c>
      <c r="L334" s="23">
        <v>9.3333333333333339</v>
      </c>
      <c r="M334" s="23">
        <v>10.166666666666666</v>
      </c>
      <c r="N334" s="23">
        <v>2.1166135868761251</v>
      </c>
    </row>
    <row r="335" spans="1:14" ht="16.5" customHeight="1" x14ac:dyDescent="0.2">
      <c r="A335" s="125"/>
      <c r="B335" s="28"/>
      <c r="C335" s="30"/>
      <c r="D335" s="25" t="s">
        <v>21</v>
      </c>
      <c r="E335" s="26">
        <v>8.9296875</v>
      </c>
      <c r="F335" s="26">
        <v>17.5</v>
      </c>
      <c r="G335" s="26">
        <v>17.825471698113205</v>
      </c>
      <c r="H335" s="26">
        <v>25.909438775510203</v>
      </c>
      <c r="I335" s="26">
        <v>30.259179265658748</v>
      </c>
      <c r="J335" s="26">
        <v>34.231939163498097</v>
      </c>
      <c r="K335" s="26">
        <v>29.121212121212121</v>
      </c>
      <c r="L335" s="26">
        <v>48.166666666666671</v>
      </c>
      <c r="M335" s="26">
        <v>22.166666666666664</v>
      </c>
      <c r="N335" s="26">
        <v>17.870224812314021</v>
      </c>
    </row>
    <row r="336" spans="1:14" ht="16.5" customHeight="1" x14ac:dyDescent="0.2">
      <c r="A336" s="125"/>
      <c r="B336" s="6"/>
      <c r="C336" s="20" t="s">
        <v>23</v>
      </c>
      <c r="D336" s="21" t="s">
        <v>19</v>
      </c>
      <c r="E336" s="21">
        <v>87.078125</v>
      </c>
      <c r="F336" s="21">
        <v>76.194000000000003</v>
      </c>
      <c r="G336" s="21">
        <v>74.375</v>
      </c>
      <c r="H336" s="21">
        <v>61.744897959183675</v>
      </c>
      <c r="I336" s="21">
        <v>55.829373650107989</v>
      </c>
      <c r="J336" s="21">
        <v>51.087452471482891</v>
      </c>
      <c r="K336" s="21">
        <v>55.090909090909093</v>
      </c>
      <c r="L336" s="21">
        <v>38</v>
      </c>
      <c r="M336" s="21">
        <v>41.333333333333336</v>
      </c>
      <c r="N336" s="21">
        <v>74.545815404083584</v>
      </c>
    </row>
    <row r="337" spans="1:14" ht="16.5" customHeight="1" x14ac:dyDescent="0.2">
      <c r="A337" s="125"/>
      <c r="B337" s="6"/>
      <c r="C337" s="22"/>
      <c r="D337" s="23" t="s">
        <v>20</v>
      </c>
      <c r="E337" s="23">
        <v>2.1015625</v>
      </c>
      <c r="F337" s="23">
        <v>5.0739999999999998</v>
      </c>
      <c r="G337" s="23">
        <v>5.4575471698113205</v>
      </c>
      <c r="H337" s="23">
        <v>9.825255102040817</v>
      </c>
      <c r="I337" s="23">
        <v>9.8876889848812102</v>
      </c>
      <c r="J337" s="23">
        <v>9.8136882129277563</v>
      </c>
      <c r="K337" s="23">
        <v>6.7727272727272725</v>
      </c>
      <c r="L337" s="23">
        <v>12</v>
      </c>
      <c r="M337" s="23">
        <v>23.5</v>
      </c>
      <c r="N337" s="23">
        <v>5.6374857090850483</v>
      </c>
    </row>
    <row r="338" spans="1:14" ht="16.5" customHeight="1" x14ac:dyDescent="0.2">
      <c r="A338" s="126"/>
      <c r="B338" s="6"/>
      <c r="C338" s="24"/>
      <c r="D338" s="25" t="s">
        <v>21</v>
      </c>
      <c r="E338" s="26">
        <v>89.1796875</v>
      </c>
      <c r="F338" s="26">
        <v>81.268000000000001</v>
      </c>
      <c r="G338" s="26">
        <v>79.83254716981132</v>
      </c>
      <c r="H338" s="26">
        <v>71.570153061224488</v>
      </c>
      <c r="I338" s="26">
        <v>65.717062634989205</v>
      </c>
      <c r="J338" s="26">
        <v>60.901140684410649</v>
      </c>
      <c r="K338" s="26">
        <v>61.863636363636367</v>
      </c>
      <c r="L338" s="26">
        <v>50</v>
      </c>
      <c r="M338" s="26">
        <v>64.833333333333343</v>
      </c>
      <c r="N338" s="26">
        <v>80.183301113168625</v>
      </c>
    </row>
    <row r="339" spans="1:14" ht="16.5" customHeight="1" x14ac:dyDescent="0.2">
      <c r="A339" s="126"/>
      <c r="B339" s="6"/>
      <c r="C339" s="31" t="s">
        <v>24</v>
      </c>
      <c r="D339" s="21" t="s">
        <v>19</v>
      </c>
      <c r="E339" s="21">
        <v>97.6640625</v>
      </c>
      <c r="F339" s="21">
        <v>93.103999999999999</v>
      </c>
      <c r="G339" s="21">
        <v>92.816037735849051</v>
      </c>
      <c r="H339" s="21">
        <v>85.678571428571431</v>
      </c>
      <c r="I339" s="21">
        <v>83.637149028077758</v>
      </c>
      <c r="J339" s="21">
        <v>83.022813688212921</v>
      </c>
      <c r="K339" s="21">
        <v>88.878787878787875</v>
      </c>
      <c r="L339" s="21">
        <v>78.666666666666671</v>
      </c>
      <c r="M339" s="21">
        <v>63.666666666666671</v>
      </c>
      <c r="N339" s="21">
        <v>92.210755791695291</v>
      </c>
    </row>
    <row r="340" spans="1:14" ht="16.5" customHeight="1" x14ac:dyDescent="0.2">
      <c r="A340" s="126"/>
      <c r="B340" s="6"/>
      <c r="C340" s="29"/>
      <c r="D340" s="23" t="s">
        <v>20</v>
      </c>
      <c r="E340" s="23">
        <v>2.3359375</v>
      </c>
      <c r="F340" s="23">
        <v>6.8959999999999999</v>
      </c>
      <c r="G340" s="23">
        <v>7.1839622641509431</v>
      </c>
      <c r="H340" s="23">
        <v>14.321428571428573</v>
      </c>
      <c r="I340" s="23">
        <v>16.362850971922249</v>
      </c>
      <c r="J340" s="23">
        <v>16.977186311787072</v>
      </c>
      <c r="K340" s="23">
        <v>11.121212121212121</v>
      </c>
      <c r="L340" s="23">
        <v>21.333333333333336</v>
      </c>
      <c r="M340" s="23">
        <v>36.333333333333329</v>
      </c>
      <c r="N340" s="23">
        <v>7.7892442083047122</v>
      </c>
    </row>
    <row r="341" spans="1:14" ht="16.5" customHeight="1" x14ac:dyDescent="0.2">
      <c r="A341" s="127"/>
      <c r="B341" s="32"/>
      <c r="C341" s="33"/>
      <c r="D341" s="25" t="s">
        <v>21</v>
      </c>
      <c r="E341" s="26">
        <v>100</v>
      </c>
      <c r="F341" s="26">
        <v>100</v>
      </c>
      <c r="G341" s="26">
        <v>100</v>
      </c>
      <c r="H341" s="26">
        <v>99.999999999999886</v>
      </c>
      <c r="I341" s="26">
        <v>100.00000000000009</v>
      </c>
      <c r="J341" s="26">
        <v>99.999999999999886</v>
      </c>
      <c r="K341" s="26">
        <v>99.999999999999972</v>
      </c>
      <c r="L341" s="26">
        <v>99.999999999999972</v>
      </c>
      <c r="M341" s="26">
        <v>100.00000000000006</v>
      </c>
      <c r="N341" s="26">
        <v>100</v>
      </c>
    </row>
    <row r="342" spans="1:14" ht="16.5" customHeight="1" x14ac:dyDescent="0.2">
      <c r="A342" s="122" t="s">
        <v>53</v>
      </c>
      <c r="B342" s="136" t="s">
        <v>54</v>
      </c>
      <c r="C342" s="41" t="s">
        <v>18</v>
      </c>
      <c r="D342" s="42" t="s">
        <v>19</v>
      </c>
      <c r="E342" s="42">
        <v>2.3809523809523809</v>
      </c>
      <c r="F342" s="42">
        <v>1.7</v>
      </c>
      <c r="G342" s="42">
        <v>1.0784313725490196</v>
      </c>
      <c r="H342" s="42">
        <v>3.6770833333333335</v>
      </c>
      <c r="I342" s="42">
        <v>6.6404494382022472</v>
      </c>
      <c r="J342" s="42">
        <v>6.1388888888888893</v>
      </c>
      <c r="K342" s="42">
        <v>6.708333333333333</v>
      </c>
      <c r="L342" s="42">
        <v>3.1666666666666665</v>
      </c>
      <c r="M342" s="42">
        <v>1.25</v>
      </c>
      <c r="N342" s="42">
        <v>2.4697326187608262</v>
      </c>
    </row>
    <row r="343" spans="1:14" ht="16.5" customHeight="1" x14ac:dyDescent="0.2">
      <c r="A343" s="111"/>
      <c r="B343" s="115"/>
      <c r="C343" s="22"/>
      <c r="D343" s="23" t="s">
        <v>20</v>
      </c>
      <c r="E343" s="23">
        <v>0</v>
      </c>
      <c r="F343" s="23">
        <v>0</v>
      </c>
      <c r="G343" s="23">
        <v>0</v>
      </c>
      <c r="H343" s="23">
        <v>5.2083333333333336E-2</v>
      </c>
      <c r="I343" s="23">
        <v>5.6179775280898875E-2</v>
      </c>
      <c r="J343" s="23">
        <v>0.1111111111111111</v>
      </c>
      <c r="K343" s="23">
        <v>0.125</v>
      </c>
      <c r="L343" s="23">
        <v>0</v>
      </c>
      <c r="M343" s="23">
        <v>0</v>
      </c>
      <c r="N343" s="23">
        <v>1.8265769204116163E-2</v>
      </c>
    </row>
    <row r="344" spans="1:14" ht="16.5" customHeight="1" x14ac:dyDescent="0.2">
      <c r="A344" s="111"/>
      <c r="B344" s="115"/>
      <c r="C344" s="24"/>
      <c r="D344" s="25" t="s">
        <v>21</v>
      </c>
      <c r="E344" s="26">
        <v>2.3809523809523809</v>
      </c>
      <c r="F344" s="26">
        <v>1.7</v>
      </c>
      <c r="G344" s="26">
        <v>1.0784313725490196</v>
      </c>
      <c r="H344" s="26">
        <v>3.729166666666667</v>
      </c>
      <c r="I344" s="26">
        <v>6.6966292134831464</v>
      </c>
      <c r="J344" s="26">
        <v>6.25</v>
      </c>
      <c r="K344" s="26">
        <v>6.833333333333333</v>
      </c>
      <c r="L344" s="26">
        <v>3.1666666666666665</v>
      </c>
      <c r="M344" s="26">
        <v>1.25</v>
      </c>
      <c r="N344" s="26">
        <v>2.4879983879649425</v>
      </c>
    </row>
    <row r="345" spans="1:14" ht="16.5" customHeight="1" x14ac:dyDescent="0.2">
      <c r="A345" s="111"/>
      <c r="B345" s="115"/>
      <c r="C345" s="27" t="s">
        <v>22</v>
      </c>
      <c r="D345" s="21" t="s">
        <v>19</v>
      </c>
      <c r="E345" s="21">
        <v>12.380952380952381</v>
      </c>
      <c r="F345" s="21">
        <v>14.28</v>
      </c>
      <c r="G345" s="21">
        <v>8.4117647058823533</v>
      </c>
      <c r="H345" s="21">
        <v>10.354166666666666</v>
      </c>
      <c r="I345" s="21">
        <v>20.640449438202246</v>
      </c>
      <c r="J345" s="21">
        <v>16.416666666666668</v>
      </c>
      <c r="K345" s="21">
        <v>25.333333333333332</v>
      </c>
      <c r="L345" s="21">
        <v>16.833333333333332</v>
      </c>
      <c r="M345" s="21">
        <v>21.5</v>
      </c>
      <c r="N345" s="21">
        <v>12.054305254692748</v>
      </c>
    </row>
    <row r="346" spans="1:14" ht="16.5" customHeight="1" x14ac:dyDescent="0.2">
      <c r="A346" s="112"/>
      <c r="B346" s="28"/>
      <c r="C346" s="29"/>
      <c r="D346" s="23" t="s">
        <v>20</v>
      </c>
      <c r="E346" s="23">
        <v>0</v>
      </c>
      <c r="F346" s="23">
        <v>1.92</v>
      </c>
      <c r="G346" s="23">
        <v>1.5686274509803921</v>
      </c>
      <c r="H346" s="23">
        <v>2.5833333333333335</v>
      </c>
      <c r="I346" s="23">
        <v>4.7640449438202248</v>
      </c>
      <c r="J346" s="23">
        <v>3</v>
      </c>
      <c r="K346" s="23">
        <v>7.625</v>
      </c>
      <c r="L346" s="23">
        <v>3.3333333333333335</v>
      </c>
      <c r="M346" s="23">
        <v>1</v>
      </c>
      <c r="N346" s="23">
        <v>1.9053683285965264</v>
      </c>
    </row>
    <row r="347" spans="1:14" ht="16.5" customHeight="1" x14ac:dyDescent="0.2">
      <c r="A347" s="112"/>
      <c r="B347" s="28"/>
      <c r="C347" s="30"/>
      <c r="D347" s="25" t="s">
        <v>21</v>
      </c>
      <c r="E347" s="26">
        <v>12.380952380952381</v>
      </c>
      <c r="F347" s="26">
        <v>16.2</v>
      </c>
      <c r="G347" s="26">
        <v>9.9803921568627452</v>
      </c>
      <c r="H347" s="26">
        <v>12.9375</v>
      </c>
      <c r="I347" s="26">
        <v>25.40449438202247</v>
      </c>
      <c r="J347" s="26">
        <v>19.416666666666668</v>
      </c>
      <c r="K347" s="26">
        <v>32.958333333333329</v>
      </c>
      <c r="L347" s="26">
        <v>20.166666666666664</v>
      </c>
      <c r="M347" s="26">
        <v>22.5</v>
      </c>
      <c r="N347" s="26">
        <v>13.959673583289275</v>
      </c>
    </row>
    <row r="348" spans="1:14" ht="16.5" customHeight="1" x14ac:dyDescent="0.2">
      <c r="A348" s="112"/>
      <c r="B348" s="6"/>
      <c r="C348" s="20" t="s">
        <v>23</v>
      </c>
      <c r="D348" s="21" t="s">
        <v>19</v>
      </c>
      <c r="E348" s="21">
        <v>83.571428571428569</v>
      </c>
      <c r="F348" s="21">
        <v>80.180000000000007</v>
      </c>
      <c r="G348" s="21">
        <v>82.647058823529406</v>
      </c>
      <c r="H348" s="21">
        <v>75.5</v>
      </c>
      <c r="I348" s="21">
        <v>59.629213483146067</v>
      </c>
      <c r="J348" s="21">
        <v>68.680555555555557</v>
      </c>
      <c r="K348" s="21">
        <v>46.166666666666664</v>
      </c>
      <c r="L348" s="21">
        <v>74.666666666666671</v>
      </c>
      <c r="M348" s="21">
        <v>71</v>
      </c>
      <c r="N348" s="21">
        <v>78.849385768619726</v>
      </c>
    </row>
    <row r="349" spans="1:14" ht="16.5" customHeight="1" x14ac:dyDescent="0.2">
      <c r="A349" s="112"/>
      <c r="B349" s="6"/>
      <c r="C349" s="22"/>
      <c r="D349" s="23" t="s">
        <v>20</v>
      </c>
      <c r="E349" s="23">
        <v>1.6666666666666667</v>
      </c>
      <c r="F349" s="23">
        <v>1.92</v>
      </c>
      <c r="G349" s="23">
        <v>6.2941176470588234</v>
      </c>
      <c r="H349" s="23">
        <v>7.833333333333333</v>
      </c>
      <c r="I349" s="23">
        <v>8.2696629213483153</v>
      </c>
      <c r="J349" s="23">
        <v>5.666666666666667</v>
      </c>
      <c r="K349" s="23">
        <v>14.041666666666666</v>
      </c>
      <c r="L349" s="23">
        <v>2</v>
      </c>
      <c r="M349" s="23">
        <v>5.25</v>
      </c>
      <c r="N349" s="23">
        <v>4.7031022999897232</v>
      </c>
    </row>
    <row r="350" spans="1:14" ht="16.5" customHeight="1" x14ac:dyDescent="0.2">
      <c r="A350" s="113"/>
      <c r="B350" s="6"/>
      <c r="C350" s="24"/>
      <c r="D350" s="25" t="s">
        <v>21</v>
      </c>
      <c r="E350" s="26">
        <v>85.238095238095241</v>
      </c>
      <c r="F350" s="26">
        <v>82.100000000000009</v>
      </c>
      <c r="G350" s="26">
        <v>88.941176470588232</v>
      </c>
      <c r="H350" s="26">
        <v>83.333333333333329</v>
      </c>
      <c r="I350" s="26">
        <v>67.898876404494388</v>
      </c>
      <c r="J350" s="26">
        <v>74.347222222222229</v>
      </c>
      <c r="K350" s="26">
        <v>60.208333333333329</v>
      </c>
      <c r="L350" s="26">
        <v>76.666666666666671</v>
      </c>
      <c r="M350" s="26">
        <v>76.25</v>
      </c>
      <c r="N350" s="26">
        <v>83.552488068609449</v>
      </c>
    </row>
    <row r="351" spans="1:14" ht="16.5" customHeight="1" x14ac:dyDescent="0.2">
      <c r="A351" s="113"/>
      <c r="B351" s="6"/>
      <c r="C351" s="31" t="s">
        <v>24</v>
      </c>
      <c r="D351" s="21" t="s">
        <v>19</v>
      </c>
      <c r="E351" s="21">
        <v>98.333333333333329</v>
      </c>
      <c r="F351" s="21">
        <v>96.160000000000011</v>
      </c>
      <c r="G351" s="21">
        <v>92.137254901960773</v>
      </c>
      <c r="H351" s="21">
        <v>89.53125</v>
      </c>
      <c r="I351" s="21">
        <v>86.910112359550567</v>
      </c>
      <c r="J351" s="21">
        <v>91.236111111111114</v>
      </c>
      <c r="K351" s="21">
        <v>78.208333333333329</v>
      </c>
      <c r="L351" s="21">
        <v>94.666666666666671</v>
      </c>
      <c r="M351" s="21">
        <v>93.75</v>
      </c>
      <c r="N351" s="21">
        <v>93.37342364207332</v>
      </c>
    </row>
    <row r="352" spans="1:14" ht="16.5" customHeight="1" x14ac:dyDescent="0.2">
      <c r="A352" s="113"/>
      <c r="B352" s="6"/>
      <c r="C352" s="29"/>
      <c r="D352" s="23" t="s">
        <v>20</v>
      </c>
      <c r="E352" s="23">
        <v>1.6666666666666667</v>
      </c>
      <c r="F352" s="23">
        <v>3.84</v>
      </c>
      <c r="G352" s="23">
        <v>7.8627450980392153</v>
      </c>
      <c r="H352" s="23">
        <v>10.46875</v>
      </c>
      <c r="I352" s="23">
        <v>13.08988764044944</v>
      </c>
      <c r="J352" s="23">
        <v>8.7777777777777786</v>
      </c>
      <c r="K352" s="23">
        <v>21.791666666666664</v>
      </c>
      <c r="L352" s="23">
        <v>5.3333333333333339</v>
      </c>
      <c r="M352" s="23">
        <v>6.25</v>
      </c>
      <c r="N352" s="23">
        <v>6.6267363977903662</v>
      </c>
    </row>
    <row r="353" spans="1:14" ht="16.5" customHeight="1" x14ac:dyDescent="0.2">
      <c r="A353" s="113"/>
      <c r="B353" s="32"/>
      <c r="C353" s="33"/>
      <c r="D353" s="25" t="s">
        <v>21</v>
      </c>
      <c r="E353" s="26">
        <v>100</v>
      </c>
      <c r="F353" s="26">
        <v>100</v>
      </c>
      <c r="G353" s="26">
        <v>100</v>
      </c>
      <c r="H353" s="26">
        <v>99.999999999999886</v>
      </c>
      <c r="I353" s="26">
        <v>100.00000000000009</v>
      </c>
      <c r="J353" s="26">
        <v>99.999999999999886</v>
      </c>
      <c r="K353" s="26">
        <v>99.999999999999972</v>
      </c>
      <c r="L353" s="26">
        <v>99.999999999999972</v>
      </c>
      <c r="M353" s="26">
        <v>100.00000000000006</v>
      </c>
      <c r="N353" s="26">
        <v>100.00016003986369</v>
      </c>
    </row>
    <row r="354" spans="1:14" ht="16.5" customHeight="1" x14ac:dyDescent="0.2">
      <c r="A354" s="122"/>
      <c r="B354" s="114" t="s">
        <v>55</v>
      </c>
      <c r="C354" s="20" t="s">
        <v>18</v>
      </c>
      <c r="D354" s="21" t="s">
        <v>19</v>
      </c>
      <c r="E354" s="21">
        <v>0</v>
      </c>
      <c r="F354" s="21">
        <v>2.0163934426229506</v>
      </c>
      <c r="G354" s="21">
        <v>2.377049180327869</v>
      </c>
      <c r="H354" s="21">
        <v>5.9401709401709404</v>
      </c>
      <c r="I354" s="21">
        <v>5.5540540540540544</v>
      </c>
      <c r="J354" s="21">
        <v>4.2794117647058822</v>
      </c>
      <c r="K354" s="21">
        <v>3.5217391304347827</v>
      </c>
      <c r="L354" s="21">
        <v>8</v>
      </c>
      <c r="M354" s="21">
        <v>8.6999999999999993</v>
      </c>
      <c r="N354" s="21">
        <v>2.8518442330491145</v>
      </c>
    </row>
    <row r="355" spans="1:14" ht="16.5" customHeight="1" x14ac:dyDescent="0.2">
      <c r="A355" s="111"/>
      <c r="B355" s="115"/>
      <c r="C355" s="22"/>
      <c r="D355" s="23" t="s">
        <v>20</v>
      </c>
      <c r="E355" s="23">
        <v>0</v>
      </c>
      <c r="F355" s="23">
        <v>0</v>
      </c>
      <c r="G355" s="23">
        <v>0</v>
      </c>
      <c r="H355" s="23">
        <v>0</v>
      </c>
      <c r="I355" s="23">
        <v>0.27027027027027029</v>
      </c>
      <c r="J355" s="23">
        <v>0.70588235294117652</v>
      </c>
      <c r="K355" s="23">
        <v>0.52173913043478259</v>
      </c>
      <c r="L355" s="23">
        <v>2.2222222222222223</v>
      </c>
      <c r="M355" s="23">
        <v>2.1</v>
      </c>
      <c r="N355" s="23">
        <v>1.802759781130419E-2</v>
      </c>
    </row>
    <row r="356" spans="1:14" ht="16.5" customHeight="1" x14ac:dyDescent="0.2">
      <c r="A356" s="111"/>
      <c r="B356" s="115"/>
      <c r="C356" s="24"/>
      <c r="D356" s="25" t="s">
        <v>21</v>
      </c>
      <c r="E356" s="26">
        <v>0</v>
      </c>
      <c r="F356" s="26">
        <v>2.0163934426229506</v>
      </c>
      <c r="G356" s="26">
        <v>2.377049180327869</v>
      </c>
      <c r="H356" s="26">
        <v>5.9401709401709404</v>
      </c>
      <c r="I356" s="26">
        <v>5.8243243243243246</v>
      </c>
      <c r="J356" s="26">
        <v>4.9852941176470589</v>
      </c>
      <c r="K356" s="26">
        <v>4.0434782608695654</v>
      </c>
      <c r="L356" s="26">
        <v>10.222222222222221</v>
      </c>
      <c r="M356" s="26">
        <v>10.799999999999999</v>
      </c>
      <c r="N356" s="26">
        <v>2.8698718308604185</v>
      </c>
    </row>
    <row r="357" spans="1:14" ht="16.5" customHeight="1" x14ac:dyDescent="0.2">
      <c r="A357" s="111"/>
      <c r="B357" s="115"/>
      <c r="C357" s="27" t="s">
        <v>22</v>
      </c>
      <c r="D357" s="21" t="s">
        <v>19</v>
      </c>
      <c r="E357" s="21">
        <v>21.666666666666668</v>
      </c>
      <c r="F357" s="21">
        <v>15.180327868852459</v>
      </c>
      <c r="G357" s="21">
        <v>15.819672131147541</v>
      </c>
      <c r="H357" s="21">
        <v>11.957264957264957</v>
      </c>
      <c r="I357" s="21">
        <v>18.310810810810811</v>
      </c>
      <c r="J357" s="21">
        <v>22.558823529411764</v>
      </c>
      <c r="K357" s="21">
        <v>16.956521739130434</v>
      </c>
      <c r="L357" s="21">
        <v>41.333333333333336</v>
      </c>
      <c r="M357" s="21">
        <v>21.7</v>
      </c>
      <c r="N357" s="21">
        <v>15.83393018338198</v>
      </c>
    </row>
    <row r="358" spans="1:14" ht="16.5" customHeight="1" x14ac:dyDescent="0.2">
      <c r="A358" s="112"/>
      <c r="B358" s="28"/>
      <c r="C358" s="29"/>
      <c r="D358" s="23" t="s">
        <v>20</v>
      </c>
      <c r="E358" s="23">
        <v>0</v>
      </c>
      <c r="F358" s="23">
        <v>2.2131147540983607</v>
      </c>
      <c r="G358" s="23">
        <v>2.2131147540983607</v>
      </c>
      <c r="H358" s="23">
        <v>2.3760683760683761</v>
      </c>
      <c r="I358" s="23">
        <v>7.0405405405405403</v>
      </c>
      <c r="J358" s="23">
        <v>12</v>
      </c>
      <c r="K358" s="23">
        <v>9.6086956521739122</v>
      </c>
      <c r="L358" s="23">
        <v>12.222222222222221</v>
      </c>
      <c r="M358" s="23">
        <v>32.6</v>
      </c>
      <c r="N358" s="23">
        <v>2.130898175879163</v>
      </c>
    </row>
    <row r="359" spans="1:14" ht="16.5" customHeight="1" x14ac:dyDescent="0.2">
      <c r="A359" s="112"/>
      <c r="B359" s="28"/>
      <c r="C359" s="30"/>
      <c r="D359" s="25" t="s">
        <v>21</v>
      </c>
      <c r="E359" s="26">
        <v>21.666666666666668</v>
      </c>
      <c r="F359" s="26">
        <v>17.393442622950818</v>
      </c>
      <c r="G359" s="26">
        <v>18.032786885245901</v>
      </c>
      <c r="H359" s="26">
        <v>14.333333333333334</v>
      </c>
      <c r="I359" s="26">
        <v>25.351351351351351</v>
      </c>
      <c r="J359" s="26">
        <v>34.558823529411768</v>
      </c>
      <c r="K359" s="26">
        <v>26.565217391304344</v>
      </c>
      <c r="L359" s="26">
        <v>53.555555555555557</v>
      </c>
      <c r="M359" s="26">
        <v>54.3</v>
      </c>
      <c r="N359" s="26">
        <v>17.964828359261144</v>
      </c>
    </row>
    <row r="360" spans="1:14" ht="16.5" customHeight="1" x14ac:dyDescent="0.2">
      <c r="A360" s="112"/>
      <c r="B360" s="6"/>
      <c r="C360" s="20" t="s">
        <v>23</v>
      </c>
      <c r="D360" s="21" t="s">
        <v>19</v>
      </c>
      <c r="E360" s="21">
        <v>72.5</v>
      </c>
      <c r="F360" s="21">
        <v>76.754098360655732</v>
      </c>
      <c r="G360" s="21">
        <v>72.213114754098356</v>
      </c>
      <c r="H360" s="21">
        <v>74</v>
      </c>
      <c r="I360" s="21">
        <v>59.45945945945946</v>
      </c>
      <c r="J360" s="21">
        <v>51.455882352941174</v>
      </c>
      <c r="K360" s="21">
        <v>56</v>
      </c>
      <c r="L360" s="21">
        <v>24.111111111111111</v>
      </c>
      <c r="M360" s="21">
        <v>19.399999999999999</v>
      </c>
      <c r="N360" s="21">
        <v>73.561667753110456</v>
      </c>
    </row>
    <row r="361" spans="1:14" ht="16.5" customHeight="1" x14ac:dyDescent="0.2">
      <c r="A361" s="112"/>
      <c r="B361" s="6"/>
      <c r="C361" s="22"/>
      <c r="D361" s="23" t="s">
        <v>20</v>
      </c>
      <c r="E361" s="23">
        <v>5.833333333333333</v>
      </c>
      <c r="F361" s="23">
        <v>3.8360655737704916</v>
      </c>
      <c r="G361" s="23">
        <v>7.3770491803278686</v>
      </c>
      <c r="H361" s="23">
        <v>5.7264957264957266</v>
      </c>
      <c r="I361" s="23">
        <v>9.3648648648648649</v>
      </c>
      <c r="J361" s="23">
        <v>9</v>
      </c>
      <c r="K361" s="23">
        <v>13.391304347826088</v>
      </c>
      <c r="L361" s="23">
        <v>12.111111111111111</v>
      </c>
      <c r="M361" s="23">
        <v>15.5</v>
      </c>
      <c r="N361" s="23">
        <v>5.6036320567679754</v>
      </c>
    </row>
    <row r="362" spans="1:14" ht="16.5" customHeight="1" x14ac:dyDescent="0.2">
      <c r="A362" s="113"/>
      <c r="B362" s="6"/>
      <c r="C362" s="24"/>
      <c r="D362" s="25" t="s">
        <v>21</v>
      </c>
      <c r="E362" s="26">
        <v>78.333333333333329</v>
      </c>
      <c r="F362" s="26">
        <v>80.590163934426229</v>
      </c>
      <c r="G362" s="26">
        <v>79.590163934426229</v>
      </c>
      <c r="H362" s="26">
        <v>79.726495726495727</v>
      </c>
      <c r="I362" s="26">
        <v>68.824324324324323</v>
      </c>
      <c r="J362" s="26">
        <v>60.455882352941174</v>
      </c>
      <c r="K362" s="26">
        <v>69.391304347826093</v>
      </c>
      <c r="L362" s="26">
        <v>36.222222222222221</v>
      </c>
      <c r="M362" s="26">
        <v>34.9</v>
      </c>
      <c r="N362" s="26">
        <v>79.165299809878434</v>
      </c>
    </row>
    <row r="363" spans="1:14" ht="16.5" customHeight="1" x14ac:dyDescent="0.2">
      <c r="A363" s="113"/>
      <c r="B363" s="6"/>
      <c r="C363" s="31" t="s">
        <v>24</v>
      </c>
      <c r="D363" s="21" t="s">
        <v>19</v>
      </c>
      <c r="E363" s="21">
        <v>94.166666666666671</v>
      </c>
      <c r="F363" s="21">
        <v>93.950819672131132</v>
      </c>
      <c r="G363" s="21">
        <v>90.409836065573771</v>
      </c>
      <c r="H363" s="21">
        <v>91.897435897435898</v>
      </c>
      <c r="I363" s="21">
        <v>83.324324324324323</v>
      </c>
      <c r="J363" s="21">
        <v>78.294117647058812</v>
      </c>
      <c r="K363" s="21">
        <v>76.478260869565219</v>
      </c>
      <c r="L363" s="21">
        <v>73.444444444444443</v>
      </c>
      <c r="M363" s="21">
        <v>49.8</v>
      </c>
      <c r="N363" s="21">
        <v>92.247442169541557</v>
      </c>
    </row>
    <row r="364" spans="1:14" ht="16.5" customHeight="1" x14ac:dyDescent="0.2">
      <c r="A364" s="113"/>
      <c r="B364" s="6"/>
      <c r="C364" s="29"/>
      <c r="D364" s="23" t="s">
        <v>20</v>
      </c>
      <c r="E364" s="23">
        <v>5.833333333333333</v>
      </c>
      <c r="F364" s="23">
        <v>6.0491803278688518</v>
      </c>
      <c r="G364" s="23">
        <v>9.5901639344262293</v>
      </c>
      <c r="H364" s="23">
        <v>8.1025641025641022</v>
      </c>
      <c r="I364" s="23">
        <v>16.675675675675677</v>
      </c>
      <c r="J364" s="23">
        <v>21.705882352941174</v>
      </c>
      <c r="K364" s="23">
        <v>23.521739130434781</v>
      </c>
      <c r="L364" s="23">
        <v>26.555555555555554</v>
      </c>
      <c r="M364" s="23">
        <v>50.2</v>
      </c>
      <c r="N364" s="23">
        <v>7.7525578304584419</v>
      </c>
    </row>
    <row r="365" spans="1:14" ht="16.5" customHeight="1" x14ac:dyDescent="0.2">
      <c r="A365" s="113"/>
      <c r="B365" s="32"/>
      <c r="C365" s="33"/>
      <c r="D365" s="25" t="s">
        <v>21</v>
      </c>
      <c r="E365" s="26">
        <v>100</v>
      </c>
      <c r="F365" s="26">
        <v>100</v>
      </c>
      <c r="G365" s="26">
        <v>100</v>
      </c>
      <c r="H365" s="26">
        <v>99.999999999999886</v>
      </c>
      <c r="I365" s="26">
        <v>100.00000000000009</v>
      </c>
      <c r="J365" s="26">
        <v>99.999999999999886</v>
      </c>
      <c r="K365" s="26">
        <v>99.999999999999972</v>
      </c>
      <c r="L365" s="26">
        <v>99.999999999999972</v>
      </c>
      <c r="M365" s="26">
        <v>100.00000000000006</v>
      </c>
      <c r="N365" s="26">
        <v>100</v>
      </c>
    </row>
    <row r="366" spans="1:14" ht="16.5" customHeight="1" x14ac:dyDescent="0.2">
      <c r="A366" s="122"/>
      <c r="B366" s="114" t="s">
        <v>56</v>
      </c>
      <c r="C366" s="20" t="s">
        <v>18</v>
      </c>
      <c r="D366" s="21" t="s">
        <v>19</v>
      </c>
      <c r="E366" s="21">
        <v>4.2857142857142856</v>
      </c>
      <c r="F366" s="21">
        <v>2.2222222222222223</v>
      </c>
      <c r="G366" s="21">
        <v>3.5555555555555554</v>
      </c>
      <c r="H366" s="21">
        <v>3.2833333333333332</v>
      </c>
      <c r="I366" s="21">
        <v>5.4146341463414638</v>
      </c>
      <c r="J366" s="21">
        <v>11.8125</v>
      </c>
      <c r="K366" s="21">
        <v>8.5714285714285712</v>
      </c>
      <c r="L366" s="21">
        <v>3.25</v>
      </c>
      <c r="M366" s="21">
        <v>5</v>
      </c>
      <c r="N366" s="21">
        <v>3.3849837377212921</v>
      </c>
    </row>
    <row r="367" spans="1:14" ht="16.5" customHeight="1" x14ac:dyDescent="0.2">
      <c r="A367" s="111"/>
      <c r="B367" s="115"/>
      <c r="C367" s="22"/>
      <c r="D367" s="23" t="s">
        <v>20</v>
      </c>
      <c r="E367" s="23">
        <v>0</v>
      </c>
      <c r="F367" s="23">
        <v>0</v>
      </c>
      <c r="G367" s="23">
        <v>0</v>
      </c>
      <c r="H367" s="23">
        <v>3.3333333333333333E-2</v>
      </c>
      <c r="I367" s="23">
        <v>0.75609756097560976</v>
      </c>
      <c r="J367" s="23">
        <v>1.75</v>
      </c>
      <c r="K367" s="23">
        <v>0</v>
      </c>
      <c r="L367" s="23">
        <v>4.25</v>
      </c>
      <c r="M367" s="23">
        <v>0</v>
      </c>
      <c r="N367" s="23">
        <v>9.6619872497527695E-2</v>
      </c>
    </row>
    <row r="368" spans="1:14" ht="16.5" customHeight="1" x14ac:dyDescent="0.2">
      <c r="A368" s="111"/>
      <c r="B368" s="115"/>
      <c r="C368" s="24"/>
      <c r="D368" s="25" t="s">
        <v>21</v>
      </c>
      <c r="E368" s="26">
        <v>4.2857142857142856</v>
      </c>
      <c r="F368" s="26">
        <v>2.2222222222222223</v>
      </c>
      <c r="G368" s="26">
        <v>3.5555555555555554</v>
      </c>
      <c r="H368" s="26">
        <v>3.3166666666666664</v>
      </c>
      <c r="I368" s="26">
        <v>6.1707317073170733</v>
      </c>
      <c r="J368" s="26">
        <v>13.5625</v>
      </c>
      <c r="K368" s="26">
        <v>8.5714285714285712</v>
      </c>
      <c r="L368" s="26">
        <v>7.5</v>
      </c>
      <c r="M368" s="26">
        <v>5</v>
      </c>
      <c r="N368" s="26">
        <v>3.4816036102188197</v>
      </c>
    </row>
    <row r="369" spans="1:14" ht="16.5" customHeight="1" x14ac:dyDescent="0.2">
      <c r="A369" s="111"/>
      <c r="B369" s="115"/>
      <c r="C369" s="27" t="s">
        <v>22</v>
      </c>
      <c r="D369" s="21" t="s">
        <v>19</v>
      </c>
      <c r="E369" s="21">
        <v>23.428571428571427</v>
      </c>
      <c r="F369" s="21">
        <v>7.5</v>
      </c>
      <c r="G369" s="21">
        <v>10.74074074074074</v>
      </c>
      <c r="H369" s="21">
        <v>9.8333333333333339</v>
      </c>
      <c r="I369" s="21">
        <v>14.682926829268293</v>
      </c>
      <c r="J369" s="21">
        <v>16.0625</v>
      </c>
      <c r="K369" s="21">
        <v>20.285714285714285</v>
      </c>
      <c r="L369" s="21">
        <v>30.75</v>
      </c>
      <c r="M369" s="21">
        <v>42.5</v>
      </c>
      <c r="N369" s="21">
        <v>10.06677753301479</v>
      </c>
    </row>
    <row r="370" spans="1:14" ht="16.5" customHeight="1" x14ac:dyDescent="0.2">
      <c r="A370" s="112"/>
      <c r="B370" s="28"/>
      <c r="C370" s="29"/>
      <c r="D370" s="23" t="s">
        <v>20</v>
      </c>
      <c r="E370" s="23">
        <v>0</v>
      </c>
      <c r="F370" s="23">
        <v>1.3888888888888888</v>
      </c>
      <c r="G370" s="23">
        <v>0.37037037037037035</v>
      </c>
      <c r="H370" s="23">
        <v>0.8833333333333333</v>
      </c>
      <c r="I370" s="23">
        <v>2.7317073170731709</v>
      </c>
      <c r="J370" s="23">
        <v>2.03125</v>
      </c>
      <c r="K370" s="23">
        <v>0</v>
      </c>
      <c r="L370" s="23">
        <v>4.25</v>
      </c>
      <c r="M370" s="23">
        <v>0</v>
      </c>
      <c r="N370" s="23">
        <v>1.0138895149037384</v>
      </c>
    </row>
    <row r="371" spans="1:14" ht="16.5" customHeight="1" x14ac:dyDescent="0.2">
      <c r="A371" s="112"/>
      <c r="B371" s="28"/>
      <c r="C371" s="30"/>
      <c r="D371" s="25" t="s">
        <v>21</v>
      </c>
      <c r="E371" s="26">
        <v>23.428571428571427</v>
      </c>
      <c r="F371" s="26">
        <v>8.8888888888888893</v>
      </c>
      <c r="G371" s="26">
        <v>11.111111111111111</v>
      </c>
      <c r="H371" s="26">
        <v>10.716666666666667</v>
      </c>
      <c r="I371" s="26">
        <v>17.414634146341463</v>
      </c>
      <c r="J371" s="26">
        <v>18.09375</v>
      </c>
      <c r="K371" s="26">
        <v>20.285714285714285</v>
      </c>
      <c r="L371" s="26">
        <v>35</v>
      </c>
      <c r="M371" s="26">
        <v>42.5</v>
      </c>
      <c r="N371" s="26">
        <v>11.080667047918528</v>
      </c>
    </row>
    <row r="372" spans="1:14" ht="16.5" customHeight="1" x14ac:dyDescent="0.2">
      <c r="A372" s="112"/>
      <c r="B372" s="6"/>
      <c r="C372" s="20" t="s">
        <v>23</v>
      </c>
      <c r="D372" s="21" t="s">
        <v>19</v>
      </c>
      <c r="E372" s="21">
        <v>63.714285714285715</v>
      </c>
      <c r="F372" s="21">
        <v>77.722222222222229</v>
      </c>
      <c r="G372" s="21">
        <v>72.444444444444443</v>
      </c>
      <c r="H372" s="21">
        <v>73.86666666666666</v>
      </c>
      <c r="I372" s="21">
        <v>68.536585365853654</v>
      </c>
      <c r="J372" s="21">
        <v>58.15625</v>
      </c>
      <c r="K372" s="21">
        <v>62.571428571428569</v>
      </c>
      <c r="L372" s="21">
        <v>49</v>
      </c>
      <c r="M372" s="21">
        <v>51</v>
      </c>
      <c r="N372" s="21">
        <v>73.766765550561544</v>
      </c>
    </row>
    <row r="373" spans="1:14" ht="16.5" customHeight="1" x14ac:dyDescent="0.2">
      <c r="A373" s="112"/>
      <c r="B373" s="6"/>
      <c r="C373" s="22"/>
      <c r="D373" s="23" t="s">
        <v>20</v>
      </c>
      <c r="E373" s="23">
        <v>8.5714285714285712</v>
      </c>
      <c r="F373" s="23">
        <v>11.166666666666666</v>
      </c>
      <c r="G373" s="23">
        <v>12.888888888888889</v>
      </c>
      <c r="H373" s="23">
        <v>12.1</v>
      </c>
      <c r="I373" s="23">
        <v>7.8780487804878048</v>
      </c>
      <c r="J373" s="23">
        <v>10.1875</v>
      </c>
      <c r="K373" s="23">
        <v>8.5714285714285712</v>
      </c>
      <c r="L373" s="23">
        <v>8.5</v>
      </c>
      <c r="M373" s="23">
        <v>1.5</v>
      </c>
      <c r="N373" s="23">
        <v>11.670963791301107</v>
      </c>
    </row>
    <row r="374" spans="1:14" ht="16.5" customHeight="1" x14ac:dyDescent="0.2">
      <c r="A374" s="113"/>
      <c r="B374" s="6"/>
      <c r="C374" s="24"/>
      <c r="D374" s="25" t="s">
        <v>21</v>
      </c>
      <c r="E374" s="26">
        <v>72.285714285714292</v>
      </c>
      <c r="F374" s="26">
        <v>88.8888888888889</v>
      </c>
      <c r="G374" s="26">
        <v>85.333333333333329</v>
      </c>
      <c r="H374" s="26">
        <v>85.966666666666654</v>
      </c>
      <c r="I374" s="26">
        <v>76.414634146341456</v>
      </c>
      <c r="J374" s="26">
        <v>68.34375</v>
      </c>
      <c r="K374" s="26">
        <v>71.142857142857139</v>
      </c>
      <c r="L374" s="26">
        <v>57.5</v>
      </c>
      <c r="M374" s="26">
        <v>52.5</v>
      </c>
      <c r="N374" s="26">
        <v>85.437729341862649</v>
      </c>
    </row>
    <row r="375" spans="1:14" ht="16.5" customHeight="1" x14ac:dyDescent="0.2">
      <c r="A375" s="113"/>
      <c r="B375" s="6"/>
      <c r="C375" s="31" t="s">
        <v>24</v>
      </c>
      <c r="D375" s="21" t="s">
        <v>19</v>
      </c>
      <c r="E375" s="21">
        <v>91.428571428571431</v>
      </c>
      <c r="F375" s="21">
        <v>87.444444444444457</v>
      </c>
      <c r="G375" s="21">
        <v>86.740740740740733</v>
      </c>
      <c r="H375" s="21">
        <v>86.98333333333332</v>
      </c>
      <c r="I375" s="21">
        <v>88.634146341463406</v>
      </c>
      <c r="J375" s="21">
        <v>86.03125</v>
      </c>
      <c r="K375" s="21">
        <v>91.428571428571416</v>
      </c>
      <c r="L375" s="21">
        <v>83</v>
      </c>
      <c r="M375" s="21">
        <v>98.5</v>
      </c>
      <c r="N375" s="21">
        <v>87.21852682129763</v>
      </c>
    </row>
    <row r="376" spans="1:14" ht="16.5" customHeight="1" x14ac:dyDescent="0.2">
      <c r="A376" s="113"/>
      <c r="B376" s="6"/>
      <c r="C376" s="29"/>
      <c r="D376" s="23" t="s">
        <v>20</v>
      </c>
      <c r="E376" s="23">
        <v>8.5714285714285712</v>
      </c>
      <c r="F376" s="23">
        <v>12.555555555555555</v>
      </c>
      <c r="G376" s="23">
        <v>13.25925925925926</v>
      </c>
      <c r="H376" s="23">
        <v>13.016666666666666</v>
      </c>
      <c r="I376" s="23">
        <v>11.365853658536587</v>
      </c>
      <c r="J376" s="23">
        <v>13.96875</v>
      </c>
      <c r="K376" s="23">
        <v>8.5714285714285712</v>
      </c>
      <c r="L376" s="23">
        <v>17</v>
      </c>
      <c r="M376" s="23">
        <v>1.5</v>
      </c>
      <c r="N376" s="23">
        <v>12.781473178702372</v>
      </c>
    </row>
    <row r="377" spans="1:14" ht="16.5" customHeight="1" x14ac:dyDescent="0.2">
      <c r="A377" s="121"/>
      <c r="B377" s="32"/>
      <c r="C377" s="33"/>
      <c r="D377" s="25" t="s">
        <v>21</v>
      </c>
      <c r="E377" s="26">
        <v>100</v>
      </c>
      <c r="F377" s="26">
        <v>100</v>
      </c>
      <c r="G377" s="26">
        <v>100</v>
      </c>
      <c r="H377" s="26">
        <v>99.999999999999886</v>
      </c>
      <c r="I377" s="26">
        <v>100.00000000000009</v>
      </c>
      <c r="J377" s="26">
        <v>99.999999999999886</v>
      </c>
      <c r="K377" s="26">
        <v>99.999999999999972</v>
      </c>
      <c r="L377" s="26">
        <v>99.999999999999972</v>
      </c>
      <c r="M377" s="26">
        <v>100.00000000000006</v>
      </c>
      <c r="N377" s="26">
        <v>100</v>
      </c>
    </row>
    <row r="378" spans="1:14" ht="16.5" customHeight="1" x14ac:dyDescent="0.2">
      <c r="A378" s="110" t="s">
        <v>53</v>
      </c>
      <c r="B378" s="114" t="s">
        <v>57</v>
      </c>
      <c r="C378" s="20" t="s">
        <v>18</v>
      </c>
      <c r="D378" s="21" t="s">
        <v>19</v>
      </c>
      <c r="E378" s="38">
        <v>0</v>
      </c>
      <c r="F378" s="21">
        <v>0</v>
      </c>
      <c r="G378" s="21">
        <v>0</v>
      </c>
      <c r="H378" s="21">
        <v>0</v>
      </c>
      <c r="I378" s="21">
        <v>2.6666666666666665</v>
      </c>
      <c r="J378" s="21">
        <v>3.2</v>
      </c>
      <c r="K378" s="21" t="s">
        <v>111</v>
      </c>
      <c r="L378" s="21">
        <v>0</v>
      </c>
      <c r="M378" s="21"/>
      <c r="N378" s="21">
        <v>5.4426141690103118E-2</v>
      </c>
    </row>
    <row r="379" spans="1:14" ht="16.5" customHeight="1" x14ac:dyDescent="0.2">
      <c r="A379" s="111"/>
      <c r="B379" s="115"/>
      <c r="C379" s="22"/>
      <c r="D379" s="23" t="s">
        <v>20</v>
      </c>
      <c r="E379" s="39">
        <v>0</v>
      </c>
      <c r="F379" s="23">
        <v>0</v>
      </c>
      <c r="G379" s="23">
        <v>0</v>
      </c>
      <c r="H379" s="23">
        <v>0</v>
      </c>
      <c r="I379" s="23">
        <v>1.6666666666666667</v>
      </c>
      <c r="J379" s="23">
        <v>0.8</v>
      </c>
      <c r="K379" s="23"/>
      <c r="L379" s="23">
        <v>0</v>
      </c>
      <c r="M379" s="23"/>
      <c r="N379" s="23">
        <v>2.7266639882148121E-2</v>
      </c>
    </row>
    <row r="380" spans="1:14" ht="16.5" customHeight="1" x14ac:dyDescent="0.2">
      <c r="A380" s="111"/>
      <c r="B380" s="115"/>
      <c r="C380" s="24"/>
      <c r="D380" s="25" t="s">
        <v>21</v>
      </c>
      <c r="E380" s="40">
        <v>0</v>
      </c>
      <c r="F380" s="26">
        <v>0</v>
      </c>
      <c r="G380" s="26">
        <v>0</v>
      </c>
      <c r="H380" s="26">
        <v>0</v>
      </c>
      <c r="I380" s="26">
        <v>4.333333333333333</v>
      </c>
      <c r="J380" s="26">
        <v>4</v>
      </c>
      <c r="K380" s="26"/>
      <c r="L380" s="26">
        <v>0</v>
      </c>
      <c r="M380" s="26"/>
      <c r="N380" s="26">
        <v>8.1692781572251238E-2</v>
      </c>
    </row>
    <row r="381" spans="1:14" ht="16.5" customHeight="1" x14ac:dyDescent="0.2">
      <c r="A381" s="111"/>
      <c r="B381" s="115"/>
      <c r="C381" s="27" t="s">
        <v>22</v>
      </c>
      <c r="D381" s="21" t="s">
        <v>19</v>
      </c>
      <c r="E381" s="38">
        <v>0</v>
      </c>
      <c r="F381" s="21">
        <v>13.5</v>
      </c>
      <c r="G381" s="21">
        <v>0</v>
      </c>
      <c r="H381" s="21">
        <v>26.111111111111111</v>
      </c>
      <c r="I381" s="21">
        <v>14.666666666666666</v>
      </c>
      <c r="J381" s="21">
        <v>51.6</v>
      </c>
      <c r="K381" s="21"/>
      <c r="L381" s="21">
        <v>0</v>
      </c>
      <c r="M381" s="21"/>
      <c r="N381" s="21">
        <v>11.554354716307309</v>
      </c>
    </row>
    <row r="382" spans="1:14" ht="16.5" customHeight="1" x14ac:dyDescent="0.2">
      <c r="A382" s="112"/>
      <c r="B382" s="28"/>
      <c r="C382" s="29"/>
      <c r="D382" s="23" t="s">
        <v>20</v>
      </c>
      <c r="E382" s="39">
        <v>0</v>
      </c>
      <c r="F382" s="23">
        <v>0.7857142857142857</v>
      </c>
      <c r="G382" s="23">
        <v>0</v>
      </c>
      <c r="H382" s="23">
        <v>10.074074074074074</v>
      </c>
      <c r="I382" s="23">
        <v>11.166666666666666</v>
      </c>
      <c r="J382" s="23">
        <v>12.4</v>
      </c>
      <c r="K382" s="23"/>
      <c r="L382" s="23">
        <v>0</v>
      </c>
      <c r="M382" s="23"/>
      <c r="N382" s="23">
        <v>2.3887430620656818</v>
      </c>
    </row>
    <row r="383" spans="1:14" ht="16.5" customHeight="1" x14ac:dyDescent="0.2">
      <c r="A383" s="112"/>
      <c r="B383" s="28"/>
      <c r="C383" s="30"/>
      <c r="D383" s="25" t="s">
        <v>21</v>
      </c>
      <c r="E383" s="40">
        <v>0</v>
      </c>
      <c r="F383" s="26">
        <v>14.285714285714286</v>
      </c>
      <c r="G383" s="26">
        <v>0</v>
      </c>
      <c r="H383" s="26">
        <v>36.185185185185183</v>
      </c>
      <c r="I383" s="26">
        <v>25.833333333333332</v>
      </c>
      <c r="J383" s="26">
        <v>64</v>
      </c>
      <c r="K383" s="26"/>
      <c r="L383" s="26">
        <v>0</v>
      </c>
      <c r="M383" s="26"/>
      <c r="N383" s="26">
        <v>13.943097778372991</v>
      </c>
    </row>
    <row r="384" spans="1:14" ht="16.5" customHeight="1" x14ac:dyDescent="0.2">
      <c r="A384" s="112"/>
      <c r="B384" s="6"/>
      <c r="C384" s="20" t="s">
        <v>23</v>
      </c>
      <c r="D384" s="21" t="s">
        <v>19</v>
      </c>
      <c r="E384" s="38">
        <v>96.111111111111114</v>
      </c>
      <c r="F384" s="21">
        <v>76.5</v>
      </c>
      <c r="G384" s="21">
        <v>91.333333333333329</v>
      </c>
      <c r="H384" s="21">
        <v>46.222222222222221</v>
      </c>
      <c r="I384" s="21">
        <v>57.083333333333336</v>
      </c>
      <c r="J384" s="21">
        <v>25.2</v>
      </c>
      <c r="K384" s="21"/>
      <c r="L384" s="21">
        <v>90</v>
      </c>
      <c r="M384" s="21"/>
      <c r="N384" s="21">
        <v>76.18022409713852</v>
      </c>
    </row>
    <row r="385" spans="1:14" ht="16.5" customHeight="1" x14ac:dyDescent="0.2">
      <c r="A385" s="112"/>
      <c r="B385" s="6"/>
      <c r="C385" s="22"/>
      <c r="D385" s="23" t="s">
        <v>20</v>
      </c>
      <c r="E385" s="39">
        <v>3.8888888888888888</v>
      </c>
      <c r="F385" s="23">
        <v>9.2142857142857135</v>
      </c>
      <c r="G385" s="23">
        <v>8.6666666666666661</v>
      </c>
      <c r="H385" s="23">
        <v>17.592592592592592</v>
      </c>
      <c r="I385" s="23">
        <v>12.75</v>
      </c>
      <c r="J385" s="23">
        <v>6.8</v>
      </c>
      <c r="K385" s="23"/>
      <c r="L385" s="23">
        <v>10</v>
      </c>
      <c r="M385" s="23"/>
      <c r="N385" s="23">
        <v>9.7949853429162399</v>
      </c>
    </row>
    <row r="386" spans="1:14" ht="16.5" customHeight="1" x14ac:dyDescent="0.2">
      <c r="A386" s="113"/>
      <c r="B386" s="6"/>
      <c r="C386" s="24"/>
      <c r="D386" s="25" t="s">
        <v>21</v>
      </c>
      <c r="E386" s="40">
        <v>100</v>
      </c>
      <c r="F386" s="26">
        <v>85.714285714285708</v>
      </c>
      <c r="G386" s="26">
        <v>100</v>
      </c>
      <c r="H386" s="26">
        <v>63.81481481481481</v>
      </c>
      <c r="I386" s="26">
        <v>69.833333333333343</v>
      </c>
      <c r="J386" s="26">
        <v>32</v>
      </c>
      <c r="K386" s="26"/>
      <c r="L386" s="26">
        <v>100</v>
      </c>
      <c r="M386" s="26"/>
      <c r="N386" s="26">
        <v>85.975209440054755</v>
      </c>
    </row>
    <row r="387" spans="1:14" ht="16.5" customHeight="1" x14ac:dyDescent="0.2">
      <c r="A387" s="113"/>
      <c r="B387" s="6"/>
      <c r="C387" s="31" t="s">
        <v>24</v>
      </c>
      <c r="D387" s="21" t="s">
        <v>19</v>
      </c>
      <c r="E387" s="38">
        <v>96.111111111111114</v>
      </c>
      <c r="F387" s="21">
        <v>90</v>
      </c>
      <c r="G387" s="21">
        <v>91.333333333333329</v>
      </c>
      <c r="H387" s="21">
        <v>72.333333333333329</v>
      </c>
      <c r="I387" s="21">
        <v>74.416666666666671</v>
      </c>
      <c r="J387" s="21">
        <v>80</v>
      </c>
      <c r="K387" s="21"/>
      <c r="L387" s="21">
        <v>90</v>
      </c>
      <c r="M387" s="21"/>
      <c r="N387" s="21">
        <v>87.789004955135923</v>
      </c>
    </row>
    <row r="388" spans="1:14" ht="16.5" customHeight="1" x14ac:dyDescent="0.2">
      <c r="A388" s="113"/>
      <c r="B388" s="6"/>
      <c r="C388" s="29"/>
      <c r="D388" s="23" t="s">
        <v>20</v>
      </c>
      <c r="E388" s="39">
        <v>3.8888888888888888</v>
      </c>
      <c r="F388" s="23">
        <v>10</v>
      </c>
      <c r="G388" s="23">
        <v>8.6666666666666661</v>
      </c>
      <c r="H388" s="23">
        <v>27.666666666666664</v>
      </c>
      <c r="I388" s="23">
        <v>25.583333333333332</v>
      </c>
      <c r="J388" s="23">
        <v>20</v>
      </c>
      <c r="K388" s="23"/>
      <c r="L388" s="23">
        <v>10</v>
      </c>
      <c r="M388" s="23"/>
      <c r="N388" s="23">
        <v>12.210995044864067</v>
      </c>
    </row>
    <row r="389" spans="1:14" ht="16.5" customHeight="1" x14ac:dyDescent="0.2">
      <c r="A389" s="113"/>
      <c r="B389" s="32"/>
      <c r="C389" s="33"/>
      <c r="D389" s="25" t="s">
        <v>21</v>
      </c>
      <c r="E389" s="40">
        <v>100</v>
      </c>
      <c r="F389" s="26">
        <v>100</v>
      </c>
      <c r="G389" s="26">
        <v>100</v>
      </c>
      <c r="H389" s="26">
        <v>99.999999999999886</v>
      </c>
      <c r="I389" s="26">
        <v>100.00000000000009</v>
      </c>
      <c r="J389" s="26">
        <v>99.999999999999886</v>
      </c>
      <c r="K389" s="26"/>
      <c r="L389" s="26">
        <v>99.999999999999972</v>
      </c>
      <c r="M389" s="26"/>
      <c r="N389" s="26">
        <v>99.999999999999986</v>
      </c>
    </row>
    <row r="390" spans="1:14" ht="16.5" customHeight="1" x14ac:dyDescent="0.2">
      <c r="A390" s="122"/>
      <c r="B390" s="114" t="s">
        <v>58</v>
      </c>
      <c r="C390" s="20" t="s">
        <v>18</v>
      </c>
      <c r="D390" s="21" t="s">
        <v>19</v>
      </c>
      <c r="E390" s="21">
        <v>5.5555555555555554</v>
      </c>
      <c r="F390" s="21">
        <v>0</v>
      </c>
      <c r="G390" s="21">
        <v>0</v>
      </c>
      <c r="H390" s="21">
        <v>1.2545454545454546</v>
      </c>
      <c r="I390" s="21">
        <v>2.3333333333333335</v>
      </c>
      <c r="J390" s="21">
        <v>0.43243243243243246</v>
      </c>
      <c r="K390" s="21">
        <v>2.5</v>
      </c>
      <c r="L390" s="21">
        <v>0</v>
      </c>
      <c r="M390" s="21">
        <v>0</v>
      </c>
      <c r="N390" s="21">
        <v>0.7406556335572525</v>
      </c>
    </row>
    <row r="391" spans="1:14" ht="16.5" customHeight="1" x14ac:dyDescent="0.2">
      <c r="A391" s="111"/>
      <c r="B391" s="115"/>
      <c r="C391" s="22"/>
      <c r="D391" s="23" t="s">
        <v>20</v>
      </c>
      <c r="E391" s="23">
        <v>0</v>
      </c>
      <c r="F391" s="23">
        <v>0</v>
      </c>
      <c r="G391" s="23">
        <v>0</v>
      </c>
      <c r="H391" s="23">
        <v>0</v>
      </c>
      <c r="I391" s="23">
        <v>0</v>
      </c>
      <c r="J391" s="23">
        <v>0.16216216216216217</v>
      </c>
      <c r="K391" s="23">
        <v>0</v>
      </c>
      <c r="L391" s="23">
        <v>0</v>
      </c>
      <c r="M391" s="23">
        <v>0</v>
      </c>
      <c r="N391" s="23">
        <v>3.1301538150853223E-3</v>
      </c>
    </row>
    <row r="392" spans="1:14" ht="16.5" customHeight="1" x14ac:dyDescent="0.2">
      <c r="A392" s="111"/>
      <c r="B392" s="115"/>
      <c r="C392" s="24"/>
      <c r="D392" s="25" t="s">
        <v>21</v>
      </c>
      <c r="E392" s="26">
        <v>5.5555555555555554</v>
      </c>
      <c r="F392" s="26">
        <v>0</v>
      </c>
      <c r="G392" s="26">
        <v>0</v>
      </c>
      <c r="H392" s="26">
        <v>1.2545454545454546</v>
      </c>
      <c r="I392" s="26">
        <v>2.3333333333333335</v>
      </c>
      <c r="J392" s="26">
        <v>0.59459459459459463</v>
      </c>
      <c r="K392" s="26">
        <v>2.5</v>
      </c>
      <c r="L392" s="26">
        <v>0</v>
      </c>
      <c r="M392" s="26">
        <v>0</v>
      </c>
      <c r="N392" s="26">
        <v>0.7437857873723378</v>
      </c>
    </row>
    <row r="393" spans="1:14" ht="16.5" customHeight="1" x14ac:dyDescent="0.2">
      <c r="A393" s="111"/>
      <c r="B393" s="115"/>
      <c r="C393" s="27" t="s">
        <v>22</v>
      </c>
      <c r="D393" s="21" t="s">
        <v>19</v>
      </c>
      <c r="E393" s="21">
        <v>18</v>
      </c>
      <c r="F393" s="21">
        <v>7.7027027027027026</v>
      </c>
      <c r="G393" s="21">
        <v>4</v>
      </c>
      <c r="H393" s="21">
        <v>9.2181818181818187</v>
      </c>
      <c r="I393" s="21">
        <v>10.357142857142858</v>
      </c>
      <c r="J393" s="21">
        <v>13.810810810810811</v>
      </c>
      <c r="K393" s="21">
        <v>31.333333333333332</v>
      </c>
      <c r="L393" s="21">
        <v>0</v>
      </c>
      <c r="M393" s="21">
        <v>0</v>
      </c>
      <c r="N393" s="21">
        <v>8.258002463170584</v>
      </c>
    </row>
    <row r="394" spans="1:14" ht="16.5" customHeight="1" x14ac:dyDescent="0.2">
      <c r="A394" s="112"/>
      <c r="B394" s="28"/>
      <c r="C394" s="29"/>
      <c r="D394" s="23" t="s">
        <v>20</v>
      </c>
      <c r="E394" s="23">
        <v>0</v>
      </c>
      <c r="F394" s="23">
        <v>0</v>
      </c>
      <c r="G394" s="23">
        <v>0</v>
      </c>
      <c r="H394" s="23">
        <v>0.83636363636363631</v>
      </c>
      <c r="I394" s="23">
        <v>2.7857142857142856</v>
      </c>
      <c r="J394" s="23">
        <v>1.6486486486486487</v>
      </c>
      <c r="K394" s="23">
        <v>3.6666666666666665</v>
      </c>
      <c r="L394" s="23">
        <v>0</v>
      </c>
      <c r="M394" s="23">
        <v>0</v>
      </c>
      <c r="N394" s="23">
        <v>0.43480564308708763</v>
      </c>
    </row>
    <row r="395" spans="1:14" ht="16.5" customHeight="1" x14ac:dyDescent="0.2">
      <c r="A395" s="112"/>
      <c r="B395" s="28"/>
      <c r="C395" s="30"/>
      <c r="D395" s="25" t="s">
        <v>21</v>
      </c>
      <c r="E395" s="26">
        <v>18</v>
      </c>
      <c r="F395" s="26">
        <v>7.7027027027027026</v>
      </c>
      <c r="G395" s="26">
        <v>4</v>
      </c>
      <c r="H395" s="26">
        <v>10.054545454545455</v>
      </c>
      <c r="I395" s="26">
        <v>13.142857142857142</v>
      </c>
      <c r="J395" s="26">
        <v>15.45945945945946</v>
      </c>
      <c r="K395" s="26">
        <v>35</v>
      </c>
      <c r="L395" s="26">
        <v>0</v>
      </c>
      <c r="M395" s="26">
        <v>0</v>
      </c>
      <c r="N395" s="26">
        <v>8.6928081062576723</v>
      </c>
    </row>
    <row r="396" spans="1:14" ht="16.5" customHeight="1" x14ac:dyDescent="0.2">
      <c r="A396" s="112"/>
      <c r="B396" s="6"/>
      <c r="C396" s="20" t="s">
        <v>23</v>
      </c>
      <c r="D396" s="21" t="s">
        <v>19</v>
      </c>
      <c r="E396" s="21">
        <v>76.444444444444443</v>
      </c>
      <c r="F396" s="21">
        <v>91.351351351351354</v>
      </c>
      <c r="G396" s="21">
        <v>95.615384615384613</v>
      </c>
      <c r="H396" s="21">
        <v>84.109090909090909</v>
      </c>
      <c r="I396" s="21">
        <v>77.571428571428569</v>
      </c>
      <c r="J396" s="21">
        <v>77.162162162162161</v>
      </c>
      <c r="K396" s="21">
        <v>56.166666666666664</v>
      </c>
      <c r="L396" s="21">
        <v>90</v>
      </c>
      <c r="M396" s="21">
        <v>74.5</v>
      </c>
      <c r="N396" s="21">
        <v>88.077928798663521</v>
      </c>
    </row>
    <row r="397" spans="1:14" ht="16.5" customHeight="1" x14ac:dyDescent="0.2">
      <c r="A397" s="112"/>
      <c r="B397" s="6"/>
      <c r="C397" s="22"/>
      <c r="D397" s="23" t="s">
        <v>20</v>
      </c>
      <c r="E397" s="23">
        <v>0</v>
      </c>
      <c r="F397" s="23">
        <v>0.94594594594594594</v>
      </c>
      <c r="G397" s="23">
        <v>0.38461538461538464</v>
      </c>
      <c r="H397" s="23">
        <v>4.581818181818182</v>
      </c>
      <c r="I397" s="23">
        <v>6.9523809523809526</v>
      </c>
      <c r="J397" s="23">
        <v>6.7837837837837842</v>
      </c>
      <c r="K397" s="23">
        <v>6.333333333333333</v>
      </c>
      <c r="L397" s="23">
        <v>10</v>
      </c>
      <c r="M397" s="23">
        <v>25.5</v>
      </c>
      <c r="N397" s="23">
        <v>2.4854773077064487</v>
      </c>
    </row>
    <row r="398" spans="1:14" ht="16.5" customHeight="1" x14ac:dyDescent="0.2">
      <c r="A398" s="113"/>
      <c r="B398" s="6"/>
      <c r="C398" s="24"/>
      <c r="D398" s="25" t="s">
        <v>21</v>
      </c>
      <c r="E398" s="26">
        <v>76.444444444444443</v>
      </c>
      <c r="F398" s="26">
        <v>92.297297297297305</v>
      </c>
      <c r="G398" s="26">
        <v>96</v>
      </c>
      <c r="H398" s="26">
        <v>88.690909090909088</v>
      </c>
      <c r="I398" s="26">
        <v>84.523809523809518</v>
      </c>
      <c r="J398" s="26">
        <v>83.945945945945951</v>
      </c>
      <c r="K398" s="26">
        <v>62.5</v>
      </c>
      <c r="L398" s="26">
        <v>100</v>
      </c>
      <c r="M398" s="26">
        <v>100</v>
      </c>
      <c r="N398" s="26">
        <v>90.563406106369968</v>
      </c>
    </row>
    <row r="399" spans="1:14" ht="16.5" customHeight="1" x14ac:dyDescent="0.2">
      <c r="A399" s="113"/>
      <c r="B399" s="6"/>
      <c r="C399" s="31" t="s">
        <v>24</v>
      </c>
      <c r="D399" s="21" t="s">
        <v>19</v>
      </c>
      <c r="E399" s="21">
        <v>100</v>
      </c>
      <c r="F399" s="21">
        <v>99.054054054054063</v>
      </c>
      <c r="G399" s="21">
        <v>99.615384615384613</v>
      </c>
      <c r="H399" s="21">
        <v>94.581818181818178</v>
      </c>
      <c r="I399" s="21">
        <v>90.261904761904759</v>
      </c>
      <c r="J399" s="21">
        <v>91.405405405405403</v>
      </c>
      <c r="K399" s="21">
        <v>90</v>
      </c>
      <c r="L399" s="21">
        <v>90</v>
      </c>
      <c r="M399" s="21">
        <v>74.5</v>
      </c>
      <c r="N399" s="21">
        <v>97.076586895391372</v>
      </c>
    </row>
    <row r="400" spans="1:14" ht="16.5" customHeight="1" x14ac:dyDescent="0.2">
      <c r="A400" s="113"/>
      <c r="B400" s="6"/>
      <c r="C400" s="29"/>
      <c r="D400" s="23" t="s">
        <v>20</v>
      </c>
      <c r="E400" s="23">
        <v>0</v>
      </c>
      <c r="F400" s="23">
        <v>0.94594594594594594</v>
      </c>
      <c r="G400" s="23">
        <v>0.38461538461538464</v>
      </c>
      <c r="H400" s="23">
        <v>5.418181818181818</v>
      </c>
      <c r="I400" s="23">
        <v>9.7380952380952372</v>
      </c>
      <c r="J400" s="23">
        <v>8.5945945945945947</v>
      </c>
      <c r="K400" s="23">
        <v>10</v>
      </c>
      <c r="L400" s="23">
        <v>10</v>
      </c>
      <c r="M400" s="23">
        <v>25.5</v>
      </c>
      <c r="N400" s="23">
        <v>2.9234131046086209</v>
      </c>
    </row>
    <row r="401" spans="1:14" ht="16.5" customHeight="1" x14ac:dyDescent="0.2">
      <c r="A401" s="113"/>
      <c r="B401" s="32"/>
      <c r="C401" s="33"/>
      <c r="D401" s="25" t="s">
        <v>21</v>
      </c>
      <c r="E401" s="26">
        <v>100</v>
      </c>
      <c r="F401" s="26">
        <v>100</v>
      </c>
      <c r="G401" s="26">
        <v>100</v>
      </c>
      <c r="H401" s="26">
        <v>99.999999999999886</v>
      </c>
      <c r="I401" s="26">
        <v>100.00000000000009</v>
      </c>
      <c r="J401" s="26">
        <v>99.999999999999886</v>
      </c>
      <c r="K401" s="26">
        <v>99.999999999999972</v>
      </c>
      <c r="L401" s="26">
        <v>99.999999999999972</v>
      </c>
      <c r="M401" s="26">
        <v>100.00000000000006</v>
      </c>
      <c r="N401" s="26">
        <v>100</v>
      </c>
    </row>
    <row r="402" spans="1:14" ht="16.5" customHeight="1" x14ac:dyDescent="0.2">
      <c r="A402" s="122"/>
      <c r="B402" s="114" t="s">
        <v>59</v>
      </c>
      <c r="C402" s="20" t="s">
        <v>18</v>
      </c>
      <c r="D402" s="21" t="s">
        <v>19</v>
      </c>
      <c r="E402" s="21">
        <v>0</v>
      </c>
      <c r="F402" s="21">
        <v>4.75</v>
      </c>
      <c r="G402" s="21">
        <v>1.6</v>
      </c>
      <c r="H402" s="21">
        <v>7.9512195121951219</v>
      </c>
      <c r="I402" s="21">
        <v>2.2000000000000002</v>
      </c>
      <c r="J402" s="21">
        <v>0</v>
      </c>
      <c r="K402" s="21"/>
      <c r="L402" s="21" t="s">
        <v>111</v>
      </c>
      <c r="M402" s="21" t="s">
        <v>111</v>
      </c>
      <c r="N402" s="21">
        <v>4.8908840663209787</v>
      </c>
    </row>
    <row r="403" spans="1:14" ht="16.5" customHeight="1" x14ac:dyDescent="0.2">
      <c r="A403" s="111"/>
      <c r="B403" s="115"/>
      <c r="C403" s="22"/>
      <c r="D403" s="23" t="s">
        <v>20</v>
      </c>
      <c r="E403" s="23">
        <v>0</v>
      </c>
      <c r="F403" s="23">
        <v>0</v>
      </c>
      <c r="G403" s="23">
        <v>0</v>
      </c>
      <c r="H403" s="23">
        <v>0</v>
      </c>
      <c r="I403" s="23">
        <v>0</v>
      </c>
      <c r="J403" s="23">
        <v>0</v>
      </c>
      <c r="K403" s="23"/>
      <c r="L403" s="23"/>
      <c r="M403" s="23"/>
      <c r="N403" s="23">
        <v>0</v>
      </c>
    </row>
    <row r="404" spans="1:14" ht="16.5" customHeight="1" x14ac:dyDescent="0.2">
      <c r="A404" s="111"/>
      <c r="B404" s="115"/>
      <c r="C404" s="24"/>
      <c r="D404" s="25" t="s">
        <v>21</v>
      </c>
      <c r="E404" s="26">
        <v>0</v>
      </c>
      <c r="F404" s="26">
        <v>4.75</v>
      </c>
      <c r="G404" s="26">
        <v>1.6</v>
      </c>
      <c r="H404" s="26">
        <v>7.9512195121951219</v>
      </c>
      <c r="I404" s="26">
        <v>2.2000000000000002</v>
      </c>
      <c r="J404" s="26">
        <v>0</v>
      </c>
      <c r="K404" s="26"/>
      <c r="L404" s="26"/>
      <c r="M404" s="26"/>
      <c r="N404" s="26">
        <v>4.8908840663209787</v>
      </c>
    </row>
    <row r="405" spans="1:14" ht="16.5" customHeight="1" x14ac:dyDescent="0.2">
      <c r="A405" s="111"/>
      <c r="B405" s="115"/>
      <c r="C405" s="27" t="s">
        <v>22</v>
      </c>
      <c r="D405" s="21" t="s">
        <v>19</v>
      </c>
      <c r="E405" s="21">
        <v>3.3571428571428572</v>
      </c>
      <c r="F405" s="21">
        <v>10.25</v>
      </c>
      <c r="G405" s="21">
        <v>6.8</v>
      </c>
      <c r="H405" s="21">
        <v>8.463414634146341</v>
      </c>
      <c r="I405" s="21">
        <v>3.8</v>
      </c>
      <c r="J405" s="21">
        <v>0</v>
      </c>
      <c r="K405" s="21"/>
      <c r="L405" s="21"/>
      <c r="M405" s="21"/>
      <c r="N405" s="21">
        <v>8.0180224423166617</v>
      </c>
    </row>
    <row r="406" spans="1:14" ht="16.5" customHeight="1" x14ac:dyDescent="0.2">
      <c r="A406" s="112"/>
      <c r="B406" s="28"/>
      <c r="C406" s="29"/>
      <c r="D406" s="23" t="s">
        <v>20</v>
      </c>
      <c r="E406" s="23">
        <v>0</v>
      </c>
      <c r="F406" s="23">
        <v>0</v>
      </c>
      <c r="G406" s="23">
        <v>1.4</v>
      </c>
      <c r="H406" s="23">
        <v>1.5365853658536586</v>
      </c>
      <c r="I406" s="23">
        <v>0</v>
      </c>
      <c r="J406" s="23">
        <v>0</v>
      </c>
      <c r="K406" s="23"/>
      <c r="L406" s="23"/>
      <c r="M406" s="23"/>
      <c r="N406" s="23">
        <v>0.83833301325139231</v>
      </c>
    </row>
    <row r="407" spans="1:14" ht="16.5" customHeight="1" x14ac:dyDescent="0.2">
      <c r="A407" s="112"/>
      <c r="B407" s="28"/>
      <c r="C407" s="30"/>
      <c r="D407" s="25" t="s">
        <v>21</v>
      </c>
      <c r="E407" s="26">
        <v>3.3571428571428572</v>
      </c>
      <c r="F407" s="26">
        <v>10.25</v>
      </c>
      <c r="G407" s="26">
        <v>8.1999999999999993</v>
      </c>
      <c r="H407" s="26">
        <v>10</v>
      </c>
      <c r="I407" s="26">
        <v>3.8</v>
      </c>
      <c r="J407" s="26">
        <v>0</v>
      </c>
      <c r="K407" s="26"/>
      <c r="L407" s="26"/>
      <c r="M407" s="26"/>
      <c r="N407" s="26">
        <v>8.8563554555680533</v>
      </c>
    </row>
    <row r="408" spans="1:14" ht="16.5" customHeight="1" x14ac:dyDescent="0.2">
      <c r="A408" s="112"/>
      <c r="B408" s="6"/>
      <c r="C408" s="20" t="s">
        <v>23</v>
      </c>
      <c r="D408" s="21" t="s">
        <v>19</v>
      </c>
      <c r="E408" s="21">
        <v>96.642857142857139</v>
      </c>
      <c r="F408" s="21">
        <v>84.35</v>
      </c>
      <c r="G408" s="21">
        <v>78.8</v>
      </c>
      <c r="H408" s="21">
        <v>73.097560975609753</v>
      </c>
      <c r="I408" s="21">
        <v>89.2</v>
      </c>
      <c r="J408" s="21">
        <v>100</v>
      </c>
      <c r="K408" s="21"/>
      <c r="L408" s="21"/>
      <c r="M408" s="21"/>
      <c r="N408" s="21">
        <v>80.353477461658755</v>
      </c>
    </row>
    <row r="409" spans="1:14" ht="16.5" customHeight="1" x14ac:dyDescent="0.2">
      <c r="A409" s="112"/>
      <c r="B409" s="6"/>
      <c r="C409" s="22"/>
      <c r="D409" s="23" t="s">
        <v>20</v>
      </c>
      <c r="E409" s="23">
        <v>0</v>
      </c>
      <c r="F409" s="23">
        <v>0.65</v>
      </c>
      <c r="G409" s="23">
        <v>11.4</v>
      </c>
      <c r="H409" s="23">
        <v>8.9512195121951219</v>
      </c>
      <c r="I409" s="23">
        <v>4.8</v>
      </c>
      <c r="J409" s="23">
        <v>0</v>
      </c>
      <c r="K409" s="23"/>
      <c r="L409" s="23"/>
      <c r="M409" s="23"/>
      <c r="N409" s="23">
        <v>5.8992830164522125</v>
      </c>
    </row>
    <row r="410" spans="1:14" ht="16.5" customHeight="1" x14ac:dyDescent="0.2">
      <c r="A410" s="113"/>
      <c r="B410" s="6"/>
      <c r="C410" s="24"/>
      <c r="D410" s="25" t="s">
        <v>21</v>
      </c>
      <c r="E410" s="26">
        <v>96.642857142857139</v>
      </c>
      <c r="F410" s="26">
        <v>85</v>
      </c>
      <c r="G410" s="26">
        <v>90.2</v>
      </c>
      <c r="H410" s="26">
        <v>82.048780487804876</v>
      </c>
      <c r="I410" s="26">
        <v>94</v>
      </c>
      <c r="J410" s="26">
        <v>100</v>
      </c>
      <c r="K410" s="26"/>
      <c r="L410" s="26"/>
      <c r="M410" s="26"/>
      <c r="N410" s="26">
        <v>86.252760478110972</v>
      </c>
    </row>
    <row r="411" spans="1:14" ht="16.5" customHeight="1" x14ac:dyDescent="0.2">
      <c r="A411" s="113"/>
      <c r="B411" s="6"/>
      <c r="C411" s="31" t="s">
        <v>24</v>
      </c>
      <c r="D411" s="21" t="s">
        <v>19</v>
      </c>
      <c r="E411" s="21">
        <v>100</v>
      </c>
      <c r="F411" s="21">
        <v>99.35</v>
      </c>
      <c r="G411" s="21">
        <v>87.2</v>
      </c>
      <c r="H411" s="21">
        <v>89.512195121951208</v>
      </c>
      <c r="I411" s="21">
        <v>95.2</v>
      </c>
      <c r="J411" s="21">
        <v>100</v>
      </c>
      <c r="K411" s="21"/>
      <c r="L411" s="21"/>
      <c r="M411" s="21"/>
      <c r="N411" s="21">
        <v>93.262383970296369</v>
      </c>
    </row>
    <row r="412" spans="1:14" ht="16.5" customHeight="1" x14ac:dyDescent="0.2">
      <c r="A412" s="113"/>
      <c r="B412" s="6"/>
      <c r="C412" s="29"/>
      <c r="D412" s="23" t="s">
        <v>20</v>
      </c>
      <c r="E412" s="23">
        <v>0</v>
      </c>
      <c r="F412" s="23">
        <v>0.65</v>
      </c>
      <c r="G412" s="23">
        <v>12.8</v>
      </c>
      <c r="H412" s="23">
        <v>10.487804878048781</v>
      </c>
      <c r="I412" s="23">
        <v>4.8</v>
      </c>
      <c r="J412" s="23">
        <v>0</v>
      </c>
      <c r="K412" s="23"/>
      <c r="L412" s="23"/>
      <c r="M412" s="23"/>
      <c r="N412" s="23">
        <v>6.7376160297036041</v>
      </c>
    </row>
    <row r="413" spans="1:14" ht="16.5" customHeight="1" x14ac:dyDescent="0.2">
      <c r="A413" s="113"/>
      <c r="B413" s="32"/>
      <c r="C413" s="33"/>
      <c r="D413" s="25" t="s">
        <v>21</v>
      </c>
      <c r="E413" s="26">
        <v>100</v>
      </c>
      <c r="F413" s="26">
        <v>100</v>
      </c>
      <c r="G413" s="26">
        <v>100</v>
      </c>
      <c r="H413" s="26">
        <v>99.999999999999886</v>
      </c>
      <c r="I413" s="26">
        <v>100.00000000000009</v>
      </c>
      <c r="J413" s="26">
        <v>99.999999999999886</v>
      </c>
      <c r="K413" s="26"/>
      <c r="L413" s="26"/>
      <c r="M413" s="26"/>
      <c r="N413" s="26">
        <v>99.999999999999972</v>
      </c>
    </row>
    <row r="414" spans="1:14" ht="16.5" customHeight="1" x14ac:dyDescent="0.2">
      <c r="A414" s="122"/>
      <c r="B414" s="114" t="s">
        <v>60</v>
      </c>
      <c r="C414" s="20" t="s">
        <v>18</v>
      </c>
      <c r="D414" s="21" t="s">
        <v>19</v>
      </c>
      <c r="E414" s="21">
        <v>0</v>
      </c>
      <c r="F414" s="21">
        <v>0</v>
      </c>
      <c r="G414" s="21">
        <v>0</v>
      </c>
      <c r="H414" s="21">
        <v>1.1111111111111112</v>
      </c>
      <c r="I414" s="21">
        <v>0</v>
      </c>
      <c r="J414" s="21">
        <v>0</v>
      </c>
      <c r="K414" s="21">
        <v>0</v>
      </c>
      <c r="L414" s="21" t="s">
        <v>111</v>
      </c>
      <c r="M414" s="21" t="s">
        <v>111</v>
      </c>
      <c r="N414" s="21">
        <v>0.40229885057471265</v>
      </c>
    </row>
    <row r="415" spans="1:14" ht="16.5" customHeight="1" x14ac:dyDescent="0.2">
      <c r="A415" s="111"/>
      <c r="B415" s="115"/>
      <c r="C415" s="22"/>
      <c r="D415" s="23" t="s">
        <v>20</v>
      </c>
      <c r="E415" s="23">
        <v>0</v>
      </c>
      <c r="F415" s="23">
        <v>0</v>
      </c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 t="s">
        <v>111</v>
      </c>
      <c r="M415" s="23" t="s">
        <v>111</v>
      </c>
      <c r="N415" s="23">
        <v>0</v>
      </c>
    </row>
    <row r="416" spans="1:14" ht="16.5" customHeight="1" x14ac:dyDescent="0.2">
      <c r="A416" s="111"/>
      <c r="B416" s="115"/>
      <c r="C416" s="24"/>
      <c r="D416" s="25" t="s">
        <v>21</v>
      </c>
      <c r="E416" s="26">
        <v>0</v>
      </c>
      <c r="F416" s="26">
        <v>0</v>
      </c>
      <c r="G416" s="26">
        <v>0</v>
      </c>
      <c r="H416" s="26">
        <v>1.1111111111111112</v>
      </c>
      <c r="I416" s="26">
        <v>0</v>
      </c>
      <c r="J416" s="26">
        <v>0</v>
      </c>
      <c r="K416" s="26">
        <v>0</v>
      </c>
      <c r="L416" s="26">
        <v>0</v>
      </c>
      <c r="M416" s="26">
        <v>0</v>
      </c>
      <c r="N416" s="26">
        <v>0.40229885057471265</v>
      </c>
    </row>
    <row r="417" spans="1:14" ht="16.5" customHeight="1" x14ac:dyDescent="0.2">
      <c r="A417" s="111"/>
      <c r="B417" s="115"/>
      <c r="C417" s="27" t="s">
        <v>22</v>
      </c>
      <c r="D417" s="21" t="s">
        <v>19</v>
      </c>
      <c r="E417" s="21">
        <v>0</v>
      </c>
      <c r="F417" s="21">
        <v>3.3333333333333335</v>
      </c>
      <c r="G417" s="21">
        <v>93</v>
      </c>
      <c r="H417" s="21">
        <v>8</v>
      </c>
      <c r="I417" s="21">
        <v>18.666666666666668</v>
      </c>
      <c r="J417" s="21">
        <v>3.3333333333333335</v>
      </c>
      <c r="K417" s="21">
        <v>70</v>
      </c>
      <c r="L417" s="21" t="s">
        <v>111</v>
      </c>
      <c r="M417" s="21" t="s">
        <v>111</v>
      </c>
      <c r="N417" s="21">
        <v>16.801915708812263</v>
      </c>
    </row>
    <row r="418" spans="1:14" ht="16.5" customHeight="1" x14ac:dyDescent="0.2">
      <c r="A418" s="112"/>
      <c r="B418" s="28"/>
      <c r="C418" s="29"/>
      <c r="D418" s="23" t="s">
        <v>20</v>
      </c>
      <c r="E418" s="23">
        <v>0</v>
      </c>
      <c r="F418" s="23">
        <v>0</v>
      </c>
      <c r="G418" s="23">
        <v>0</v>
      </c>
      <c r="H418" s="23">
        <v>12</v>
      </c>
      <c r="I418" s="23">
        <v>3.1666666666666665</v>
      </c>
      <c r="J418" s="23">
        <v>1.6666666666666667</v>
      </c>
      <c r="K418" s="23">
        <v>10</v>
      </c>
      <c r="L418" s="23" t="s">
        <v>111</v>
      </c>
      <c r="M418" s="23" t="s">
        <v>111</v>
      </c>
      <c r="N418" s="23">
        <v>4.4739463601532572</v>
      </c>
    </row>
    <row r="419" spans="1:14" ht="16.5" customHeight="1" x14ac:dyDescent="0.2">
      <c r="A419" s="112"/>
      <c r="B419" s="28"/>
      <c r="C419" s="30"/>
      <c r="D419" s="25" t="s">
        <v>21</v>
      </c>
      <c r="E419" s="26">
        <v>0</v>
      </c>
      <c r="F419" s="26">
        <v>3.3333333333333335</v>
      </c>
      <c r="G419" s="26">
        <v>93</v>
      </c>
      <c r="H419" s="26">
        <v>20</v>
      </c>
      <c r="I419" s="26">
        <v>21.833333333333336</v>
      </c>
      <c r="J419" s="26">
        <v>5</v>
      </c>
      <c r="K419" s="26">
        <v>80</v>
      </c>
      <c r="L419" s="26">
        <v>0</v>
      </c>
      <c r="M419" s="26">
        <v>0</v>
      </c>
      <c r="N419" s="26">
        <v>21.27586206896552</v>
      </c>
    </row>
    <row r="420" spans="1:14" ht="16.5" customHeight="1" x14ac:dyDescent="0.2">
      <c r="A420" s="112"/>
      <c r="B420" s="6"/>
      <c r="C420" s="20" t="s">
        <v>23</v>
      </c>
      <c r="D420" s="21" t="s">
        <v>19</v>
      </c>
      <c r="E420" s="21">
        <v>100</v>
      </c>
      <c r="F420" s="21">
        <v>86.666666666666671</v>
      </c>
      <c r="G420" s="21">
        <v>7</v>
      </c>
      <c r="H420" s="21">
        <v>62</v>
      </c>
      <c r="I420" s="21">
        <v>69.833333333333329</v>
      </c>
      <c r="J420" s="21">
        <v>93</v>
      </c>
      <c r="K420" s="21">
        <v>10</v>
      </c>
      <c r="L420" s="21" t="s">
        <v>111</v>
      </c>
      <c r="M420" s="21" t="s">
        <v>111</v>
      </c>
      <c r="N420" s="21">
        <v>68.493486590038316</v>
      </c>
    </row>
    <row r="421" spans="1:14" ht="16.5" customHeight="1" x14ac:dyDescent="0.2">
      <c r="A421" s="112"/>
      <c r="B421" s="6"/>
      <c r="C421" s="22"/>
      <c r="D421" s="23" t="s">
        <v>20</v>
      </c>
      <c r="E421" s="23">
        <v>0</v>
      </c>
      <c r="F421" s="23">
        <v>10</v>
      </c>
      <c r="G421" s="23">
        <v>0</v>
      </c>
      <c r="H421" s="23">
        <v>16.888888888888889</v>
      </c>
      <c r="I421" s="23">
        <v>8.3333333333333339</v>
      </c>
      <c r="J421" s="23">
        <v>2</v>
      </c>
      <c r="K421" s="23">
        <v>10</v>
      </c>
      <c r="L421" s="23" t="s">
        <v>111</v>
      </c>
      <c r="M421" s="23" t="s">
        <v>111</v>
      </c>
      <c r="N421" s="23">
        <v>9.8283524904214552</v>
      </c>
    </row>
    <row r="422" spans="1:14" ht="16.5" customHeight="1" x14ac:dyDescent="0.2">
      <c r="A422" s="113"/>
      <c r="B422" s="6"/>
      <c r="C422" s="24"/>
      <c r="D422" s="25" t="s">
        <v>21</v>
      </c>
      <c r="E422" s="26">
        <v>100</v>
      </c>
      <c r="F422" s="26">
        <v>96.666666666666671</v>
      </c>
      <c r="G422" s="26">
        <v>7</v>
      </c>
      <c r="H422" s="26">
        <v>78.888888888888886</v>
      </c>
      <c r="I422" s="26">
        <v>78.166666666666657</v>
      </c>
      <c r="J422" s="26">
        <v>95</v>
      </c>
      <c r="K422" s="26">
        <v>20</v>
      </c>
      <c r="L422" s="26">
        <v>0</v>
      </c>
      <c r="M422" s="26">
        <v>0</v>
      </c>
      <c r="N422" s="26">
        <v>78.321839080459768</v>
      </c>
    </row>
    <row r="423" spans="1:14" ht="16.5" customHeight="1" x14ac:dyDescent="0.2">
      <c r="A423" s="113"/>
      <c r="B423" s="6"/>
      <c r="C423" s="31" t="s">
        <v>24</v>
      </c>
      <c r="D423" s="21" t="s">
        <v>19</v>
      </c>
      <c r="E423" s="21">
        <v>100</v>
      </c>
      <c r="F423" s="21">
        <v>90</v>
      </c>
      <c r="G423" s="21">
        <v>100</v>
      </c>
      <c r="H423" s="21">
        <v>71.111111111111114</v>
      </c>
      <c r="I423" s="21">
        <v>88.5</v>
      </c>
      <c r="J423" s="21">
        <v>96.333333333333329</v>
      </c>
      <c r="K423" s="21">
        <v>80</v>
      </c>
      <c r="L423" s="21">
        <v>0</v>
      </c>
      <c r="M423" s="21">
        <v>0</v>
      </c>
      <c r="N423" s="21">
        <v>85.697701149425285</v>
      </c>
    </row>
    <row r="424" spans="1:14" ht="16.5" customHeight="1" x14ac:dyDescent="0.2">
      <c r="A424" s="113"/>
      <c r="B424" s="6"/>
      <c r="C424" s="29"/>
      <c r="D424" s="23" t="s">
        <v>20</v>
      </c>
      <c r="E424" s="23">
        <v>0</v>
      </c>
      <c r="F424" s="23">
        <v>10</v>
      </c>
      <c r="G424" s="23">
        <v>0</v>
      </c>
      <c r="H424" s="23">
        <v>28.888888888888889</v>
      </c>
      <c r="I424" s="23">
        <v>11.5</v>
      </c>
      <c r="J424" s="23">
        <v>3.666666666666667</v>
      </c>
      <c r="K424" s="23">
        <v>20</v>
      </c>
      <c r="L424" s="23">
        <v>0</v>
      </c>
      <c r="M424" s="23">
        <v>0</v>
      </c>
      <c r="N424" s="23">
        <v>14.302298850574713</v>
      </c>
    </row>
    <row r="425" spans="1:14" ht="16.5" customHeight="1" x14ac:dyDescent="0.2">
      <c r="A425" s="113"/>
      <c r="B425" s="32"/>
      <c r="C425" s="33"/>
      <c r="D425" s="25" t="s">
        <v>21</v>
      </c>
      <c r="E425" s="26">
        <v>100</v>
      </c>
      <c r="F425" s="26">
        <v>100</v>
      </c>
      <c r="G425" s="26">
        <v>100</v>
      </c>
      <c r="H425" s="26">
        <v>99.999999999999886</v>
      </c>
      <c r="I425" s="26">
        <v>100.00000000000009</v>
      </c>
      <c r="J425" s="26">
        <v>99.999999999999886</v>
      </c>
      <c r="K425" s="26">
        <v>99.999999999999972</v>
      </c>
      <c r="L425" s="26">
        <v>99.999999999999972</v>
      </c>
      <c r="M425" s="26">
        <v>100.00000000000006</v>
      </c>
      <c r="N425" s="26">
        <v>100</v>
      </c>
    </row>
    <row r="426" spans="1:14" ht="16.5" customHeight="1" x14ac:dyDescent="0.2">
      <c r="A426" s="123"/>
      <c r="B426" s="128" t="s">
        <v>24</v>
      </c>
      <c r="C426" s="20" t="s">
        <v>18</v>
      </c>
      <c r="D426" s="21" t="s">
        <v>19</v>
      </c>
      <c r="E426" s="21">
        <v>1.7808219178082192</v>
      </c>
      <c r="F426" s="21">
        <v>1.6896551724137931</v>
      </c>
      <c r="G426" s="21">
        <v>1.826086956521739</v>
      </c>
      <c r="H426" s="21">
        <v>4.0740740740740744</v>
      </c>
      <c r="I426" s="21">
        <v>5.074349442379182</v>
      </c>
      <c r="J426" s="21">
        <v>5.2431192660550456</v>
      </c>
      <c r="K426" s="21">
        <v>5.1967213114754101</v>
      </c>
      <c r="L426" s="21">
        <v>4.9523809523809526</v>
      </c>
      <c r="M426" s="21">
        <v>5.666666666666667</v>
      </c>
      <c r="N426" s="21">
        <v>2.5845568123446463</v>
      </c>
    </row>
    <row r="427" spans="1:14" ht="16.5" customHeight="1" x14ac:dyDescent="0.2">
      <c r="A427" s="124"/>
      <c r="B427" s="129"/>
      <c r="C427" s="22"/>
      <c r="D427" s="23" t="s">
        <v>20</v>
      </c>
      <c r="E427" s="23">
        <v>0</v>
      </c>
      <c r="F427" s="23">
        <v>0</v>
      </c>
      <c r="G427" s="23">
        <v>0</v>
      </c>
      <c r="H427" s="23">
        <v>1.7283950617283949E-2</v>
      </c>
      <c r="I427" s="23">
        <v>0.28252788104089221</v>
      </c>
      <c r="J427" s="23">
        <v>0.55963302752293576</v>
      </c>
      <c r="K427" s="23">
        <v>0.24590163934426229</v>
      </c>
      <c r="L427" s="23">
        <v>1.7619047619047619</v>
      </c>
      <c r="M427" s="23">
        <v>1.1666666666666667</v>
      </c>
      <c r="N427" s="23">
        <v>2.3332539129105233E-2</v>
      </c>
    </row>
    <row r="428" spans="1:14" ht="16.5" customHeight="1" x14ac:dyDescent="0.2">
      <c r="A428" s="124"/>
      <c r="B428" s="129"/>
      <c r="C428" s="24"/>
      <c r="D428" s="25" t="s">
        <v>21</v>
      </c>
      <c r="E428" s="26">
        <v>1.7808219178082192</v>
      </c>
      <c r="F428" s="26">
        <v>1.6896551724137931</v>
      </c>
      <c r="G428" s="26">
        <v>1.826086956521739</v>
      </c>
      <c r="H428" s="26">
        <v>4.0913580246913588</v>
      </c>
      <c r="I428" s="26">
        <v>5.3568773234200737</v>
      </c>
      <c r="J428" s="26">
        <v>5.8027522935779814</v>
      </c>
      <c r="K428" s="26">
        <v>5.442622950819672</v>
      </c>
      <c r="L428" s="26">
        <v>6.7142857142857144</v>
      </c>
      <c r="M428" s="26">
        <v>6.8333333333333339</v>
      </c>
      <c r="N428" s="26">
        <v>2.6078893514737516</v>
      </c>
    </row>
    <row r="429" spans="1:14" ht="16.5" customHeight="1" x14ac:dyDescent="0.2">
      <c r="A429" s="124"/>
      <c r="B429" s="129"/>
      <c r="C429" s="27" t="s">
        <v>22</v>
      </c>
      <c r="D429" s="21" t="s">
        <v>19</v>
      </c>
      <c r="E429" s="21">
        <v>12.232876712328768</v>
      </c>
      <c r="F429" s="21">
        <v>12.137931034482758</v>
      </c>
      <c r="G429" s="21">
        <v>10.864130434782609</v>
      </c>
      <c r="H429" s="21">
        <v>11.392592592592592</v>
      </c>
      <c r="I429" s="21">
        <v>16.862453531598511</v>
      </c>
      <c r="J429" s="21">
        <v>18.389908256880734</v>
      </c>
      <c r="K429" s="21">
        <v>22.918032786885245</v>
      </c>
      <c r="L429" s="21">
        <v>28.38095238095238</v>
      </c>
      <c r="M429" s="21">
        <v>21.555555555555557</v>
      </c>
      <c r="N429" s="21">
        <v>11.963010437482781</v>
      </c>
    </row>
    <row r="430" spans="1:14" ht="16.5" customHeight="1" x14ac:dyDescent="0.2">
      <c r="A430" s="125"/>
      <c r="B430" s="28"/>
      <c r="C430" s="29"/>
      <c r="D430" s="23" t="s">
        <v>20</v>
      </c>
      <c r="E430" s="23">
        <v>0</v>
      </c>
      <c r="F430" s="23">
        <v>1.3152709359605912</v>
      </c>
      <c r="G430" s="23">
        <v>1.4130434782608696</v>
      </c>
      <c r="H430" s="23">
        <v>2.6370370370370368</v>
      </c>
      <c r="I430" s="23">
        <v>4.9330855018587361</v>
      </c>
      <c r="J430" s="23">
        <v>5.6192660550458715</v>
      </c>
      <c r="K430" s="23">
        <v>7.1475409836065573</v>
      </c>
      <c r="L430" s="23">
        <v>7</v>
      </c>
      <c r="M430" s="23">
        <v>18.333333333333332</v>
      </c>
      <c r="N430" s="23">
        <v>1.7398440552260726</v>
      </c>
    </row>
    <row r="431" spans="1:14" ht="16.5" customHeight="1" x14ac:dyDescent="0.2">
      <c r="A431" s="125"/>
      <c r="B431" s="28"/>
      <c r="C431" s="30"/>
      <c r="D431" s="25" t="s">
        <v>21</v>
      </c>
      <c r="E431" s="26">
        <v>12.232876712328768</v>
      </c>
      <c r="F431" s="26">
        <v>13.453201970443349</v>
      </c>
      <c r="G431" s="26">
        <v>12.277173913043478</v>
      </c>
      <c r="H431" s="26">
        <v>14.029629629629628</v>
      </c>
      <c r="I431" s="26">
        <v>21.795539033457246</v>
      </c>
      <c r="J431" s="26">
        <v>24.009174311926607</v>
      </c>
      <c r="K431" s="26">
        <v>30.065573770491802</v>
      </c>
      <c r="L431" s="26">
        <v>35.38095238095238</v>
      </c>
      <c r="M431" s="26">
        <v>39.888888888888886</v>
      </c>
      <c r="N431" s="26">
        <v>13.702854492708854</v>
      </c>
    </row>
    <row r="432" spans="1:14" ht="16.5" customHeight="1" x14ac:dyDescent="0.2">
      <c r="A432" s="125"/>
      <c r="B432" s="6"/>
      <c r="C432" s="20" t="s">
        <v>23</v>
      </c>
      <c r="D432" s="21" t="s">
        <v>19</v>
      </c>
      <c r="E432" s="21">
        <v>83.246575342465746</v>
      </c>
      <c r="F432" s="21">
        <v>81.221674876847288</v>
      </c>
      <c r="G432" s="21">
        <v>77.956521739130437</v>
      </c>
      <c r="H432" s="21">
        <v>73.498765432098764</v>
      </c>
      <c r="I432" s="21">
        <v>64.405204460966544</v>
      </c>
      <c r="J432" s="21">
        <v>62.683486238532112</v>
      </c>
      <c r="K432" s="21">
        <v>52.147540983606561</v>
      </c>
      <c r="L432" s="21">
        <v>49.571428571428569</v>
      </c>
      <c r="M432" s="21">
        <v>40.5</v>
      </c>
      <c r="N432" s="21">
        <v>77.746676806713282</v>
      </c>
    </row>
    <row r="433" spans="1:14" ht="16.5" customHeight="1" x14ac:dyDescent="0.2">
      <c r="A433" s="125"/>
      <c r="B433" s="6"/>
      <c r="C433" s="22"/>
      <c r="D433" s="23" t="s">
        <v>20</v>
      </c>
      <c r="E433" s="23">
        <v>2.7397260273972601</v>
      </c>
      <c r="F433" s="23">
        <v>3.6354679802955663</v>
      </c>
      <c r="G433" s="23">
        <v>7.9402173913043477</v>
      </c>
      <c r="H433" s="23">
        <v>8.3802469135802475</v>
      </c>
      <c r="I433" s="23">
        <v>8.4423791821561345</v>
      </c>
      <c r="J433" s="23">
        <v>7.5091743119266052</v>
      </c>
      <c r="K433" s="23">
        <v>12.344262295081966</v>
      </c>
      <c r="L433" s="23">
        <v>8.3333333333333339</v>
      </c>
      <c r="M433" s="23">
        <v>12.777777777777779</v>
      </c>
      <c r="N433" s="23">
        <v>5.9426377531399899</v>
      </c>
    </row>
    <row r="434" spans="1:14" ht="16.5" customHeight="1" x14ac:dyDescent="0.2">
      <c r="A434" s="126"/>
      <c r="B434" s="6"/>
      <c r="C434" s="24"/>
      <c r="D434" s="25" t="s">
        <v>21</v>
      </c>
      <c r="E434" s="26">
        <v>85.986301369863</v>
      </c>
      <c r="F434" s="26">
        <v>84.857142857142861</v>
      </c>
      <c r="G434" s="26">
        <v>85.896739130434781</v>
      </c>
      <c r="H434" s="26">
        <v>81.879012345679016</v>
      </c>
      <c r="I434" s="26">
        <v>72.847583643122675</v>
      </c>
      <c r="J434" s="26">
        <v>70.192660550458712</v>
      </c>
      <c r="K434" s="26">
        <v>64.491803278688522</v>
      </c>
      <c r="L434" s="26">
        <v>57.904761904761905</v>
      </c>
      <c r="M434" s="26">
        <v>53.277777777777779</v>
      </c>
      <c r="N434" s="26">
        <v>83.689314559853273</v>
      </c>
    </row>
    <row r="435" spans="1:14" ht="16.5" customHeight="1" x14ac:dyDescent="0.2">
      <c r="A435" s="126"/>
      <c r="B435" s="6"/>
      <c r="C435" s="31" t="s">
        <v>24</v>
      </c>
      <c r="D435" s="21" t="s">
        <v>19</v>
      </c>
      <c r="E435" s="21">
        <v>97.260273972602732</v>
      </c>
      <c r="F435" s="21">
        <v>95.049261083743843</v>
      </c>
      <c r="G435" s="21">
        <v>90.646739130434781</v>
      </c>
      <c r="H435" s="21">
        <v>88.965432098765433</v>
      </c>
      <c r="I435" s="21">
        <v>86.342007434944236</v>
      </c>
      <c r="J435" s="21">
        <v>86.316513761467888</v>
      </c>
      <c r="K435" s="21">
        <v>80.26229508196721</v>
      </c>
      <c r="L435" s="21">
        <v>82.904761904761898</v>
      </c>
      <c r="M435" s="21">
        <v>67.722222222222229</v>
      </c>
      <c r="N435" s="21">
        <v>92.294244056540705</v>
      </c>
    </row>
    <row r="436" spans="1:14" ht="16.5" customHeight="1" x14ac:dyDescent="0.2">
      <c r="A436" s="126"/>
      <c r="B436" s="6"/>
      <c r="C436" s="29"/>
      <c r="D436" s="23" t="s">
        <v>20</v>
      </c>
      <c r="E436" s="23">
        <v>2.7397260273972601</v>
      </c>
      <c r="F436" s="23">
        <v>4.9507389162561575</v>
      </c>
      <c r="G436" s="23">
        <v>9.3532608695652169</v>
      </c>
      <c r="H436" s="23">
        <v>11.034567901234569</v>
      </c>
      <c r="I436" s="23">
        <v>13.657992565055762</v>
      </c>
      <c r="J436" s="23">
        <v>13.688073394495412</v>
      </c>
      <c r="K436" s="23">
        <v>19.737704918032787</v>
      </c>
      <c r="L436" s="23">
        <v>17.095238095238095</v>
      </c>
      <c r="M436" s="23">
        <v>32.277777777777779</v>
      </c>
      <c r="N436" s="23">
        <v>7.705814347495167</v>
      </c>
    </row>
    <row r="437" spans="1:14" ht="16.5" customHeight="1" thickBot="1" x14ac:dyDescent="0.25">
      <c r="A437" s="137"/>
      <c r="B437" s="43"/>
      <c r="C437" s="44"/>
      <c r="D437" s="45" t="s">
        <v>21</v>
      </c>
      <c r="E437" s="46">
        <v>100</v>
      </c>
      <c r="F437" s="46">
        <v>100</v>
      </c>
      <c r="G437" s="46">
        <v>100</v>
      </c>
      <c r="H437" s="46">
        <v>99.999999999999886</v>
      </c>
      <c r="I437" s="46">
        <v>100.00000000000009</v>
      </c>
      <c r="J437" s="46">
        <v>99.999999999999886</v>
      </c>
      <c r="K437" s="46">
        <v>99.999999999999972</v>
      </c>
      <c r="L437" s="46">
        <v>99.999999999999972</v>
      </c>
      <c r="M437" s="46">
        <v>100.00000000000006</v>
      </c>
      <c r="N437" s="46">
        <v>100.00005840403587</v>
      </c>
    </row>
    <row r="438" spans="1:14" ht="16.5" customHeight="1" thickTop="1" x14ac:dyDescent="0.2">
      <c r="A438" s="138" t="s">
        <v>61</v>
      </c>
      <c r="B438" s="139"/>
      <c r="C438" s="47" t="s">
        <v>18</v>
      </c>
      <c r="D438" s="48" t="s">
        <v>19</v>
      </c>
      <c r="E438" s="48">
        <v>2.09375</v>
      </c>
      <c r="F438" s="48">
        <v>2.3790697674418606</v>
      </c>
      <c r="G438" s="48">
        <v>3.5156445556946183</v>
      </c>
      <c r="H438" s="48">
        <v>5.118210862619808</v>
      </c>
      <c r="I438" s="48">
        <v>7.0945319740500468</v>
      </c>
      <c r="J438" s="48">
        <v>8.1689373297002721</v>
      </c>
      <c r="K438" s="48">
        <v>12.188976377952756</v>
      </c>
      <c r="L438" s="48">
        <v>10.310344827586206</v>
      </c>
      <c r="M438" s="48">
        <v>13.067796610169491</v>
      </c>
      <c r="N438" s="48">
        <v>3.6982630768371982</v>
      </c>
    </row>
    <row r="439" spans="1:14" ht="16.5" customHeight="1" x14ac:dyDescent="0.2">
      <c r="A439" s="140"/>
      <c r="B439" s="141"/>
      <c r="C439" s="22"/>
      <c r="D439" s="23" t="s">
        <v>20</v>
      </c>
      <c r="E439" s="23">
        <v>0</v>
      </c>
      <c r="F439" s="23">
        <v>1.1627906976744186E-3</v>
      </c>
      <c r="G439" s="23">
        <v>4.130162703379224E-2</v>
      </c>
      <c r="H439" s="23">
        <v>7.2843450479233227E-2</v>
      </c>
      <c r="I439" s="23">
        <v>0.24374420759962928</v>
      </c>
      <c r="J439" s="23">
        <v>0.29427792915531337</v>
      </c>
      <c r="K439" s="23">
        <v>0.452755905511811</v>
      </c>
      <c r="L439" s="23">
        <v>1.0344827586206897</v>
      </c>
      <c r="M439" s="23">
        <v>0.96610169491525422</v>
      </c>
      <c r="N439" s="23">
        <v>4.8758914057836396E-2</v>
      </c>
    </row>
    <row r="440" spans="1:14" ht="16.5" customHeight="1" x14ac:dyDescent="0.2">
      <c r="A440" s="140"/>
      <c r="B440" s="141"/>
      <c r="C440" s="24"/>
      <c r="D440" s="25" t="s">
        <v>21</v>
      </c>
      <c r="E440" s="26">
        <v>2.09375</v>
      </c>
      <c r="F440" s="26">
        <v>2.3802325581395349</v>
      </c>
      <c r="G440" s="26">
        <v>3.5569461827284106</v>
      </c>
      <c r="H440" s="26">
        <v>5.1910543130990412</v>
      </c>
      <c r="I440" s="26">
        <v>7.3382761816496762</v>
      </c>
      <c r="J440" s="26">
        <v>8.4632152588555858</v>
      </c>
      <c r="K440" s="26">
        <v>12.641732283464567</v>
      </c>
      <c r="L440" s="26">
        <v>11.344827586206897</v>
      </c>
      <c r="M440" s="26">
        <v>14.033898305084746</v>
      </c>
      <c r="N440" s="26">
        <v>3.7470219908950346</v>
      </c>
    </row>
    <row r="441" spans="1:14" ht="16.5" customHeight="1" x14ac:dyDescent="0.2">
      <c r="A441" s="140"/>
      <c r="B441" s="141"/>
      <c r="C441" s="49" t="s">
        <v>22</v>
      </c>
      <c r="D441" s="21" t="s">
        <v>19</v>
      </c>
      <c r="E441" s="42">
        <v>9.90625</v>
      </c>
      <c r="F441" s="42">
        <v>15.504651162790697</v>
      </c>
      <c r="G441" s="42">
        <v>15.360450563204004</v>
      </c>
      <c r="H441" s="42">
        <v>17.684345047923323</v>
      </c>
      <c r="I441" s="42">
        <v>20.776645041705283</v>
      </c>
      <c r="J441" s="42">
        <v>22.193460490463217</v>
      </c>
      <c r="K441" s="42">
        <v>23.476377952755904</v>
      </c>
      <c r="L441" s="42">
        <v>29.637931034482758</v>
      </c>
      <c r="M441" s="42">
        <v>23.271186440677965</v>
      </c>
      <c r="N441" s="21">
        <v>15.620828153199305</v>
      </c>
    </row>
    <row r="442" spans="1:14" ht="16.5" customHeight="1" x14ac:dyDescent="0.2">
      <c r="A442" s="140"/>
      <c r="B442" s="141"/>
      <c r="C442" s="50"/>
      <c r="D442" s="23" t="s">
        <v>20</v>
      </c>
      <c r="E442" s="23">
        <v>0.1171875</v>
      </c>
      <c r="F442" s="23">
        <v>1.4604651162790698</v>
      </c>
      <c r="G442" s="23">
        <v>1.2740926157697121</v>
      </c>
      <c r="H442" s="23">
        <v>3.1904153354632587</v>
      </c>
      <c r="I442" s="23">
        <v>4.3901760889712698</v>
      </c>
      <c r="J442" s="23">
        <v>4.8841961852861031</v>
      </c>
      <c r="K442" s="23">
        <v>3.9763779527559056</v>
      </c>
      <c r="L442" s="23">
        <v>4.3793103448275863</v>
      </c>
      <c r="M442" s="23">
        <v>7.898305084745763</v>
      </c>
      <c r="N442" s="23">
        <v>1.9175925047472913</v>
      </c>
    </row>
    <row r="443" spans="1:14" ht="16.5" customHeight="1" x14ac:dyDescent="0.2">
      <c r="A443" s="140"/>
      <c r="B443" s="141"/>
      <c r="C443" s="51"/>
      <c r="D443" s="25" t="s">
        <v>21</v>
      </c>
      <c r="E443" s="26">
        <v>10.0234375</v>
      </c>
      <c r="F443" s="26">
        <v>16.965116279069768</v>
      </c>
      <c r="G443" s="26">
        <v>16.634543178973715</v>
      </c>
      <c r="H443" s="26">
        <v>20.87476038338658</v>
      </c>
      <c r="I443" s="26">
        <v>25.166821130676553</v>
      </c>
      <c r="J443" s="26">
        <v>27.077656675749321</v>
      </c>
      <c r="K443" s="26">
        <v>27.452755905511808</v>
      </c>
      <c r="L443" s="26">
        <v>34.017241379310342</v>
      </c>
      <c r="M443" s="26">
        <v>31.16949152542373</v>
      </c>
      <c r="N443" s="26">
        <v>17.538420657946595</v>
      </c>
    </row>
    <row r="444" spans="1:14" ht="16.5" customHeight="1" x14ac:dyDescent="0.2">
      <c r="A444" s="140"/>
      <c r="B444" s="141"/>
      <c r="C444" s="20" t="s">
        <v>23</v>
      </c>
      <c r="D444" s="21" t="s">
        <v>19</v>
      </c>
      <c r="E444" s="42">
        <v>86.05078125</v>
      </c>
      <c r="F444" s="42">
        <v>76.568604651162786</v>
      </c>
      <c r="G444" s="42">
        <v>74.493116395494368</v>
      </c>
      <c r="H444" s="42">
        <v>66.054313099041536</v>
      </c>
      <c r="I444" s="42">
        <v>60.294717330861907</v>
      </c>
      <c r="J444" s="42">
        <v>57.303814713896458</v>
      </c>
      <c r="K444" s="42">
        <v>52.948818897637793</v>
      </c>
      <c r="L444" s="42">
        <v>47.017241379310342</v>
      </c>
      <c r="M444" s="42">
        <v>45.983050847457626</v>
      </c>
      <c r="N444" s="21">
        <v>73.472026834560467</v>
      </c>
    </row>
    <row r="445" spans="1:14" ht="16.5" customHeight="1" x14ac:dyDescent="0.2">
      <c r="A445" s="140"/>
      <c r="B445" s="141"/>
      <c r="C445" s="22"/>
      <c r="D445" s="23" t="s">
        <v>20</v>
      </c>
      <c r="E445" s="23">
        <v>1.83203125</v>
      </c>
      <c r="F445" s="23">
        <v>4.0860465116279068</v>
      </c>
      <c r="G445" s="23">
        <v>5.3153942428035048</v>
      </c>
      <c r="H445" s="23">
        <v>7.8798722044728438</v>
      </c>
      <c r="I445" s="23">
        <v>7.200185356811863</v>
      </c>
      <c r="J445" s="23">
        <v>7.1580381471389645</v>
      </c>
      <c r="K445" s="23">
        <v>6.9566929133858268</v>
      </c>
      <c r="L445" s="23">
        <v>7.6206896551724137</v>
      </c>
      <c r="M445" s="23">
        <v>8.8135593220338979</v>
      </c>
      <c r="N445" s="23">
        <v>5.2425818613555446</v>
      </c>
    </row>
    <row r="446" spans="1:14" ht="16.5" customHeight="1" x14ac:dyDescent="0.2">
      <c r="A446" s="140"/>
      <c r="B446" s="141"/>
      <c r="C446" s="24"/>
      <c r="D446" s="25" t="s">
        <v>21</v>
      </c>
      <c r="E446" s="26">
        <v>87.8828125</v>
      </c>
      <c r="F446" s="26">
        <v>80.654651162790699</v>
      </c>
      <c r="G446" s="26">
        <v>79.808510638297875</v>
      </c>
      <c r="H446" s="26">
        <v>73.934185303514383</v>
      </c>
      <c r="I446" s="26">
        <v>67.494902687673772</v>
      </c>
      <c r="J446" s="26">
        <v>64.461852861035425</v>
      </c>
      <c r="K446" s="26">
        <v>59.905511811023622</v>
      </c>
      <c r="L446" s="26">
        <v>54.637931034482754</v>
      </c>
      <c r="M446" s="26">
        <v>54.796610169491522</v>
      </c>
      <c r="N446" s="26">
        <v>78.714608695916013</v>
      </c>
    </row>
    <row r="447" spans="1:14" ht="16.5" customHeight="1" x14ac:dyDescent="0.2">
      <c r="A447" s="140"/>
      <c r="B447" s="141"/>
      <c r="C447" s="37"/>
      <c r="D447" s="21" t="s">
        <v>19</v>
      </c>
      <c r="E447" s="21">
        <v>98.05078125</v>
      </c>
      <c r="F447" s="21">
        <v>94.452325581395343</v>
      </c>
      <c r="G447" s="21">
        <v>93.369211514392987</v>
      </c>
      <c r="H447" s="21">
        <v>88.85686900958467</v>
      </c>
      <c r="I447" s="21">
        <v>88.165894346617236</v>
      </c>
      <c r="J447" s="21">
        <v>87.666212534059952</v>
      </c>
      <c r="K447" s="21">
        <v>88.614173228346459</v>
      </c>
      <c r="L447" s="21">
        <v>86.965517241379303</v>
      </c>
      <c r="M447" s="21">
        <v>82.322033898305079</v>
      </c>
      <c r="N447" s="21">
        <v>92.791118064596986</v>
      </c>
    </row>
    <row r="448" spans="1:14" ht="16.5" customHeight="1" x14ac:dyDescent="0.2">
      <c r="A448" s="140"/>
      <c r="B448" s="141"/>
      <c r="C448" s="29"/>
      <c r="D448" s="23" t="s">
        <v>20</v>
      </c>
      <c r="E448" s="23">
        <v>1.94921875</v>
      </c>
      <c r="F448" s="23">
        <v>5.5476744186046512</v>
      </c>
      <c r="G448" s="23">
        <v>6.6307884856070096</v>
      </c>
      <c r="H448" s="23">
        <v>11.143130990415337</v>
      </c>
      <c r="I448" s="23">
        <v>11.834105653382762</v>
      </c>
      <c r="J448" s="23">
        <v>12.336512261580381</v>
      </c>
      <c r="K448" s="23">
        <v>11.385826771653544</v>
      </c>
      <c r="L448" s="23">
        <v>13.03448275862069</v>
      </c>
      <c r="M448" s="23">
        <v>17.677966101694913</v>
      </c>
      <c r="N448" s="23">
        <v>7.2089332801606734</v>
      </c>
    </row>
    <row r="449" spans="1:14" ht="16.5" customHeight="1" x14ac:dyDescent="0.2">
      <c r="A449" s="142"/>
      <c r="B449" s="143"/>
      <c r="C449" s="33"/>
      <c r="D449" s="25"/>
      <c r="E449" s="26">
        <v>100</v>
      </c>
      <c r="F449" s="26">
        <v>100</v>
      </c>
      <c r="G449" s="26">
        <v>100</v>
      </c>
      <c r="H449" s="26">
        <v>99.999999999999886</v>
      </c>
      <c r="I449" s="26">
        <v>100.00000000000009</v>
      </c>
      <c r="J449" s="26">
        <v>99.999999999999886</v>
      </c>
      <c r="K449" s="26">
        <v>99.999999999999972</v>
      </c>
      <c r="L449" s="26">
        <v>99.999999999999972</v>
      </c>
      <c r="M449" s="26">
        <v>100.00000000000006</v>
      </c>
      <c r="N449" s="26">
        <v>100.00005134475767</v>
      </c>
    </row>
    <row r="450" spans="1:14" ht="16.5" customHeight="1" x14ac:dyDescent="0.2">
      <c r="J450" s="52"/>
      <c r="L450" s="53"/>
      <c r="M450" s="11"/>
      <c r="N450" s="109"/>
    </row>
  </sheetData>
  <mergeCells count="76">
    <mergeCell ref="A426:A437"/>
    <mergeCell ref="B426:B429"/>
    <mergeCell ref="A438:B449"/>
    <mergeCell ref="A390:A401"/>
    <mergeCell ref="B390:B393"/>
    <mergeCell ref="A402:A413"/>
    <mergeCell ref="B402:B405"/>
    <mergeCell ref="A414:A425"/>
    <mergeCell ref="B414:B417"/>
    <mergeCell ref="A354:A365"/>
    <mergeCell ref="B354:B357"/>
    <mergeCell ref="A366:A377"/>
    <mergeCell ref="B366:B369"/>
    <mergeCell ref="A378:A389"/>
    <mergeCell ref="B378:B381"/>
    <mergeCell ref="A318:A329"/>
    <mergeCell ref="B318:B329"/>
    <mergeCell ref="A330:A341"/>
    <mergeCell ref="B330:B333"/>
    <mergeCell ref="A342:A353"/>
    <mergeCell ref="B342:B345"/>
    <mergeCell ref="A282:A293"/>
    <mergeCell ref="B282:B285"/>
    <mergeCell ref="A294:A305"/>
    <mergeCell ref="B294:B297"/>
    <mergeCell ref="A306:A317"/>
    <mergeCell ref="B306:B309"/>
    <mergeCell ref="A246:A257"/>
    <mergeCell ref="B246:B249"/>
    <mergeCell ref="A258:A269"/>
    <mergeCell ref="B258:B261"/>
    <mergeCell ref="A270:A281"/>
    <mergeCell ref="B270:B273"/>
    <mergeCell ref="A210:A221"/>
    <mergeCell ref="B210:B213"/>
    <mergeCell ref="A222:A233"/>
    <mergeCell ref="B222:B225"/>
    <mergeCell ref="A234:A245"/>
    <mergeCell ref="B234:B237"/>
    <mergeCell ref="A174:A185"/>
    <mergeCell ref="B174:B177"/>
    <mergeCell ref="A186:A197"/>
    <mergeCell ref="B186:B197"/>
    <mergeCell ref="A198:A209"/>
    <mergeCell ref="B198:B201"/>
    <mergeCell ref="A138:A149"/>
    <mergeCell ref="B138:B141"/>
    <mergeCell ref="A150:A161"/>
    <mergeCell ref="B150:B153"/>
    <mergeCell ref="A162:A173"/>
    <mergeCell ref="B162:B165"/>
    <mergeCell ref="A102:A113"/>
    <mergeCell ref="B102:B105"/>
    <mergeCell ref="A114:A125"/>
    <mergeCell ref="B114:B117"/>
    <mergeCell ref="A126:A137"/>
    <mergeCell ref="B126:B129"/>
    <mergeCell ref="A66:A77"/>
    <mergeCell ref="B66:B69"/>
    <mergeCell ref="A78:A89"/>
    <mergeCell ref="B78:B81"/>
    <mergeCell ref="A90:A101"/>
    <mergeCell ref="B90:B93"/>
    <mergeCell ref="A30:A41"/>
    <mergeCell ref="B30:B33"/>
    <mergeCell ref="A42:A53"/>
    <mergeCell ref="B42:B45"/>
    <mergeCell ref="A54:A65"/>
    <mergeCell ref="B54:B57"/>
    <mergeCell ref="A18:A29"/>
    <mergeCell ref="B18:B21"/>
    <mergeCell ref="E4:E5"/>
    <mergeCell ref="F4:M4"/>
    <mergeCell ref="N4:N5"/>
    <mergeCell ref="A6:A17"/>
    <mergeCell ref="B6:B9"/>
  </mergeCells>
  <phoneticPr fontId="4"/>
  <pageMargins left="0.59055118110236227" right="0.59055118110236227" top="0.98425196850393704" bottom="0.98425196850393704" header="0.51181102362204722" footer="0.51181102362204722"/>
  <pageSetup paperSize="9" scale="59" orientation="portrait" horizontalDpi="1200" verticalDpi="1200" r:id="rId1"/>
  <headerFooter alignWithMargins="0"/>
  <rowBreaks count="7" manualBreakCount="7">
    <brk id="65" max="16383" man="1"/>
    <brk id="125" max="13" man="1"/>
    <brk id="197" max="13" man="1"/>
    <brk id="257" max="13" man="1"/>
    <brk id="317" max="13" man="1"/>
    <brk id="377" max="13" man="1"/>
    <brk id="437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5"/>
  <dimension ref="A1:M139"/>
  <sheetViews>
    <sheetView zoomScale="85" zoomScaleNormal="85" workbookViewId="0"/>
  </sheetViews>
  <sheetFormatPr defaultColWidth="8.90625" defaultRowHeight="13" x14ac:dyDescent="0.2"/>
  <cols>
    <col min="1" max="1" width="9.6328125" style="11" customWidth="1"/>
    <col min="2" max="2" width="10.7265625" style="11" customWidth="1"/>
    <col min="3" max="3" width="7" style="11" customWidth="1"/>
    <col min="4" max="13" width="9" style="11" customWidth="1"/>
    <col min="14" max="16384" width="8.90625" style="11"/>
  </cols>
  <sheetData>
    <row r="1" spans="1:13" s="3" customFormat="1" ht="17.25" customHeight="1" x14ac:dyDescent="0.25">
      <c r="A1" s="1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6" customFormat="1" ht="17.25" customHeight="1" x14ac:dyDescent="0.2">
      <c r="A2" s="4"/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3.5" customHeight="1" x14ac:dyDescent="0.2">
      <c r="A3" s="7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10" t="s">
        <v>1</v>
      </c>
    </row>
    <row r="4" spans="1:13" s="6" customFormat="1" ht="20.149999999999999" customHeight="1" x14ac:dyDescent="0.2">
      <c r="A4" s="12"/>
      <c r="B4" s="14"/>
      <c r="C4" s="15" t="s">
        <v>2</v>
      </c>
      <c r="D4" s="116" t="s">
        <v>63</v>
      </c>
      <c r="E4" s="118" t="s">
        <v>64</v>
      </c>
      <c r="F4" s="145"/>
      <c r="G4" s="145"/>
      <c r="H4" s="145"/>
      <c r="I4" s="145"/>
      <c r="J4" s="145"/>
      <c r="K4" s="145"/>
      <c r="L4" s="146"/>
      <c r="M4" s="116" t="s">
        <v>5</v>
      </c>
    </row>
    <row r="5" spans="1:13" s="6" customFormat="1" ht="40" customHeight="1" x14ac:dyDescent="0.2">
      <c r="A5" s="54" t="s">
        <v>65</v>
      </c>
      <c r="B5" s="55" t="s">
        <v>7</v>
      </c>
      <c r="C5" s="56"/>
      <c r="D5" s="144"/>
      <c r="E5" s="57" t="s">
        <v>66</v>
      </c>
      <c r="F5" s="57" t="s">
        <v>67</v>
      </c>
      <c r="G5" s="57" t="s">
        <v>68</v>
      </c>
      <c r="H5" s="57" t="s">
        <v>69</v>
      </c>
      <c r="I5" s="57" t="s">
        <v>70</v>
      </c>
      <c r="J5" s="57" t="s">
        <v>71</v>
      </c>
      <c r="K5" s="57" t="s">
        <v>72</v>
      </c>
      <c r="L5" s="57" t="s">
        <v>73</v>
      </c>
      <c r="M5" s="144"/>
    </row>
    <row r="6" spans="1:13" s="6" customFormat="1" ht="16.5" customHeight="1" x14ac:dyDescent="0.2">
      <c r="A6" s="58" t="s">
        <v>123</v>
      </c>
      <c r="B6" s="20" t="s">
        <v>18</v>
      </c>
      <c r="C6" s="42" t="s">
        <v>19</v>
      </c>
      <c r="D6" s="42">
        <f>'3-1-1'!E438</f>
        <v>2.09375</v>
      </c>
      <c r="E6" s="42">
        <f>'3-1-1'!F438</f>
        <v>2.3790697674418606</v>
      </c>
      <c r="F6" s="42">
        <f>'3-1-1'!G438</f>
        <v>3.5156445556946183</v>
      </c>
      <c r="G6" s="42">
        <f>'3-1-1'!H438</f>
        <v>5.118210862619808</v>
      </c>
      <c r="H6" s="42">
        <f>'3-1-1'!I438</f>
        <v>7.0945319740500468</v>
      </c>
      <c r="I6" s="42">
        <f>'3-1-1'!J438</f>
        <v>8.1689373297002721</v>
      </c>
      <c r="J6" s="42">
        <f>'3-1-1'!K438</f>
        <v>12.188976377952756</v>
      </c>
      <c r="K6" s="42">
        <f>'3-1-1'!L438</f>
        <v>10.310344827586206</v>
      </c>
      <c r="L6" s="42">
        <f>'3-1-1'!M438</f>
        <v>13.067796610169491</v>
      </c>
      <c r="M6" s="42">
        <f>'3-1-1'!N438</f>
        <v>3.6982630768371982</v>
      </c>
    </row>
    <row r="7" spans="1:13" s="6" customFormat="1" ht="16.5" customHeight="1" x14ac:dyDescent="0.2">
      <c r="A7" s="59"/>
      <c r="B7" s="35"/>
      <c r="C7" s="23" t="s">
        <v>20</v>
      </c>
      <c r="D7" s="23">
        <f>'3-1-1'!E439</f>
        <v>0</v>
      </c>
      <c r="E7" s="23">
        <f>'3-1-1'!F439</f>
        <v>1.1627906976744186E-3</v>
      </c>
      <c r="F7" s="23">
        <f>'3-1-1'!G439</f>
        <v>4.130162703379224E-2</v>
      </c>
      <c r="G7" s="23">
        <f>'3-1-1'!H439</f>
        <v>7.2843450479233227E-2</v>
      </c>
      <c r="H7" s="23">
        <f>'3-1-1'!I439</f>
        <v>0.24374420759962928</v>
      </c>
      <c r="I7" s="23">
        <f>'3-1-1'!J439</f>
        <v>0.29427792915531337</v>
      </c>
      <c r="J7" s="23">
        <f>'3-1-1'!K439</f>
        <v>0.452755905511811</v>
      </c>
      <c r="K7" s="23">
        <f>'3-1-1'!L439</f>
        <v>1.0344827586206897</v>
      </c>
      <c r="L7" s="23">
        <f>'3-1-1'!M439</f>
        <v>0.96610169491525422</v>
      </c>
      <c r="M7" s="23">
        <f>'3-1-1'!N439</f>
        <v>4.8758914057836396E-2</v>
      </c>
    </row>
    <row r="8" spans="1:13" s="6" customFormat="1" ht="16.5" customHeight="1" x14ac:dyDescent="0.2">
      <c r="A8" s="60"/>
      <c r="B8" s="36"/>
      <c r="C8" s="25" t="s">
        <v>21</v>
      </c>
      <c r="D8" s="26">
        <f>'3-1-1'!E440</f>
        <v>2.09375</v>
      </c>
      <c r="E8" s="26">
        <f>'3-1-1'!F440</f>
        <v>2.3802325581395349</v>
      </c>
      <c r="F8" s="26">
        <f>'3-1-1'!G440</f>
        <v>3.5569461827284106</v>
      </c>
      <c r="G8" s="26">
        <f>'3-1-1'!H440</f>
        <v>5.1910543130990412</v>
      </c>
      <c r="H8" s="26">
        <f>'3-1-1'!I440</f>
        <v>7.3382761816496762</v>
      </c>
      <c r="I8" s="26">
        <f>'3-1-1'!J440</f>
        <v>8.4632152588555858</v>
      </c>
      <c r="J8" s="26">
        <f>'3-1-1'!K440</f>
        <v>12.641732283464567</v>
      </c>
      <c r="K8" s="26">
        <f>'3-1-1'!L440</f>
        <v>11.344827586206897</v>
      </c>
      <c r="L8" s="26">
        <f>'3-1-1'!M440</f>
        <v>14.033898305084746</v>
      </c>
      <c r="M8" s="26">
        <f>'3-1-1'!N440</f>
        <v>3.7470219908950346</v>
      </c>
    </row>
    <row r="9" spans="1:13" s="6" customFormat="1" ht="16.5" customHeight="1" x14ac:dyDescent="0.2">
      <c r="A9" s="60"/>
      <c r="B9" s="27" t="s">
        <v>22</v>
      </c>
      <c r="C9" s="21" t="s">
        <v>19</v>
      </c>
      <c r="D9" s="42">
        <f>'3-1-1'!E441</f>
        <v>9.90625</v>
      </c>
      <c r="E9" s="42">
        <f>'3-1-1'!F441</f>
        <v>15.504651162790697</v>
      </c>
      <c r="F9" s="42">
        <f>'3-1-1'!G441</f>
        <v>15.360450563204004</v>
      </c>
      <c r="G9" s="42">
        <f>'3-1-1'!H441</f>
        <v>17.684345047923323</v>
      </c>
      <c r="H9" s="42">
        <f>'3-1-1'!I441</f>
        <v>20.776645041705283</v>
      </c>
      <c r="I9" s="42">
        <f>'3-1-1'!J441</f>
        <v>22.193460490463217</v>
      </c>
      <c r="J9" s="42">
        <f>'3-1-1'!K441</f>
        <v>23.476377952755904</v>
      </c>
      <c r="K9" s="42">
        <f>'3-1-1'!L441</f>
        <v>29.637931034482758</v>
      </c>
      <c r="L9" s="42">
        <f>'3-1-1'!M441</f>
        <v>23.271186440677965</v>
      </c>
      <c r="M9" s="21">
        <f>'3-1-1'!N441</f>
        <v>15.620828153199305</v>
      </c>
    </row>
    <row r="10" spans="1:13" s="6" customFormat="1" ht="16.5" customHeight="1" x14ac:dyDescent="0.2">
      <c r="A10" s="60"/>
      <c r="B10" s="29"/>
      <c r="C10" s="23" t="s">
        <v>20</v>
      </c>
      <c r="D10" s="23">
        <f>'3-1-1'!E442</f>
        <v>0.1171875</v>
      </c>
      <c r="E10" s="23">
        <f>'3-1-1'!F442</f>
        <v>1.4604651162790698</v>
      </c>
      <c r="F10" s="23">
        <f>'3-1-1'!G442</f>
        <v>1.2740926157697121</v>
      </c>
      <c r="G10" s="23">
        <f>'3-1-1'!H442</f>
        <v>3.1904153354632587</v>
      </c>
      <c r="H10" s="23">
        <f>'3-1-1'!I442</f>
        <v>4.3901760889712698</v>
      </c>
      <c r="I10" s="23">
        <f>'3-1-1'!J442</f>
        <v>4.8841961852861031</v>
      </c>
      <c r="J10" s="23">
        <f>'3-1-1'!K442</f>
        <v>3.9763779527559056</v>
      </c>
      <c r="K10" s="23">
        <f>'3-1-1'!L442</f>
        <v>4.3793103448275863</v>
      </c>
      <c r="L10" s="23">
        <f>'3-1-1'!M442</f>
        <v>7.898305084745763</v>
      </c>
      <c r="M10" s="23">
        <f>'3-1-1'!N442</f>
        <v>1.9175925047472913</v>
      </c>
    </row>
    <row r="11" spans="1:13" s="6" customFormat="1" ht="16.5" customHeight="1" x14ac:dyDescent="0.2">
      <c r="A11" s="60"/>
      <c r="B11" s="30"/>
      <c r="C11" s="25" t="s">
        <v>21</v>
      </c>
      <c r="D11" s="26">
        <f>'3-1-1'!E443</f>
        <v>10.0234375</v>
      </c>
      <c r="E11" s="26">
        <f>'3-1-1'!F443</f>
        <v>16.965116279069768</v>
      </c>
      <c r="F11" s="26">
        <f>'3-1-1'!G443</f>
        <v>16.634543178973715</v>
      </c>
      <c r="G11" s="26">
        <f>'3-1-1'!H443</f>
        <v>20.87476038338658</v>
      </c>
      <c r="H11" s="26">
        <f>'3-1-1'!I443</f>
        <v>25.166821130676553</v>
      </c>
      <c r="I11" s="26">
        <f>'3-1-1'!J443</f>
        <v>27.077656675749321</v>
      </c>
      <c r="J11" s="26">
        <f>'3-1-1'!K443</f>
        <v>27.452755905511808</v>
      </c>
      <c r="K11" s="26">
        <f>'3-1-1'!L443</f>
        <v>34.017241379310342</v>
      </c>
      <c r="L11" s="26">
        <f>'3-1-1'!M443</f>
        <v>31.16949152542373</v>
      </c>
      <c r="M11" s="26">
        <f>'3-1-1'!N443</f>
        <v>17.538420657946595</v>
      </c>
    </row>
    <row r="12" spans="1:13" s="6" customFormat="1" ht="16.5" customHeight="1" x14ac:dyDescent="0.2">
      <c r="A12" s="60"/>
      <c r="B12" s="34" t="s">
        <v>23</v>
      </c>
      <c r="C12" s="21" t="s">
        <v>19</v>
      </c>
      <c r="D12" s="42">
        <f>'3-1-1'!E444</f>
        <v>86.05078125</v>
      </c>
      <c r="E12" s="42">
        <f>'3-1-1'!F444</f>
        <v>76.568604651162786</v>
      </c>
      <c r="F12" s="42">
        <f>'3-1-1'!G444</f>
        <v>74.493116395494368</v>
      </c>
      <c r="G12" s="42">
        <f>'3-1-1'!H444</f>
        <v>66.054313099041536</v>
      </c>
      <c r="H12" s="42">
        <f>'3-1-1'!I444</f>
        <v>60.294717330861907</v>
      </c>
      <c r="I12" s="42">
        <f>'3-1-1'!J444</f>
        <v>57.303814713896458</v>
      </c>
      <c r="J12" s="42">
        <f>'3-1-1'!K444</f>
        <v>52.948818897637793</v>
      </c>
      <c r="K12" s="42">
        <f>'3-1-1'!L444</f>
        <v>47.017241379310342</v>
      </c>
      <c r="L12" s="42">
        <f>'3-1-1'!M444</f>
        <v>45.983050847457626</v>
      </c>
      <c r="M12" s="21">
        <f>'3-1-1'!N444</f>
        <v>73.472026834560467</v>
      </c>
    </row>
    <row r="13" spans="1:13" s="6" customFormat="1" ht="16.5" customHeight="1" x14ac:dyDescent="0.2">
      <c r="A13" s="60"/>
      <c r="B13" s="35"/>
      <c r="C13" s="23" t="s">
        <v>20</v>
      </c>
      <c r="D13" s="23">
        <f>'3-1-1'!E445</f>
        <v>1.83203125</v>
      </c>
      <c r="E13" s="23">
        <f>'3-1-1'!F445</f>
        <v>4.0860465116279068</v>
      </c>
      <c r="F13" s="23">
        <f>'3-1-1'!G445</f>
        <v>5.3153942428035048</v>
      </c>
      <c r="G13" s="23">
        <f>'3-1-1'!H445</f>
        <v>7.8798722044728438</v>
      </c>
      <c r="H13" s="23">
        <f>'3-1-1'!I445</f>
        <v>7.200185356811863</v>
      </c>
      <c r="I13" s="23">
        <f>'3-1-1'!J445</f>
        <v>7.1580381471389645</v>
      </c>
      <c r="J13" s="23">
        <f>'3-1-1'!K445</f>
        <v>6.9566929133858268</v>
      </c>
      <c r="K13" s="23">
        <f>'3-1-1'!L445</f>
        <v>7.6206896551724137</v>
      </c>
      <c r="L13" s="23">
        <f>'3-1-1'!M445</f>
        <v>8.8135593220338979</v>
      </c>
      <c r="M13" s="23">
        <f>'3-1-1'!N445</f>
        <v>5.2425818613555446</v>
      </c>
    </row>
    <row r="14" spans="1:13" s="6" customFormat="1" ht="16.5" customHeight="1" x14ac:dyDescent="0.2">
      <c r="A14" s="60"/>
      <c r="B14" s="36"/>
      <c r="C14" s="25" t="s">
        <v>21</v>
      </c>
      <c r="D14" s="26">
        <f>'3-1-1'!E446</f>
        <v>87.8828125</v>
      </c>
      <c r="E14" s="26">
        <f>'3-1-1'!F446</f>
        <v>80.654651162790699</v>
      </c>
      <c r="F14" s="26">
        <f>'3-1-1'!G446</f>
        <v>79.808510638297875</v>
      </c>
      <c r="G14" s="26">
        <f>'3-1-1'!H446</f>
        <v>73.934185303514383</v>
      </c>
      <c r="H14" s="26">
        <f>'3-1-1'!I446</f>
        <v>67.494902687673772</v>
      </c>
      <c r="I14" s="26">
        <f>'3-1-1'!J446</f>
        <v>64.461852861035425</v>
      </c>
      <c r="J14" s="26">
        <f>'3-1-1'!K446</f>
        <v>59.905511811023622</v>
      </c>
      <c r="K14" s="26">
        <f>'3-1-1'!L446</f>
        <v>54.637931034482754</v>
      </c>
      <c r="L14" s="26">
        <f>'3-1-1'!M446</f>
        <v>54.796610169491522</v>
      </c>
      <c r="M14" s="26">
        <f>'3-1-1'!N446</f>
        <v>78.714608695916013</v>
      </c>
    </row>
    <row r="15" spans="1:13" s="6" customFormat="1" ht="16.5" customHeight="1" x14ac:dyDescent="0.2">
      <c r="A15" s="61"/>
      <c r="B15" s="37"/>
      <c r="C15" s="21" t="s">
        <v>19</v>
      </c>
      <c r="D15" s="21">
        <f>'3-1-1'!E447</f>
        <v>98.05078125</v>
      </c>
      <c r="E15" s="21">
        <f>'3-1-1'!F447</f>
        <v>94.452325581395343</v>
      </c>
      <c r="F15" s="21">
        <f>'3-1-1'!G447</f>
        <v>93.369211514392987</v>
      </c>
      <c r="G15" s="21">
        <f>'3-1-1'!H447</f>
        <v>88.85686900958467</v>
      </c>
      <c r="H15" s="21">
        <f>'3-1-1'!I447</f>
        <v>88.165894346617236</v>
      </c>
      <c r="I15" s="21">
        <f>'3-1-1'!J447</f>
        <v>87.666212534059952</v>
      </c>
      <c r="J15" s="21">
        <f>'3-1-1'!K447</f>
        <v>88.614173228346459</v>
      </c>
      <c r="K15" s="21">
        <f>'3-1-1'!L447</f>
        <v>86.965517241379303</v>
      </c>
      <c r="L15" s="21">
        <f>'3-1-1'!M447</f>
        <v>82.322033898305079</v>
      </c>
      <c r="M15" s="21">
        <f>'3-1-1'!N447</f>
        <v>92.791118064596986</v>
      </c>
    </row>
    <row r="16" spans="1:13" s="6" customFormat="1" ht="16.5" customHeight="1" x14ac:dyDescent="0.2">
      <c r="A16" s="61"/>
      <c r="B16" s="29"/>
      <c r="C16" s="23" t="s">
        <v>20</v>
      </c>
      <c r="D16" s="23">
        <f>'3-1-1'!E448</f>
        <v>1.94921875</v>
      </c>
      <c r="E16" s="23">
        <f>'3-1-1'!F448</f>
        <v>5.5476744186046512</v>
      </c>
      <c r="F16" s="23">
        <f>'3-1-1'!G448</f>
        <v>6.6307884856070096</v>
      </c>
      <c r="G16" s="23">
        <f>'3-1-1'!H448</f>
        <v>11.143130990415337</v>
      </c>
      <c r="H16" s="23">
        <f>'3-1-1'!I448</f>
        <v>11.834105653382762</v>
      </c>
      <c r="I16" s="23">
        <f>'3-1-1'!J448</f>
        <v>12.336512261580381</v>
      </c>
      <c r="J16" s="23">
        <f>'3-1-1'!K448</f>
        <v>11.385826771653544</v>
      </c>
      <c r="K16" s="23">
        <f>'3-1-1'!L448</f>
        <v>13.03448275862069</v>
      </c>
      <c r="L16" s="23">
        <f>'3-1-1'!M448</f>
        <v>17.677966101694913</v>
      </c>
      <c r="M16" s="23">
        <f>'3-1-1'!N448</f>
        <v>7.2089332801606734</v>
      </c>
    </row>
    <row r="17" spans="1:13" s="6" customFormat="1" ht="16.5" customHeight="1" x14ac:dyDescent="0.2">
      <c r="A17" s="62"/>
      <c r="B17" s="33"/>
      <c r="C17" s="25"/>
      <c r="D17" s="26">
        <f>'3-1-1'!E449</f>
        <v>100</v>
      </c>
      <c r="E17" s="26">
        <f>'3-1-1'!F449</f>
        <v>100</v>
      </c>
      <c r="F17" s="26">
        <f>'3-1-1'!G449</f>
        <v>100</v>
      </c>
      <c r="G17" s="26">
        <f>'3-1-1'!H449</f>
        <v>99.999999999999886</v>
      </c>
      <c r="H17" s="26">
        <f>'3-1-1'!I449</f>
        <v>100.00000000000009</v>
      </c>
      <c r="I17" s="26">
        <f>'3-1-1'!J449</f>
        <v>99.999999999999886</v>
      </c>
      <c r="J17" s="26">
        <f>'3-1-1'!K449</f>
        <v>99.999999999999972</v>
      </c>
      <c r="K17" s="26">
        <f>'3-1-1'!L449</f>
        <v>99.999999999999972</v>
      </c>
      <c r="L17" s="26">
        <f>'3-1-1'!M449</f>
        <v>100.00000000000006</v>
      </c>
      <c r="M17" s="26">
        <f>'3-1-1'!N449</f>
        <v>100.00005134475767</v>
      </c>
    </row>
    <row r="18" spans="1:13" s="6" customFormat="1" ht="16.5" customHeight="1" x14ac:dyDescent="0.2">
      <c r="A18" s="58" t="s">
        <v>75</v>
      </c>
      <c r="B18" s="20" t="s">
        <v>18</v>
      </c>
      <c r="C18" s="42" t="s">
        <v>19</v>
      </c>
      <c r="D18" s="42">
        <f t="shared" ref="D18:M28" si="0">D6-D30</f>
        <v>-5.7643240809099909</v>
      </c>
      <c r="E18" s="42">
        <f t="shared" si="0"/>
        <v>-1.3196892814626677</v>
      </c>
      <c r="F18" s="42">
        <f t="shared" si="0"/>
        <v>-1.8386386195440059</v>
      </c>
      <c r="G18" s="42">
        <f t="shared" si="0"/>
        <v>-2.6882620670223414</v>
      </c>
      <c r="H18" s="42">
        <f t="shared" si="0"/>
        <v>-4.7488231030915324</v>
      </c>
      <c r="I18" s="42">
        <f t="shared" si="0"/>
        <v>-4.5117946254369361</v>
      </c>
      <c r="J18" s="42">
        <f t="shared" si="0"/>
        <v>-2.7293858112503795</v>
      </c>
      <c r="K18" s="42">
        <f t="shared" si="0"/>
        <v>-3.8211145339655719</v>
      </c>
      <c r="L18" s="42">
        <f t="shared" si="0"/>
        <v>1.1542728139426792</v>
      </c>
      <c r="M18" s="42">
        <f t="shared" si="0"/>
        <v>-3.0749621941557987</v>
      </c>
    </row>
    <row r="19" spans="1:13" s="6" customFormat="1" ht="16.5" customHeight="1" x14ac:dyDescent="0.2">
      <c r="A19" s="59"/>
      <c r="B19" s="35"/>
      <c r="C19" s="23" t="s">
        <v>20</v>
      </c>
      <c r="D19" s="23">
        <f t="shared" si="0"/>
        <v>-3.9510836311037502E-3</v>
      </c>
      <c r="E19" s="23">
        <f t="shared" si="0"/>
        <v>-0.1325529942950171</v>
      </c>
      <c r="F19" s="23">
        <f t="shared" si="0"/>
        <v>-1.1627675918433195E-4</v>
      </c>
      <c r="G19" s="23">
        <f t="shared" si="0"/>
        <v>-0.19116439183949885</v>
      </c>
      <c r="H19" s="23">
        <f t="shared" si="0"/>
        <v>5.639700845983836E-3</v>
      </c>
      <c r="I19" s="23">
        <f t="shared" si="0"/>
        <v>2.4716235134635445E-2</v>
      </c>
      <c r="J19" s="23">
        <f t="shared" si="0"/>
        <v>-9.4362709680120838E-2</v>
      </c>
      <c r="K19" s="23">
        <f t="shared" si="0"/>
        <v>0.14625403830869776</v>
      </c>
      <c r="L19" s="23">
        <f t="shared" si="0"/>
        <v>0.38092251520562881</v>
      </c>
      <c r="M19" s="23">
        <f t="shared" si="0"/>
        <v>-0.11202901278596417</v>
      </c>
    </row>
    <row r="20" spans="1:13" s="6" customFormat="1" ht="16.5" customHeight="1" x14ac:dyDescent="0.2">
      <c r="A20" s="60"/>
      <c r="B20" s="36"/>
      <c r="C20" s="25" t="s">
        <v>21</v>
      </c>
      <c r="D20" s="26">
        <f t="shared" si="0"/>
        <v>-5.7682751645410946</v>
      </c>
      <c r="E20" s="26">
        <f t="shared" si="0"/>
        <v>-1.4522422757576847</v>
      </c>
      <c r="F20" s="26">
        <f t="shared" si="0"/>
        <v>-1.8387548963031901</v>
      </c>
      <c r="G20" s="26">
        <f t="shared" si="0"/>
        <v>-2.8794264588618397</v>
      </c>
      <c r="H20" s="26">
        <f t="shared" si="0"/>
        <v>-4.7431834022455481</v>
      </c>
      <c r="I20" s="26">
        <f t="shared" si="0"/>
        <v>-4.487078390302301</v>
      </c>
      <c r="J20" s="26">
        <f t="shared" si="0"/>
        <v>-2.8237485209305007</v>
      </c>
      <c r="K20" s="26">
        <f t="shared" si="0"/>
        <v>-3.6748604956568727</v>
      </c>
      <c r="L20" s="26">
        <f t="shared" si="0"/>
        <v>1.5351953291483085</v>
      </c>
      <c r="M20" s="26">
        <f t="shared" si="0"/>
        <v>-3.1869912069417632</v>
      </c>
    </row>
    <row r="21" spans="1:13" s="6" customFormat="1" ht="16.5" customHeight="1" x14ac:dyDescent="0.2">
      <c r="A21" s="60"/>
      <c r="B21" s="27" t="s">
        <v>22</v>
      </c>
      <c r="C21" s="21" t="s">
        <v>19</v>
      </c>
      <c r="D21" s="42">
        <f t="shared" si="0"/>
        <v>-7.5138353976164574</v>
      </c>
      <c r="E21" s="42">
        <f t="shared" si="0"/>
        <v>-0.80757834174729481</v>
      </c>
      <c r="F21" s="42">
        <f t="shared" si="0"/>
        <v>-3.1900894280742307</v>
      </c>
      <c r="G21" s="42">
        <f t="shared" si="0"/>
        <v>-0.29345606198511831</v>
      </c>
      <c r="H21" s="42">
        <f t="shared" si="0"/>
        <v>0.68470231907538093</v>
      </c>
      <c r="I21" s="42">
        <f t="shared" si="0"/>
        <v>0.50890100527196225</v>
      </c>
      <c r="J21" s="42">
        <f t="shared" si="0"/>
        <v>0.80961997293249865</v>
      </c>
      <c r="K21" s="42">
        <f t="shared" si="0"/>
        <v>7.4048740322172542</v>
      </c>
      <c r="L21" s="42">
        <f t="shared" si="0"/>
        <v>-1.6273086940935535</v>
      </c>
      <c r="M21" s="42">
        <f t="shared" si="0"/>
        <v>-2.2380590378618805</v>
      </c>
    </row>
    <row r="22" spans="1:13" s="6" customFormat="1" ht="16.5" customHeight="1" x14ac:dyDescent="0.2">
      <c r="A22" s="60"/>
      <c r="B22" s="29"/>
      <c r="C22" s="23" t="s">
        <v>20</v>
      </c>
      <c r="D22" s="23">
        <f t="shared" si="0"/>
        <v>-0.37490404594385762</v>
      </c>
      <c r="E22" s="23">
        <f t="shared" si="0"/>
        <v>-0.86327581023103872</v>
      </c>
      <c r="F22" s="23">
        <f t="shared" si="0"/>
        <v>-6.530231585576507E-2</v>
      </c>
      <c r="G22" s="23">
        <f t="shared" si="0"/>
        <v>-0.88567917137735552</v>
      </c>
      <c r="H22" s="23">
        <f t="shared" si="0"/>
        <v>0.61611051955839491</v>
      </c>
      <c r="I22" s="23">
        <f t="shared" si="0"/>
        <v>-0.21705042848032186</v>
      </c>
      <c r="J22" s="23">
        <f t="shared" si="0"/>
        <v>-0.53653466269123395</v>
      </c>
      <c r="K22" s="23">
        <f t="shared" si="0"/>
        <v>-1.4044720495236875</v>
      </c>
      <c r="L22" s="23">
        <f t="shared" si="0"/>
        <v>1.2004258579148948</v>
      </c>
      <c r="M22" s="23">
        <f t="shared" si="0"/>
        <v>-0.81282662884263623</v>
      </c>
    </row>
    <row r="23" spans="1:13" s="6" customFormat="1" ht="16.5" customHeight="1" x14ac:dyDescent="0.2">
      <c r="A23" s="60"/>
      <c r="B23" s="30"/>
      <c r="C23" s="25" t="s">
        <v>21</v>
      </c>
      <c r="D23" s="26">
        <f t="shared" si="0"/>
        <v>-7.8887394435603149</v>
      </c>
      <c r="E23" s="26">
        <f t="shared" si="0"/>
        <v>-1.6708541519783324</v>
      </c>
      <c r="F23" s="26">
        <f t="shared" si="0"/>
        <v>-3.255391743929998</v>
      </c>
      <c r="G23" s="26">
        <f t="shared" si="0"/>
        <v>-1.1791352333624765</v>
      </c>
      <c r="H23" s="26">
        <f t="shared" si="0"/>
        <v>1.3008128386337745</v>
      </c>
      <c r="I23" s="26">
        <f t="shared" si="0"/>
        <v>0.29185057679164217</v>
      </c>
      <c r="J23" s="26">
        <f t="shared" si="0"/>
        <v>0.27308531024126381</v>
      </c>
      <c r="K23" s="26">
        <f t="shared" si="0"/>
        <v>6.000401982693564</v>
      </c>
      <c r="L23" s="26">
        <f t="shared" si="0"/>
        <v>-0.42688283617865608</v>
      </c>
      <c r="M23" s="26">
        <f t="shared" si="0"/>
        <v>-3.0508856667045166</v>
      </c>
    </row>
    <row r="24" spans="1:13" s="6" customFormat="1" ht="16.5" customHeight="1" x14ac:dyDescent="0.2">
      <c r="A24" s="60"/>
      <c r="B24" s="34" t="s">
        <v>23</v>
      </c>
      <c r="C24" s="21" t="s">
        <v>19</v>
      </c>
      <c r="D24" s="42">
        <f t="shared" si="0"/>
        <v>14.12531989825878</v>
      </c>
      <c r="E24" s="42">
        <f t="shared" si="0"/>
        <v>5.7407411082597264</v>
      </c>
      <c r="F24" s="42">
        <f t="shared" si="0"/>
        <v>5.6514789537718997</v>
      </c>
      <c r="G24" s="42">
        <f t="shared" si="0"/>
        <v>5.7213695094418853</v>
      </c>
      <c r="H24" s="42">
        <f t="shared" si="0"/>
        <v>4.6390683060996381</v>
      </c>
      <c r="I24" s="42">
        <f t="shared" si="0"/>
        <v>4.4074304593738205</v>
      </c>
      <c r="J24" s="42">
        <f t="shared" si="0"/>
        <v>2.8964288078322014</v>
      </c>
      <c r="K24" s="42">
        <f t="shared" si="0"/>
        <v>1.402992978010559</v>
      </c>
      <c r="L24" s="42">
        <f t="shared" si="0"/>
        <v>0.56133382558352451</v>
      </c>
      <c r="M24" s="42">
        <f t="shared" si="0"/>
        <v>8.1683203916138609</v>
      </c>
    </row>
    <row r="25" spans="1:13" s="6" customFormat="1" ht="16.5" customHeight="1" x14ac:dyDescent="0.2">
      <c r="A25" s="60"/>
      <c r="B25" s="35"/>
      <c r="C25" s="23" t="s">
        <v>20</v>
      </c>
      <c r="D25" s="23">
        <f t="shared" si="0"/>
        <v>-0.46830529015739719</v>
      </c>
      <c r="E25" s="23">
        <f t="shared" si="0"/>
        <v>-2.6176446805237097</v>
      </c>
      <c r="F25" s="23">
        <f t="shared" si="0"/>
        <v>-0.55733231353870227</v>
      </c>
      <c r="G25" s="23">
        <f t="shared" si="0"/>
        <v>-1.6628078172176215</v>
      </c>
      <c r="H25" s="23">
        <f t="shared" si="0"/>
        <v>-1.1966977424878227</v>
      </c>
      <c r="I25" s="23">
        <f t="shared" si="0"/>
        <v>-0.2094778502228456</v>
      </c>
      <c r="J25" s="23">
        <f t="shared" si="0"/>
        <v>-0.34576559714292099</v>
      </c>
      <c r="K25" s="23">
        <f t="shared" si="0"/>
        <v>-3.7285344650472636</v>
      </c>
      <c r="L25" s="23">
        <f t="shared" si="0"/>
        <v>-1.6696463185532</v>
      </c>
      <c r="M25" s="23">
        <f t="shared" si="0"/>
        <v>-1.9303921732099019</v>
      </c>
    </row>
    <row r="26" spans="1:13" s="6" customFormat="1" ht="16.5" customHeight="1" x14ac:dyDescent="0.2">
      <c r="A26" s="60"/>
      <c r="B26" s="36"/>
      <c r="C26" s="25" t="s">
        <v>21</v>
      </c>
      <c r="D26" s="26">
        <f t="shared" si="0"/>
        <v>13.657014608101377</v>
      </c>
      <c r="E26" s="26">
        <f t="shared" si="0"/>
        <v>3.12309642773603</v>
      </c>
      <c r="F26" s="26">
        <f t="shared" si="0"/>
        <v>5.0941466402332054</v>
      </c>
      <c r="G26" s="26">
        <f t="shared" si="0"/>
        <v>4.0585616922242735</v>
      </c>
      <c r="H26" s="26">
        <f t="shared" si="0"/>
        <v>3.4423705636118171</v>
      </c>
      <c r="I26" s="26">
        <f t="shared" si="0"/>
        <v>4.197952609150974</v>
      </c>
      <c r="J26" s="26">
        <f t="shared" si="0"/>
        <v>2.5506632106892866</v>
      </c>
      <c r="K26" s="26">
        <f t="shared" si="0"/>
        <v>-2.325541487036709</v>
      </c>
      <c r="L26" s="26">
        <f t="shared" si="0"/>
        <v>-1.1083124929696808</v>
      </c>
      <c r="M26" s="26">
        <f t="shared" si="0"/>
        <v>6.2379282184039653</v>
      </c>
    </row>
    <row r="27" spans="1:13" s="6" customFormat="1" ht="16.5" customHeight="1" x14ac:dyDescent="0.2">
      <c r="A27" s="61"/>
      <c r="B27" s="37"/>
      <c r="C27" s="21" t="s">
        <v>19</v>
      </c>
      <c r="D27" s="21">
        <f t="shared" si="0"/>
        <v>0.84716041973233303</v>
      </c>
      <c r="E27" s="21">
        <f t="shared" si="0"/>
        <v>3.6134734850497523</v>
      </c>
      <c r="F27" s="21">
        <f t="shared" si="0"/>
        <v>0.62275090615365514</v>
      </c>
      <c r="G27" s="21">
        <f t="shared" si="0"/>
        <v>2.7396513804344238</v>
      </c>
      <c r="H27" s="21">
        <f t="shared" si="0"/>
        <v>0.57494752208349098</v>
      </c>
      <c r="I27" s="21">
        <f t="shared" si="0"/>
        <v>0.40453683920885908</v>
      </c>
      <c r="J27" s="21">
        <f t="shared" si="0"/>
        <v>0.9766629695143223</v>
      </c>
      <c r="K27" s="21">
        <f t="shared" si="0"/>
        <v>4.9867524762622395</v>
      </c>
      <c r="L27" s="21">
        <f t="shared" si="0"/>
        <v>8.8297945432643132E-2</v>
      </c>
      <c r="M27" s="21">
        <f t="shared" si="0"/>
        <v>2.8552991595961998</v>
      </c>
    </row>
    <row r="28" spans="1:13" s="6" customFormat="1" ht="16.5" customHeight="1" x14ac:dyDescent="0.2">
      <c r="A28" s="61"/>
      <c r="B28" s="29"/>
      <c r="C28" s="23" t="s">
        <v>20</v>
      </c>
      <c r="D28" s="23">
        <f t="shared" si="0"/>
        <v>-0.84716041973235834</v>
      </c>
      <c r="E28" s="23">
        <f t="shared" si="0"/>
        <v>-3.6134734850497656</v>
      </c>
      <c r="F28" s="23">
        <f t="shared" si="0"/>
        <v>-0.6227509061536507</v>
      </c>
      <c r="G28" s="23">
        <f t="shared" si="0"/>
        <v>-2.7396513804344753</v>
      </c>
      <c r="H28" s="23">
        <f t="shared" si="0"/>
        <v>-0.57494752208344302</v>
      </c>
      <c r="I28" s="23">
        <f t="shared" si="0"/>
        <v>-0.40181204356853151</v>
      </c>
      <c r="J28" s="23">
        <f t="shared" si="0"/>
        <v>-0.97666296951427434</v>
      </c>
      <c r="K28" s="23">
        <f t="shared" si="0"/>
        <v>-4.9867524762622537</v>
      </c>
      <c r="L28" s="23">
        <f t="shared" si="0"/>
        <v>-8.8297945432678659E-2</v>
      </c>
      <c r="M28" s="23">
        <f t="shared" si="0"/>
        <v>-2.855247814838501</v>
      </c>
    </row>
    <row r="29" spans="1:13" s="6" customFormat="1" ht="16.5" customHeight="1" x14ac:dyDescent="0.2">
      <c r="A29" s="62"/>
      <c r="B29" s="33"/>
      <c r="C29" s="25"/>
      <c r="D29" s="63" t="s">
        <v>76</v>
      </c>
      <c r="E29" s="63" t="s">
        <v>76</v>
      </c>
      <c r="F29" s="63" t="s">
        <v>76</v>
      </c>
      <c r="G29" s="63" t="s">
        <v>77</v>
      </c>
      <c r="H29" s="63" t="s">
        <v>76</v>
      </c>
      <c r="I29" s="63" t="s">
        <v>76</v>
      </c>
      <c r="J29" s="63" t="s">
        <v>76</v>
      </c>
      <c r="K29" s="63" t="s">
        <v>76</v>
      </c>
      <c r="L29" s="63" t="s">
        <v>76</v>
      </c>
      <c r="M29" s="63" t="s">
        <v>76</v>
      </c>
    </row>
    <row r="30" spans="1:13" s="6" customFormat="1" ht="16.5" customHeight="1" x14ac:dyDescent="0.2">
      <c r="A30" s="58" t="s">
        <v>74</v>
      </c>
      <c r="B30" s="20" t="s">
        <v>18</v>
      </c>
      <c r="C30" s="42" t="s">
        <v>19</v>
      </c>
      <c r="D30" s="42">
        <v>7.8580740809099909</v>
      </c>
      <c r="E30" s="42">
        <v>3.6987590489045283</v>
      </c>
      <c r="F30" s="42">
        <v>5.3542831752386242</v>
      </c>
      <c r="G30" s="42">
        <v>7.8064729296421493</v>
      </c>
      <c r="H30" s="42">
        <v>11.843355077141579</v>
      </c>
      <c r="I30" s="42">
        <v>12.680731955137208</v>
      </c>
      <c r="J30" s="42">
        <v>14.918362189203135</v>
      </c>
      <c r="K30" s="42">
        <v>14.131459361551778</v>
      </c>
      <c r="L30" s="42">
        <v>11.913523796226812</v>
      </c>
      <c r="M30" s="42">
        <v>6.773225270992997</v>
      </c>
    </row>
    <row r="31" spans="1:13" s="6" customFormat="1" ht="16.5" customHeight="1" x14ac:dyDescent="0.2">
      <c r="A31" s="59"/>
      <c r="B31" s="35"/>
      <c r="C31" s="23" t="s">
        <v>20</v>
      </c>
      <c r="D31" s="23">
        <v>3.9510836311037502E-3</v>
      </c>
      <c r="E31" s="23">
        <v>0.13371578499269152</v>
      </c>
      <c r="F31" s="23">
        <v>4.1417903792976572E-2</v>
      </c>
      <c r="G31" s="23">
        <v>0.26400784231873209</v>
      </c>
      <c r="H31" s="23">
        <v>0.23810450675364545</v>
      </c>
      <c r="I31" s="23">
        <v>0.26956169402067792</v>
      </c>
      <c r="J31" s="23">
        <v>0.54711861519193183</v>
      </c>
      <c r="K31" s="23">
        <v>0.88822872031199196</v>
      </c>
      <c r="L31" s="23">
        <v>0.58517917970962541</v>
      </c>
      <c r="M31" s="23">
        <v>0.16078792684380055</v>
      </c>
    </row>
    <row r="32" spans="1:13" s="6" customFormat="1" ht="16.5" customHeight="1" x14ac:dyDescent="0.2">
      <c r="A32" s="60"/>
      <c r="B32" s="36"/>
      <c r="C32" s="25" t="s">
        <v>21</v>
      </c>
      <c r="D32" s="26">
        <v>7.8620251645410946</v>
      </c>
      <c r="E32" s="26">
        <v>3.8324748338972197</v>
      </c>
      <c r="F32" s="26">
        <v>5.3957010790316007</v>
      </c>
      <c r="G32" s="26">
        <v>8.0704807719608809</v>
      </c>
      <c r="H32" s="26">
        <v>12.081459583895224</v>
      </c>
      <c r="I32" s="26">
        <v>12.950293649157887</v>
      </c>
      <c r="J32" s="26">
        <v>15.465480804395067</v>
      </c>
      <c r="K32" s="26">
        <v>15.019688081863769</v>
      </c>
      <c r="L32" s="26">
        <v>12.498702975936437</v>
      </c>
      <c r="M32" s="26">
        <v>6.9340131978367978</v>
      </c>
    </row>
    <row r="33" spans="1:13" s="6" customFormat="1" ht="16.5" customHeight="1" x14ac:dyDescent="0.2">
      <c r="A33" s="60"/>
      <c r="B33" s="27" t="s">
        <v>22</v>
      </c>
      <c r="C33" s="21" t="s">
        <v>19</v>
      </c>
      <c r="D33" s="42">
        <v>17.420085397616457</v>
      </c>
      <c r="E33" s="42">
        <v>16.312229504537992</v>
      </c>
      <c r="F33" s="42">
        <v>18.550539991278235</v>
      </c>
      <c r="G33" s="42">
        <v>17.977801109908441</v>
      </c>
      <c r="H33" s="42">
        <v>20.091942722629902</v>
      </c>
      <c r="I33" s="42">
        <v>21.684559485191254</v>
      </c>
      <c r="J33" s="42">
        <v>22.666757979823405</v>
      </c>
      <c r="K33" s="42">
        <v>22.233057002265504</v>
      </c>
      <c r="L33" s="42">
        <v>24.898495134771519</v>
      </c>
      <c r="M33" s="21">
        <v>17.858887191061186</v>
      </c>
    </row>
    <row r="34" spans="1:13" s="6" customFormat="1" ht="16.5" customHeight="1" x14ac:dyDescent="0.2">
      <c r="A34" s="60"/>
      <c r="B34" s="29"/>
      <c r="C34" s="23" t="s">
        <v>20</v>
      </c>
      <c r="D34" s="23">
        <v>0.49209154594385762</v>
      </c>
      <c r="E34" s="23">
        <v>2.3237409265101086</v>
      </c>
      <c r="F34" s="23">
        <v>1.3393949316254772</v>
      </c>
      <c r="G34" s="23">
        <v>4.0760945068406143</v>
      </c>
      <c r="H34" s="23">
        <v>3.7740655694128749</v>
      </c>
      <c r="I34" s="23">
        <v>5.101246613766425</v>
      </c>
      <c r="J34" s="23">
        <v>4.5129126154471395</v>
      </c>
      <c r="K34" s="23">
        <v>5.7837823943512738</v>
      </c>
      <c r="L34" s="23">
        <v>6.6978792268308682</v>
      </c>
      <c r="M34" s="23">
        <v>2.7304191335899275</v>
      </c>
    </row>
    <row r="35" spans="1:13" s="6" customFormat="1" ht="16.5" customHeight="1" x14ac:dyDescent="0.2">
      <c r="A35" s="60"/>
      <c r="B35" s="30"/>
      <c r="C35" s="25" t="s">
        <v>21</v>
      </c>
      <c r="D35" s="26">
        <v>17.912176943560315</v>
      </c>
      <c r="E35" s="26">
        <v>18.635970431048101</v>
      </c>
      <c r="F35" s="26">
        <v>19.889934922903713</v>
      </c>
      <c r="G35" s="26">
        <v>22.053895616749056</v>
      </c>
      <c r="H35" s="26">
        <v>23.866008292042778</v>
      </c>
      <c r="I35" s="26">
        <v>26.785806098957679</v>
      </c>
      <c r="J35" s="26">
        <v>27.179670595270544</v>
      </c>
      <c r="K35" s="26">
        <v>28.016839396616778</v>
      </c>
      <c r="L35" s="26">
        <v>31.596374361602386</v>
      </c>
      <c r="M35" s="26">
        <v>20.589306324651112</v>
      </c>
    </row>
    <row r="36" spans="1:13" s="6" customFormat="1" ht="16.5" customHeight="1" x14ac:dyDescent="0.2">
      <c r="A36" s="60"/>
      <c r="B36" s="34" t="s">
        <v>23</v>
      </c>
      <c r="C36" s="21" t="s">
        <v>19</v>
      </c>
      <c r="D36" s="42">
        <v>71.92546135174122</v>
      </c>
      <c r="E36" s="42">
        <v>70.82786354290306</v>
      </c>
      <c r="F36" s="42">
        <v>68.841637441722469</v>
      </c>
      <c r="G36" s="42">
        <v>60.332943589599651</v>
      </c>
      <c r="H36" s="42">
        <v>55.655649024762269</v>
      </c>
      <c r="I36" s="42">
        <v>52.896384254522637</v>
      </c>
      <c r="J36" s="42">
        <v>50.052390089805591</v>
      </c>
      <c r="K36" s="42">
        <v>45.614248401299783</v>
      </c>
      <c r="L36" s="42">
        <v>45.421717021874102</v>
      </c>
      <c r="M36" s="21">
        <v>65.303706442946606</v>
      </c>
    </row>
    <row r="37" spans="1:13" s="6" customFormat="1" ht="16.5" customHeight="1" x14ac:dyDescent="0.2">
      <c r="A37" s="60"/>
      <c r="B37" s="35"/>
      <c r="C37" s="23" t="s">
        <v>20</v>
      </c>
      <c r="D37" s="23">
        <v>2.3003365401573972</v>
      </c>
      <c r="E37" s="23">
        <v>6.7036911921516165</v>
      </c>
      <c r="F37" s="23">
        <v>5.8727265563422071</v>
      </c>
      <c r="G37" s="23">
        <v>9.5426800216904653</v>
      </c>
      <c r="H37" s="23">
        <v>8.3968830992996857</v>
      </c>
      <c r="I37" s="23">
        <v>7.3675159973618101</v>
      </c>
      <c r="J37" s="23">
        <v>7.3024585105287478</v>
      </c>
      <c r="K37" s="23">
        <v>11.349224120219677</v>
      </c>
      <c r="L37" s="23">
        <v>10.483205640587098</v>
      </c>
      <c r="M37" s="23">
        <v>7.1729740345654465</v>
      </c>
    </row>
    <row r="38" spans="1:13" s="6" customFormat="1" ht="16.5" customHeight="1" x14ac:dyDescent="0.2">
      <c r="A38" s="60"/>
      <c r="B38" s="36"/>
      <c r="C38" s="25" t="s">
        <v>21</v>
      </c>
      <c r="D38" s="26">
        <v>74.225797891898623</v>
      </c>
      <c r="E38" s="26">
        <v>77.531554735054669</v>
      </c>
      <c r="F38" s="26">
        <v>74.71436399806467</v>
      </c>
      <c r="G38" s="26">
        <v>69.875623611290109</v>
      </c>
      <c r="H38" s="26">
        <v>64.052532124061955</v>
      </c>
      <c r="I38" s="26">
        <v>60.263900251884451</v>
      </c>
      <c r="J38" s="26">
        <v>57.354848600334336</v>
      </c>
      <c r="K38" s="26">
        <v>56.963472521519463</v>
      </c>
      <c r="L38" s="26">
        <v>55.904922662461203</v>
      </c>
      <c r="M38" s="26">
        <v>72.476680477512048</v>
      </c>
    </row>
    <row r="39" spans="1:13" s="6" customFormat="1" ht="16.5" customHeight="1" x14ac:dyDescent="0.2">
      <c r="A39" s="61"/>
      <c r="B39" s="37"/>
      <c r="C39" s="21" t="s">
        <v>19</v>
      </c>
      <c r="D39" s="21">
        <v>97.203620830267667</v>
      </c>
      <c r="E39" s="21">
        <v>90.83885209634559</v>
      </c>
      <c r="F39" s="21">
        <v>92.746460608239332</v>
      </c>
      <c r="G39" s="21">
        <v>86.117217629150247</v>
      </c>
      <c r="H39" s="21">
        <v>87.590946824533745</v>
      </c>
      <c r="I39" s="21">
        <v>87.261675694851093</v>
      </c>
      <c r="J39" s="21">
        <v>87.637510258832137</v>
      </c>
      <c r="K39" s="21">
        <v>81.978764765117063</v>
      </c>
      <c r="L39" s="21">
        <v>82.233735952872436</v>
      </c>
      <c r="M39" s="21">
        <v>89.935818905000787</v>
      </c>
    </row>
    <row r="40" spans="1:13" s="6" customFormat="1" ht="16.5" customHeight="1" x14ac:dyDescent="0.2">
      <c r="A40" s="61"/>
      <c r="B40" s="29"/>
      <c r="C40" s="23" t="s">
        <v>20</v>
      </c>
      <c r="D40" s="23">
        <v>2.7963791697323583</v>
      </c>
      <c r="E40" s="23">
        <v>9.1611479036544168</v>
      </c>
      <c r="F40" s="23">
        <v>7.2535393917606603</v>
      </c>
      <c r="G40" s="23">
        <v>13.882782370849812</v>
      </c>
      <c r="H40" s="23">
        <v>12.409053175466205</v>
      </c>
      <c r="I40" s="23">
        <v>12.738324305148913</v>
      </c>
      <c r="J40" s="23">
        <v>12.362489741167819</v>
      </c>
      <c r="K40" s="23">
        <v>18.021235234882944</v>
      </c>
      <c r="L40" s="23">
        <v>17.766264047127592</v>
      </c>
      <c r="M40" s="23">
        <v>10.064181094999174</v>
      </c>
    </row>
    <row r="41" spans="1:13" s="6" customFormat="1" ht="16.5" customHeight="1" x14ac:dyDescent="0.2">
      <c r="A41" s="62"/>
      <c r="B41" s="33"/>
      <c r="C41" s="25"/>
      <c r="D41" s="26">
        <v>100.00000000000003</v>
      </c>
      <c r="E41" s="26">
        <v>100</v>
      </c>
      <c r="F41" s="26">
        <v>99.999999999999986</v>
      </c>
      <c r="G41" s="26">
        <v>100.00000000000006</v>
      </c>
      <c r="H41" s="26">
        <v>99.999999999999943</v>
      </c>
      <c r="I41" s="26">
        <v>100</v>
      </c>
      <c r="J41" s="26">
        <v>99.999999999999957</v>
      </c>
      <c r="K41" s="26">
        <v>100</v>
      </c>
      <c r="L41" s="26">
        <v>100.00000000000003</v>
      </c>
      <c r="M41" s="26">
        <v>99.999999999999957</v>
      </c>
    </row>
    <row r="42" spans="1:13" s="6" customFormat="1" ht="16.5" customHeight="1" x14ac:dyDescent="0.2">
      <c r="A42" s="58" t="s">
        <v>75</v>
      </c>
      <c r="B42" s="20" t="s">
        <v>18</v>
      </c>
      <c r="C42" s="42" t="s">
        <v>19</v>
      </c>
      <c r="D42" s="42">
        <f t="shared" ref="D42:M52" si="1">D30-D54</f>
        <v>2.7666799945454441</v>
      </c>
      <c r="E42" s="42">
        <f t="shared" si="1"/>
        <v>7.5922181723152793E-2</v>
      </c>
      <c r="F42" s="42">
        <f t="shared" si="1"/>
        <v>-0.41835958705194187</v>
      </c>
      <c r="G42" s="42">
        <f t="shared" si="1"/>
        <v>0.21428607441222614</v>
      </c>
      <c r="H42" s="42">
        <f t="shared" si="1"/>
        <v>0.86420416135752198</v>
      </c>
      <c r="I42" s="42">
        <f t="shared" si="1"/>
        <v>0.30480598790550317</v>
      </c>
      <c r="J42" s="42">
        <f t="shared" si="1"/>
        <v>1.4909355650262572</v>
      </c>
      <c r="K42" s="42">
        <f t="shared" si="1"/>
        <v>0.64017427103009616</v>
      </c>
      <c r="L42" s="42">
        <f t="shared" si="1"/>
        <v>-0.19319681331788985</v>
      </c>
      <c r="M42" s="42">
        <f t="shared" si="1"/>
        <v>0.45266437136647486</v>
      </c>
    </row>
    <row r="43" spans="1:13" s="6" customFormat="1" ht="16.5" customHeight="1" x14ac:dyDescent="0.2">
      <c r="A43" s="59"/>
      <c r="B43" s="35"/>
      <c r="C43" s="23" t="s">
        <v>20</v>
      </c>
      <c r="D43" s="23">
        <f t="shared" si="1"/>
        <v>-0.19030211096547356</v>
      </c>
      <c r="E43" s="23">
        <f t="shared" si="1"/>
        <v>-0.41250952885429526</v>
      </c>
      <c r="F43" s="23">
        <f t="shared" si="1"/>
        <v>-0.68527884366081837</v>
      </c>
      <c r="G43" s="23">
        <f t="shared" si="1"/>
        <v>-1.2163487064613547</v>
      </c>
      <c r="H43" s="23">
        <f t="shared" si="1"/>
        <v>-1.4982664074154548</v>
      </c>
      <c r="I43" s="23">
        <f t="shared" si="1"/>
        <v>-1.7921070720049317</v>
      </c>
      <c r="J43" s="23">
        <f t="shared" si="1"/>
        <v>-2.0853691803232146</v>
      </c>
      <c r="K43" s="23">
        <f t="shared" si="1"/>
        <v>-1.9666270460534974</v>
      </c>
      <c r="L43" s="23">
        <f t="shared" si="1"/>
        <v>-2.7857835924016805</v>
      </c>
      <c r="M43" s="23">
        <f t="shared" si="1"/>
        <v>-0.81987356064417782</v>
      </c>
    </row>
    <row r="44" spans="1:13" s="6" customFormat="1" ht="16.5" customHeight="1" x14ac:dyDescent="0.2">
      <c r="A44" s="60"/>
      <c r="B44" s="36"/>
      <c r="C44" s="25" t="s">
        <v>21</v>
      </c>
      <c r="D44" s="26">
        <f t="shared" si="1"/>
        <v>2.5763778835799709</v>
      </c>
      <c r="E44" s="26">
        <f t="shared" si="1"/>
        <v>-0.33658734713114269</v>
      </c>
      <c r="F44" s="26">
        <f t="shared" si="1"/>
        <v>-1.1036384307127607</v>
      </c>
      <c r="G44" s="26">
        <f t="shared" si="1"/>
        <v>-1.0020626320491299</v>
      </c>
      <c r="H44" s="26">
        <f t="shared" si="1"/>
        <v>-0.63406224605793327</v>
      </c>
      <c r="I44" s="26">
        <f t="shared" si="1"/>
        <v>-1.4873010840994283</v>
      </c>
      <c r="J44" s="26">
        <f t="shared" si="1"/>
        <v>-0.59443361529695693</v>
      </c>
      <c r="K44" s="26">
        <f t="shared" si="1"/>
        <v>-1.3264527750234016</v>
      </c>
      <c r="L44" s="26">
        <f t="shared" si="1"/>
        <v>-2.9789804057195699</v>
      </c>
      <c r="M44" s="26">
        <f t="shared" si="1"/>
        <v>-0.36720918927770274</v>
      </c>
    </row>
    <row r="45" spans="1:13" s="6" customFormat="1" ht="16.5" customHeight="1" x14ac:dyDescent="0.2">
      <c r="A45" s="60"/>
      <c r="B45" s="27" t="s">
        <v>22</v>
      </c>
      <c r="C45" s="21" t="s">
        <v>19</v>
      </c>
      <c r="D45" s="42">
        <f t="shared" si="1"/>
        <v>2.3937883276737217</v>
      </c>
      <c r="E45" s="42">
        <f t="shared" si="1"/>
        <v>3.1284415086950652</v>
      </c>
      <c r="F45" s="42">
        <f t="shared" si="1"/>
        <v>6.6367679947091602</v>
      </c>
      <c r="G45" s="42">
        <f t="shared" si="1"/>
        <v>5.6753666470525541</v>
      </c>
      <c r="H45" s="42">
        <f t="shared" si="1"/>
        <v>7.0853931040779816</v>
      </c>
      <c r="I45" s="42">
        <f t="shared" si="1"/>
        <v>7.1961671161072616</v>
      </c>
      <c r="J45" s="42">
        <f t="shared" si="1"/>
        <v>8.3538622069075306</v>
      </c>
      <c r="K45" s="42">
        <f t="shared" si="1"/>
        <v>12.710534342392064</v>
      </c>
      <c r="L45" s="42">
        <f t="shared" si="1"/>
        <v>15.234333431695221</v>
      </c>
      <c r="M45" s="42">
        <f t="shared" si="1"/>
        <v>4.8780024333090353</v>
      </c>
    </row>
    <row r="46" spans="1:13" s="6" customFormat="1" ht="16.5" customHeight="1" x14ac:dyDescent="0.2">
      <c r="A46" s="60"/>
      <c r="B46" s="29"/>
      <c r="C46" s="23" t="s">
        <v>20</v>
      </c>
      <c r="D46" s="23">
        <f t="shared" si="1"/>
        <v>-8.8465709364853442</v>
      </c>
      <c r="E46" s="23">
        <f t="shared" si="1"/>
        <v>-13.785656296830542</v>
      </c>
      <c r="F46" s="23">
        <f t="shared" si="1"/>
        <v>-14.652974906515498</v>
      </c>
      <c r="G46" s="23">
        <f t="shared" si="1"/>
        <v>-15.04418744763721</v>
      </c>
      <c r="H46" s="23">
        <f t="shared" si="1"/>
        <v>-15.417999033857546</v>
      </c>
      <c r="I46" s="23">
        <f t="shared" si="1"/>
        <v>-14.306679635186903</v>
      </c>
      <c r="J46" s="23">
        <f t="shared" si="1"/>
        <v>-19.103402275641447</v>
      </c>
      <c r="K46" s="23">
        <f t="shared" si="1"/>
        <v>-23.241647853340009</v>
      </c>
      <c r="L46" s="23">
        <f t="shared" si="1"/>
        <v>-28.691202945626625</v>
      </c>
      <c r="M46" s="23">
        <f t="shared" si="1"/>
        <v>-13.739592227743424</v>
      </c>
    </row>
    <row r="47" spans="1:13" s="6" customFormat="1" ht="16.5" customHeight="1" x14ac:dyDescent="0.2">
      <c r="A47" s="60"/>
      <c r="B47" s="30"/>
      <c r="C47" s="25" t="s">
        <v>21</v>
      </c>
      <c r="D47" s="26">
        <f t="shared" si="1"/>
        <v>-6.4527826088116207</v>
      </c>
      <c r="E47" s="26">
        <f t="shared" si="1"/>
        <v>-10.657214788135477</v>
      </c>
      <c r="F47" s="26">
        <f t="shared" si="1"/>
        <v>-8.0162069118063357</v>
      </c>
      <c r="G47" s="26">
        <f t="shared" si="1"/>
        <v>-9.3688208005846541</v>
      </c>
      <c r="H47" s="26">
        <f t="shared" si="1"/>
        <v>-8.3326059297795609</v>
      </c>
      <c r="I47" s="26">
        <f t="shared" si="1"/>
        <v>-7.1105125190796414</v>
      </c>
      <c r="J47" s="26">
        <f t="shared" si="1"/>
        <v>-10.749540068733914</v>
      </c>
      <c r="K47" s="26">
        <f t="shared" si="1"/>
        <v>-10.531113510947943</v>
      </c>
      <c r="L47" s="26">
        <f t="shared" si="1"/>
        <v>-13.456869513931402</v>
      </c>
      <c r="M47" s="26">
        <f t="shared" si="1"/>
        <v>-8.8615897944343907</v>
      </c>
    </row>
    <row r="48" spans="1:13" s="6" customFormat="1" ht="16.5" customHeight="1" x14ac:dyDescent="0.2">
      <c r="A48" s="60"/>
      <c r="B48" s="34" t="s">
        <v>23</v>
      </c>
      <c r="C48" s="21" t="s">
        <v>19</v>
      </c>
      <c r="D48" s="42">
        <f t="shared" si="1"/>
        <v>5.6659696763662879</v>
      </c>
      <c r="E48" s="42">
        <f t="shared" si="1"/>
        <v>12.726055015179654</v>
      </c>
      <c r="F48" s="42">
        <f t="shared" si="1"/>
        <v>11.758871582824497</v>
      </c>
      <c r="G48" s="42">
        <f t="shared" si="1"/>
        <v>12.23632622203948</v>
      </c>
      <c r="H48" s="42">
        <f t="shared" si="1"/>
        <v>10.376288367775373</v>
      </c>
      <c r="I48" s="42">
        <f t="shared" si="1"/>
        <v>9.95401271623534</v>
      </c>
      <c r="J48" s="42">
        <f t="shared" si="1"/>
        <v>10.681055749077515</v>
      </c>
      <c r="K48" s="42">
        <f t="shared" si="1"/>
        <v>11.320898731698044</v>
      </c>
      <c r="L48" s="42">
        <f t="shared" si="1"/>
        <v>15.413607012739128</v>
      </c>
      <c r="M48" s="42">
        <f t="shared" si="1"/>
        <v>11.010921029415137</v>
      </c>
    </row>
    <row r="49" spans="1:13" s="6" customFormat="1" ht="16.5" customHeight="1" x14ac:dyDescent="0.2">
      <c r="A49" s="60"/>
      <c r="B49" s="35"/>
      <c r="C49" s="23" t="s">
        <v>20</v>
      </c>
      <c r="D49" s="23">
        <f t="shared" si="1"/>
        <v>-1.7895649511345613</v>
      </c>
      <c r="E49" s="23">
        <f t="shared" si="1"/>
        <v>-1.7322528799130748</v>
      </c>
      <c r="F49" s="23">
        <f t="shared" si="1"/>
        <v>-2.6390262403054203</v>
      </c>
      <c r="G49" s="23">
        <f t="shared" si="1"/>
        <v>-1.8654427894056518</v>
      </c>
      <c r="H49" s="23">
        <f t="shared" si="1"/>
        <v>-1.4096201919380356</v>
      </c>
      <c r="I49" s="23">
        <f t="shared" si="1"/>
        <v>-1.356199113056185</v>
      </c>
      <c r="J49" s="23">
        <f t="shared" si="1"/>
        <v>0.66291793495338958</v>
      </c>
      <c r="K49" s="23">
        <f t="shared" si="1"/>
        <v>0.53666755427331303</v>
      </c>
      <c r="L49" s="23">
        <f t="shared" si="1"/>
        <v>1.0222429069118526</v>
      </c>
      <c r="M49" s="23">
        <f>M37-M61</f>
        <v>-1.7821220457031162</v>
      </c>
    </row>
    <row r="50" spans="1:13" s="6" customFormat="1" ht="16.5" customHeight="1" x14ac:dyDescent="0.2">
      <c r="A50" s="60"/>
      <c r="B50" s="36"/>
      <c r="C50" s="25" t="s">
        <v>21</v>
      </c>
      <c r="D50" s="26">
        <f t="shared" si="1"/>
        <v>3.8764047252317368</v>
      </c>
      <c r="E50" s="26">
        <f t="shared" si="1"/>
        <v>10.993802135266577</v>
      </c>
      <c r="F50" s="26">
        <f t="shared" si="1"/>
        <v>9.1198453425190706</v>
      </c>
      <c r="G50" s="26">
        <f t="shared" si="1"/>
        <v>10.370883432633818</v>
      </c>
      <c r="H50" s="26">
        <f t="shared" si="1"/>
        <v>8.9666681758373414</v>
      </c>
      <c r="I50" s="26">
        <f t="shared" si="1"/>
        <v>8.5978136031791621</v>
      </c>
      <c r="J50" s="26">
        <f t="shared" si="1"/>
        <v>11.3439736840309</v>
      </c>
      <c r="K50" s="26">
        <f t="shared" si="1"/>
        <v>11.857566285971359</v>
      </c>
      <c r="L50" s="26">
        <f t="shared" si="1"/>
        <v>16.435849919650984</v>
      </c>
      <c r="M50" s="26">
        <f t="shared" si="1"/>
        <v>9.2287989837120179</v>
      </c>
    </row>
    <row r="51" spans="1:13" s="6" customFormat="1" ht="16.5" customHeight="1" x14ac:dyDescent="0.2">
      <c r="A51" s="61"/>
      <c r="B51" s="37"/>
      <c r="C51" s="21" t="s">
        <v>19</v>
      </c>
      <c r="D51" s="21">
        <f t="shared" si="1"/>
        <v>10.826437998585462</v>
      </c>
      <c r="E51" s="21">
        <f t="shared" si="1"/>
        <v>15.930418705597873</v>
      </c>
      <c r="F51" s="21">
        <f t="shared" si="1"/>
        <v>17.977279990481733</v>
      </c>
      <c r="G51" s="21">
        <f t="shared" si="1"/>
        <v>18.125978943504265</v>
      </c>
      <c r="H51" s="21">
        <f t="shared" si="1"/>
        <v>18.325885633210873</v>
      </c>
      <c r="I51" s="21">
        <f t="shared" si="1"/>
        <v>17.454985820248098</v>
      </c>
      <c r="J51" s="21">
        <f t="shared" si="1"/>
        <v>20.525853521011314</v>
      </c>
      <c r="K51" s="21">
        <f t="shared" si="1"/>
        <v>24.671607345120208</v>
      </c>
      <c r="L51" s="21">
        <f t="shared" si="1"/>
        <v>30.454743631116465</v>
      </c>
      <c r="M51" s="21">
        <f t="shared" si="1"/>
        <v>16.341587834090646</v>
      </c>
    </row>
    <row r="52" spans="1:13" s="6" customFormat="1" ht="16.5" customHeight="1" x14ac:dyDescent="0.2">
      <c r="A52" s="61"/>
      <c r="B52" s="29"/>
      <c r="C52" s="23" t="s">
        <v>20</v>
      </c>
      <c r="D52" s="23">
        <f t="shared" si="1"/>
        <v>-10.82643799858538</v>
      </c>
      <c r="E52" s="23">
        <f t="shared" si="1"/>
        <v>-15.930418705597912</v>
      </c>
      <c r="F52" s="23">
        <f t="shared" si="1"/>
        <v>-17.977279990481733</v>
      </c>
      <c r="G52" s="23">
        <f t="shared" si="1"/>
        <v>-18.125978943504222</v>
      </c>
      <c r="H52" s="23">
        <f t="shared" si="1"/>
        <v>-18.325885633211037</v>
      </c>
      <c r="I52" s="23">
        <f t="shared" si="1"/>
        <v>-17.454985820248019</v>
      </c>
      <c r="J52" s="23">
        <f t="shared" si="1"/>
        <v>-20.525853521011271</v>
      </c>
      <c r="K52" s="23">
        <f t="shared" si="1"/>
        <v>-24.671607345120194</v>
      </c>
      <c r="L52" s="23">
        <f t="shared" si="1"/>
        <v>-30.45474363111645</v>
      </c>
      <c r="M52" s="23">
        <f t="shared" si="1"/>
        <v>-16.341587834090721</v>
      </c>
    </row>
    <row r="53" spans="1:13" s="6" customFormat="1" ht="16.5" customHeight="1" x14ac:dyDescent="0.2">
      <c r="A53" s="62"/>
      <c r="B53" s="33"/>
      <c r="C53" s="25"/>
      <c r="D53" s="63" t="s">
        <v>76</v>
      </c>
      <c r="E53" s="63" t="s">
        <v>76</v>
      </c>
      <c r="F53" s="63" t="s">
        <v>76</v>
      </c>
      <c r="G53" s="63" t="s">
        <v>76</v>
      </c>
      <c r="H53" s="63" t="s">
        <v>76</v>
      </c>
      <c r="I53" s="63" t="s">
        <v>76</v>
      </c>
      <c r="J53" s="63" t="s">
        <v>77</v>
      </c>
      <c r="K53" s="63" t="s">
        <v>76</v>
      </c>
      <c r="L53" s="63" t="s">
        <v>76</v>
      </c>
      <c r="M53" s="63" t="s">
        <v>76</v>
      </c>
    </row>
    <row r="54" spans="1:13" s="6" customFormat="1" ht="16.5" customHeight="1" x14ac:dyDescent="0.2">
      <c r="A54" s="58" t="s">
        <v>122</v>
      </c>
      <c r="B54" s="20" t="s">
        <v>117</v>
      </c>
      <c r="C54" s="42" t="s">
        <v>114</v>
      </c>
      <c r="D54" s="42">
        <v>5.0913940863645468</v>
      </c>
      <c r="E54" s="42">
        <v>3.6228368671813755</v>
      </c>
      <c r="F54" s="42">
        <v>5.7726427622905661</v>
      </c>
      <c r="G54" s="42">
        <v>7.5921868552299232</v>
      </c>
      <c r="H54" s="42">
        <v>10.979150915784057</v>
      </c>
      <c r="I54" s="42">
        <v>12.375925967231705</v>
      </c>
      <c r="J54" s="42">
        <v>13.427426624176878</v>
      </c>
      <c r="K54" s="42">
        <v>13.491285090521682</v>
      </c>
      <c r="L54" s="42">
        <v>12.106720609544702</v>
      </c>
      <c r="M54" s="42">
        <v>6.3205608996265221</v>
      </c>
    </row>
    <row r="55" spans="1:13" s="6" customFormat="1" ht="16.5" customHeight="1" x14ac:dyDescent="0.2">
      <c r="A55" s="59"/>
      <c r="B55" s="35"/>
      <c r="C55" s="23" t="s">
        <v>113</v>
      </c>
      <c r="D55" s="23">
        <v>0.19425319459657731</v>
      </c>
      <c r="E55" s="23">
        <v>0.5462253138469868</v>
      </c>
      <c r="F55" s="23">
        <v>0.72669674745379498</v>
      </c>
      <c r="G55" s="23">
        <v>1.4803565487800869</v>
      </c>
      <c r="H55" s="23">
        <v>1.7363709141691002</v>
      </c>
      <c r="I55" s="23">
        <v>2.0616687660256097</v>
      </c>
      <c r="J55" s="23">
        <v>2.6324877955151464</v>
      </c>
      <c r="K55" s="23">
        <v>2.8548557663654894</v>
      </c>
      <c r="L55" s="23">
        <v>3.370962772111306</v>
      </c>
      <c r="M55" s="23">
        <v>0.98066148748797832</v>
      </c>
    </row>
    <row r="56" spans="1:13" s="6" customFormat="1" ht="16.5" customHeight="1" x14ac:dyDescent="0.2">
      <c r="A56" s="60"/>
      <c r="B56" s="36"/>
      <c r="C56" s="25" t="s">
        <v>112</v>
      </c>
      <c r="D56" s="26">
        <v>5.2856472809611237</v>
      </c>
      <c r="E56" s="26">
        <v>4.1690621810283623</v>
      </c>
      <c r="F56" s="26">
        <v>6.4993395097443614</v>
      </c>
      <c r="G56" s="26">
        <v>9.0725434040100108</v>
      </c>
      <c r="H56" s="26">
        <v>12.715521829953158</v>
      </c>
      <c r="I56" s="26">
        <v>14.437594733257315</v>
      </c>
      <c r="J56" s="26">
        <v>16.059914419692024</v>
      </c>
      <c r="K56" s="26">
        <v>16.346140856887171</v>
      </c>
      <c r="L56" s="26">
        <v>15.477683381656007</v>
      </c>
      <c r="M56" s="26">
        <v>7.3012223871145006</v>
      </c>
    </row>
    <row r="57" spans="1:13" s="6" customFormat="1" ht="16.5" customHeight="1" x14ac:dyDescent="0.2">
      <c r="A57" s="60"/>
      <c r="B57" s="27" t="s">
        <v>116</v>
      </c>
      <c r="C57" s="21" t="s">
        <v>114</v>
      </c>
      <c r="D57" s="42">
        <v>15.026297069942736</v>
      </c>
      <c r="E57" s="42">
        <v>13.183787995842927</v>
      </c>
      <c r="F57" s="42">
        <v>11.913771996569075</v>
      </c>
      <c r="G57" s="42">
        <v>12.302434462855887</v>
      </c>
      <c r="H57" s="42">
        <v>13.00654961855192</v>
      </c>
      <c r="I57" s="42">
        <v>14.488392369083993</v>
      </c>
      <c r="J57" s="42">
        <v>14.312895772915875</v>
      </c>
      <c r="K57" s="42">
        <v>9.5225226598734398</v>
      </c>
      <c r="L57" s="42">
        <v>9.6641617030762976</v>
      </c>
      <c r="M57" s="21">
        <v>12.98088475775215</v>
      </c>
    </row>
    <row r="58" spans="1:13" s="6" customFormat="1" ht="16.5" customHeight="1" x14ac:dyDescent="0.2">
      <c r="A58" s="60"/>
      <c r="B58" s="29"/>
      <c r="C58" s="23" t="s">
        <v>113</v>
      </c>
      <c r="D58" s="23">
        <v>9.3386624824292017</v>
      </c>
      <c r="E58" s="23">
        <v>16.10939722334065</v>
      </c>
      <c r="F58" s="23">
        <v>15.992369838140975</v>
      </c>
      <c r="G58" s="23">
        <v>19.120281954477825</v>
      </c>
      <c r="H58" s="23">
        <v>19.192064603270421</v>
      </c>
      <c r="I58" s="23">
        <v>19.407926248953327</v>
      </c>
      <c r="J58" s="23">
        <v>23.616314891088585</v>
      </c>
      <c r="K58" s="23">
        <v>29.025430247691283</v>
      </c>
      <c r="L58" s="23">
        <v>35.389082172457492</v>
      </c>
      <c r="M58" s="23">
        <v>16.470011361333352</v>
      </c>
    </row>
    <row r="59" spans="1:13" s="6" customFormat="1" ht="16.5" customHeight="1" x14ac:dyDescent="0.2">
      <c r="A59" s="60"/>
      <c r="B59" s="30"/>
      <c r="C59" s="25" t="s">
        <v>112</v>
      </c>
      <c r="D59" s="26">
        <v>24.364959552371936</v>
      </c>
      <c r="E59" s="26">
        <v>29.293185219183577</v>
      </c>
      <c r="F59" s="26">
        <v>27.906141834710048</v>
      </c>
      <c r="G59" s="26">
        <v>31.42271641733371</v>
      </c>
      <c r="H59" s="26">
        <v>32.198614221822339</v>
      </c>
      <c r="I59" s="26">
        <v>33.89631861803732</v>
      </c>
      <c r="J59" s="26">
        <v>37.929210664004458</v>
      </c>
      <c r="K59" s="26">
        <v>38.547952907564721</v>
      </c>
      <c r="L59" s="26">
        <v>45.053243875533788</v>
      </c>
      <c r="M59" s="26">
        <v>29.450896119085503</v>
      </c>
    </row>
    <row r="60" spans="1:13" s="6" customFormat="1" ht="16.5" customHeight="1" x14ac:dyDescent="0.2">
      <c r="A60" s="60"/>
      <c r="B60" s="34" t="s">
        <v>115</v>
      </c>
      <c r="C60" s="21" t="s">
        <v>114</v>
      </c>
      <c r="D60" s="42">
        <v>66.259491675374932</v>
      </c>
      <c r="E60" s="42">
        <v>58.101808527723406</v>
      </c>
      <c r="F60" s="42">
        <v>57.082765858897972</v>
      </c>
      <c r="G60" s="42">
        <v>48.096617367560171</v>
      </c>
      <c r="H60" s="42">
        <v>45.279360656986896</v>
      </c>
      <c r="I60" s="42">
        <v>42.942371538287297</v>
      </c>
      <c r="J60" s="42">
        <v>39.371334340728076</v>
      </c>
      <c r="K60" s="42">
        <v>34.293349669601739</v>
      </c>
      <c r="L60" s="42">
        <v>30.008110009134974</v>
      </c>
      <c r="M60" s="21">
        <v>54.292785413531469</v>
      </c>
    </row>
    <row r="61" spans="1:13" s="6" customFormat="1" ht="16.5" customHeight="1" x14ac:dyDescent="0.2">
      <c r="A61" s="60"/>
      <c r="B61" s="35"/>
      <c r="C61" s="23" t="s">
        <v>113</v>
      </c>
      <c r="D61" s="23">
        <v>4.0899014912919585</v>
      </c>
      <c r="E61" s="23">
        <v>8.4359440720646912</v>
      </c>
      <c r="F61" s="23">
        <v>8.5117527966476274</v>
      </c>
      <c r="G61" s="23">
        <v>11.408122811096117</v>
      </c>
      <c r="H61" s="23">
        <v>9.8065032912377212</v>
      </c>
      <c r="I61" s="23">
        <v>8.7237151104179951</v>
      </c>
      <c r="J61" s="23">
        <v>6.6395405755753583</v>
      </c>
      <c r="K61" s="23">
        <v>10.812556565946364</v>
      </c>
      <c r="L61" s="23">
        <v>9.4609627336752453</v>
      </c>
      <c r="M61" s="23">
        <v>8.9550960802685626</v>
      </c>
    </row>
    <row r="62" spans="1:13" s="6" customFormat="1" ht="16.5" customHeight="1" x14ac:dyDescent="0.2">
      <c r="A62" s="60"/>
      <c r="B62" s="36"/>
      <c r="C62" s="25" t="s">
        <v>112</v>
      </c>
      <c r="D62" s="26">
        <v>70.349393166666886</v>
      </c>
      <c r="E62" s="26">
        <v>66.537752599788092</v>
      </c>
      <c r="F62" s="26">
        <v>65.594518655545599</v>
      </c>
      <c r="G62" s="26">
        <v>59.504740178656292</v>
      </c>
      <c r="H62" s="26">
        <v>55.085863948224613</v>
      </c>
      <c r="I62" s="26">
        <v>51.666086648705289</v>
      </c>
      <c r="J62" s="26">
        <v>46.010874916303436</v>
      </c>
      <c r="K62" s="26">
        <v>45.105906235548105</v>
      </c>
      <c r="L62" s="26">
        <v>39.469072742810219</v>
      </c>
      <c r="M62" s="26">
        <v>63.24788149380003</v>
      </c>
    </row>
    <row r="63" spans="1:13" s="6" customFormat="1" ht="16.5" customHeight="1" x14ac:dyDescent="0.2">
      <c r="A63" s="61"/>
      <c r="B63" s="37"/>
      <c r="C63" s="21" t="s">
        <v>114</v>
      </c>
      <c r="D63" s="21">
        <v>86.377182831682205</v>
      </c>
      <c r="E63" s="21">
        <v>74.908433390747717</v>
      </c>
      <c r="F63" s="21">
        <v>74.769180617757598</v>
      </c>
      <c r="G63" s="21">
        <v>67.991238685645982</v>
      </c>
      <c r="H63" s="21">
        <v>69.265061191322872</v>
      </c>
      <c r="I63" s="21">
        <v>69.806689874602995</v>
      </c>
      <c r="J63" s="21">
        <v>67.111656737820823</v>
      </c>
      <c r="K63" s="21">
        <v>57.307157419996855</v>
      </c>
      <c r="L63" s="21">
        <v>51.778992321755972</v>
      </c>
      <c r="M63" s="21">
        <v>73.594231070910141</v>
      </c>
    </row>
    <row r="64" spans="1:13" s="6" customFormat="1" ht="16.5" customHeight="1" x14ac:dyDescent="0.2">
      <c r="A64" s="61"/>
      <c r="B64" s="29"/>
      <c r="C64" s="23" t="s">
        <v>113</v>
      </c>
      <c r="D64" s="23">
        <v>13.622817168317738</v>
      </c>
      <c r="E64" s="23">
        <v>25.091566609252329</v>
      </c>
      <c r="F64" s="23">
        <v>25.230819382242395</v>
      </c>
      <c r="G64" s="23">
        <v>32.008761314354032</v>
      </c>
      <c r="H64" s="23">
        <v>30.734938808677242</v>
      </c>
      <c r="I64" s="23">
        <v>30.19331012539693</v>
      </c>
      <c r="J64" s="23">
        <v>32.888343262179092</v>
      </c>
      <c r="K64" s="23">
        <v>42.692842580003138</v>
      </c>
      <c r="L64" s="23">
        <v>48.221007678244042</v>
      </c>
      <c r="M64" s="23">
        <v>26.405768929089895</v>
      </c>
    </row>
    <row r="65" spans="1:13" s="6" customFormat="1" ht="16.5" customHeight="1" x14ac:dyDescent="0.2">
      <c r="A65" s="62"/>
      <c r="B65" s="33"/>
      <c r="C65" s="25"/>
      <c r="D65" s="26">
        <v>99.999999999999943</v>
      </c>
      <c r="E65" s="26">
        <v>100.00000000000004</v>
      </c>
      <c r="F65" s="26">
        <v>100</v>
      </c>
      <c r="G65" s="26">
        <v>100.00000000000001</v>
      </c>
      <c r="H65" s="26">
        <v>100.00000000000011</v>
      </c>
      <c r="I65" s="26">
        <v>99.999999999999929</v>
      </c>
      <c r="J65" s="26">
        <v>99.999999999999915</v>
      </c>
      <c r="K65" s="26">
        <v>100</v>
      </c>
      <c r="L65" s="26">
        <v>100.00000000000001</v>
      </c>
      <c r="M65" s="26">
        <v>100.00000000000003</v>
      </c>
    </row>
    <row r="66" spans="1:13" s="6" customFormat="1" ht="16.5" customHeight="1" x14ac:dyDescent="0.2">
      <c r="A66" s="58" t="s">
        <v>119</v>
      </c>
      <c r="B66" s="20" t="s">
        <v>117</v>
      </c>
      <c r="C66" s="42" t="s">
        <v>114</v>
      </c>
      <c r="D66" s="42">
        <f t="shared" ref="D66:M66" si="2">D54-D78</f>
        <v>-0.80860591363545353</v>
      </c>
      <c r="E66" s="42">
        <f t="shared" si="2"/>
        <v>-7.7163132818624636E-2</v>
      </c>
      <c r="F66" s="42">
        <f t="shared" si="2"/>
        <v>0.47264276229056623</v>
      </c>
      <c r="G66" s="42">
        <f t="shared" si="2"/>
        <v>0.39218685522992303</v>
      </c>
      <c r="H66" s="42">
        <f t="shared" si="2"/>
        <v>7.9150915784056863E-2</v>
      </c>
      <c r="I66" s="42">
        <f t="shared" si="2"/>
        <v>-0.32407403276829427</v>
      </c>
      <c r="J66" s="42">
        <f t="shared" si="2"/>
        <v>0.72742662417687853</v>
      </c>
      <c r="K66" s="42">
        <f t="shared" si="2"/>
        <v>2.4912850905216821</v>
      </c>
      <c r="L66" s="42">
        <f t="shared" si="2"/>
        <v>1.106720609544702</v>
      </c>
      <c r="M66" s="42">
        <f t="shared" si="2"/>
        <v>2.05608996265223E-2</v>
      </c>
    </row>
    <row r="67" spans="1:13" s="6" customFormat="1" ht="16.5" customHeight="1" x14ac:dyDescent="0.2">
      <c r="A67" s="59"/>
      <c r="B67" s="35"/>
      <c r="C67" s="23" t="s">
        <v>113</v>
      </c>
      <c r="D67" s="23">
        <f t="shared" ref="D67:M67" si="3">D55-D79</f>
        <v>0.19425319459657731</v>
      </c>
      <c r="E67" s="23">
        <f t="shared" si="3"/>
        <v>0.44622531384698683</v>
      </c>
      <c r="F67" s="23">
        <f t="shared" si="3"/>
        <v>0.72669674745379498</v>
      </c>
      <c r="G67" s="23">
        <f t="shared" si="3"/>
        <v>1.3803565487800868</v>
      </c>
      <c r="H67" s="23">
        <f t="shared" si="3"/>
        <v>1.5363709141691002</v>
      </c>
      <c r="I67" s="23">
        <f t="shared" si="3"/>
        <v>1.6616687660256098</v>
      </c>
      <c r="J67" s="23">
        <f t="shared" si="3"/>
        <v>2.4324877955151463</v>
      </c>
      <c r="K67" s="23">
        <f t="shared" si="3"/>
        <v>2.2548557663654893</v>
      </c>
      <c r="L67" s="23">
        <f t="shared" si="3"/>
        <v>2.7709627721113059</v>
      </c>
      <c r="M67" s="23">
        <f t="shared" si="3"/>
        <v>0.88066148748797835</v>
      </c>
    </row>
    <row r="68" spans="1:13" s="6" customFormat="1" ht="16.5" customHeight="1" x14ac:dyDescent="0.2">
      <c r="A68" s="60"/>
      <c r="B68" s="36"/>
      <c r="C68" s="25" t="s">
        <v>112</v>
      </c>
      <c r="D68" s="26">
        <f t="shared" ref="D68:M68" si="4">D56-D80</f>
        <v>-0.61435271903887667</v>
      </c>
      <c r="E68" s="26">
        <f t="shared" si="4"/>
        <v>0.36906218102836252</v>
      </c>
      <c r="F68" s="26">
        <f t="shared" si="4"/>
        <v>1.099339509744361</v>
      </c>
      <c r="G68" s="26">
        <f t="shared" si="4"/>
        <v>1.772543404010011</v>
      </c>
      <c r="H68" s="26">
        <f t="shared" si="4"/>
        <v>1.615521829953158</v>
      </c>
      <c r="I68" s="26">
        <f t="shared" si="4"/>
        <v>1.3375947332573155</v>
      </c>
      <c r="J68" s="26">
        <f t="shared" si="4"/>
        <v>3.2599144196920236</v>
      </c>
      <c r="K68" s="26">
        <f t="shared" si="4"/>
        <v>4.8461408568871711</v>
      </c>
      <c r="L68" s="26">
        <f t="shared" si="4"/>
        <v>3.8776833816560075</v>
      </c>
      <c r="M68" s="26">
        <f t="shared" si="4"/>
        <v>1.0012223871145007</v>
      </c>
    </row>
    <row r="69" spans="1:13" s="6" customFormat="1" ht="16.5" customHeight="1" x14ac:dyDescent="0.2">
      <c r="A69" s="60"/>
      <c r="B69" s="27" t="s">
        <v>116</v>
      </c>
      <c r="C69" s="21" t="s">
        <v>114</v>
      </c>
      <c r="D69" s="42">
        <f t="shared" ref="D69:M69" si="5">D57-D81</f>
        <v>-3.373702930057263</v>
      </c>
      <c r="E69" s="42">
        <f t="shared" si="5"/>
        <v>-2.8162120041570731</v>
      </c>
      <c r="F69" s="42">
        <f t="shared" si="5"/>
        <v>-2.8862280034309258</v>
      </c>
      <c r="G69" s="42">
        <f t="shared" si="5"/>
        <v>-4.1975655371441132</v>
      </c>
      <c r="H69" s="42">
        <f t="shared" si="5"/>
        <v>-4.6934503814480788</v>
      </c>
      <c r="I69" s="42">
        <f t="shared" si="5"/>
        <v>-5.8116076309160078</v>
      </c>
      <c r="J69" s="42">
        <f t="shared" si="5"/>
        <v>-7.9871042270841262</v>
      </c>
      <c r="K69" s="42">
        <f t="shared" si="5"/>
        <v>-11.47747734012656</v>
      </c>
      <c r="L69" s="42">
        <f t="shared" si="5"/>
        <v>-15.035838296923702</v>
      </c>
      <c r="M69" s="42">
        <f t="shared" si="5"/>
        <v>-3.7191152422478488</v>
      </c>
    </row>
    <row r="70" spans="1:13" s="6" customFormat="1" ht="16.5" customHeight="1" x14ac:dyDescent="0.2">
      <c r="A70" s="60"/>
      <c r="B70" s="29"/>
      <c r="C70" s="23" t="s">
        <v>113</v>
      </c>
      <c r="D70" s="23">
        <f t="shared" ref="D70:M70" si="6">D58-D82</f>
        <v>7.4386624824292014</v>
      </c>
      <c r="E70" s="23">
        <f t="shared" si="6"/>
        <v>13.70939722334065</v>
      </c>
      <c r="F70" s="23">
        <f t="shared" si="6"/>
        <v>13.792369838140974</v>
      </c>
      <c r="G70" s="23">
        <f t="shared" si="6"/>
        <v>15.720281954477825</v>
      </c>
      <c r="H70" s="23">
        <f t="shared" si="6"/>
        <v>14.192064603270421</v>
      </c>
      <c r="I70" s="23">
        <f t="shared" si="6"/>
        <v>13.507926248953327</v>
      </c>
      <c r="J70" s="23">
        <f t="shared" si="6"/>
        <v>18.216314891088587</v>
      </c>
      <c r="K70" s="23">
        <f t="shared" si="6"/>
        <v>19.825430247691283</v>
      </c>
      <c r="L70" s="23">
        <f t="shared" si="6"/>
        <v>26.189082172457493</v>
      </c>
      <c r="M70" s="23">
        <f t="shared" si="6"/>
        <v>13.570011361333352</v>
      </c>
    </row>
    <row r="71" spans="1:13" s="6" customFormat="1" ht="16.5" customHeight="1" x14ac:dyDescent="0.2">
      <c r="A71" s="60"/>
      <c r="B71" s="30"/>
      <c r="C71" s="25" t="s">
        <v>112</v>
      </c>
      <c r="D71" s="26">
        <f t="shared" ref="D71:M71" si="7">D59-D83</f>
        <v>4.0649595523719348</v>
      </c>
      <c r="E71" s="26">
        <f t="shared" si="7"/>
        <v>10.793185219183577</v>
      </c>
      <c r="F71" s="26">
        <f t="shared" si="7"/>
        <v>10.806141834710047</v>
      </c>
      <c r="G71" s="26">
        <f t="shared" si="7"/>
        <v>11.522716417333712</v>
      </c>
      <c r="H71" s="26">
        <f t="shared" si="7"/>
        <v>9.5986142218223378</v>
      </c>
      <c r="I71" s="26">
        <f t="shared" si="7"/>
        <v>7.7963186180373185</v>
      </c>
      <c r="J71" s="26">
        <f t="shared" si="7"/>
        <v>10.229210664004459</v>
      </c>
      <c r="K71" s="26">
        <f t="shared" si="7"/>
        <v>8.3479529075647214</v>
      </c>
      <c r="L71" s="26">
        <f t="shared" si="7"/>
        <v>11.153243875533789</v>
      </c>
      <c r="M71" s="26">
        <f t="shared" si="7"/>
        <v>9.8508961190855011</v>
      </c>
    </row>
    <row r="72" spans="1:13" s="6" customFormat="1" ht="16.5" customHeight="1" x14ac:dyDescent="0.2">
      <c r="A72" s="60"/>
      <c r="B72" s="34" t="s">
        <v>115</v>
      </c>
      <c r="C72" s="21" t="s">
        <v>114</v>
      </c>
      <c r="D72" s="42">
        <f t="shared" ref="D72:M72" si="8">D60-D84</f>
        <v>-2.8405083246250626</v>
      </c>
      <c r="E72" s="42">
        <f t="shared" si="8"/>
        <v>-11.298191472276599</v>
      </c>
      <c r="F72" s="42">
        <f t="shared" si="8"/>
        <v>-11.617234141102031</v>
      </c>
      <c r="G72" s="42">
        <f t="shared" si="8"/>
        <v>-13.403382632439829</v>
      </c>
      <c r="H72" s="42">
        <f t="shared" si="8"/>
        <v>-11.020639343013102</v>
      </c>
      <c r="I72" s="42">
        <f t="shared" si="8"/>
        <v>-8.2576284617127058</v>
      </c>
      <c r="J72" s="42">
        <f t="shared" si="8"/>
        <v>-11.328665659271927</v>
      </c>
      <c r="K72" s="42">
        <f t="shared" si="8"/>
        <v>-14.806650330398263</v>
      </c>
      <c r="L72" s="42">
        <f t="shared" si="8"/>
        <v>-13.091889990865027</v>
      </c>
      <c r="M72" s="42">
        <f t="shared" si="8"/>
        <v>-10.807214586468525</v>
      </c>
    </row>
    <row r="73" spans="1:13" s="6" customFormat="1" ht="16.5" customHeight="1" x14ac:dyDescent="0.2">
      <c r="A73" s="60"/>
      <c r="B73" s="35"/>
      <c r="C73" s="23" t="s">
        <v>113</v>
      </c>
      <c r="D73" s="23">
        <f t="shared" ref="D73:L73" si="9">D61-D85</f>
        <v>-0.51009850870804119</v>
      </c>
      <c r="E73" s="23">
        <f t="shared" si="9"/>
        <v>0.1359440720646905</v>
      </c>
      <c r="F73" s="23">
        <f t="shared" si="9"/>
        <v>-0.2882472033523733</v>
      </c>
      <c r="G73" s="23">
        <f t="shared" si="9"/>
        <v>0.10812281109611632</v>
      </c>
      <c r="H73" s="23">
        <f t="shared" si="9"/>
        <v>-0.19349670876227876</v>
      </c>
      <c r="I73" s="23">
        <f t="shared" si="9"/>
        <v>-0.87628488958200457</v>
      </c>
      <c r="J73" s="23">
        <f t="shared" si="9"/>
        <v>-2.060459424424641</v>
      </c>
      <c r="K73" s="23">
        <f t="shared" si="9"/>
        <v>1.612556565946365</v>
      </c>
      <c r="L73" s="23">
        <f t="shared" si="9"/>
        <v>-1.939037266324755</v>
      </c>
      <c r="M73" s="23">
        <f>M61-M85</f>
        <v>-4.4903919731437369E-2</v>
      </c>
    </row>
    <row r="74" spans="1:13" s="6" customFormat="1" ht="16.5" customHeight="1" x14ac:dyDescent="0.2">
      <c r="A74" s="60"/>
      <c r="B74" s="36"/>
      <c r="C74" s="25" t="s">
        <v>112</v>
      </c>
      <c r="D74" s="26">
        <f t="shared" ref="D74:M74" si="10">D62-D86</f>
        <v>-3.3506068333331172</v>
      </c>
      <c r="E74" s="26">
        <f t="shared" si="10"/>
        <v>-11.162247400211911</v>
      </c>
      <c r="F74" s="26">
        <f t="shared" si="10"/>
        <v>-12.005481344454395</v>
      </c>
      <c r="G74" s="26">
        <f t="shared" si="10"/>
        <v>-13.295259821343706</v>
      </c>
      <c r="H74" s="26">
        <f t="shared" si="10"/>
        <v>-11.214136051775384</v>
      </c>
      <c r="I74" s="26">
        <f t="shared" si="10"/>
        <v>-9.1339133512947086</v>
      </c>
      <c r="J74" s="26">
        <f t="shared" si="10"/>
        <v>-13.489125083696564</v>
      </c>
      <c r="K74" s="26">
        <f t="shared" si="10"/>
        <v>-13.194093764451893</v>
      </c>
      <c r="L74" s="26">
        <f t="shared" si="10"/>
        <v>-15.030927257189781</v>
      </c>
      <c r="M74" s="26">
        <f t="shared" si="10"/>
        <v>-10.852118506199965</v>
      </c>
    </row>
    <row r="75" spans="1:13" s="6" customFormat="1" ht="16.5" customHeight="1" x14ac:dyDescent="0.2">
      <c r="A75" s="61"/>
      <c r="B75" s="37"/>
      <c r="C75" s="21" t="s">
        <v>114</v>
      </c>
      <c r="D75" s="21">
        <f t="shared" ref="D75:M75" si="11">D63-D87</f>
        <v>-7.0228171683178005</v>
      </c>
      <c r="E75" s="21">
        <f t="shared" si="11"/>
        <v>-14.191566609252277</v>
      </c>
      <c r="F75" s="21">
        <f t="shared" si="11"/>
        <v>-14.130819382242407</v>
      </c>
      <c r="G75" s="21">
        <f t="shared" si="11"/>
        <v>-17.208761314354021</v>
      </c>
      <c r="H75" s="21">
        <f t="shared" si="11"/>
        <v>-15.634938808677134</v>
      </c>
      <c r="I75" s="21">
        <f t="shared" si="11"/>
        <v>-14.393310125397008</v>
      </c>
      <c r="J75" s="21">
        <f t="shared" si="11"/>
        <v>-18.58834326217918</v>
      </c>
      <c r="K75" s="21">
        <f t="shared" si="11"/>
        <v>-23.692842580003145</v>
      </c>
      <c r="L75" s="21">
        <f t="shared" si="11"/>
        <v>-27.021007678244025</v>
      </c>
      <c r="M75" s="21">
        <f t="shared" si="11"/>
        <v>-14.405768929089859</v>
      </c>
    </row>
    <row r="76" spans="1:13" s="6" customFormat="1" ht="16.5" customHeight="1" x14ac:dyDescent="0.2">
      <c r="A76" s="61"/>
      <c r="B76" s="29"/>
      <c r="C76" s="23" t="s">
        <v>113</v>
      </c>
      <c r="D76" s="23">
        <f t="shared" ref="D76:M76" si="12">D64-D88</f>
        <v>7.0228171683177383</v>
      </c>
      <c r="E76" s="23">
        <f t="shared" si="12"/>
        <v>14.191566609252328</v>
      </c>
      <c r="F76" s="23">
        <f t="shared" si="12"/>
        <v>14.130819382242395</v>
      </c>
      <c r="G76" s="23">
        <f t="shared" si="12"/>
        <v>17.208761314354032</v>
      </c>
      <c r="H76" s="23">
        <f t="shared" si="12"/>
        <v>15.634938808677243</v>
      </c>
      <c r="I76" s="23">
        <f t="shared" si="12"/>
        <v>14.39331012539693</v>
      </c>
      <c r="J76" s="23">
        <f t="shared" si="12"/>
        <v>18.588343262179091</v>
      </c>
      <c r="K76" s="23">
        <f t="shared" si="12"/>
        <v>23.692842580003138</v>
      </c>
      <c r="L76" s="23">
        <f t="shared" si="12"/>
        <v>27.021007678244043</v>
      </c>
      <c r="M76" s="23">
        <f t="shared" si="12"/>
        <v>14.405768929089895</v>
      </c>
    </row>
    <row r="77" spans="1:13" s="6" customFormat="1" ht="16.5" customHeight="1" x14ac:dyDescent="0.2">
      <c r="A77" s="62"/>
      <c r="B77" s="33"/>
      <c r="C77" s="25"/>
      <c r="D77" s="63" t="s">
        <v>110</v>
      </c>
      <c r="E77" s="63" t="s">
        <v>110</v>
      </c>
      <c r="F77" s="63" t="s">
        <v>110</v>
      </c>
      <c r="G77" s="63" t="s">
        <v>110</v>
      </c>
      <c r="H77" s="63" t="s">
        <v>110</v>
      </c>
      <c r="I77" s="63" t="s">
        <v>110</v>
      </c>
      <c r="J77" s="63" t="s">
        <v>110</v>
      </c>
      <c r="K77" s="63" t="s">
        <v>110</v>
      </c>
      <c r="L77" s="63" t="s">
        <v>110</v>
      </c>
      <c r="M77" s="63" t="s">
        <v>110</v>
      </c>
    </row>
    <row r="78" spans="1:13" s="6" customFormat="1" ht="16.5" customHeight="1" x14ac:dyDescent="0.2">
      <c r="A78" s="58" t="s">
        <v>121</v>
      </c>
      <c r="B78" s="20" t="s">
        <v>117</v>
      </c>
      <c r="C78" s="42" t="s">
        <v>114</v>
      </c>
      <c r="D78" s="42">
        <v>5.9</v>
      </c>
      <c r="E78" s="42">
        <v>3.7</v>
      </c>
      <c r="F78" s="42">
        <v>5.3</v>
      </c>
      <c r="G78" s="42">
        <v>7.2</v>
      </c>
      <c r="H78" s="42">
        <v>10.9</v>
      </c>
      <c r="I78" s="42">
        <v>12.7</v>
      </c>
      <c r="J78" s="42">
        <v>12.7</v>
      </c>
      <c r="K78" s="42">
        <v>11</v>
      </c>
      <c r="L78" s="42">
        <v>11</v>
      </c>
      <c r="M78" s="42">
        <v>6.3</v>
      </c>
    </row>
    <row r="79" spans="1:13" s="6" customFormat="1" ht="16.5" customHeight="1" x14ac:dyDescent="0.2">
      <c r="A79" s="59"/>
      <c r="B79" s="35"/>
      <c r="C79" s="23" t="s">
        <v>113</v>
      </c>
      <c r="D79" s="23">
        <v>0</v>
      </c>
      <c r="E79" s="23">
        <v>0.1</v>
      </c>
      <c r="F79" s="23">
        <v>0</v>
      </c>
      <c r="G79" s="23">
        <v>0.1</v>
      </c>
      <c r="H79" s="23">
        <v>0.2</v>
      </c>
      <c r="I79" s="23">
        <v>0.4</v>
      </c>
      <c r="J79" s="23">
        <v>0.2</v>
      </c>
      <c r="K79" s="23">
        <v>0.6</v>
      </c>
      <c r="L79" s="23">
        <v>0.6</v>
      </c>
      <c r="M79" s="23">
        <v>0.1</v>
      </c>
    </row>
    <row r="80" spans="1:13" s="6" customFormat="1" ht="16.5" customHeight="1" x14ac:dyDescent="0.2">
      <c r="A80" s="60"/>
      <c r="B80" s="36"/>
      <c r="C80" s="25" t="s">
        <v>112</v>
      </c>
      <c r="D80" s="26">
        <v>5.9</v>
      </c>
      <c r="E80" s="26">
        <v>3.8</v>
      </c>
      <c r="F80" s="26">
        <v>5.4</v>
      </c>
      <c r="G80" s="26">
        <v>7.3</v>
      </c>
      <c r="H80" s="26">
        <v>11.1</v>
      </c>
      <c r="I80" s="26">
        <v>13.1</v>
      </c>
      <c r="J80" s="26">
        <v>12.8</v>
      </c>
      <c r="K80" s="26">
        <v>11.5</v>
      </c>
      <c r="L80" s="26">
        <v>11.6</v>
      </c>
      <c r="M80" s="26">
        <v>6.3</v>
      </c>
    </row>
    <row r="81" spans="1:13" s="6" customFormat="1" ht="16.5" customHeight="1" x14ac:dyDescent="0.2">
      <c r="A81" s="60"/>
      <c r="B81" s="27" t="s">
        <v>116</v>
      </c>
      <c r="C81" s="21" t="s">
        <v>114</v>
      </c>
      <c r="D81" s="42">
        <v>18.399999999999999</v>
      </c>
      <c r="E81" s="42">
        <v>16</v>
      </c>
      <c r="F81" s="42">
        <v>14.8</v>
      </c>
      <c r="G81" s="42">
        <v>16.5</v>
      </c>
      <c r="H81" s="42">
        <v>17.7</v>
      </c>
      <c r="I81" s="42">
        <v>20.3</v>
      </c>
      <c r="J81" s="42">
        <v>22.3</v>
      </c>
      <c r="K81" s="42">
        <v>21</v>
      </c>
      <c r="L81" s="42">
        <v>24.7</v>
      </c>
      <c r="M81" s="21">
        <v>16.7</v>
      </c>
    </row>
    <row r="82" spans="1:13" s="6" customFormat="1" ht="16.5" customHeight="1" x14ac:dyDescent="0.2">
      <c r="A82" s="60"/>
      <c r="B82" s="29"/>
      <c r="C82" s="23" t="s">
        <v>113</v>
      </c>
      <c r="D82" s="23">
        <v>1.9</v>
      </c>
      <c r="E82" s="23">
        <v>2.4</v>
      </c>
      <c r="F82" s="23">
        <v>2.2000000000000002</v>
      </c>
      <c r="G82" s="23">
        <v>3.4</v>
      </c>
      <c r="H82" s="23">
        <v>5</v>
      </c>
      <c r="I82" s="23">
        <v>5.9</v>
      </c>
      <c r="J82" s="23">
        <v>5.4</v>
      </c>
      <c r="K82" s="23">
        <v>9.1999999999999993</v>
      </c>
      <c r="L82" s="23">
        <v>9.1999999999999993</v>
      </c>
      <c r="M82" s="23">
        <v>2.9</v>
      </c>
    </row>
    <row r="83" spans="1:13" s="6" customFormat="1" ht="16.5" customHeight="1" x14ac:dyDescent="0.2">
      <c r="A83" s="60"/>
      <c r="B83" s="30"/>
      <c r="C83" s="25" t="s">
        <v>112</v>
      </c>
      <c r="D83" s="26">
        <v>20.3</v>
      </c>
      <c r="E83" s="26">
        <v>18.5</v>
      </c>
      <c r="F83" s="26">
        <v>17.100000000000001</v>
      </c>
      <c r="G83" s="26">
        <v>19.899999999999999</v>
      </c>
      <c r="H83" s="26">
        <v>22.6</v>
      </c>
      <c r="I83" s="26">
        <v>26.1</v>
      </c>
      <c r="J83" s="26">
        <v>27.7</v>
      </c>
      <c r="K83" s="26">
        <v>30.2</v>
      </c>
      <c r="L83" s="26">
        <v>33.9</v>
      </c>
      <c r="M83" s="26">
        <v>19.600000000000001</v>
      </c>
    </row>
    <row r="84" spans="1:13" s="6" customFormat="1" ht="16.5" customHeight="1" x14ac:dyDescent="0.2">
      <c r="A84" s="60"/>
      <c r="B84" s="34" t="s">
        <v>115</v>
      </c>
      <c r="C84" s="21" t="s">
        <v>114</v>
      </c>
      <c r="D84" s="42">
        <v>69.099999999999994</v>
      </c>
      <c r="E84" s="42">
        <v>69.400000000000006</v>
      </c>
      <c r="F84" s="42">
        <v>68.7</v>
      </c>
      <c r="G84" s="42">
        <v>61.5</v>
      </c>
      <c r="H84" s="42">
        <v>56.3</v>
      </c>
      <c r="I84" s="42">
        <v>51.2</v>
      </c>
      <c r="J84" s="42">
        <v>50.7</v>
      </c>
      <c r="K84" s="42">
        <v>49.1</v>
      </c>
      <c r="L84" s="42">
        <v>43.1</v>
      </c>
      <c r="M84" s="21">
        <v>65.099999999999994</v>
      </c>
    </row>
    <row r="85" spans="1:13" s="6" customFormat="1" ht="16.5" customHeight="1" x14ac:dyDescent="0.2">
      <c r="A85" s="60"/>
      <c r="B85" s="35"/>
      <c r="C85" s="23" t="s">
        <v>113</v>
      </c>
      <c r="D85" s="23">
        <v>4.5999999999999996</v>
      </c>
      <c r="E85" s="23">
        <v>8.3000000000000007</v>
      </c>
      <c r="F85" s="23">
        <v>8.8000000000000007</v>
      </c>
      <c r="G85" s="23">
        <v>11.3</v>
      </c>
      <c r="H85" s="23">
        <v>10</v>
      </c>
      <c r="I85" s="23">
        <v>9.6</v>
      </c>
      <c r="J85" s="23">
        <v>8.6999999999999993</v>
      </c>
      <c r="K85" s="23">
        <v>9.1999999999999993</v>
      </c>
      <c r="L85" s="23">
        <v>11.4</v>
      </c>
      <c r="M85" s="23">
        <v>9</v>
      </c>
    </row>
    <row r="86" spans="1:13" s="6" customFormat="1" ht="16.5" customHeight="1" x14ac:dyDescent="0.2">
      <c r="A86" s="60"/>
      <c r="B86" s="36"/>
      <c r="C86" s="25" t="s">
        <v>112</v>
      </c>
      <c r="D86" s="26">
        <v>73.7</v>
      </c>
      <c r="E86" s="26">
        <v>77.7</v>
      </c>
      <c r="F86" s="26">
        <v>77.599999999999994</v>
      </c>
      <c r="G86" s="26">
        <v>72.8</v>
      </c>
      <c r="H86" s="26">
        <v>66.3</v>
      </c>
      <c r="I86" s="26">
        <v>60.8</v>
      </c>
      <c r="J86" s="26">
        <v>59.5</v>
      </c>
      <c r="K86" s="26">
        <v>58.3</v>
      </c>
      <c r="L86" s="26">
        <v>54.5</v>
      </c>
      <c r="M86" s="26">
        <v>74.099999999999994</v>
      </c>
    </row>
    <row r="87" spans="1:13" s="6" customFormat="1" ht="16.5" customHeight="1" x14ac:dyDescent="0.2">
      <c r="A87" s="61"/>
      <c r="B87" s="37"/>
      <c r="C87" s="21" t="s">
        <v>114</v>
      </c>
      <c r="D87" s="21">
        <v>93.4</v>
      </c>
      <c r="E87" s="21">
        <v>89.1</v>
      </c>
      <c r="F87" s="21">
        <v>88.9</v>
      </c>
      <c r="G87" s="21">
        <v>85.2</v>
      </c>
      <c r="H87" s="21">
        <v>84.9</v>
      </c>
      <c r="I87" s="21">
        <v>84.2</v>
      </c>
      <c r="J87" s="21">
        <v>85.7</v>
      </c>
      <c r="K87" s="21">
        <v>81</v>
      </c>
      <c r="L87" s="21">
        <v>78.8</v>
      </c>
      <c r="M87" s="21">
        <v>88</v>
      </c>
    </row>
    <row r="88" spans="1:13" s="6" customFormat="1" ht="16.5" customHeight="1" x14ac:dyDescent="0.2">
      <c r="A88" s="61"/>
      <c r="B88" s="29"/>
      <c r="C88" s="23" t="s">
        <v>113</v>
      </c>
      <c r="D88" s="23">
        <v>6.6</v>
      </c>
      <c r="E88" s="23">
        <v>10.9</v>
      </c>
      <c r="F88" s="23">
        <v>11.1</v>
      </c>
      <c r="G88" s="23">
        <v>14.8</v>
      </c>
      <c r="H88" s="23">
        <v>15.1</v>
      </c>
      <c r="I88" s="23">
        <v>15.8</v>
      </c>
      <c r="J88" s="23">
        <v>14.3</v>
      </c>
      <c r="K88" s="23">
        <v>19</v>
      </c>
      <c r="L88" s="23">
        <v>21.2</v>
      </c>
      <c r="M88" s="23">
        <v>12</v>
      </c>
    </row>
    <row r="89" spans="1:13" s="6" customFormat="1" ht="16.5" customHeight="1" x14ac:dyDescent="0.2">
      <c r="A89" s="62"/>
      <c r="B89" s="33"/>
      <c r="C89" s="25"/>
      <c r="D89" s="26">
        <v>100</v>
      </c>
      <c r="E89" s="26">
        <v>100</v>
      </c>
      <c r="F89" s="26">
        <v>100</v>
      </c>
      <c r="G89" s="26">
        <v>100</v>
      </c>
      <c r="H89" s="26">
        <v>100</v>
      </c>
      <c r="I89" s="26">
        <v>100</v>
      </c>
      <c r="J89" s="26">
        <v>100</v>
      </c>
      <c r="K89" s="26">
        <v>100</v>
      </c>
      <c r="L89" s="26">
        <v>100</v>
      </c>
      <c r="M89" s="26">
        <v>100</v>
      </c>
    </row>
    <row r="90" spans="1:13" s="6" customFormat="1" ht="16.5" customHeight="1" x14ac:dyDescent="0.2">
      <c r="A90" s="58" t="s">
        <v>119</v>
      </c>
      <c r="B90" s="20" t="s">
        <v>117</v>
      </c>
      <c r="C90" s="42" t="s">
        <v>114</v>
      </c>
      <c r="D90" s="42">
        <f t="shared" ref="D90:M90" si="13">D78-D102</f>
        <v>0.60000000000000053</v>
      </c>
      <c r="E90" s="42">
        <f t="shared" si="13"/>
        <v>0.10000000000000009</v>
      </c>
      <c r="F90" s="42">
        <f t="shared" si="13"/>
        <v>-0.29999999999999982</v>
      </c>
      <c r="G90" s="42">
        <f t="shared" si="13"/>
        <v>-0.89999999999999947</v>
      </c>
      <c r="H90" s="42">
        <f t="shared" si="13"/>
        <v>-1.2999999999999989</v>
      </c>
      <c r="I90" s="42">
        <f t="shared" si="13"/>
        <v>0.89999999999999858</v>
      </c>
      <c r="J90" s="42">
        <f t="shared" si="13"/>
        <v>1.7999999999999989</v>
      </c>
      <c r="K90" s="42">
        <f t="shared" si="13"/>
        <v>-2.0999999999999996</v>
      </c>
      <c r="L90" s="42">
        <f t="shared" si="13"/>
        <v>-0.30000000000000071</v>
      </c>
      <c r="M90" s="42">
        <f t="shared" si="13"/>
        <v>-0.29999999999999982</v>
      </c>
    </row>
    <row r="91" spans="1:13" s="6" customFormat="1" ht="16.5" customHeight="1" x14ac:dyDescent="0.2">
      <c r="A91" s="59"/>
      <c r="B91" s="35"/>
      <c r="C91" s="23" t="s">
        <v>113</v>
      </c>
      <c r="D91" s="23">
        <f t="shared" ref="D91:M91" si="14">D79-D103</f>
        <v>0</v>
      </c>
      <c r="E91" s="23">
        <f t="shared" si="14"/>
        <v>-0.19999999999999998</v>
      </c>
      <c r="F91" s="23">
        <f t="shared" si="14"/>
        <v>-0.1</v>
      </c>
      <c r="G91" s="23">
        <f t="shared" si="14"/>
        <v>-0.1</v>
      </c>
      <c r="H91" s="23">
        <f t="shared" si="14"/>
        <v>-9.9999999999999978E-2</v>
      </c>
      <c r="I91" s="23">
        <f t="shared" si="14"/>
        <v>-9.9999999999999978E-2</v>
      </c>
      <c r="J91" s="23">
        <f t="shared" si="14"/>
        <v>-0.49999999999999994</v>
      </c>
      <c r="K91" s="23">
        <f t="shared" si="14"/>
        <v>-0.30000000000000004</v>
      </c>
      <c r="L91" s="23">
        <f t="shared" si="14"/>
        <v>-0.50000000000000011</v>
      </c>
      <c r="M91" s="23">
        <f t="shared" si="14"/>
        <v>-0.1</v>
      </c>
    </row>
    <row r="92" spans="1:13" s="6" customFormat="1" ht="16.5" customHeight="1" x14ac:dyDescent="0.2">
      <c r="A92" s="60"/>
      <c r="B92" s="36"/>
      <c r="C92" s="25" t="s">
        <v>112</v>
      </c>
      <c r="D92" s="26">
        <f t="shared" ref="D92:M92" si="15">D80-D104</f>
        <v>0.60000000000000053</v>
      </c>
      <c r="E92" s="26">
        <f t="shared" si="15"/>
        <v>-0.10000000000000009</v>
      </c>
      <c r="F92" s="26">
        <f t="shared" si="15"/>
        <v>-0.39999999999999947</v>
      </c>
      <c r="G92" s="26">
        <f t="shared" si="15"/>
        <v>-1.0000000000000009</v>
      </c>
      <c r="H92" s="26">
        <f t="shared" si="15"/>
        <v>-1.4000000000000004</v>
      </c>
      <c r="I92" s="26">
        <f t="shared" si="15"/>
        <v>0.79999999999999893</v>
      </c>
      <c r="J92" s="26">
        <f t="shared" si="15"/>
        <v>1.2000000000000011</v>
      </c>
      <c r="K92" s="26">
        <f t="shared" si="15"/>
        <v>-2.5999999999999996</v>
      </c>
      <c r="L92" s="26">
        <f t="shared" si="15"/>
        <v>-0.90000000000000036</v>
      </c>
      <c r="M92" s="26">
        <f t="shared" si="15"/>
        <v>-0.5</v>
      </c>
    </row>
    <row r="93" spans="1:13" s="6" customFormat="1" ht="16.5" customHeight="1" x14ac:dyDescent="0.2">
      <c r="A93" s="60"/>
      <c r="B93" s="27" t="s">
        <v>116</v>
      </c>
      <c r="C93" s="21" t="s">
        <v>114</v>
      </c>
      <c r="D93" s="42">
        <f t="shared" ref="D93:M93" si="16">D81-D105</f>
        <v>3.3999999999999986</v>
      </c>
      <c r="E93" s="42">
        <f t="shared" si="16"/>
        <v>0.69999999999999929</v>
      </c>
      <c r="F93" s="42">
        <f t="shared" si="16"/>
        <v>-0.29999999999999893</v>
      </c>
      <c r="G93" s="42">
        <f t="shared" si="16"/>
        <v>-0.10000000000000142</v>
      </c>
      <c r="H93" s="42">
        <f t="shared" si="16"/>
        <v>-0.30000000000000071</v>
      </c>
      <c r="I93" s="42">
        <f t="shared" si="16"/>
        <v>0.80000000000000071</v>
      </c>
      <c r="J93" s="42">
        <f t="shared" si="16"/>
        <v>0.10000000000000142</v>
      </c>
      <c r="K93" s="42">
        <f t="shared" si="16"/>
        <v>-0.19999999999999929</v>
      </c>
      <c r="L93" s="42">
        <f t="shared" si="16"/>
        <v>4</v>
      </c>
      <c r="M93" s="42">
        <f t="shared" si="16"/>
        <v>0.69999999999999929</v>
      </c>
    </row>
    <row r="94" spans="1:13" s="6" customFormat="1" ht="16.5" customHeight="1" x14ac:dyDescent="0.2">
      <c r="A94" s="60"/>
      <c r="B94" s="29"/>
      <c r="C94" s="23" t="s">
        <v>113</v>
      </c>
      <c r="D94" s="23">
        <f t="shared" ref="D94:M94" si="17">D82-D106</f>
        <v>9.9999999999999867E-2</v>
      </c>
      <c r="E94" s="23">
        <f t="shared" si="17"/>
        <v>-0.5</v>
      </c>
      <c r="F94" s="23">
        <f t="shared" si="17"/>
        <v>-0.39999999999999991</v>
      </c>
      <c r="G94" s="23">
        <f t="shared" si="17"/>
        <v>-1.6</v>
      </c>
      <c r="H94" s="23">
        <f t="shared" si="17"/>
        <v>-0.40000000000000036</v>
      </c>
      <c r="I94" s="23">
        <f t="shared" si="17"/>
        <v>-0.79999999999999982</v>
      </c>
      <c r="J94" s="23">
        <f t="shared" si="17"/>
        <v>-1.1999999999999993</v>
      </c>
      <c r="K94" s="23">
        <f t="shared" si="17"/>
        <v>2.0999999999999996</v>
      </c>
      <c r="L94" s="23">
        <f t="shared" si="17"/>
        <v>0.89999999999999858</v>
      </c>
      <c r="M94" s="23">
        <f t="shared" si="17"/>
        <v>-0.80000000000000027</v>
      </c>
    </row>
    <row r="95" spans="1:13" s="6" customFormat="1" ht="16.5" customHeight="1" x14ac:dyDescent="0.2">
      <c r="A95" s="60"/>
      <c r="B95" s="30"/>
      <c r="C95" s="25" t="s">
        <v>112</v>
      </c>
      <c r="D95" s="26">
        <f t="shared" ref="D95:M95" si="18">D83-D107</f>
        <v>3.5</v>
      </c>
      <c r="E95" s="26">
        <f t="shared" si="18"/>
        <v>0.30000000000000071</v>
      </c>
      <c r="F95" s="26">
        <f t="shared" si="18"/>
        <v>-0.59999999999999787</v>
      </c>
      <c r="G95" s="26">
        <f t="shared" si="18"/>
        <v>-1.7000000000000028</v>
      </c>
      <c r="H95" s="26">
        <f t="shared" si="18"/>
        <v>-0.69999999999999929</v>
      </c>
      <c r="I95" s="26">
        <f t="shared" si="18"/>
        <v>-9.9999999999997868E-2</v>
      </c>
      <c r="J95" s="26">
        <f t="shared" si="18"/>
        <v>-1.1000000000000014</v>
      </c>
      <c r="K95" s="26">
        <f t="shared" si="18"/>
        <v>1.8999999999999986</v>
      </c>
      <c r="L95" s="26">
        <f t="shared" si="18"/>
        <v>4.8999999999999986</v>
      </c>
      <c r="M95" s="26">
        <f t="shared" si="18"/>
        <v>-9.9999999999997868E-2</v>
      </c>
    </row>
    <row r="96" spans="1:13" s="6" customFormat="1" ht="16.5" customHeight="1" x14ac:dyDescent="0.2">
      <c r="A96" s="60"/>
      <c r="B96" s="34" t="s">
        <v>115</v>
      </c>
      <c r="C96" s="21" t="s">
        <v>114</v>
      </c>
      <c r="D96" s="42">
        <f t="shared" ref="D96:M96" si="19">D84-D108</f>
        <v>-2.6000000000000085</v>
      </c>
      <c r="E96" s="42">
        <f t="shared" si="19"/>
        <v>2.9000000000000057</v>
      </c>
      <c r="F96" s="42">
        <f t="shared" si="19"/>
        <v>2.5</v>
      </c>
      <c r="G96" s="42">
        <f t="shared" si="19"/>
        <v>4.7000000000000028</v>
      </c>
      <c r="H96" s="42">
        <f t="shared" si="19"/>
        <v>2.3999999999999986</v>
      </c>
      <c r="I96" s="42">
        <f t="shared" si="19"/>
        <v>0.30000000000000426</v>
      </c>
      <c r="J96" s="42">
        <f t="shared" si="19"/>
        <v>3.5</v>
      </c>
      <c r="K96" s="42">
        <f t="shared" si="19"/>
        <v>2.6000000000000014</v>
      </c>
      <c r="L96" s="42">
        <f t="shared" si="19"/>
        <v>0.5</v>
      </c>
      <c r="M96" s="42">
        <f t="shared" si="19"/>
        <v>2.6999999999999957</v>
      </c>
    </row>
    <row r="97" spans="1:13" s="6" customFormat="1" ht="16.5" customHeight="1" x14ac:dyDescent="0.2">
      <c r="A97" s="60"/>
      <c r="B97" s="35"/>
      <c r="C97" s="23" t="s">
        <v>113</v>
      </c>
      <c r="D97" s="23">
        <f t="shared" ref="D97:L97" si="20">D85-D109</f>
        <v>-1.6000000000000005</v>
      </c>
      <c r="E97" s="23">
        <f t="shared" si="20"/>
        <v>-3</v>
      </c>
      <c r="F97" s="23">
        <f t="shared" si="20"/>
        <v>-1.5</v>
      </c>
      <c r="G97" s="23">
        <f t="shared" si="20"/>
        <v>-2.0999999999999996</v>
      </c>
      <c r="H97" s="23">
        <f t="shared" si="20"/>
        <v>-0.30000000000000071</v>
      </c>
      <c r="I97" s="23">
        <f t="shared" si="20"/>
        <v>-1</v>
      </c>
      <c r="J97" s="23">
        <f t="shared" si="20"/>
        <v>-3.7000000000000011</v>
      </c>
      <c r="K97" s="23">
        <f t="shared" si="20"/>
        <v>-1.9000000000000004</v>
      </c>
      <c r="L97" s="23">
        <f t="shared" si="20"/>
        <v>-4.5</v>
      </c>
      <c r="M97" s="23">
        <f>M85-M109</f>
        <v>-2</v>
      </c>
    </row>
    <row r="98" spans="1:13" s="6" customFormat="1" ht="16.5" customHeight="1" x14ac:dyDescent="0.2">
      <c r="A98" s="60"/>
      <c r="B98" s="36"/>
      <c r="C98" s="25" t="s">
        <v>112</v>
      </c>
      <c r="D98" s="26">
        <f t="shared" ref="D98:M98" si="21">D86-D110</f>
        <v>-4.2000000000000028</v>
      </c>
      <c r="E98" s="26">
        <f t="shared" si="21"/>
        <v>-9.9999999999994316E-2</v>
      </c>
      <c r="F98" s="26">
        <f t="shared" si="21"/>
        <v>1.0999999999999943</v>
      </c>
      <c r="G98" s="26">
        <f t="shared" si="21"/>
        <v>2.5999999999999943</v>
      </c>
      <c r="H98" s="26">
        <f t="shared" si="21"/>
        <v>2.0999999999999943</v>
      </c>
      <c r="I98" s="26">
        <f t="shared" si="21"/>
        <v>-0.70000000000000284</v>
      </c>
      <c r="J98" s="26">
        <f t="shared" si="21"/>
        <v>-0.10000000000000142</v>
      </c>
      <c r="K98" s="26">
        <f t="shared" si="21"/>
        <v>0.69999999999999574</v>
      </c>
      <c r="L98" s="26">
        <f t="shared" si="21"/>
        <v>-4</v>
      </c>
      <c r="M98" s="26">
        <f t="shared" si="21"/>
        <v>0.69999999999998863</v>
      </c>
    </row>
    <row r="99" spans="1:13" s="6" customFormat="1" ht="16.5" customHeight="1" x14ac:dyDescent="0.2">
      <c r="A99" s="61"/>
      <c r="B99" s="37"/>
      <c r="C99" s="21" t="s">
        <v>114</v>
      </c>
      <c r="D99" s="21">
        <f t="shared" ref="D99:M99" si="22">D87-D111</f>
        <v>1.4000000000000057</v>
      </c>
      <c r="E99" s="21">
        <f t="shared" si="22"/>
        <v>3.6999999999999886</v>
      </c>
      <c r="F99" s="21">
        <f t="shared" si="22"/>
        <v>2</v>
      </c>
      <c r="G99" s="21">
        <f t="shared" si="22"/>
        <v>3.7000000000000028</v>
      </c>
      <c r="H99" s="21">
        <f t="shared" si="22"/>
        <v>0.80000000000001137</v>
      </c>
      <c r="I99" s="21">
        <f t="shared" si="22"/>
        <v>1.9000000000000057</v>
      </c>
      <c r="J99" s="21">
        <f t="shared" si="22"/>
        <v>5.4000000000000057</v>
      </c>
      <c r="K99" s="21">
        <f t="shared" si="22"/>
        <v>0.20000000000000284</v>
      </c>
      <c r="L99" s="21">
        <f t="shared" si="22"/>
        <v>4.2000000000000028</v>
      </c>
      <c r="M99" s="21">
        <f t="shared" si="22"/>
        <v>2.9000000000000057</v>
      </c>
    </row>
    <row r="100" spans="1:13" s="6" customFormat="1" ht="16.5" customHeight="1" x14ac:dyDescent="0.2">
      <c r="A100" s="61"/>
      <c r="B100" s="29"/>
      <c r="C100" s="23" t="s">
        <v>113</v>
      </c>
      <c r="D100" s="23">
        <f t="shared" ref="D100:M100" si="23">D88-D112</f>
        <v>-1.4000000000000004</v>
      </c>
      <c r="E100" s="23">
        <f t="shared" si="23"/>
        <v>-3.6999999999999993</v>
      </c>
      <c r="F100" s="23">
        <f t="shared" si="23"/>
        <v>-2</v>
      </c>
      <c r="G100" s="23">
        <f t="shared" si="23"/>
        <v>-3.6999999999999993</v>
      </c>
      <c r="H100" s="23">
        <f t="shared" si="23"/>
        <v>-0.80000000000000071</v>
      </c>
      <c r="I100" s="23">
        <f t="shared" si="23"/>
        <v>-1.8999999999999986</v>
      </c>
      <c r="J100" s="23">
        <f t="shared" si="23"/>
        <v>-5.3999999999999986</v>
      </c>
      <c r="K100" s="23">
        <f t="shared" si="23"/>
        <v>-0.19999999999999929</v>
      </c>
      <c r="L100" s="23">
        <f t="shared" si="23"/>
        <v>-4.1999999999999993</v>
      </c>
      <c r="M100" s="23">
        <f t="shared" si="23"/>
        <v>-2.9000000000000004</v>
      </c>
    </row>
    <row r="101" spans="1:13" s="6" customFormat="1" ht="16.5" customHeight="1" x14ac:dyDescent="0.2">
      <c r="A101" s="62"/>
      <c r="B101" s="33"/>
      <c r="C101" s="25"/>
      <c r="D101" s="63" t="s">
        <v>110</v>
      </c>
      <c r="E101" s="63" t="s">
        <v>110</v>
      </c>
      <c r="F101" s="63" t="s">
        <v>110</v>
      </c>
      <c r="G101" s="63" t="s">
        <v>110</v>
      </c>
      <c r="H101" s="63" t="s">
        <v>110</v>
      </c>
      <c r="I101" s="63" t="s">
        <v>110</v>
      </c>
      <c r="J101" s="63" t="s">
        <v>110</v>
      </c>
      <c r="K101" s="63" t="s">
        <v>110</v>
      </c>
      <c r="L101" s="63" t="s">
        <v>110</v>
      </c>
      <c r="M101" s="63" t="s">
        <v>110</v>
      </c>
    </row>
    <row r="102" spans="1:13" s="6" customFormat="1" ht="16.5" customHeight="1" x14ac:dyDescent="0.2">
      <c r="A102" s="58" t="s">
        <v>120</v>
      </c>
      <c r="B102" s="20" t="s">
        <v>117</v>
      </c>
      <c r="C102" s="42" t="s">
        <v>114</v>
      </c>
      <c r="D102" s="42">
        <v>5.3</v>
      </c>
      <c r="E102" s="42">
        <v>3.6</v>
      </c>
      <c r="F102" s="42">
        <v>5.6</v>
      </c>
      <c r="G102" s="42">
        <v>8.1</v>
      </c>
      <c r="H102" s="42">
        <v>12.2</v>
      </c>
      <c r="I102" s="42">
        <v>11.8</v>
      </c>
      <c r="J102" s="42">
        <v>10.9</v>
      </c>
      <c r="K102" s="42">
        <v>13.1</v>
      </c>
      <c r="L102" s="42">
        <v>11.3</v>
      </c>
      <c r="M102" s="42">
        <v>6.6</v>
      </c>
    </row>
    <row r="103" spans="1:13" s="6" customFormat="1" ht="16.5" customHeight="1" x14ac:dyDescent="0.2">
      <c r="A103" s="59"/>
      <c r="B103" s="35"/>
      <c r="C103" s="23" t="s">
        <v>113</v>
      </c>
      <c r="D103" s="23">
        <v>0</v>
      </c>
      <c r="E103" s="23">
        <v>0.3</v>
      </c>
      <c r="F103" s="23">
        <v>0.1</v>
      </c>
      <c r="G103" s="23">
        <v>0.2</v>
      </c>
      <c r="H103" s="23">
        <v>0.3</v>
      </c>
      <c r="I103" s="23">
        <v>0.5</v>
      </c>
      <c r="J103" s="23">
        <v>0.7</v>
      </c>
      <c r="K103" s="23">
        <v>0.9</v>
      </c>
      <c r="L103" s="23">
        <v>1.1000000000000001</v>
      </c>
      <c r="M103" s="23">
        <v>0.2</v>
      </c>
    </row>
    <row r="104" spans="1:13" s="6" customFormat="1" ht="16.5" customHeight="1" x14ac:dyDescent="0.2">
      <c r="A104" s="60"/>
      <c r="B104" s="36"/>
      <c r="C104" s="25" t="s">
        <v>112</v>
      </c>
      <c r="D104" s="26">
        <v>5.3</v>
      </c>
      <c r="E104" s="26">
        <v>3.9</v>
      </c>
      <c r="F104" s="26">
        <v>5.8</v>
      </c>
      <c r="G104" s="26">
        <v>8.3000000000000007</v>
      </c>
      <c r="H104" s="26">
        <v>12.5</v>
      </c>
      <c r="I104" s="26">
        <v>12.3</v>
      </c>
      <c r="J104" s="26">
        <v>11.6</v>
      </c>
      <c r="K104" s="26">
        <v>14.1</v>
      </c>
      <c r="L104" s="26">
        <v>12.5</v>
      </c>
      <c r="M104" s="26">
        <v>6.8</v>
      </c>
    </row>
    <row r="105" spans="1:13" s="6" customFormat="1" ht="16.5" customHeight="1" x14ac:dyDescent="0.2">
      <c r="A105" s="60"/>
      <c r="B105" s="27" t="s">
        <v>116</v>
      </c>
      <c r="C105" s="21" t="s">
        <v>114</v>
      </c>
      <c r="D105" s="42">
        <v>15</v>
      </c>
      <c r="E105" s="42">
        <v>15.3</v>
      </c>
      <c r="F105" s="42">
        <v>15.1</v>
      </c>
      <c r="G105" s="42">
        <v>16.600000000000001</v>
      </c>
      <c r="H105" s="42">
        <v>18</v>
      </c>
      <c r="I105" s="42">
        <v>19.5</v>
      </c>
      <c r="J105" s="42">
        <v>22.2</v>
      </c>
      <c r="K105" s="42">
        <v>21.2</v>
      </c>
      <c r="L105" s="42">
        <v>20.7</v>
      </c>
      <c r="M105" s="21">
        <v>16</v>
      </c>
    </row>
    <row r="106" spans="1:13" s="6" customFormat="1" ht="16.5" customHeight="1" x14ac:dyDescent="0.2">
      <c r="A106" s="60"/>
      <c r="B106" s="29"/>
      <c r="C106" s="23" t="s">
        <v>113</v>
      </c>
      <c r="D106" s="23">
        <v>1.8</v>
      </c>
      <c r="E106" s="23">
        <v>2.9</v>
      </c>
      <c r="F106" s="23">
        <v>2.6</v>
      </c>
      <c r="G106" s="23">
        <v>5</v>
      </c>
      <c r="H106" s="23">
        <v>5.4</v>
      </c>
      <c r="I106" s="23">
        <v>6.7</v>
      </c>
      <c r="J106" s="23">
        <v>6.6</v>
      </c>
      <c r="K106" s="23">
        <v>7.1</v>
      </c>
      <c r="L106" s="23">
        <v>8.3000000000000007</v>
      </c>
      <c r="M106" s="23">
        <v>3.7</v>
      </c>
    </row>
    <row r="107" spans="1:13" s="6" customFormat="1" ht="16.5" customHeight="1" x14ac:dyDescent="0.2">
      <c r="A107" s="60"/>
      <c r="B107" s="30"/>
      <c r="C107" s="25" t="s">
        <v>112</v>
      </c>
      <c r="D107" s="26">
        <v>16.8</v>
      </c>
      <c r="E107" s="26">
        <v>18.2</v>
      </c>
      <c r="F107" s="26">
        <v>17.7</v>
      </c>
      <c r="G107" s="26">
        <v>21.6</v>
      </c>
      <c r="H107" s="26">
        <v>23.3</v>
      </c>
      <c r="I107" s="26">
        <v>26.2</v>
      </c>
      <c r="J107" s="26">
        <v>28.8</v>
      </c>
      <c r="K107" s="26">
        <v>28.3</v>
      </c>
      <c r="L107" s="26">
        <v>29</v>
      </c>
      <c r="M107" s="26">
        <v>19.7</v>
      </c>
    </row>
    <row r="108" spans="1:13" s="6" customFormat="1" ht="16.5" customHeight="1" x14ac:dyDescent="0.2">
      <c r="A108" s="60"/>
      <c r="B108" s="34" t="s">
        <v>115</v>
      </c>
      <c r="C108" s="21" t="s">
        <v>114</v>
      </c>
      <c r="D108" s="42">
        <v>71.7</v>
      </c>
      <c r="E108" s="42">
        <v>66.5</v>
      </c>
      <c r="F108" s="42">
        <v>66.2</v>
      </c>
      <c r="G108" s="42">
        <v>56.8</v>
      </c>
      <c r="H108" s="42">
        <v>53.9</v>
      </c>
      <c r="I108" s="42">
        <v>50.9</v>
      </c>
      <c r="J108" s="42">
        <v>47.2</v>
      </c>
      <c r="K108" s="42">
        <v>46.5</v>
      </c>
      <c r="L108" s="42">
        <v>42.6</v>
      </c>
      <c r="M108" s="21">
        <v>62.4</v>
      </c>
    </row>
    <row r="109" spans="1:13" s="6" customFormat="1" ht="16.5" customHeight="1" x14ac:dyDescent="0.2">
      <c r="A109" s="60"/>
      <c r="B109" s="35"/>
      <c r="C109" s="23" t="s">
        <v>113</v>
      </c>
      <c r="D109" s="23">
        <v>6.2</v>
      </c>
      <c r="E109" s="23">
        <v>11.3</v>
      </c>
      <c r="F109" s="23">
        <v>10.3</v>
      </c>
      <c r="G109" s="23">
        <v>13.4</v>
      </c>
      <c r="H109" s="23">
        <v>10.3</v>
      </c>
      <c r="I109" s="23">
        <v>10.6</v>
      </c>
      <c r="J109" s="23">
        <v>12.4</v>
      </c>
      <c r="K109" s="23">
        <v>11.1</v>
      </c>
      <c r="L109" s="23">
        <v>15.9</v>
      </c>
      <c r="M109" s="23">
        <v>11</v>
      </c>
    </row>
    <row r="110" spans="1:13" s="6" customFormat="1" ht="16.5" customHeight="1" x14ac:dyDescent="0.2">
      <c r="A110" s="60"/>
      <c r="B110" s="36"/>
      <c r="C110" s="25" t="s">
        <v>112</v>
      </c>
      <c r="D110" s="26">
        <v>77.900000000000006</v>
      </c>
      <c r="E110" s="26">
        <v>77.8</v>
      </c>
      <c r="F110" s="26">
        <v>76.5</v>
      </c>
      <c r="G110" s="26">
        <v>70.2</v>
      </c>
      <c r="H110" s="26">
        <v>64.2</v>
      </c>
      <c r="I110" s="26">
        <v>61.5</v>
      </c>
      <c r="J110" s="26">
        <v>59.6</v>
      </c>
      <c r="K110" s="26">
        <v>57.6</v>
      </c>
      <c r="L110" s="26">
        <v>58.5</v>
      </c>
      <c r="M110" s="26">
        <v>73.400000000000006</v>
      </c>
    </row>
    <row r="111" spans="1:13" s="6" customFormat="1" ht="16.5" customHeight="1" x14ac:dyDescent="0.2">
      <c r="A111" s="61"/>
      <c r="B111" s="37"/>
      <c r="C111" s="21" t="s">
        <v>114</v>
      </c>
      <c r="D111" s="21">
        <v>92</v>
      </c>
      <c r="E111" s="21">
        <v>85.4</v>
      </c>
      <c r="F111" s="21">
        <v>86.9</v>
      </c>
      <c r="G111" s="21">
        <v>81.5</v>
      </c>
      <c r="H111" s="21">
        <v>84.1</v>
      </c>
      <c r="I111" s="21">
        <v>82.3</v>
      </c>
      <c r="J111" s="21">
        <v>80.3</v>
      </c>
      <c r="K111" s="21">
        <v>80.8</v>
      </c>
      <c r="L111" s="21">
        <v>74.599999999999994</v>
      </c>
      <c r="M111" s="21">
        <v>85.1</v>
      </c>
    </row>
    <row r="112" spans="1:13" s="6" customFormat="1" ht="16.5" customHeight="1" x14ac:dyDescent="0.2">
      <c r="A112" s="61"/>
      <c r="B112" s="29"/>
      <c r="C112" s="23" t="s">
        <v>113</v>
      </c>
      <c r="D112" s="23">
        <v>8</v>
      </c>
      <c r="E112" s="23">
        <v>14.6</v>
      </c>
      <c r="F112" s="23">
        <v>13.1</v>
      </c>
      <c r="G112" s="23">
        <v>18.5</v>
      </c>
      <c r="H112" s="23">
        <v>15.9</v>
      </c>
      <c r="I112" s="23">
        <v>17.7</v>
      </c>
      <c r="J112" s="23">
        <v>19.7</v>
      </c>
      <c r="K112" s="23">
        <v>19.2</v>
      </c>
      <c r="L112" s="23">
        <v>25.4</v>
      </c>
      <c r="M112" s="23">
        <v>14.9</v>
      </c>
    </row>
    <row r="113" spans="1:13" s="6" customFormat="1" ht="16.5" customHeight="1" x14ac:dyDescent="0.2">
      <c r="A113" s="62"/>
      <c r="B113" s="33"/>
      <c r="C113" s="25"/>
      <c r="D113" s="26">
        <v>100</v>
      </c>
      <c r="E113" s="26">
        <v>100</v>
      </c>
      <c r="F113" s="26">
        <v>100</v>
      </c>
      <c r="G113" s="26">
        <v>100</v>
      </c>
      <c r="H113" s="26">
        <v>100</v>
      </c>
      <c r="I113" s="26">
        <v>100</v>
      </c>
      <c r="J113" s="26">
        <v>100</v>
      </c>
      <c r="K113" s="26">
        <v>100</v>
      </c>
      <c r="L113" s="26">
        <v>100</v>
      </c>
      <c r="M113" s="26">
        <v>100</v>
      </c>
    </row>
    <row r="114" spans="1:13" s="6" customFormat="1" ht="16.5" customHeight="1" x14ac:dyDescent="0.2">
      <c r="A114" s="58" t="s">
        <v>119</v>
      </c>
      <c r="B114" s="20" t="s">
        <v>117</v>
      </c>
      <c r="C114" s="42" t="s">
        <v>114</v>
      </c>
      <c r="D114" s="42">
        <f t="shared" ref="D114:M114" si="24">D102-D126</f>
        <v>-1.6000000000000005</v>
      </c>
      <c r="E114" s="42">
        <f t="shared" si="24"/>
        <v>-1.1000000000000001</v>
      </c>
      <c r="F114" s="42">
        <f t="shared" si="24"/>
        <v>-0.10000000000000053</v>
      </c>
      <c r="G114" s="42">
        <f t="shared" si="24"/>
        <v>-0.90000000000000036</v>
      </c>
      <c r="H114" s="42">
        <f t="shared" si="24"/>
        <v>-0.80000000000000071</v>
      </c>
      <c r="I114" s="42">
        <f t="shared" si="24"/>
        <v>-1</v>
      </c>
      <c r="J114" s="42">
        <f t="shared" si="24"/>
        <v>-1.7999999999999989</v>
      </c>
      <c r="K114" s="42">
        <f t="shared" si="24"/>
        <v>1.6999999999999993</v>
      </c>
      <c r="L114" s="42">
        <f t="shared" si="24"/>
        <v>-1.1999999999999993</v>
      </c>
      <c r="M114" s="42">
        <f t="shared" si="24"/>
        <v>-1</v>
      </c>
    </row>
    <row r="115" spans="1:13" s="6" customFormat="1" ht="16.5" customHeight="1" x14ac:dyDescent="0.2">
      <c r="A115" s="59"/>
      <c r="B115" s="35"/>
      <c r="C115" s="23" t="s">
        <v>113</v>
      </c>
      <c r="D115" s="23">
        <f t="shared" ref="D115:M115" si="25">D103-D127</f>
        <v>-0.1</v>
      </c>
      <c r="E115" s="23">
        <f t="shared" si="25"/>
        <v>0.19999999999999998</v>
      </c>
      <c r="F115" s="23">
        <f t="shared" si="25"/>
        <v>0</v>
      </c>
      <c r="G115" s="23">
        <f t="shared" si="25"/>
        <v>0</v>
      </c>
      <c r="H115" s="23">
        <f t="shared" si="25"/>
        <v>9.9999999999999978E-2</v>
      </c>
      <c r="I115" s="23">
        <f t="shared" si="25"/>
        <v>0</v>
      </c>
      <c r="J115" s="23">
        <f t="shared" si="25"/>
        <v>9.9999999999999978E-2</v>
      </c>
      <c r="K115" s="23">
        <f t="shared" si="25"/>
        <v>0</v>
      </c>
      <c r="L115" s="23">
        <f t="shared" si="25"/>
        <v>-0.5</v>
      </c>
      <c r="M115" s="23">
        <f t="shared" si="25"/>
        <v>0</v>
      </c>
    </row>
    <row r="116" spans="1:13" s="6" customFormat="1" ht="16.5" customHeight="1" x14ac:dyDescent="0.2">
      <c r="A116" s="60"/>
      <c r="B116" s="36"/>
      <c r="C116" s="25" t="s">
        <v>112</v>
      </c>
      <c r="D116" s="26">
        <f t="shared" ref="D116:M116" si="26">D104-D128</f>
        <v>-1.7000000000000002</v>
      </c>
      <c r="E116" s="26">
        <f t="shared" si="26"/>
        <v>-0.89999999999999991</v>
      </c>
      <c r="F116" s="26">
        <f t="shared" si="26"/>
        <v>0</v>
      </c>
      <c r="G116" s="26">
        <f t="shared" si="26"/>
        <v>-1</v>
      </c>
      <c r="H116" s="26">
        <f t="shared" si="26"/>
        <v>-0.69999999999999929</v>
      </c>
      <c r="I116" s="26">
        <f t="shared" si="26"/>
        <v>-0.89999999999999858</v>
      </c>
      <c r="J116" s="26">
        <f t="shared" si="26"/>
        <v>-1.7000000000000011</v>
      </c>
      <c r="K116" s="26">
        <f t="shared" si="26"/>
        <v>1.7999999999999989</v>
      </c>
      <c r="L116" s="26">
        <f t="shared" si="26"/>
        <v>-1.6999999999999993</v>
      </c>
      <c r="M116" s="26">
        <f t="shared" si="26"/>
        <v>-0.90000000000000036</v>
      </c>
    </row>
    <row r="117" spans="1:13" s="6" customFormat="1" ht="16.5" customHeight="1" x14ac:dyDescent="0.2">
      <c r="A117" s="60"/>
      <c r="B117" s="27" t="s">
        <v>116</v>
      </c>
      <c r="C117" s="21" t="s">
        <v>114</v>
      </c>
      <c r="D117" s="42">
        <f t="shared" ref="D117:M117" si="27">D105-D129</f>
        <v>-1.8999999999999986</v>
      </c>
      <c r="E117" s="42">
        <f t="shared" si="27"/>
        <v>0.60000000000000142</v>
      </c>
      <c r="F117" s="42">
        <f t="shared" si="27"/>
        <v>-1.5000000000000018</v>
      </c>
      <c r="G117" s="42">
        <f t="shared" si="27"/>
        <v>0.70000000000000107</v>
      </c>
      <c r="H117" s="42">
        <f t="shared" si="27"/>
        <v>0.39999999999999858</v>
      </c>
      <c r="I117" s="42">
        <f t="shared" si="27"/>
        <v>-0.30000000000000071</v>
      </c>
      <c r="J117" s="42">
        <f t="shared" si="27"/>
        <v>0.89999999999999858</v>
      </c>
      <c r="K117" s="42">
        <f t="shared" si="27"/>
        <v>2.1999999999999993</v>
      </c>
      <c r="L117" s="42">
        <f t="shared" si="27"/>
        <v>-3.1000000000000014</v>
      </c>
      <c r="M117" s="42">
        <f t="shared" si="27"/>
        <v>-0.10000000000000142</v>
      </c>
    </row>
    <row r="118" spans="1:13" s="6" customFormat="1" ht="16.5" customHeight="1" x14ac:dyDescent="0.2">
      <c r="A118" s="60"/>
      <c r="B118" s="29"/>
      <c r="C118" s="23" t="s">
        <v>113</v>
      </c>
      <c r="D118" s="23">
        <f t="shared" ref="D118:M118" si="28">D106-D130</f>
        <v>1.1000000000000001</v>
      </c>
      <c r="E118" s="23">
        <f t="shared" si="28"/>
        <v>0.19999999999999973</v>
      </c>
      <c r="F118" s="23">
        <f t="shared" si="28"/>
        <v>0</v>
      </c>
      <c r="G118" s="23">
        <f t="shared" si="28"/>
        <v>9.9999999999999645E-2</v>
      </c>
      <c r="H118" s="23">
        <f t="shared" si="28"/>
        <v>0</v>
      </c>
      <c r="I118" s="23">
        <f t="shared" si="28"/>
        <v>-0.39999999999999947</v>
      </c>
      <c r="J118" s="23">
        <f t="shared" si="28"/>
        <v>-1.5999999999999996</v>
      </c>
      <c r="K118" s="23">
        <f t="shared" si="28"/>
        <v>-2</v>
      </c>
      <c r="L118" s="23">
        <f t="shared" si="28"/>
        <v>-1.3999999999999986</v>
      </c>
      <c r="M118" s="23">
        <f t="shared" si="28"/>
        <v>0.30000000000000027</v>
      </c>
    </row>
    <row r="119" spans="1:13" s="6" customFormat="1" ht="16.5" customHeight="1" x14ac:dyDescent="0.2">
      <c r="A119" s="60"/>
      <c r="B119" s="30"/>
      <c r="C119" s="25" t="s">
        <v>112</v>
      </c>
      <c r="D119" s="26">
        <f t="shared" ref="D119:M119" si="29">D107-D131</f>
        <v>-0.80000000000000071</v>
      </c>
      <c r="E119" s="26">
        <f t="shared" si="29"/>
        <v>0.80000000000000071</v>
      </c>
      <c r="F119" s="26">
        <f t="shared" si="29"/>
        <v>-1.5</v>
      </c>
      <c r="G119" s="26">
        <f t="shared" si="29"/>
        <v>0.80000000000000071</v>
      </c>
      <c r="H119" s="26">
        <f t="shared" si="29"/>
        <v>0.30000000000000071</v>
      </c>
      <c r="I119" s="26">
        <f t="shared" si="29"/>
        <v>-0.69999999999999929</v>
      </c>
      <c r="J119" s="26">
        <f t="shared" si="29"/>
        <v>-0.69999999999999929</v>
      </c>
      <c r="K119" s="26">
        <f t="shared" si="29"/>
        <v>0.19999999999999929</v>
      </c>
      <c r="L119" s="26">
        <f t="shared" si="29"/>
        <v>-4.6000000000000014</v>
      </c>
      <c r="M119" s="26">
        <f t="shared" si="29"/>
        <v>0.19999999999999929</v>
      </c>
    </row>
    <row r="120" spans="1:13" s="6" customFormat="1" ht="16.5" customHeight="1" x14ac:dyDescent="0.2">
      <c r="A120" s="60"/>
      <c r="B120" s="34" t="s">
        <v>115</v>
      </c>
      <c r="C120" s="21" t="s">
        <v>114</v>
      </c>
      <c r="D120" s="42">
        <f t="shared" ref="D120:M120" si="30">D108-D132</f>
        <v>2.4000000000000057</v>
      </c>
      <c r="E120" s="42">
        <f t="shared" si="30"/>
        <v>0.5</v>
      </c>
      <c r="F120" s="42">
        <f t="shared" si="30"/>
        <v>3.1000000000000014</v>
      </c>
      <c r="G120" s="42">
        <f t="shared" si="30"/>
        <v>0.39999999999999858</v>
      </c>
      <c r="H120" s="42">
        <f t="shared" si="30"/>
        <v>0.29999999999999716</v>
      </c>
      <c r="I120" s="42">
        <f t="shared" si="30"/>
        <v>2.5</v>
      </c>
      <c r="J120" s="42">
        <f t="shared" si="30"/>
        <v>1</v>
      </c>
      <c r="K120" s="42">
        <f t="shared" si="30"/>
        <v>1.2000000000000028</v>
      </c>
      <c r="L120" s="42">
        <f t="shared" si="30"/>
        <v>5.7000000000000028</v>
      </c>
      <c r="M120" s="42">
        <f t="shared" si="30"/>
        <v>0.79999999999999716</v>
      </c>
    </row>
    <row r="121" spans="1:13" s="6" customFormat="1" ht="16.5" customHeight="1" x14ac:dyDescent="0.2">
      <c r="A121" s="60"/>
      <c r="B121" s="35"/>
      <c r="C121" s="23" t="s">
        <v>113</v>
      </c>
      <c r="D121" s="23">
        <f t="shared" ref="D121:M121" si="31">D109-D133</f>
        <v>0.10000000000000053</v>
      </c>
      <c r="E121" s="23">
        <f t="shared" si="31"/>
        <v>-0.5</v>
      </c>
      <c r="F121" s="23">
        <f t="shared" si="31"/>
        <v>-1.5999999999999996</v>
      </c>
      <c r="G121" s="23">
        <f t="shared" si="31"/>
        <v>-9.9999999999999645E-2</v>
      </c>
      <c r="H121" s="23">
        <f t="shared" si="31"/>
        <v>0.10000000000000142</v>
      </c>
      <c r="I121" s="23">
        <f t="shared" si="31"/>
        <v>-0.90000000000000036</v>
      </c>
      <c r="J121" s="23">
        <f t="shared" si="31"/>
        <v>1.3000000000000007</v>
      </c>
      <c r="K121" s="23">
        <f t="shared" si="31"/>
        <v>-3.2000000000000011</v>
      </c>
      <c r="L121" s="23">
        <f t="shared" si="31"/>
        <v>0.5</v>
      </c>
      <c r="M121" s="23">
        <f t="shared" si="31"/>
        <v>-0.19999999999999929</v>
      </c>
    </row>
    <row r="122" spans="1:13" s="6" customFormat="1" ht="16.5" customHeight="1" x14ac:dyDescent="0.2">
      <c r="A122" s="60"/>
      <c r="B122" s="36"/>
      <c r="C122" s="25" t="s">
        <v>112</v>
      </c>
      <c r="D122" s="26">
        <f t="shared" ref="D122:M122" si="32">D110-D134</f>
        <v>2.5</v>
      </c>
      <c r="E122" s="26">
        <f t="shared" si="32"/>
        <v>-0.10000000000000853</v>
      </c>
      <c r="F122" s="26">
        <f t="shared" si="32"/>
        <v>1.5</v>
      </c>
      <c r="G122" s="26">
        <f t="shared" si="32"/>
        <v>0.29999999999999716</v>
      </c>
      <c r="H122" s="26">
        <f t="shared" si="32"/>
        <v>0.40000000000000568</v>
      </c>
      <c r="I122" s="26">
        <f t="shared" si="32"/>
        <v>1.6000000000000014</v>
      </c>
      <c r="J122" s="26">
        <f t="shared" si="32"/>
        <v>2.3999999999999986</v>
      </c>
      <c r="K122" s="26">
        <f t="shared" si="32"/>
        <v>-2</v>
      </c>
      <c r="L122" s="26">
        <f t="shared" si="32"/>
        <v>6.2000000000000028</v>
      </c>
      <c r="M122" s="26">
        <f t="shared" si="32"/>
        <v>0.60000000000000853</v>
      </c>
    </row>
    <row r="123" spans="1:13" s="6" customFormat="1" ht="16.5" customHeight="1" x14ac:dyDescent="0.2">
      <c r="A123" s="61"/>
      <c r="B123" s="37"/>
      <c r="C123" s="21" t="s">
        <v>114</v>
      </c>
      <c r="D123" s="21">
        <f t="shared" ref="D123:M123" si="33">D111-D135</f>
        <v>-1.0999999999999943</v>
      </c>
      <c r="E123" s="21">
        <f t="shared" si="33"/>
        <v>0</v>
      </c>
      <c r="F123" s="21">
        <f t="shared" si="33"/>
        <v>1.5</v>
      </c>
      <c r="G123" s="21">
        <f t="shared" si="33"/>
        <v>0.20000000000000284</v>
      </c>
      <c r="H123" s="21">
        <f t="shared" si="33"/>
        <v>-0.10000000000000853</v>
      </c>
      <c r="I123" s="21">
        <f t="shared" si="33"/>
        <v>1.2999999999999972</v>
      </c>
      <c r="J123" s="21">
        <f t="shared" si="33"/>
        <v>0.20000000000000284</v>
      </c>
      <c r="K123" s="21">
        <f t="shared" si="33"/>
        <v>5.0999999999999943</v>
      </c>
      <c r="L123" s="21">
        <f t="shared" si="33"/>
        <v>1.2999999999999972</v>
      </c>
      <c r="M123" s="21">
        <f t="shared" si="33"/>
        <v>-0.20000000000000284</v>
      </c>
    </row>
    <row r="124" spans="1:13" s="6" customFormat="1" ht="16.5" customHeight="1" x14ac:dyDescent="0.2">
      <c r="A124" s="61"/>
      <c r="B124" s="29"/>
      <c r="C124" s="23" t="s">
        <v>113</v>
      </c>
      <c r="D124" s="23">
        <f t="shared" ref="D124:M124" si="34">D112-D136</f>
        <v>1.0999999999999996</v>
      </c>
      <c r="E124" s="23">
        <f t="shared" si="34"/>
        <v>0</v>
      </c>
      <c r="F124" s="23">
        <f t="shared" si="34"/>
        <v>-1.5</v>
      </c>
      <c r="G124" s="23">
        <f t="shared" si="34"/>
        <v>-0.19999999999999929</v>
      </c>
      <c r="H124" s="23">
        <f t="shared" si="34"/>
        <v>9.9999999999999645E-2</v>
      </c>
      <c r="I124" s="23">
        <f t="shared" si="34"/>
        <v>-1.3000000000000007</v>
      </c>
      <c r="J124" s="23">
        <f t="shared" si="34"/>
        <v>-0.19999999999999929</v>
      </c>
      <c r="K124" s="23">
        <f t="shared" si="34"/>
        <v>-5.1000000000000014</v>
      </c>
      <c r="L124" s="23">
        <f t="shared" si="34"/>
        <v>-1.3000000000000007</v>
      </c>
      <c r="M124" s="23">
        <f t="shared" si="34"/>
        <v>0.20000000000000107</v>
      </c>
    </row>
    <row r="125" spans="1:13" s="6" customFormat="1" ht="16.5" customHeight="1" x14ac:dyDescent="0.2">
      <c r="A125" s="62"/>
      <c r="B125" s="33"/>
      <c r="C125" s="25"/>
      <c r="D125" s="63" t="s">
        <v>110</v>
      </c>
      <c r="E125" s="63" t="s">
        <v>110</v>
      </c>
      <c r="F125" s="63" t="s">
        <v>110</v>
      </c>
      <c r="G125" s="63" t="s">
        <v>110</v>
      </c>
      <c r="H125" s="63" t="s">
        <v>110</v>
      </c>
      <c r="I125" s="63" t="s">
        <v>110</v>
      </c>
      <c r="J125" s="63" t="s">
        <v>110</v>
      </c>
      <c r="K125" s="63" t="s">
        <v>110</v>
      </c>
      <c r="L125" s="63" t="s">
        <v>110</v>
      </c>
      <c r="M125" s="63" t="s">
        <v>110</v>
      </c>
    </row>
    <row r="126" spans="1:13" s="6" customFormat="1" ht="16.5" customHeight="1" x14ac:dyDescent="0.2">
      <c r="A126" s="58" t="s">
        <v>118</v>
      </c>
      <c r="B126" s="20" t="s">
        <v>117</v>
      </c>
      <c r="C126" s="42" t="s">
        <v>114</v>
      </c>
      <c r="D126" s="42">
        <v>6.9</v>
      </c>
      <c r="E126" s="42">
        <v>4.7</v>
      </c>
      <c r="F126" s="42">
        <v>5.7</v>
      </c>
      <c r="G126" s="42">
        <v>9</v>
      </c>
      <c r="H126" s="42">
        <v>13</v>
      </c>
      <c r="I126" s="42">
        <v>12.8</v>
      </c>
      <c r="J126" s="42">
        <v>12.7</v>
      </c>
      <c r="K126" s="42">
        <v>11.4</v>
      </c>
      <c r="L126" s="42">
        <v>12.5</v>
      </c>
      <c r="M126" s="42">
        <v>7.6</v>
      </c>
    </row>
    <row r="127" spans="1:13" s="6" customFormat="1" ht="16.5" customHeight="1" x14ac:dyDescent="0.2">
      <c r="A127" s="59"/>
      <c r="B127" s="35"/>
      <c r="C127" s="23" t="s">
        <v>113</v>
      </c>
      <c r="D127" s="23">
        <v>0.1</v>
      </c>
      <c r="E127" s="23">
        <v>0.1</v>
      </c>
      <c r="F127" s="23">
        <v>0.1</v>
      </c>
      <c r="G127" s="23">
        <v>0.2</v>
      </c>
      <c r="H127" s="23">
        <v>0.2</v>
      </c>
      <c r="I127" s="23">
        <v>0.5</v>
      </c>
      <c r="J127" s="23">
        <v>0.6</v>
      </c>
      <c r="K127" s="23">
        <v>0.9</v>
      </c>
      <c r="L127" s="23">
        <v>1.6</v>
      </c>
      <c r="M127" s="23">
        <v>0.2</v>
      </c>
    </row>
    <row r="128" spans="1:13" s="6" customFormat="1" ht="16.5" customHeight="1" x14ac:dyDescent="0.2">
      <c r="A128" s="60"/>
      <c r="B128" s="36"/>
      <c r="C128" s="25" t="s">
        <v>112</v>
      </c>
      <c r="D128" s="26">
        <v>7</v>
      </c>
      <c r="E128" s="26">
        <v>4.8</v>
      </c>
      <c r="F128" s="26">
        <v>5.8</v>
      </c>
      <c r="G128" s="26">
        <v>9.3000000000000007</v>
      </c>
      <c r="H128" s="26">
        <v>13.2</v>
      </c>
      <c r="I128" s="26">
        <v>13.2</v>
      </c>
      <c r="J128" s="26">
        <v>13.3</v>
      </c>
      <c r="K128" s="26">
        <v>12.3</v>
      </c>
      <c r="L128" s="26">
        <v>14.2</v>
      </c>
      <c r="M128" s="26">
        <v>7.7</v>
      </c>
    </row>
    <row r="129" spans="1:13" s="6" customFormat="1" ht="16.5" customHeight="1" x14ac:dyDescent="0.2">
      <c r="A129" s="60"/>
      <c r="B129" s="27" t="s">
        <v>116</v>
      </c>
      <c r="C129" s="21" t="s">
        <v>114</v>
      </c>
      <c r="D129" s="42">
        <v>16.899999999999999</v>
      </c>
      <c r="E129" s="42">
        <v>14.7</v>
      </c>
      <c r="F129" s="42">
        <v>16.600000000000001</v>
      </c>
      <c r="G129" s="42">
        <v>15.9</v>
      </c>
      <c r="H129" s="42">
        <v>17.600000000000001</v>
      </c>
      <c r="I129" s="42">
        <v>19.8</v>
      </c>
      <c r="J129" s="42">
        <v>21.3</v>
      </c>
      <c r="K129" s="42">
        <v>19</v>
      </c>
      <c r="L129" s="42">
        <v>23.8</v>
      </c>
      <c r="M129" s="21">
        <v>16.100000000000001</v>
      </c>
    </row>
    <row r="130" spans="1:13" s="6" customFormat="1" ht="16.5" customHeight="1" x14ac:dyDescent="0.2">
      <c r="A130" s="60"/>
      <c r="B130" s="29"/>
      <c r="C130" s="23" t="s">
        <v>113</v>
      </c>
      <c r="D130" s="23">
        <v>0.7</v>
      </c>
      <c r="E130" s="23">
        <v>2.7</v>
      </c>
      <c r="F130" s="23">
        <v>2.6</v>
      </c>
      <c r="G130" s="23">
        <v>4.9000000000000004</v>
      </c>
      <c r="H130" s="23">
        <v>5.4</v>
      </c>
      <c r="I130" s="23">
        <v>7.1</v>
      </c>
      <c r="J130" s="23">
        <v>8.1999999999999993</v>
      </c>
      <c r="K130" s="23">
        <v>9.1</v>
      </c>
      <c r="L130" s="23">
        <v>9.6999999999999993</v>
      </c>
      <c r="M130" s="23">
        <v>3.4</v>
      </c>
    </row>
    <row r="131" spans="1:13" s="6" customFormat="1" ht="16.5" customHeight="1" x14ac:dyDescent="0.2">
      <c r="A131" s="60"/>
      <c r="B131" s="30"/>
      <c r="C131" s="25" t="s">
        <v>112</v>
      </c>
      <c r="D131" s="26">
        <v>17.600000000000001</v>
      </c>
      <c r="E131" s="26">
        <v>17.399999999999999</v>
      </c>
      <c r="F131" s="26">
        <v>19.2</v>
      </c>
      <c r="G131" s="26">
        <v>20.8</v>
      </c>
      <c r="H131" s="26">
        <v>23</v>
      </c>
      <c r="I131" s="26">
        <v>26.9</v>
      </c>
      <c r="J131" s="26">
        <v>29.5</v>
      </c>
      <c r="K131" s="26">
        <v>28.1</v>
      </c>
      <c r="L131" s="26">
        <v>33.6</v>
      </c>
      <c r="M131" s="26">
        <v>19.5</v>
      </c>
    </row>
    <row r="132" spans="1:13" s="6" customFormat="1" ht="16.5" customHeight="1" x14ac:dyDescent="0.2">
      <c r="A132" s="60"/>
      <c r="B132" s="34" t="s">
        <v>115</v>
      </c>
      <c r="C132" s="21" t="s">
        <v>114</v>
      </c>
      <c r="D132" s="42">
        <v>69.3</v>
      </c>
      <c r="E132" s="42">
        <v>66</v>
      </c>
      <c r="F132" s="42">
        <v>63.1</v>
      </c>
      <c r="G132" s="42">
        <v>56.4</v>
      </c>
      <c r="H132" s="42">
        <v>53.6</v>
      </c>
      <c r="I132" s="42">
        <v>48.4</v>
      </c>
      <c r="J132" s="42">
        <v>46.2</v>
      </c>
      <c r="K132" s="42">
        <v>45.3</v>
      </c>
      <c r="L132" s="42">
        <v>36.9</v>
      </c>
      <c r="M132" s="21">
        <v>61.6</v>
      </c>
    </row>
    <row r="133" spans="1:13" s="6" customFormat="1" ht="16.5" customHeight="1" x14ac:dyDescent="0.2">
      <c r="A133" s="60"/>
      <c r="B133" s="35"/>
      <c r="C133" s="23" t="s">
        <v>113</v>
      </c>
      <c r="D133" s="23">
        <v>6.1</v>
      </c>
      <c r="E133" s="23">
        <v>11.8</v>
      </c>
      <c r="F133" s="23">
        <v>11.9</v>
      </c>
      <c r="G133" s="23">
        <v>13.5</v>
      </c>
      <c r="H133" s="23">
        <v>10.199999999999999</v>
      </c>
      <c r="I133" s="23">
        <v>11.5</v>
      </c>
      <c r="J133" s="23">
        <v>11.1</v>
      </c>
      <c r="K133" s="23">
        <v>14.3</v>
      </c>
      <c r="L133" s="23">
        <v>15.4</v>
      </c>
      <c r="M133" s="23">
        <v>11.2</v>
      </c>
    </row>
    <row r="134" spans="1:13" s="6" customFormat="1" ht="16.5" customHeight="1" x14ac:dyDescent="0.2">
      <c r="A134" s="60"/>
      <c r="B134" s="36"/>
      <c r="C134" s="25" t="s">
        <v>112</v>
      </c>
      <c r="D134" s="26">
        <v>75.400000000000006</v>
      </c>
      <c r="E134" s="26">
        <v>77.900000000000006</v>
      </c>
      <c r="F134" s="26">
        <v>75</v>
      </c>
      <c r="G134" s="26">
        <v>69.900000000000006</v>
      </c>
      <c r="H134" s="26">
        <v>63.8</v>
      </c>
      <c r="I134" s="26">
        <v>59.9</v>
      </c>
      <c r="J134" s="26">
        <v>57.2</v>
      </c>
      <c r="K134" s="26">
        <v>59.6</v>
      </c>
      <c r="L134" s="26">
        <v>52.3</v>
      </c>
      <c r="M134" s="26">
        <v>72.8</v>
      </c>
    </row>
    <row r="135" spans="1:13" s="6" customFormat="1" ht="16.5" customHeight="1" x14ac:dyDescent="0.2">
      <c r="A135" s="61"/>
      <c r="B135" s="37"/>
      <c r="C135" s="21" t="s">
        <v>114</v>
      </c>
      <c r="D135" s="21">
        <v>93.1</v>
      </c>
      <c r="E135" s="21">
        <v>85.4</v>
      </c>
      <c r="F135" s="21">
        <v>85.4</v>
      </c>
      <c r="G135" s="21">
        <v>81.3</v>
      </c>
      <c r="H135" s="21">
        <v>84.2</v>
      </c>
      <c r="I135" s="21">
        <v>81</v>
      </c>
      <c r="J135" s="21">
        <v>80.099999999999994</v>
      </c>
      <c r="K135" s="21">
        <v>75.7</v>
      </c>
      <c r="L135" s="21">
        <v>73.3</v>
      </c>
      <c r="M135" s="21">
        <v>85.3</v>
      </c>
    </row>
    <row r="136" spans="1:13" s="6" customFormat="1" ht="16.5" customHeight="1" x14ac:dyDescent="0.2">
      <c r="A136" s="61"/>
      <c r="B136" s="29"/>
      <c r="C136" s="23" t="s">
        <v>113</v>
      </c>
      <c r="D136" s="23">
        <v>6.9</v>
      </c>
      <c r="E136" s="23">
        <v>14.6</v>
      </c>
      <c r="F136" s="23">
        <v>14.6</v>
      </c>
      <c r="G136" s="23">
        <v>18.7</v>
      </c>
      <c r="H136" s="23">
        <v>15.8</v>
      </c>
      <c r="I136" s="23">
        <v>19</v>
      </c>
      <c r="J136" s="23">
        <v>19.899999999999999</v>
      </c>
      <c r="K136" s="23">
        <v>24.3</v>
      </c>
      <c r="L136" s="23">
        <v>26.7</v>
      </c>
      <c r="M136" s="23">
        <v>14.7</v>
      </c>
    </row>
    <row r="137" spans="1:13" s="6" customFormat="1" ht="16.5" customHeight="1" x14ac:dyDescent="0.2">
      <c r="A137" s="62"/>
      <c r="B137" s="33"/>
      <c r="C137" s="25"/>
      <c r="D137" s="26">
        <v>100</v>
      </c>
      <c r="E137" s="26">
        <v>100</v>
      </c>
      <c r="F137" s="26">
        <v>100</v>
      </c>
      <c r="G137" s="26">
        <v>100</v>
      </c>
      <c r="H137" s="26">
        <v>100</v>
      </c>
      <c r="I137" s="26">
        <v>100</v>
      </c>
      <c r="J137" s="26">
        <v>100</v>
      </c>
      <c r="K137" s="26">
        <v>100</v>
      </c>
      <c r="L137" s="26">
        <v>100</v>
      </c>
      <c r="M137" s="26">
        <v>100</v>
      </c>
    </row>
    <row r="138" spans="1:13" ht="15.75" customHeight="1" x14ac:dyDescent="0.2">
      <c r="J138" s="64"/>
      <c r="M138" s="108"/>
    </row>
    <row r="139" spans="1:13" ht="15.75" customHeight="1" x14ac:dyDescent="0.2"/>
  </sheetData>
  <mergeCells count="3">
    <mergeCell ref="D4:D5"/>
    <mergeCell ref="E4:L4"/>
    <mergeCell ref="M4:M5"/>
  </mergeCells>
  <phoneticPr fontId="4"/>
  <pageMargins left="0.59055118110236227" right="0.59055118110236227" top="0.98425196850393704" bottom="0.98425196850393704" header="0.51181102362204722" footer="0.51181102362204722"/>
  <pageSetup paperSize="9" scale="49" orientation="portrait" horizontalDpi="1200" verticalDpi="1200" r:id="rId1"/>
  <headerFooter alignWithMargins="0"/>
  <rowBreaks count="2" manualBreakCount="2">
    <brk id="77" max="12" man="1"/>
    <brk id="138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6">
    <pageSetUpPr fitToPage="1"/>
  </sheetPr>
  <dimension ref="A1:N90"/>
  <sheetViews>
    <sheetView zoomScale="85" zoomScaleNormal="85" workbookViewId="0"/>
  </sheetViews>
  <sheetFormatPr defaultColWidth="8.90625" defaultRowHeight="13" x14ac:dyDescent="0.2"/>
  <cols>
    <col min="1" max="1" width="9" style="11" customWidth="1"/>
    <col min="2" max="2" width="11.90625" style="11" customWidth="1"/>
    <col min="3" max="3" width="9" style="11"/>
    <col min="4" max="4" width="11.26953125" style="11" customWidth="1"/>
    <col min="5" max="5" width="9.90625" style="11" customWidth="1"/>
    <col min="6" max="6" width="11.26953125" style="11" customWidth="1"/>
    <col min="7" max="7" width="9.90625" style="11" customWidth="1"/>
    <col min="8" max="8" width="11.26953125" style="11" customWidth="1"/>
    <col min="9" max="9" width="9.90625" style="11" customWidth="1"/>
    <col min="10" max="11" width="9.36328125" style="11" customWidth="1"/>
    <col min="12" max="12" width="9.26953125" style="11" customWidth="1"/>
    <col min="13" max="13" width="9.90625" style="11" customWidth="1"/>
    <col min="14" max="14" width="9" style="11" customWidth="1"/>
    <col min="15" max="16384" width="8.90625" style="11"/>
  </cols>
  <sheetData>
    <row r="1" spans="1:14" ht="16.5" x14ac:dyDescent="0.2">
      <c r="A1" s="1" t="s">
        <v>78</v>
      </c>
      <c r="B1" s="2"/>
      <c r="C1" s="2"/>
      <c r="D1" s="2"/>
      <c r="F1" s="2"/>
      <c r="H1" s="2"/>
    </row>
    <row r="2" spans="1:14" x14ac:dyDescent="0.2">
      <c r="A2" s="4"/>
      <c r="B2" s="5"/>
      <c r="C2" s="4"/>
      <c r="D2" s="4"/>
      <c r="F2" s="4"/>
      <c r="H2" s="4"/>
    </row>
    <row r="3" spans="1:14" x14ac:dyDescent="0.2">
      <c r="A3" s="7"/>
      <c r="B3" s="8"/>
      <c r="C3" s="9"/>
      <c r="N3" s="10" t="s">
        <v>1</v>
      </c>
    </row>
    <row r="4" spans="1:14" x14ac:dyDescent="0.2">
      <c r="A4" s="12"/>
      <c r="B4" s="14"/>
      <c r="C4" s="15" t="s">
        <v>65</v>
      </c>
      <c r="D4" s="65" t="s">
        <v>123</v>
      </c>
      <c r="E4" s="66"/>
      <c r="F4" s="65" t="s">
        <v>74</v>
      </c>
      <c r="G4" s="66"/>
      <c r="H4" s="65" t="s">
        <v>122</v>
      </c>
      <c r="I4" s="66"/>
      <c r="J4" s="65" t="s">
        <v>121</v>
      </c>
      <c r="K4" s="66"/>
      <c r="L4" s="65" t="s">
        <v>120</v>
      </c>
      <c r="M4" s="66"/>
      <c r="N4" s="67" t="s">
        <v>118</v>
      </c>
    </row>
    <row r="5" spans="1:14" x14ac:dyDescent="0.2">
      <c r="A5" s="54" t="s">
        <v>6</v>
      </c>
      <c r="B5" s="55" t="s">
        <v>7</v>
      </c>
      <c r="C5" s="56"/>
      <c r="D5" s="68"/>
      <c r="E5" s="69" t="s">
        <v>79</v>
      </c>
      <c r="F5" s="68"/>
      <c r="G5" s="69" t="s">
        <v>79</v>
      </c>
      <c r="H5" s="68"/>
      <c r="I5" s="69" t="s">
        <v>119</v>
      </c>
      <c r="J5" s="68"/>
      <c r="K5" s="69" t="s">
        <v>119</v>
      </c>
      <c r="L5" s="68"/>
      <c r="M5" s="69" t="s">
        <v>119</v>
      </c>
      <c r="N5" s="70"/>
    </row>
    <row r="6" spans="1:14" ht="15" customHeight="1" x14ac:dyDescent="0.2">
      <c r="A6" s="148" t="s">
        <v>80</v>
      </c>
      <c r="B6" s="20" t="s">
        <v>18</v>
      </c>
      <c r="C6" s="42" t="s">
        <v>19</v>
      </c>
      <c r="D6" s="42">
        <f>'3-1-1'!N6</f>
        <v>12.397844427780047</v>
      </c>
      <c r="E6" s="71">
        <f>D6-F6</f>
        <v>-4.3275054823369103</v>
      </c>
      <c r="F6" s="42">
        <v>16.725349910116957</v>
      </c>
      <c r="G6" s="71">
        <f>F6-H6</f>
        <v>1.0929576952739897</v>
      </c>
      <c r="H6" s="42">
        <v>15.632392214842968</v>
      </c>
      <c r="I6" s="71">
        <f>H6-J6</f>
        <v>1.832392214842967</v>
      </c>
      <c r="J6" s="42">
        <v>13.8</v>
      </c>
      <c r="K6" s="71">
        <f t="shared" ref="K6" si="0">J6-L6</f>
        <v>1.5</v>
      </c>
      <c r="L6" s="42">
        <v>12.3</v>
      </c>
      <c r="M6" s="71">
        <f t="shared" ref="M6" si="1">L6-N6</f>
        <v>-1.5999999999999996</v>
      </c>
      <c r="N6" s="42">
        <v>13.9</v>
      </c>
    </row>
    <row r="7" spans="1:14" x14ac:dyDescent="0.2">
      <c r="A7" s="149"/>
      <c r="B7" s="35"/>
      <c r="C7" s="23" t="s">
        <v>20</v>
      </c>
      <c r="D7" s="23">
        <f>'3-1-1'!N7</f>
        <v>3.2995104693014331E-2</v>
      </c>
      <c r="E7" s="72">
        <f t="shared" ref="E7:E70" si="2">D7-F7</f>
        <v>-0.27584148465989161</v>
      </c>
      <c r="F7" s="23">
        <v>0.30883658935290592</v>
      </c>
      <c r="G7" s="72">
        <f t="shared" ref="G7:G70" si="3">F7-H7</f>
        <v>-0.85965429333275956</v>
      </c>
      <c r="H7" s="23">
        <v>1.1684908826856655</v>
      </c>
      <c r="I7" s="72">
        <f t="shared" ref="I7" si="4">H7-J7</f>
        <v>0.86849088268566543</v>
      </c>
      <c r="J7" s="23">
        <v>0.3</v>
      </c>
      <c r="K7" s="72">
        <f t="shared" ref="K7" si="5">J7-L7</f>
        <v>9.9999999999999978E-2</v>
      </c>
      <c r="L7" s="23">
        <v>0.2</v>
      </c>
      <c r="M7" s="72">
        <f t="shared" ref="M7" si="6">L7-N7</f>
        <v>-9.9999999999999978E-2</v>
      </c>
      <c r="N7" s="23">
        <v>0.3</v>
      </c>
    </row>
    <row r="8" spans="1:14" x14ac:dyDescent="0.2">
      <c r="A8" s="149"/>
      <c r="B8" s="36"/>
      <c r="C8" s="25" t="s">
        <v>21</v>
      </c>
      <c r="D8" s="26">
        <f>'3-1-1'!N8</f>
        <v>12.430839532473062</v>
      </c>
      <c r="E8" s="73">
        <f t="shared" si="2"/>
        <v>-4.6033469669968028</v>
      </c>
      <c r="F8" s="26">
        <v>17.034186499469865</v>
      </c>
      <c r="G8" s="73">
        <f t="shared" si="3"/>
        <v>0.23330340194123167</v>
      </c>
      <c r="H8" s="26">
        <v>16.800883097528633</v>
      </c>
      <c r="I8" s="73">
        <f t="shared" ref="I8" si="7">H8-J8</f>
        <v>2.6008830975286337</v>
      </c>
      <c r="J8" s="26">
        <v>14.2</v>
      </c>
      <c r="K8" s="73">
        <f t="shared" ref="K8" si="8">J8-L8</f>
        <v>1.5999999999999996</v>
      </c>
      <c r="L8" s="26">
        <v>12.6</v>
      </c>
      <c r="M8" s="73">
        <f t="shared" ref="M8" si="9">L8-N8</f>
        <v>-1.7000000000000011</v>
      </c>
      <c r="N8" s="26">
        <v>14.3</v>
      </c>
    </row>
    <row r="9" spans="1:14" x14ac:dyDescent="0.2">
      <c r="A9" s="60"/>
      <c r="B9" s="27" t="s">
        <v>22</v>
      </c>
      <c r="C9" s="21" t="s">
        <v>19</v>
      </c>
      <c r="D9" s="42">
        <f>'3-1-1'!N9</f>
        <v>14.963701502269128</v>
      </c>
      <c r="E9" s="71">
        <f t="shared" si="2"/>
        <v>-0.21362553329039358</v>
      </c>
      <c r="F9" s="42">
        <v>15.177327035559522</v>
      </c>
      <c r="G9" s="71">
        <f t="shared" si="3"/>
        <v>1.2667765624065268</v>
      </c>
      <c r="H9" s="42">
        <v>13.910550473152995</v>
      </c>
      <c r="I9" s="71">
        <f t="shared" ref="I9" si="10">H9-J9</f>
        <v>-2.0894495268470052</v>
      </c>
      <c r="J9" s="42">
        <v>16</v>
      </c>
      <c r="K9" s="71">
        <f t="shared" ref="K9" si="11">J9-L9</f>
        <v>-0.69999999999999929</v>
      </c>
      <c r="L9" s="42">
        <v>16.7</v>
      </c>
      <c r="M9" s="71">
        <f t="shared" ref="M9" si="12">L9-N9</f>
        <v>0.59999999999999787</v>
      </c>
      <c r="N9" s="42">
        <v>16.100000000000001</v>
      </c>
    </row>
    <row r="10" spans="1:14" x14ac:dyDescent="0.2">
      <c r="A10" s="60"/>
      <c r="B10" s="29"/>
      <c r="C10" s="23" t="s">
        <v>20</v>
      </c>
      <c r="D10" s="23">
        <f>'3-1-1'!N10</f>
        <v>1.2473713180148926</v>
      </c>
      <c r="E10" s="72">
        <f t="shared" si="2"/>
        <v>-0.6020053336091542</v>
      </c>
      <c r="F10" s="23">
        <v>1.8493766516240469</v>
      </c>
      <c r="G10" s="72">
        <f t="shared" si="3"/>
        <v>-15.598463913328823</v>
      </c>
      <c r="H10" s="23">
        <v>17.44784056495287</v>
      </c>
      <c r="I10" s="72">
        <f t="shared" ref="I10" si="13">H10-J10</f>
        <v>14.547840564952869</v>
      </c>
      <c r="J10" s="23">
        <v>2.9</v>
      </c>
      <c r="K10" s="72">
        <f t="shared" ref="K10" si="14">J10-L10</f>
        <v>-1.1000000000000001</v>
      </c>
      <c r="L10" s="23">
        <v>4</v>
      </c>
      <c r="M10" s="72">
        <f t="shared" ref="M10" si="15">L10-N10</f>
        <v>-9.9999999999999645E-2</v>
      </c>
      <c r="N10" s="23">
        <v>4.0999999999999996</v>
      </c>
    </row>
    <row r="11" spans="1:14" x14ac:dyDescent="0.2">
      <c r="A11" s="60"/>
      <c r="B11" s="30"/>
      <c r="C11" s="25" t="s">
        <v>21</v>
      </c>
      <c r="D11" s="26">
        <f>'3-1-1'!N11</f>
        <v>16.21107282028402</v>
      </c>
      <c r="E11" s="73">
        <f t="shared" si="2"/>
        <v>-0.81563086689955</v>
      </c>
      <c r="F11" s="26">
        <v>17.02670368718357</v>
      </c>
      <c r="G11" s="73">
        <f t="shared" si="3"/>
        <v>-14.331687350922294</v>
      </c>
      <c r="H11" s="26">
        <v>31.358391038105864</v>
      </c>
      <c r="I11" s="73">
        <f t="shared" ref="I11" si="16">H11-J11</f>
        <v>12.458391038105866</v>
      </c>
      <c r="J11" s="26">
        <v>18.899999999999999</v>
      </c>
      <c r="K11" s="73">
        <f t="shared" ref="K11" si="17">J11-L11</f>
        <v>-1.7000000000000028</v>
      </c>
      <c r="L11" s="26">
        <v>20.6</v>
      </c>
      <c r="M11" s="73">
        <f t="shared" ref="M11" si="18">L11-N11</f>
        <v>0.40000000000000213</v>
      </c>
      <c r="N11" s="26">
        <v>20.2</v>
      </c>
    </row>
    <row r="12" spans="1:14" x14ac:dyDescent="0.2">
      <c r="A12" s="60"/>
      <c r="B12" s="34" t="s">
        <v>23</v>
      </c>
      <c r="C12" s="21" t="s">
        <v>19</v>
      </c>
      <c r="D12" s="42">
        <f>'3-1-1'!N12</f>
        <v>69.080083670833417</v>
      </c>
      <c r="E12" s="71">
        <f t="shared" si="2"/>
        <v>8.4662450333699084</v>
      </c>
      <c r="F12" s="42">
        <v>60.613838637463509</v>
      </c>
      <c r="G12" s="71">
        <f t="shared" si="3"/>
        <v>14.670446785668858</v>
      </c>
      <c r="H12" s="42">
        <v>45.943391851794651</v>
      </c>
      <c r="I12" s="71">
        <f t="shared" ref="I12" si="19">H12-J12</f>
        <v>-14.856608148205346</v>
      </c>
      <c r="J12" s="42">
        <v>60.8</v>
      </c>
      <c r="K12" s="71">
        <f t="shared" ref="K12" si="20">J12-L12</f>
        <v>2</v>
      </c>
      <c r="L12" s="42">
        <v>58.8</v>
      </c>
      <c r="M12" s="71">
        <f t="shared" ref="M12" si="21">L12-N12</f>
        <v>0.89999999999999858</v>
      </c>
      <c r="N12" s="42">
        <v>57.9</v>
      </c>
    </row>
    <row r="13" spans="1:14" x14ac:dyDescent="0.2">
      <c r="A13" s="60"/>
      <c r="B13" s="35"/>
      <c r="C13" s="23" t="s">
        <v>20</v>
      </c>
      <c r="D13" s="23">
        <f>'3-1-1'!N13</f>
        <v>2.2780039764094844</v>
      </c>
      <c r="E13" s="72">
        <f t="shared" si="2"/>
        <v>-3.0472671994735472</v>
      </c>
      <c r="F13" s="23">
        <v>5.3252711758830316</v>
      </c>
      <c r="G13" s="72">
        <f t="shared" si="3"/>
        <v>-0.57206283668782287</v>
      </c>
      <c r="H13" s="23">
        <v>5.8973340125708544</v>
      </c>
      <c r="I13" s="72">
        <f t="shared" ref="I13" si="22">H13-J13</f>
        <v>-0.30266598742914574</v>
      </c>
      <c r="J13" s="23">
        <v>6.2</v>
      </c>
      <c r="K13" s="72">
        <f t="shared" ref="K13" si="23">J13-L13</f>
        <v>-1.7999999999999998</v>
      </c>
      <c r="L13" s="23">
        <v>8</v>
      </c>
      <c r="M13" s="72">
        <f t="shared" ref="M13" si="24">L13-N13</f>
        <v>0.29999999999999982</v>
      </c>
      <c r="N13" s="23">
        <v>7.7</v>
      </c>
    </row>
    <row r="14" spans="1:14" x14ac:dyDescent="0.2">
      <c r="A14" s="60"/>
      <c r="B14" s="36"/>
      <c r="C14" s="25" t="s">
        <v>21</v>
      </c>
      <c r="D14" s="26">
        <f>'3-1-1'!N14</f>
        <v>71.358087647242897</v>
      </c>
      <c r="E14" s="73">
        <f t="shared" si="2"/>
        <v>5.4189778338963634</v>
      </c>
      <c r="F14" s="26">
        <v>65.939109813346533</v>
      </c>
      <c r="G14" s="73">
        <f t="shared" si="3"/>
        <v>14.098383948981031</v>
      </c>
      <c r="H14" s="26">
        <v>51.840725864365503</v>
      </c>
      <c r="I14" s="73">
        <f t="shared" ref="I14" si="25">H14-J14</f>
        <v>-15.159274135634497</v>
      </c>
      <c r="J14" s="26">
        <v>67</v>
      </c>
      <c r="K14" s="73">
        <f t="shared" ref="K14" si="26">J14-L14</f>
        <v>0.20000000000000284</v>
      </c>
      <c r="L14" s="26">
        <v>66.8</v>
      </c>
      <c r="M14" s="73">
        <f t="shared" ref="M14" si="27">L14-N14</f>
        <v>1.2999999999999972</v>
      </c>
      <c r="N14" s="26">
        <v>65.5</v>
      </c>
    </row>
    <row r="15" spans="1:14" x14ac:dyDescent="0.2">
      <c r="A15" s="61"/>
      <c r="B15" s="37" t="s">
        <v>24</v>
      </c>
      <c r="C15" s="21" t="s">
        <v>19</v>
      </c>
      <c r="D15" s="21">
        <f>'3-1-1'!N15</f>
        <v>96.441629600882592</v>
      </c>
      <c r="E15" s="71">
        <f t="shared" si="2"/>
        <v>3.9251140177426009</v>
      </c>
      <c r="F15" s="21">
        <v>92.516515583139991</v>
      </c>
      <c r="G15" s="71">
        <f t="shared" si="3"/>
        <v>17.030181043349373</v>
      </c>
      <c r="H15" s="21">
        <v>75.486334539790619</v>
      </c>
      <c r="I15" s="71">
        <f t="shared" ref="I15" si="28">H15-J15</f>
        <v>-15.113665460209376</v>
      </c>
      <c r="J15" s="21">
        <v>90.6</v>
      </c>
      <c r="K15" s="71">
        <f t="shared" ref="K15" si="29">J15-L15</f>
        <v>2.6999999999999886</v>
      </c>
      <c r="L15" s="21">
        <v>87.9</v>
      </c>
      <c r="M15" s="71">
        <f t="shared" ref="M15" si="30">L15-N15</f>
        <v>0</v>
      </c>
      <c r="N15" s="21">
        <v>87.9</v>
      </c>
    </row>
    <row r="16" spans="1:14" x14ac:dyDescent="0.2">
      <c r="A16" s="61"/>
      <c r="B16" s="29"/>
      <c r="C16" s="23" t="s">
        <v>20</v>
      </c>
      <c r="D16" s="23">
        <f>'3-1-1'!N16</f>
        <v>3.5583703991173907</v>
      </c>
      <c r="E16" s="72">
        <f t="shared" si="2"/>
        <v>-3.9251140177425929</v>
      </c>
      <c r="F16" s="23">
        <v>7.4834844168599837</v>
      </c>
      <c r="G16" s="72">
        <f t="shared" si="3"/>
        <v>-17.030181043349408</v>
      </c>
      <c r="H16" s="23">
        <v>24.513665460209392</v>
      </c>
      <c r="I16" s="72">
        <f t="shared" ref="I16" si="31">H16-J16</f>
        <v>15.113665460209392</v>
      </c>
      <c r="J16" s="23">
        <v>9.4</v>
      </c>
      <c r="K16" s="72">
        <f t="shared" ref="K16" si="32">J16-L16</f>
        <v>-2.6999999999999993</v>
      </c>
      <c r="L16" s="23">
        <v>12.1</v>
      </c>
      <c r="M16" s="72">
        <f t="shared" ref="M16" si="33">L16-N16</f>
        <v>0</v>
      </c>
      <c r="N16" s="23">
        <v>12.1</v>
      </c>
    </row>
    <row r="17" spans="1:14" x14ac:dyDescent="0.2">
      <c r="A17" s="62"/>
      <c r="B17" s="33"/>
      <c r="C17" s="25"/>
      <c r="D17" s="26">
        <f>'3-1-1'!N17</f>
        <v>99.999999999999986</v>
      </c>
      <c r="E17" s="72">
        <f t="shared" si="2"/>
        <v>0</v>
      </c>
      <c r="F17" s="26">
        <v>99.999999999999972</v>
      </c>
      <c r="G17" s="72">
        <f t="shared" si="3"/>
        <v>0</v>
      </c>
      <c r="H17" s="26">
        <v>100.00000000000001</v>
      </c>
      <c r="I17" s="72">
        <f t="shared" ref="I17" si="34">H17-J17</f>
        <v>0</v>
      </c>
      <c r="J17" s="26">
        <v>100</v>
      </c>
      <c r="K17" s="72">
        <f t="shared" ref="K17" si="35">J17-L17</f>
        <v>0</v>
      </c>
      <c r="L17" s="26">
        <v>100</v>
      </c>
      <c r="M17" s="72">
        <f t="shared" ref="M17" si="36">L17-N17</f>
        <v>0</v>
      </c>
      <c r="N17" s="26">
        <v>100</v>
      </c>
    </row>
    <row r="18" spans="1:14" ht="15" customHeight="1" x14ac:dyDescent="0.2">
      <c r="A18" s="148" t="s">
        <v>81</v>
      </c>
      <c r="B18" s="20" t="s">
        <v>18</v>
      </c>
      <c r="C18" s="42" t="s">
        <v>19</v>
      </c>
      <c r="D18" s="42">
        <f>'3-1-1'!N78</f>
        <v>8.0914698192424019</v>
      </c>
      <c r="E18" s="71">
        <f t="shared" si="2"/>
        <v>-1.5448247348096906</v>
      </c>
      <c r="F18" s="42">
        <v>9.6362945540520926</v>
      </c>
      <c r="G18" s="71">
        <f t="shared" si="3"/>
        <v>-0.57950976618463734</v>
      </c>
      <c r="H18" s="42">
        <v>10.21580432023673</v>
      </c>
      <c r="I18" s="71">
        <f t="shared" ref="I18" si="37">H18-J18</f>
        <v>1.1158043202367303</v>
      </c>
      <c r="J18" s="42">
        <v>9.1</v>
      </c>
      <c r="K18" s="71">
        <f t="shared" ref="K18" si="38">J18-L18</f>
        <v>-1</v>
      </c>
      <c r="L18" s="42">
        <v>10.1</v>
      </c>
      <c r="M18" s="71">
        <f t="shared" ref="M18" si="39">L18-N18</f>
        <v>-0.80000000000000071</v>
      </c>
      <c r="N18" s="42">
        <v>10.9</v>
      </c>
    </row>
    <row r="19" spans="1:14" x14ac:dyDescent="0.2">
      <c r="A19" s="149"/>
      <c r="B19" s="35"/>
      <c r="C19" s="23" t="s">
        <v>20</v>
      </c>
      <c r="D19" s="23">
        <f>'3-1-1'!N79</f>
        <v>0.1088199477617343</v>
      </c>
      <c r="E19" s="72">
        <f t="shared" si="2"/>
        <v>-0.15221219380616557</v>
      </c>
      <c r="F19" s="23">
        <v>0.26103214156789989</v>
      </c>
      <c r="G19" s="72">
        <f t="shared" si="3"/>
        <v>-0.64028439338115006</v>
      </c>
      <c r="H19" s="23">
        <v>0.90131653494904995</v>
      </c>
      <c r="I19" s="72">
        <f t="shared" ref="I19" si="40">H19-J19</f>
        <v>0.90131653494904995</v>
      </c>
      <c r="J19" s="23">
        <v>0</v>
      </c>
      <c r="K19" s="72">
        <f t="shared" ref="K19" si="41">J19-L19</f>
        <v>-0.2</v>
      </c>
      <c r="L19" s="23">
        <v>0.2</v>
      </c>
      <c r="M19" s="72">
        <f t="shared" ref="M19" si="42">L19-N19</f>
        <v>0</v>
      </c>
      <c r="N19" s="23">
        <v>0.2</v>
      </c>
    </row>
    <row r="20" spans="1:14" x14ac:dyDescent="0.2">
      <c r="A20" s="60"/>
      <c r="B20" s="36"/>
      <c r="C20" s="25" t="s">
        <v>21</v>
      </c>
      <c r="D20" s="26">
        <f>'3-1-1'!N80</f>
        <v>8.2002897670041364</v>
      </c>
      <c r="E20" s="73">
        <f t="shared" si="2"/>
        <v>-1.6970369286158569</v>
      </c>
      <c r="F20" s="26">
        <v>9.8973266956199932</v>
      </c>
      <c r="G20" s="73">
        <f t="shared" si="3"/>
        <v>-1.2197941595657866</v>
      </c>
      <c r="H20" s="26">
        <v>11.11712085518578</v>
      </c>
      <c r="I20" s="73">
        <f t="shared" ref="I20" si="43">H20-J20</f>
        <v>2.0171208551857802</v>
      </c>
      <c r="J20" s="26">
        <v>9.1</v>
      </c>
      <c r="K20" s="73">
        <f t="shared" ref="K20" si="44">J20-L20</f>
        <v>-1.2000000000000011</v>
      </c>
      <c r="L20" s="26">
        <v>10.3</v>
      </c>
      <c r="M20" s="73">
        <f t="shared" ref="M20" si="45">L20-N20</f>
        <v>-0.79999999999999893</v>
      </c>
      <c r="N20" s="26">
        <v>11.1</v>
      </c>
    </row>
    <row r="21" spans="1:14" x14ac:dyDescent="0.2">
      <c r="A21" s="60"/>
      <c r="B21" s="27" t="s">
        <v>22</v>
      </c>
      <c r="C21" s="21" t="s">
        <v>19</v>
      </c>
      <c r="D21" s="42">
        <f>'3-1-1'!N81</f>
        <v>13.434769563727755</v>
      </c>
      <c r="E21" s="71">
        <f t="shared" si="2"/>
        <v>-1.9596044716079035</v>
      </c>
      <c r="F21" s="42">
        <v>15.394374035335659</v>
      </c>
      <c r="G21" s="71">
        <f t="shared" si="3"/>
        <v>4.550791580668692</v>
      </c>
      <c r="H21" s="42">
        <v>10.843582454666967</v>
      </c>
      <c r="I21" s="71">
        <f t="shared" ref="I21" si="46">H21-J21</f>
        <v>-3.6564175453330332</v>
      </c>
      <c r="J21" s="42">
        <v>14.5</v>
      </c>
      <c r="K21" s="71">
        <f t="shared" ref="K21" si="47">J21-L21</f>
        <v>-0.80000000000000071</v>
      </c>
      <c r="L21" s="42">
        <v>15.3</v>
      </c>
      <c r="M21" s="71">
        <f t="shared" ref="M21" si="48">L21-N21</f>
        <v>0.70000000000000107</v>
      </c>
      <c r="N21" s="42">
        <v>14.6</v>
      </c>
    </row>
    <row r="22" spans="1:14" x14ac:dyDescent="0.2">
      <c r="A22" s="60"/>
      <c r="B22" s="29"/>
      <c r="C22" s="23" t="s">
        <v>20</v>
      </c>
      <c r="D22" s="23">
        <f>'3-1-1'!N82</f>
        <v>0.72524046609953152</v>
      </c>
      <c r="E22" s="72">
        <f t="shared" si="2"/>
        <v>-0.91656420465761967</v>
      </c>
      <c r="F22" s="23">
        <v>1.6418046707571512</v>
      </c>
      <c r="G22" s="72">
        <f t="shared" si="3"/>
        <v>-15.05953501452367</v>
      </c>
      <c r="H22" s="23">
        <v>16.701339685280821</v>
      </c>
      <c r="I22" s="72">
        <f t="shared" ref="I22" si="49">H22-J22</f>
        <v>14.201339685280821</v>
      </c>
      <c r="J22" s="23">
        <v>2.5</v>
      </c>
      <c r="K22" s="72">
        <f t="shared" ref="K22" si="50">J22-L22</f>
        <v>-1.2999999999999998</v>
      </c>
      <c r="L22" s="23">
        <v>3.8</v>
      </c>
      <c r="M22" s="72">
        <f t="shared" ref="M22" si="51">L22-N22</f>
        <v>9.9999999999999645E-2</v>
      </c>
      <c r="N22" s="23">
        <v>3.7</v>
      </c>
    </row>
    <row r="23" spans="1:14" x14ac:dyDescent="0.2">
      <c r="A23" s="60"/>
      <c r="B23" s="30"/>
      <c r="C23" s="25" t="s">
        <v>21</v>
      </c>
      <c r="D23" s="26">
        <f>'3-1-1'!N83</f>
        <v>14.160010029827287</v>
      </c>
      <c r="E23" s="73">
        <f t="shared" si="2"/>
        <v>-2.8761686762655216</v>
      </c>
      <c r="F23" s="26">
        <v>17.036178706092809</v>
      </c>
      <c r="G23" s="73">
        <f t="shared" si="3"/>
        <v>-10.508743433854978</v>
      </c>
      <c r="H23" s="26">
        <v>27.544922139947786</v>
      </c>
      <c r="I23" s="73">
        <f t="shared" ref="I23" si="52">H23-J23</f>
        <v>10.544922139947786</v>
      </c>
      <c r="J23" s="26">
        <v>17</v>
      </c>
      <c r="K23" s="73">
        <f t="shared" ref="K23" si="53">J23-L23</f>
        <v>-2.1000000000000014</v>
      </c>
      <c r="L23" s="26">
        <v>19.100000000000001</v>
      </c>
      <c r="M23" s="73">
        <f t="shared" ref="M23" si="54">L23-N23</f>
        <v>0.80000000000000071</v>
      </c>
      <c r="N23" s="26">
        <v>18.3</v>
      </c>
    </row>
    <row r="24" spans="1:14" x14ac:dyDescent="0.2">
      <c r="A24" s="60"/>
      <c r="B24" s="34" t="s">
        <v>23</v>
      </c>
      <c r="C24" s="21" t="s">
        <v>19</v>
      </c>
      <c r="D24" s="42">
        <f>'3-1-1'!N84</f>
        <v>74.901538760875241</v>
      </c>
      <c r="E24" s="71">
        <f t="shared" si="2"/>
        <v>7.6400635883395296</v>
      </c>
      <c r="F24" s="42">
        <v>67.261475172535711</v>
      </c>
      <c r="G24" s="71">
        <f t="shared" si="3"/>
        <v>11.705816178756585</v>
      </c>
      <c r="H24" s="42">
        <v>55.555658993779126</v>
      </c>
      <c r="I24" s="71">
        <f t="shared" ref="I24" si="55">H24-J24</f>
        <v>-12.144341006220877</v>
      </c>
      <c r="J24" s="42">
        <v>67.7</v>
      </c>
      <c r="K24" s="71">
        <f t="shared" ref="K24" si="56">J24-L24</f>
        <v>3.8000000000000043</v>
      </c>
      <c r="L24" s="42">
        <v>63.9</v>
      </c>
      <c r="M24" s="71">
        <f t="shared" ref="M24" si="57">L24-N24</f>
        <v>0.39999999999999858</v>
      </c>
      <c r="N24" s="42">
        <v>63.5</v>
      </c>
    </row>
    <row r="25" spans="1:14" x14ac:dyDescent="0.2">
      <c r="A25" s="60"/>
      <c r="B25" s="35"/>
      <c r="C25" s="23" t="s">
        <v>20</v>
      </c>
      <c r="D25" s="23">
        <f>'3-1-1'!N85</f>
        <v>2.7384519516030621</v>
      </c>
      <c r="E25" s="72">
        <f t="shared" si="2"/>
        <v>-3.0665674741484481</v>
      </c>
      <c r="F25" s="23">
        <v>5.8050194257515102</v>
      </c>
      <c r="G25" s="72">
        <f t="shared" si="3"/>
        <v>2.2721414664230721E-2</v>
      </c>
      <c r="H25" s="23">
        <v>5.7822980110872795</v>
      </c>
      <c r="I25" s="72">
        <f t="shared" ref="I25" si="58">H25-J25</f>
        <v>-0.4177019889127207</v>
      </c>
      <c r="J25" s="23">
        <v>6.2</v>
      </c>
      <c r="K25" s="72">
        <f t="shared" ref="K25" si="59">J25-L25</f>
        <v>-0.5</v>
      </c>
      <c r="L25" s="23">
        <v>6.7</v>
      </c>
      <c r="M25" s="72">
        <f t="shared" ref="M25" si="60">L25-N25</f>
        <v>-0.29999999999999982</v>
      </c>
      <c r="N25" s="23">
        <v>7</v>
      </c>
    </row>
    <row r="26" spans="1:14" x14ac:dyDescent="0.2">
      <c r="A26" s="60"/>
      <c r="B26" s="36"/>
      <c r="C26" s="25" t="s">
        <v>21</v>
      </c>
      <c r="D26" s="26">
        <f>'3-1-1'!N86</f>
        <v>77.639990712478308</v>
      </c>
      <c r="E26" s="73">
        <f t="shared" si="2"/>
        <v>4.5734961141910873</v>
      </c>
      <c r="F26" s="26">
        <v>73.066494598287221</v>
      </c>
      <c r="G26" s="73">
        <f t="shared" si="3"/>
        <v>11.728537593420818</v>
      </c>
      <c r="H26" s="26">
        <v>61.337957004866404</v>
      </c>
      <c r="I26" s="73">
        <f t="shared" ref="I26:I89" si="61">H26-J26</f>
        <v>-12.562042995133602</v>
      </c>
      <c r="J26" s="26">
        <v>73.900000000000006</v>
      </c>
      <c r="K26" s="73">
        <f t="shared" ref="K26:K89" si="62">J26-L26</f>
        <v>3.3000000000000114</v>
      </c>
      <c r="L26" s="26">
        <v>70.599999999999994</v>
      </c>
      <c r="M26" s="73">
        <f t="shared" ref="M26:M89" si="63">L26-N26</f>
        <v>0</v>
      </c>
      <c r="N26" s="26">
        <v>70.599999999999994</v>
      </c>
    </row>
    <row r="27" spans="1:14" x14ac:dyDescent="0.2">
      <c r="A27" s="61"/>
      <c r="B27" s="37" t="s">
        <v>24</v>
      </c>
      <c r="C27" s="21" t="s">
        <v>19</v>
      </c>
      <c r="D27" s="21">
        <f>'3-1-1'!N87</f>
        <v>96.427778143845401</v>
      </c>
      <c r="E27" s="71">
        <f t="shared" si="2"/>
        <v>4.1356343819219461</v>
      </c>
      <c r="F27" s="21">
        <v>92.292143761923455</v>
      </c>
      <c r="G27" s="71">
        <f t="shared" si="3"/>
        <v>15.677097993240636</v>
      </c>
      <c r="H27" s="21">
        <v>76.615045768682819</v>
      </c>
      <c r="I27" s="71">
        <f t="shared" si="61"/>
        <v>-14.584954231317184</v>
      </c>
      <c r="J27" s="21">
        <v>91.2</v>
      </c>
      <c r="K27" s="71">
        <f t="shared" si="62"/>
        <v>1.7999999999999972</v>
      </c>
      <c r="L27" s="21">
        <v>89.4</v>
      </c>
      <c r="M27" s="71">
        <f t="shared" si="63"/>
        <v>0.40000000000000568</v>
      </c>
      <c r="N27" s="21">
        <v>89</v>
      </c>
    </row>
    <row r="28" spans="1:14" x14ac:dyDescent="0.2">
      <c r="A28" s="61"/>
      <c r="B28" s="29"/>
      <c r="C28" s="23" t="s">
        <v>20</v>
      </c>
      <c r="D28" s="23">
        <f>'3-1-1'!N88</f>
        <v>3.5725123654643269</v>
      </c>
      <c r="E28" s="72">
        <f t="shared" si="2"/>
        <v>-4.1353438726122347</v>
      </c>
      <c r="F28" s="23">
        <v>7.7078562380765616</v>
      </c>
      <c r="G28" s="72">
        <f t="shared" si="3"/>
        <v>-15.677097993240587</v>
      </c>
      <c r="H28" s="23">
        <v>23.384954231317149</v>
      </c>
      <c r="I28" s="72">
        <f t="shared" si="61"/>
        <v>14.584954231317148</v>
      </c>
      <c r="J28" s="23">
        <v>8.8000000000000007</v>
      </c>
      <c r="K28" s="72">
        <f t="shared" si="62"/>
        <v>-1.7999999999999989</v>
      </c>
      <c r="L28" s="23">
        <v>10.6</v>
      </c>
      <c r="M28" s="72">
        <f t="shared" si="63"/>
        <v>-0.40000000000000036</v>
      </c>
      <c r="N28" s="23">
        <v>11</v>
      </c>
    </row>
    <row r="29" spans="1:14" x14ac:dyDescent="0.2">
      <c r="A29" s="62"/>
      <c r="B29" s="33"/>
      <c r="C29" s="25"/>
      <c r="D29" s="26">
        <f>'3-1-1'!N89</f>
        <v>100.00029050930974</v>
      </c>
      <c r="E29" s="72">
        <f t="shared" si="2"/>
        <v>2.9050930972118749E-4</v>
      </c>
      <c r="F29" s="26">
        <v>100.00000000000001</v>
      </c>
      <c r="G29" s="72">
        <f t="shared" si="3"/>
        <v>0</v>
      </c>
      <c r="H29" s="26">
        <v>99.999999999999972</v>
      </c>
      <c r="I29" s="72">
        <f t="shared" si="61"/>
        <v>0</v>
      </c>
      <c r="J29" s="26">
        <v>100</v>
      </c>
      <c r="K29" s="72">
        <f t="shared" si="62"/>
        <v>0</v>
      </c>
      <c r="L29" s="26">
        <v>100</v>
      </c>
      <c r="M29" s="72">
        <f t="shared" si="63"/>
        <v>0</v>
      </c>
      <c r="N29" s="26">
        <v>100</v>
      </c>
    </row>
    <row r="30" spans="1:14" ht="15" customHeight="1" x14ac:dyDescent="0.2">
      <c r="A30" s="148" t="s">
        <v>82</v>
      </c>
      <c r="B30" s="20" t="s">
        <v>18</v>
      </c>
      <c r="C30" s="42" t="s">
        <v>19</v>
      </c>
      <c r="D30" s="42">
        <f>'3-1-1'!N90</f>
        <v>9.8309985699070399</v>
      </c>
      <c r="E30" s="71">
        <f t="shared" si="2"/>
        <v>-0.95073999131851572</v>
      </c>
      <c r="F30" s="42">
        <v>10.781738561225556</v>
      </c>
      <c r="G30" s="71">
        <f t="shared" si="3"/>
        <v>0.87406037603399866</v>
      </c>
      <c r="H30" s="42">
        <v>9.907678185191557</v>
      </c>
      <c r="I30" s="71">
        <f t="shared" si="61"/>
        <v>-0.49232181480844339</v>
      </c>
      <c r="J30" s="42">
        <v>10.4</v>
      </c>
      <c r="K30" s="71">
        <f t="shared" si="62"/>
        <v>9.9999999999999645E-2</v>
      </c>
      <c r="L30" s="42">
        <v>10.3</v>
      </c>
      <c r="M30" s="71">
        <f t="shared" si="63"/>
        <v>-1.2999999999999989</v>
      </c>
      <c r="N30" s="42">
        <v>11.6</v>
      </c>
    </row>
    <row r="31" spans="1:14" x14ac:dyDescent="0.2">
      <c r="A31" s="149"/>
      <c r="B31" s="35"/>
      <c r="C31" s="23" t="s">
        <v>20</v>
      </c>
      <c r="D31" s="23">
        <f>'3-1-1'!N91</f>
        <v>5.2408273682216011E-2</v>
      </c>
      <c r="E31" s="72">
        <f t="shared" si="2"/>
        <v>-0.12040182577923586</v>
      </c>
      <c r="F31" s="23">
        <v>0.17281009946145187</v>
      </c>
      <c r="G31" s="72">
        <f t="shared" si="3"/>
        <v>-0.69098330381536599</v>
      </c>
      <c r="H31" s="23">
        <v>0.86379340327681786</v>
      </c>
      <c r="I31" s="72">
        <f t="shared" si="61"/>
        <v>0.86379340327681786</v>
      </c>
      <c r="J31" s="23">
        <v>0</v>
      </c>
      <c r="K31" s="72">
        <f t="shared" si="62"/>
        <v>-0.2</v>
      </c>
      <c r="L31" s="23">
        <v>0.2</v>
      </c>
      <c r="M31" s="72">
        <f t="shared" si="63"/>
        <v>-9.9999999999999978E-2</v>
      </c>
      <c r="N31" s="23">
        <v>0.3</v>
      </c>
    </row>
    <row r="32" spans="1:14" x14ac:dyDescent="0.2">
      <c r="A32" s="60"/>
      <c r="B32" s="36"/>
      <c r="C32" s="25" t="s">
        <v>21</v>
      </c>
      <c r="D32" s="26">
        <f>'3-1-1'!N92</f>
        <v>9.8834068435892561</v>
      </c>
      <c r="E32" s="73">
        <f t="shared" si="2"/>
        <v>-1.071141817097752</v>
      </c>
      <c r="F32" s="26">
        <v>10.954548660687008</v>
      </c>
      <c r="G32" s="73">
        <f t="shared" si="3"/>
        <v>0.18307707221863367</v>
      </c>
      <c r="H32" s="26">
        <v>10.771471588468374</v>
      </c>
      <c r="I32" s="73">
        <f t="shared" si="61"/>
        <v>0.37147158846837414</v>
      </c>
      <c r="J32" s="26">
        <v>10.4</v>
      </c>
      <c r="K32" s="73">
        <f t="shared" si="62"/>
        <v>-9.9999999999999645E-2</v>
      </c>
      <c r="L32" s="26">
        <v>10.5</v>
      </c>
      <c r="M32" s="73">
        <f t="shared" si="63"/>
        <v>-1.4000000000000004</v>
      </c>
      <c r="N32" s="26">
        <v>11.9</v>
      </c>
    </row>
    <row r="33" spans="1:14" x14ac:dyDescent="0.2">
      <c r="A33" s="60"/>
      <c r="B33" s="27" t="s">
        <v>22</v>
      </c>
      <c r="C33" s="21" t="s">
        <v>19</v>
      </c>
      <c r="D33" s="42">
        <f>'3-1-1'!N93</f>
        <v>22.511409971212856</v>
      </c>
      <c r="E33" s="71">
        <f t="shared" si="2"/>
        <v>-0.66939835889933974</v>
      </c>
      <c r="F33" s="42">
        <v>23.180808330112196</v>
      </c>
      <c r="G33" s="71">
        <f t="shared" si="3"/>
        <v>6.4857604739706112</v>
      </c>
      <c r="H33" s="42">
        <v>16.695047856141585</v>
      </c>
      <c r="I33" s="71">
        <f t="shared" si="61"/>
        <v>-9.4049521438584165</v>
      </c>
      <c r="J33" s="42">
        <v>26.1</v>
      </c>
      <c r="K33" s="71">
        <f t="shared" si="62"/>
        <v>4.6000000000000014</v>
      </c>
      <c r="L33" s="42">
        <v>21.5</v>
      </c>
      <c r="M33" s="71">
        <f t="shared" si="63"/>
        <v>-2.1000000000000014</v>
      </c>
      <c r="N33" s="42">
        <v>23.6</v>
      </c>
    </row>
    <row r="34" spans="1:14" x14ac:dyDescent="0.2">
      <c r="A34" s="60"/>
      <c r="B34" s="29"/>
      <c r="C34" s="23" t="s">
        <v>20</v>
      </c>
      <c r="D34" s="23">
        <f>'3-1-1'!N94</f>
        <v>0.94405895793781558</v>
      </c>
      <c r="E34" s="72">
        <f t="shared" si="2"/>
        <v>-0.96716778958291916</v>
      </c>
      <c r="F34" s="23">
        <v>1.9112267475207347</v>
      </c>
      <c r="G34" s="72">
        <f t="shared" si="3"/>
        <v>-14.954889781253064</v>
      </c>
      <c r="H34" s="23">
        <v>16.866116528773798</v>
      </c>
      <c r="I34" s="72">
        <f t="shared" si="61"/>
        <v>14.766116528773798</v>
      </c>
      <c r="J34" s="23">
        <v>2.1</v>
      </c>
      <c r="K34" s="72">
        <f t="shared" si="62"/>
        <v>-0.10000000000000009</v>
      </c>
      <c r="L34" s="23">
        <v>2.2000000000000002</v>
      </c>
      <c r="M34" s="72">
        <f t="shared" si="63"/>
        <v>0.60000000000000009</v>
      </c>
      <c r="N34" s="23">
        <v>1.6</v>
      </c>
    </row>
    <row r="35" spans="1:14" x14ac:dyDescent="0.2">
      <c r="A35" s="60"/>
      <c r="B35" s="30"/>
      <c r="C35" s="25" t="s">
        <v>21</v>
      </c>
      <c r="D35" s="26">
        <f>'3-1-1'!N95</f>
        <v>23.455468929150673</v>
      </c>
      <c r="E35" s="73">
        <f t="shared" si="2"/>
        <v>-1.6365661484822596</v>
      </c>
      <c r="F35" s="26">
        <v>25.092035077632932</v>
      </c>
      <c r="G35" s="73">
        <f t="shared" si="3"/>
        <v>-8.4691293072824543</v>
      </c>
      <c r="H35" s="26">
        <v>33.561164384915386</v>
      </c>
      <c r="I35" s="73">
        <f t="shared" si="61"/>
        <v>5.3611643849153872</v>
      </c>
      <c r="J35" s="26">
        <v>28.2</v>
      </c>
      <c r="K35" s="73">
        <f t="shared" si="62"/>
        <v>4.5</v>
      </c>
      <c r="L35" s="26">
        <v>23.7</v>
      </c>
      <c r="M35" s="73">
        <f t="shared" si="63"/>
        <v>-1.5</v>
      </c>
      <c r="N35" s="26">
        <v>25.2</v>
      </c>
    </row>
    <row r="36" spans="1:14" x14ac:dyDescent="0.2">
      <c r="A36" s="60"/>
      <c r="B36" s="34" t="s">
        <v>23</v>
      </c>
      <c r="C36" s="21" t="s">
        <v>19</v>
      </c>
      <c r="D36" s="42">
        <f>'3-1-1'!N96</f>
        <v>64.268965059927339</v>
      </c>
      <c r="E36" s="71">
        <f t="shared" si="2"/>
        <v>4.6522948043331525</v>
      </c>
      <c r="F36" s="42">
        <v>59.616670255594187</v>
      </c>
      <c r="G36" s="71">
        <f t="shared" si="3"/>
        <v>10.423317004636793</v>
      </c>
      <c r="H36" s="42">
        <v>49.193353250957394</v>
      </c>
      <c r="I36" s="71">
        <f t="shared" si="61"/>
        <v>-9.0066467490426092</v>
      </c>
      <c r="J36" s="42">
        <v>58.2</v>
      </c>
      <c r="K36" s="71">
        <f t="shared" si="62"/>
        <v>-1</v>
      </c>
      <c r="L36" s="42">
        <v>59.2</v>
      </c>
      <c r="M36" s="71">
        <f t="shared" si="63"/>
        <v>1.9000000000000057</v>
      </c>
      <c r="N36" s="42">
        <v>57.3</v>
      </c>
    </row>
    <row r="37" spans="1:14" x14ac:dyDescent="0.2">
      <c r="A37" s="60"/>
      <c r="B37" s="35"/>
      <c r="C37" s="23" t="s">
        <v>20</v>
      </c>
      <c r="D37" s="23">
        <f>'3-1-1'!N97</f>
        <v>2.3921591673327223</v>
      </c>
      <c r="E37" s="72">
        <f t="shared" si="2"/>
        <v>-1.9445868387531693</v>
      </c>
      <c r="F37" s="23">
        <v>4.3367460060858916</v>
      </c>
      <c r="G37" s="72">
        <f t="shared" si="3"/>
        <v>-2.1372647695729565</v>
      </c>
      <c r="H37" s="23">
        <v>6.4740107756588481</v>
      </c>
      <c r="I37" s="72">
        <f t="shared" si="61"/>
        <v>3.2740107756588479</v>
      </c>
      <c r="J37" s="23">
        <v>3.2</v>
      </c>
      <c r="K37" s="72">
        <f t="shared" si="62"/>
        <v>-3.3999999999999995</v>
      </c>
      <c r="L37" s="23">
        <v>6.6</v>
      </c>
      <c r="M37" s="72">
        <f t="shared" si="63"/>
        <v>1</v>
      </c>
      <c r="N37" s="23">
        <v>5.6</v>
      </c>
    </row>
    <row r="38" spans="1:14" x14ac:dyDescent="0.2">
      <c r="A38" s="60"/>
      <c r="B38" s="36"/>
      <c r="C38" s="25" t="s">
        <v>21</v>
      </c>
      <c r="D38" s="26">
        <f>'3-1-1'!N98</f>
        <v>66.661124227260061</v>
      </c>
      <c r="E38" s="73">
        <f t="shared" si="2"/>
        <v>2.7077079655799849</v>
      </c>
      <c r="F38" s="26">
        <v>63.953416261680076</v>
      </c>
      <c r="G38" s="73">
        <f t="shared" si="3"/>
        <v>8.2860522350638348</v>
      </c>
      <c r="H38" s="26">
        <v>55.667364026616241</v>
      </c>
      <c r="I38" s="73">
        <f t="shared" si="61"/>
        <v>-5.7326359733837577</v>
      </c>
      <c r="J38" s="26">
        <v>61.4</v>
      </c>
      <c r="K38" s="73">
        <f t="shared" si="62"/>
        <v>-4.3999999999999986</v>
      </c>
      <c r="L38" s="26">
        <v>65.8</v>
      </c>
      <c r="M38" s="73">
        <f t="shared" si="63"/>
        <v>2.8999999999999986</v>
      </c>
      <c r="N38" s="26">
        <v>62.9</v>
      </c>
    </row>
    <row r="39" spans="1:14" x14ac:dyDescent="0.2">
      <c r="A39" s="61"/>
      <c r="B39" s="37" t="s">
        <v>24</v>
      </c>
      <c r="C39" s="21" t="s">
        <v>19</v>
      </c>
      <c r="D39" s="21">
        <f>'3-1-1'!N99</f>
        <v>96.611373601047248</v>
      </c>
      <c r="E39" s="71">
        <f t="shared" si="2"/>
        <v>3.0321564541153094</v>
      </c>
      <c r="F39" s="21">
        <v>93.579217146931938</v>
      </c>
      <c r="G39" s="71">
        <f t="shared" si="3"/>
        <v>17.783137854641396</v>
      </c>
      <c r="H39" s="21">
        <v>75.796079292290543</v>
      </c>
      <c r="I39" s="71">
        <f t="shared" si="61"/>
        <v>-18.90392070770946</v>
      </c>
      <c r="J39" s="21">
        <v>94.7</v>
      </c>
      <c r="K39" s="71">
        <f t="shared" si="62"/>
        <v>3.6000000000000085</v>
      </c>
      <c r="L39" s="21">
        <v>91.1</v>
      </c>
      <c r="M39" s="71">
        <f t="shared" si="63"/>
        <v>-1.4000000000000057</v>
      </c>
      <c r="N39" s="21">
        <v>92.5</v>
      </c>
    </row>
    <row r="40" spans="1:14" x14ac:dyDescent="0.2">
      <c r="A40" s="61"/>
      <c r="B40" s="29"/>
      <c r="C40" s="23" t="s">
        <v>20</v>
      </c>
      <c r="D40" s="23">
        <f>'3-1-1'!N100</f>
        <v>3.3886263989527547</v>
      </c>
      <c r="E40" s="72">
        <f t="shared" si="2"/>
        <v>-3.0321564541153236</v>
      </c>
      <c r="F40" s="23">
        <v>6.4207828530680784</v>
      </c>
      <c r="G40" s="72">
        <f t="shared" si="3"/>
        <v>-17.783137854641385</v>
      </c>
      <c r="H40" s="23">
        <v>24.203920707709464</v>
      </c>
      <c r="I40" s="72">
        <f t="shared" si="61"/>
        <v>18.903920707709464</v>
      </c>
      <c r="J40" s="23">
        <v>5.3</v>
      </c>
      <c r="K40" s="72">
        <f t="shared" si="62"/>
        <v>-3.6000000000000005</v>
      </c>
      <c r="L40" s="23">
        <v>8.9</v>
      </c>
      <c r="M40" s="72">
        <f t="shared" si="63"/>
        <v>1.4000000000000004</v>
      </c>
      <c r="N40" s="23">
        <v>7.5</v>
      </c>
    </row>
    <row r="41" spans="1:14" x14ac:dyDescent="0.2">
      <c r="A41" s="62"/>
      <c r="B41" s="33"/>
      <c r="C41" s="25"/>
      <c r="D41" s="26">
        <f>'3-1-1'!N101</f>
        <v>100</v>
      </c>
      <c r="E41" s="72">
        <f t="shared" si="2"/>
        <v>0</v>
      </c>
      <c r="F41" s="26">
        <v>100.00000000000001</v>
      </c>
      <c r="G41" s="72">
        <f t="shared" si="3"/>
        <v>0</v>
      </c>
      <c r="H41" s="26">
        <v>100</v>
      </c>
      <c r="I41" s="72">
        <f t="shared" si="61"/>
        <v>0</v>
      </c>
      <c r="J41" s="26">
        <v>100</v>
      </c>
      <c r="K41" s="72">
        <f t="shared" si="62"/>
        <v>0</v>
      </c>
      <c r="L41" s="26">
        <v>100</v>
      </c>
      <c r="M41" s="72">
        <f t="shared" si="63"/>
        <v>0</v>
      </c>
      <c r="N41" s="26">
        <v>100</v>
      </c>
    </row>
    <row r="42" spans="1:14" ht="15" customHeight="1" x14ac:dyDescent="0.2">
      <c r="A42" s="148" t="s">
        <v>83</v>
      </c>
      <c r="B42" s="20" t="s">
        <v>18</v>
      </c>
      <c r="C42" s="42" t="s">
        <v>19</v>
      </c>
      <c r="D42" s="42">
        <f>'3-1-1'!N102</f>
        <v>10.022714957073493</v>
      </c>
      <c r="E42" s="71">
        <f t="shared" si="2"/>
        <v>-5.7783056837031612</v>
      </c>
      <c r="F42" s="42">
        <v>15.801020640776654</v>
      </c>
      <c r="G42" s="71">
        <f t="shared" si="3"/>
        <v>5.0227499622496055</v>
      </c>
      <c r="H42" s="42">
        <v>10.778270678527049</v>
      </c>
      <c r="I42" s="71">
        <f t="shared" si="61"/>
        <v>-2.1729321472951924E-2</v>
      </c>
      <c r="J42" s="42">
        <v>10.8</v>
      </c>
      <c r="K42" s="71">
        <f t="shared" si="62"/>
        <v>-0.59999999999999964</v>
      </c>
      <c r="L42" s="42">
        <v>11.4</v>
      </c>
      <c r="M42" s="71">
        <f t="shared" si="63"/>
        <v>-0.19999999999999929</v>
      </c>
      <c r="N42" s="42">
        <v>11.6</v>
      </c>
    </row>
    <row r="43" spans="1:14" x14ac:dyDescent="0.2">
      <c r="A43" s="149"/>
      <c r="B43" s="35"/>
      <c r="C43" s="23" t="s">
        <v>20</v>
      </c>
      <c r="D43" s="23">
        <f>'3-1-1'!N103</f>
        <v>2.4225038964521335E-2</v>
      </c>
      <c r="E43" s="72">
        <f t="shared" si="2"/>
        <v>2.4225038964521335E-2</v>
      </c>
      <c r="F43" s="23">
        <v>0</v>
      </c>
      <c r="G43" s="72">
        <f t="shared" si="3"/>
        <v>-7.951943182432404E-4</v>
      </c>
      <c r="H43" s="23">
        <v>7.951943182432404E-4</v>
      </c>
      <c r="I43" s="72">
        <f t="shared" si="61"/>
        <v>-0.19920480568175677</v>
      </c>
      <c r="J43" s="23">
        <v>0.2</v>
      </c>
      <c r="K43" s="72">
        <f t="shared" si="62"/>
        <v>0.2</v>
      </c>
      <c r="L43" s="23">
        <v>0</v>
      </c>
      <c r="M43" s="72">
        <f t="shared" si="63"/>
        <v>0</v>
      </c>
      <c r="N43" s="23">
        <v>0</v>
      </c>
    </row>
    <row r="44" spans="1:14" x14ac:dyDescent="0.2">
      <c r="A44" s="60"/>
      <c r="B44" s="36"/>
      <c r="C44" s="25" t="s">
        <v>21</v>
      </c>
      <c r="D44" s="26">
        <f>'3-1-1'!N104</f>
        <v>10.046939996038015</v>
      </c>
      <c r="E44" s="73">
        <f t="shared" si="2"/>
        <v>-5.7540806447386394</v>
      </c>
      <c r="F44" s="26">
        <v>15.801020640776654</v>
      </c>
      <c r="G44" s="73">
        <f t="shared" si="3"/>
        <v>5.0219547679313621</v>
      </c>
      <c r="H44" s="26">
        <v>10.779065872845292</v>
      </c>
      <c r="I44" s="73">
        <f t="shared" si="61"/>
        <v>-0.22093412715470784</v>
      </c>
      <c r="J44" s="26">
        <v>11</v>
      </c>
      <c r="K44" s="73">
        <f t="shared" si="62"/>
        <v>-0.40000000000000036</v>
      </c>
      <c r="L44" s="26">
        <v>11.4</v>
      </c>
      <c r="M44" s="73">
        <f t="shared" si="63"/>
        <v>-0.19999999999999929</v>
      </c>
      <c r="N44" s="26">
        <v>11.6</v>
      </c>
    </row>
    <row r="45" spans="1:14" x14ac:dyDescent="0.2">
      <c r="A45" s="60"/>
      <c r="B45" s="27" t="s">
        <v>22</v>
      </c>
      <c r="C45" s="21" t="s">
        <v>19</v>
      </c>
      <c r="D45" s="42">
        <f>'3-1-1'!N105</f>
        <v>19.629030798672979</v>
      </c>
      <c r="E45" s="71">
        <f t="shared" si="2"/>
        <v>-11.910899058309024</v>
      </c>
      <c r="F45" s="42">
        <v>31.539929856982003</v>
      </c>
      <c r="G45" s="71">
        <f t="shared" si="3"/>
        <v>7.3674966913755817</v>
      </c>
      <c r="H45" s="42">
        <v>24.172433165606421</v>
      </c>
      <c r="I45" s="71">
        <f t="shared" si="61"/>
        <v>-6.6275668343935799</v>
      </c>
      <c r="J45" s="42">
        <v>30.8</v>
      </c>
      <c r="K45" s="71">
        <f t="shared" si="62"/>
        <v>1.9000000000000021</v>
      </c>
      <c r="L45" s="42">
        <v>28.9</v>
      </c>
      <c r="M45" s="71">
        <f t="shared" si="63"/>
        <v>0.79999999999999716</v>
      </c>
      <c r="N45" s="42">
        <v>28.1</v>
      </c>
    </row>
    <row r="46" spans="1:14" x14ac:dyDescent="0.2">
      <c r="A46" s="60"/>
      <c r="B46" s="29"/>
      <c r="C46" s="23" t="s">
        <v>20</v>
      </c>
      <c r="D46" s="23">
        <f>'3-1-1'!N106</f>
        <v>0.73242844759570314</v>
      </c>
      <c r="E46" s="72">
        <f t="shared" si="2"/>
        <v>0.6982325476693807</v>
      </c>
      <c r="F46" s="23">
        <v>3.4195899926322493E-2</v>
      </c>
      <c r="G46" s="72">
        <f t="shared" si="3"/>
        <v>-8.4316875814571564</v>
      </c>
      <c r="H46" s="23">
        <v>8.4658834813834787</v>
      </c>
      <c r="I46" s="72">
        <f t="shared" si="61"/>
        <v>7.9658834813834787</v>
      </c>
      <c r="J46" s="23">
        <v>0.5</v>
      </c>
      <c r="K46" s="72">
        <f t="shared" si="62"/>
        <v>0.4</v>
      </c>
      <c r="L46" s="23">
        <v>0.1</v>
      </c>
      <c r="M46" s="72">
        <f t="shared" si="63"/>
        <v>-0.1</v>
      </c>
      <c r="N46" s="23">
        <v>0.2</v>
      </c>
    </row>
    <row r="47" spans="1:14" x14ac:dyDescent="0.2">
      <c r="A47" s="60"/>
      <c r="B47" s="30"/>
      <c r="C47" s="25" t="s">
        <v>21</v>
      </c>
      <c r="D47" s="26">
        <f>'3-1-1'!N107</f>
        <v>20.36145924626868</v>
      </c>
      <c r="E47" s="73">
        <f t="shared" si="2"/>
        <v>-11.212666510639647</v>
      </c>
      <c r="F47" s="26">
        <v>31.574125756908327</v>
      </c>
      <c r="G47" s="73">
        <f t="shared" si="3"/>
        <v>-1.0641908900815729</v>
      </c>
      <c r="H47" s="26">
        <v>32.6383166469899</v>
      </c>
      <c r="I47" s="73">
        <f t="shared" si="61"/>
        <v>1.3383166469898988</v>
      </c>
      <c r="J47" s="26">
        <v>31.3</v>
      </c>
      <c r="K47" s="73">
        <f t="shared" si="62"/>
        <v>2.3000000000000007</v>
      </c>
      <c r="L47" s="26">
        <v>29</v>
      </c>
      <c r="M47" s="73">
        <f t="shared" si="63"/>
        <v>0.69999999999999929</v>
      </c>
      <c r="N47" s="26">
        <v>28.3</v>
      </c>
    </row>
    <row r="48" spans="1:14" x14ac:dyDescent="0.2">
      <c r="A48" s="60"/>
      <c r="B48" s="34" t="s">
        <v>23</v>
      </c>
      <c r="C48" s="21" t="s">
        <v>19</v>
      </c>
      <c r="D48" s="42">
        <f>'3-1-1'!N108</f>
        <v>68.450913417384029</v>
      </c>
      <c r="E48" s="71">
        <f t="shared" si="2"/>
        <v>16.710651888843024</v>
      </c>
      <c r="F48" s="42">
        <v>51.740261528541005</v>
      </c>
      <c r="G48" s="71">
        <f t="shared" si="3"/>
        <v>-3.8353336250667383</v>
      </c>
      <c r="H48" s="42">
        <v>55.575595153607743</v>
      </c>
      <c r="I48" s="71">
        <f t="shared" si="61"/>
        <v>-0.42440484639225673</v>
      </c>
      <c r="J48" s="42">
        <v>56</v>
      </c>
      <c r="K48" s="71">
        <f t="shared" si="62"/>
        <v>-1.3999999999999986</v>
      </c>
      <c r="L48" s="42">
        <v>57.4</v>
      </c>
      <c r="M48" s="71">
        <f t="shared" si="63"/>
        <v>-0.20000000000000284</v>
      </c>
      <c r="N48" s="42">
        <v>57.6</v>
      </c>
    </row>
    <row r="49" spans="1:14" x14ac:dyDescent="0.2">
      <c r="A49" s="60"/>
      <c r="B49" s="35"/>
      <c r="C49" s="23" t="s">
        <v>20</v>
      </c>
      <c r="D49" s="23">
        <f>'3-1-1'!N109</f>
        <v>1.1406873403092574</v>
      </c>
      <c r="E49" s="72">
        <f t="shared" si="2"/>
        <v>0.25609526653527215</v>
      </c>
      <c r="F49" s="23">
        <v>0.8845920737739853</v>
      </c>
      <c r="G49" s="72">
        <f t="shared" si="3"/>
        <v>-0.12243025278303954</v>
      </c>
      <c r="H49" s="23">
        <v>1.0070223265570248</v>
      </c>
      <c r="I49" s="72">
        <f t="shared" si="61"/>
        <v>-0.69297767344297512</v>
      </c>
      <c r="J49" s="23">
        <v>1.7</v>
      </c>
      <c r="K49" s="72">
        <f t="shared" si="62"/>
        <v>-0.50000000000000022</v>
      </c>
      <c r="L49" s="23">
        <v>2.2000000000000002</v>
      </c>
      <c r="M49" s="72">
        <f t="shared" si="63"/>
        <v>-0.19999999999999973</v>
      </c>
      <c r="N49" s="23">
        <v>2.4</v>
      </c>
    </row>
    <row r="50" spans="1:14" x14ac:dyDescent="0.2">
      <c r="A50" s="60"/>
      <c r="B50" s="36"/>
      <c r="C50" s="25" t="s">
        <v>21</v>
      </c>
      <c r="D50" s="26">
        <f>'3-1-1'!N110</f>
        <v>69.591600757693286</v>
      </c>
      <c r="E50" s="73">
        <f t="shared" si="2"/>
        <v>16.966747155378293</v>
      </c>
      <c r="F50" s="26">
        <v>52.624853602314992</v>
      </c>
      <c r="G50" s="73">
        <f t="shared" si="3"/>
        <v>-3.9577638778497786</v>
      </c>
      <c r="H50" s="26">
        <v>56.582617480164771</v>
      </c>
      <c r="I50" s="73">
        <f t="shared" si="61"/>
        <v>-1.1173825198352318</v>
      </c>
      <c r="J50" s="26">
        <v>57.7</v>
      </c>
      <c r="K50" s="73">
        <f t="shared" si="62"/>
        <v>-1.8999999999999986</v>
      </c>
      <c r="L50" s="26">
        <v>59.6</v>
      </c>
      <c r="M50" s="73">
        <f t="shared" si="63"/>
        <v>-0.39999999999999858</v>
      </c>
      <c r="N50" s="26">
        <v>60</v>
      </c>
    </row>
    <row r="51" spans="1:14" x14ac:dyDescent="0.2">
      <c r="A51" s="61"/>
      <c r="B51" s="37" t="s">
        <v>24</v>
      </c>
      <c r="C51" s="21" t="s">
        <v>19</v>
      </c>
      <c r="D51" s="21">
        <f>'3-1-1'!N111</f>
        <v>98.102659173130519</v>
      </c>
      <c r="E51" s="71">
        <f t="shared" si="2"/>
        <v>-0.97855285316914831</v>
      </c>
      <c r="F51" s="21">
        <v>99.081212026299667</v>
      </c>
      <c r="G51" s="71">
        <f t="shared" si="3"/>
        <v>8.5549130285584454</v>
      </c>
      <c r="H51" s="21">
        <v>90.526298997741222</v>
      </c>
      <c r="I51" s="71">
        <f t="shared" si="61"/>
        <v>-7.0737010022587725</v>
      </c>
      <c r="J51" s="21">
        <v>97.6</v>
      </c>
      <c r="K51" s="71">
        <f t="shared" si="62"/>
        <v>0</v>
      </c>
      <c r="L51" s="21">
        <v>97.6</v>
      </c>
      <c r="M51" s="71">
        <f t="shared" si="63"/>
        <v>0.19999999999998863</v>
      </c>
      <c r="N51" s="21">
        <v>97.4</v>
      </c>
    </row>
    <row r="52" spans="1:14" x14ac:dyDescent="0.2">
      <c r="A52" s="61"/>
      <c r="B52" s="29"/>
      <c r="C52" s="23" t="s">
        <v>20</v>
      </c>
      <c r="D52" s="23">
        <f>'3-1-1'!N112</f>
        <v>1.8973408268694822</v>
      </c>
      <c r="E52" s="72">
        <f t="shared" si="2"/>
        <v>0.97855285316917451</v>
      </c>
      <c r="F52" s="23">
        <v>0.91878797370030774</v>
      </c>
      <c r="G52" s="72">
        <f t="shared" si="3"/>
        <v>-8.5549130285584383</v>
      </c>
      <c r="H52" s="23">
        <v>9.4737010022587462</v>
      </c>
      <c r="I52" s="72">
        <f t="shared" si="61"/>
        <v>7.0737010022587459</v>
      </c>
      <c r="J52" s="23">
        <v>2.4</v>
      </c>
      <c r="K52" s="72">
        <f t="shared" si="62"/>
        <v>0</v>
      </c>
      <c r="L52" s="23">
        <v>2.4</v>
      </c>
      <c r="M52" s="72">
        <f t="shared" si="63"/>
        <v>-0.20000000000000018</v>
      </c>
      <c r="N52" s="23">
        <v>2.6</v>
      </c>
    </row>
    <row r="53" spans="1:14" x14ac:dyDescent="0.2">
      <c r="A53" s="62"/>
      <c r="B53" s="33"/>
      <c r="C53" s="25"/>
      <c r="D53" s="26">
        <f>'3-1-1'!N113</f>
        <v>100</v>
      </c>
      <c r="E53" s="72">
        <f t="shared" si="2"/>
        <v>0</v>
      </c>
      <c r="F53" s="26">
        <v>99.999999999999972</v>
      </c>
      <c r="G53" s="72">
        <f t="shared" si="3"/>
        <v>0</v>
      </c>
      <c r="H53" s="26">
        <v>99.999999999999972</v>
      </c>
      <c r="I53" s="72">
        <f t="shared" si="61"/>
        <v>0</v>
      </c>
      <c r="J53" s="26">
        <v>100</v>
      </c>
      <c r="K53" s="72">
        <f t="shared" si="62"/>
        <v>0</v>
      </c>
      <c r="L53" s="26">
        <v>100</v>
      </c>
      <c r="M53" s="72">
        <f t="shared" si="63"/>
        <v>0</v>
      </c>
      <c r="N53" s="26">
        <v>100</v>
      </c>
    </row>
    <row r="54" spans="1:14" ht="15" customHeight="1" x14ac:dyDescent="0.2">
      <c r="A54" s="148" t="s">
        <v>84</v>
      </c>
      <c r="B54" s="20" t="s">
        <v>18</v>
      </c>
      <c r="C54" s="42" t="s">
        <v>19</v>
      </c>
      <c r="D54" s="42">
        <f>'3-1-1'!N330</f>
        <v>1.9113291621738036</v>
      </c>
      <c r="E54" s="71">
        <f t="shared" si="2"/>
        <v>-0.26867035744249135</v>
      </c>
      <c r="F54" s="42">
        <v>2.1799995196162949</v>
      </c>
      <c r="G54" s="71">
        <f t="shared" si="3"/>
        <v>0.42849125261538745</v>
      </c>
      <c r="H54" s="42">
        <v>1.7515082670009074</v>
      </c>
      <c r="I54" s="71">
        <f t="shared" si="61"/>
        <v>-0.24849173299909255</v>
      </c>
      <c r="J54" s="42">
        <v>2</v>
      </c>
      <c r="K54" s="71">
        <f t="shared" si="62"/>
        <v>0.30000000000000004</v>
      </c>
      <c r="L54" s="42">
        <v>1.7</v>
      </c>
      <c r="M54" s="71">
        <f t="shared" si="63"/>
        <v>-0.10000000000000009</v>
      </c>
      <c r="N54" s="42">
        <v>1.8</v>
      </c>
    </row>
    <row r="55" spans="1:14" x14ac:dyDescent="0.2">
      <c r="A55" s="149"/>
      <c r="B55" s="35"/>
      <c r="C55" s="23" t="s">
        <v>20</v>
      </c>
      <c r="D55" s="23">
        <f>'3-1-1'!N331</f>
        <v>3.5144912343537962E-2</v>
      </c>
      <c r="E55" s="72">
        <f t="shared" si="2"/>
        <v>-0.11563530882915306</v>
      </c>
      <c r="F55" s="23">
        <v>0.15078022117269102</v>
      </c>
      <c r="G55" s="72">
        <f t="shared" si="3"/>
        <v>-0.89811121094647195</v>
      </c>
      <c r="H55" s="23">
        <v>1.0488914321191629</v>
      </c>
      <c r="I55" s="72">
        <f t="shared" si="61"/>
        <v>0.94889143211916294</v>
      </c>
      <c r="J55" s="23">
        <v>0.1</v>
      </c>
      <c r="K55" s="72">
        <f t="shared" si="62"/>
        <v>-0.1</v>
      </c>
      <c r="L55" s="23">
        <v>0.2</v>
      </c>
      <c r="M55" s="72">
        <f t="shared" si="63"/>
        <v>0.1</v>
      </c>
      <c r="N55" s="23">
        <v>0.1</v>
      </c>
    </row>
    <row r="56" spans="1:14" x14ac:dyDescent="0.2">
      <c r="A56" s="60"/>
      <c r="B56" s="36"/>
      <c r="C56" s="25" t="s">
        <v>21</v>
      </c>
      <c r="D56" s="26">
        <f>'3-1-1'!N332</f>
        <v>1.9464740745173414</v>
      </c>
      <c r="E56" s="73">
        <f t="shared" si="2"/>
        <v>-0.38430566627164442</v>
      </c>
      <c r="F56" s="26">
        <v>2.3307797407889859</v>
      </c>
      <c r="G56" s="73">
        <f t="shared" si="3"/>
        <v>-0.4696199583310845</v>
      </c>
      <c r="H56" s="26">
        <v>2.8003996991200704</v>
      </c>
      <c r="I56" s="73">
        <f t="shared" si="61"/>
        <v>0.70039969912007027</v>
      </c>
      <c r="J56" s="26">
        <v>2.1</v>
      </c>
      <c r="K56" s="73">
        <f t="shared" si="62"/>
        <v>0.20000000000000018</v>
      </c>
      <c r="L56" s="26">
        <v>1.9</v>
      </c>
      <c r="M56" s="73">
        <f t="shared" si="63"/>
        <v>-0.10000000000000009</v>
      </c>
      <c r="N56" s="26">
        <v>2</v>
      </c>
    </row>
    <row r="57" spans="1:14" x14ac:dyDescent="0.2">
      <c r="A57" s="60"/>
      <c r="B57" s="27" t="s">
        <v>22</v>
      </c>
      <c r="C57" s="21" t="s">
        <v>19</v>
      </c>
      <c r="D57" s="42">
        <f>'3-1-1'!N333</f>
        <v>15.753611225437897</v>
      </c>
      <c r="E57" s="71">
        <f t="shared" si="2"/>
        <v>-1.1444157138686073</v>
      </c>
      <c r="F57" s="42">
        <v>16.898026939306504</v>
      </c>
      <c r="G57" s="71">
        <f t="shared" si="3"/>
        <v>5.6304794847690935</v>
      </c>
      <c r="H57" s="42">
        <v>11.267547454537411</v>
      </c>
      <c r="I57" s="71">
        <f t="shared" si="61"/>
        <v>-0.63245254546258955</v>
      </c>
      <c r="J57" s="42">
        <v>11.9</v>
      </c>
      <c r="K57" s="71">
        <f t="shared" si="62"/>
        <v>-0.5</v>
      </c>
      <c r="L57" s="42">
        <v>12.4</v>
      </c>
      <c r="M57" s="71">
        <f t="shared" si="63"/>
        <v>1.4000000000000004</v>
      </c>
      <c r="N57" s="42">
        <v>11</v>
      </c>
    </row>
    <row r="58" spans="1:14" x14ac:dyDescent="0.2">
      <c r="A58" s="60"/>
      <c r="B58" s="29"/>
      <c r="C58" s="23" t="s">
        <v>20</v>
      </c>
      <c r="D58" s="23">
        <f>'3-1-1'!N334</f>
        <v>2.1166135868761251</v>
      </c>
      <c r="E58" s="72">
        <f t="shared" si="2"/>
        <v>-1.8711570501154022</v>
      </c>
      <c r="F58" s="23">
        <v>3.9877706369915273</v>
      </c>
      <c r="G58" s="72">
        <f t="shared" si="3"/>
        <v>-12.167415368692655</v>
      </c>
      <c r="H58" s="23">
        <v>16.155186005684183</v>
      </c>
      <c r="I58" s="72">
        <f t="shared" si="61"/>
        <v>11.655186005684183</v>
      </c>
      <c r="J58" s="23">
        <v>4.5</v>
      </c>
      <c r="K58" s="72">
        <f t="shared" si="62"/>
        <v>-9.9999999999999645E-2</v>
      </c>
      <c r="L58" s="23">
        <v>4.5999999999999996</v>
      </c>
      <c r="M58" s="72">
        <f t="shared" si="63"/>
        <v>-0.30000000000000071</v>
      </c>
      <c r="N58" s="23">
        <v>4.9000000000000004</v>
      </c>
    </row>
    <row r="59" spans="1:14" x14ac:dyDescent="0.2">
      <c r="A59" s="60"/>
      <c r="B59" s="30"/>
      <c r="C59" s="25" t="s">
        <v>21</v>
      </c>
      <c r="D59" s="26">
        <f>'3-1-1'!N335</f>
        <v>17.870224812314021</v>
      </c>
      <c r="E59" s="73">
        <f t="shared" si="2"/>
        <v>-3.0155727639840109</v>
      </c>
      <c r="F59" s="26">
        <v>20.885797576298032</v>
      </c>
      <c r="G59" s="73">
        <f t="shared" si="3"/>
        <v>-6.5369358839235616</v>
      </c>
      <c r="H59" s="26">
        <v>27.422733460221593</v>
      </c>
      <c r="I59" s="73">
        <f t="shared" si="61"/>
        <v>11.022733460221595</v>
      </c>
      <c r="J59" s="26">
        <v>16.399999999999999</v>
      </c>
      <c r="K59" s="73">
        <f t="shared" si="62"/>
        <v>-0.60000000000000142</v>
      </c>
      <c r="L59" s="26">
        <v>17</v>
      </c>
      <c r="M59" s="73">
        <f t="shared" si="63"/>
        <v>1.0999999999999996</v>
      </c>
      <c r="N59" s="26">
        <v>15.9</v>
      </c>
    </row>
    <row r="60" spans="1:14" x14ac:dyDescent="0.2">
      <c r="A60" s="60"/>
      <c r="B60" s="34" t="s">
        <v>23</v>
      </c>
      <c r="C60" s="21" t="s">
        <v>19</v>
      </c>
      <c r="D60" s="42">
        <f>'3-1-1'!N336</f>
        <v>74.545815404083584</v>
      </c>
      <c r="E60" s="71">
        <f t="shared" si="2"/>
        <v>7.6919870655565745</v>
      </c>
      <c r="F60" s="42">
        <v>66.853828338527009</v>
      </c>
      <c r="G60" s="71">
        <f t="shared" si="3"/>
        <v>9.6963515231016757</v>
      </c>
      <c r="H60" s="42">
        <v>57.157476815425333</v>
      </c>
      <c r="I60" s="71">
        <f t="shared" si="61"/>
        <v>-8.2425231845746723</v>
      </c>
      <c r="J60" s="42">
        <v>65.400000000000006</v>
      </c>
      <c r="K60" s="71">
        <f t="shared" si="62"/>
        <v>2.6000000000000085</v>
      </c>
      <c r="L60" s="42">
        <v>62.8</v>
      </c>
      <c r="M60" s="71">
        <f t="shared" si="63"/>
        <v>0.19999999999999574</v>
      </c>
      <c r="N60" s="42">
        <v>62.6</v>
      </c>
    </row>
    <row r="61" spans="1:14" x14ac:dyDescent="0.2">
      <c r="A61" s="60"/>
      <c r="B61" s="35"/>
      <c r="C61" s="23" t="s">
        <v>20</v>
      </c>
      <c r="D61" s="23">
        <f>'3-1-1'!N337</f>
        <v>5.6374857090850483</v>
      </c>
      <c r="E61" s="72">
        <f t="shared" si="2"/>
        <v>-4.2921086353009272</v>
      </c>
      <c r="F61" s="23">
        <v>9.9295943443859755</v>
      </c>
      <c r="G61" s="72">
        <f t="shared" si="3"/>
        <v>-2.6897956808470607</v>
      </c>
      <c r="H61" s="23">
        <v>12.619390025233036</v>
      </c>
      <c r="I61" s="72">
        <f t="shared" si="61"/>
        <v>-3.4806099747669652</v>
      </c>
      <c r="J61" s="23">
        <v>16.100000000000001</v>
      </c>
      <c r="K61" s="72">
        <f t="shared" si="62"/>
        <v>-2.2999999999999972</v>
      </c>
      <c r="L61" s="23">
        <v>18.399999999999999</v>
      </c>
      <c r="M61" s="72">
        <f t="shared" si="63"/>
        <v>-1.1000000000000014</v>
      </c>
      <c r="N61" s="23">
        <v>19.5</v>
      </c>
    </row>
    <row r="62" spans="1:14" x14ac:dyDescent="0.2">
      <c r="A62" s="60"/>
      <c r="B62" s="36"/>
      <c r="C62" s="25" t="s">
        <v>21</v>
      </c>
      <c r="D62" s="26">
        <f>'3-1-1'!N338</f>
        <v>80.183301113168625</v>
      </c>
      <c r="E62" s="73">
        <f t="shared" si="2"/>
        <v>3.3998784302556402</v>
      </c>
      <c r="F62" s="26">
        <v>76.783422682912985</v>
      </c>
      <c r="G62" s="73">
        <f t="shared" si="3"/>
        <v>7.0065558422546133</v>
      </c>
      <c r="H62" s="26">
        <v>69.776866840658371</v>
      </c>
      <c r="I62" s="73">
        <f t="shared" si="61"/>
        <v>-11.723133159341629</v>
      </c>
      <c r="J62" s="26">
        <v>81.5</v>
      </c>
      <c r="K62" s="73">
        <f t="shared" si="62"/>
        <v>0.29999999999999716</v>
      </c>
      <c r="L62" s="26">
        <v>81.2</v>
      </c>
      <c r="M62" s="73">
        <f t="shared" si="63"/>
        <v>-1</v>
      </c>
      <c r="N62" s="26">
        <v>82.2</v>
      </c>
    </row>
    <row r="63" spans="1:14" x14ac:dyDescent="0.2">
      <c r="A63" s="61"/>
      <c r="B63" s="37" t="s">
        <v>24</v>
      </c>
      <c r="C63" s="21" t="s">
        <v>19</v>
      </c>
      <c r="D63" s="21">
        <f>'3-1-1'!N339</f>
        <v>92.210755791695291</v>
      </c>
      <c r="E63" s="71">
        <f t="shared" si="2"/>
        <v>6.2789009942454896</v>
      </c>
      <c r="F63" s="21">
        <v>85.931854797449802</v>
      </c>
      <c r="G63" s="71">
        <f t="shared" si="3"/>
        <v>15.755322260486153</v>
      </c>
      <c r="H63" s="21">
        <v>70.176532536963649</v>
      </c>
      <c r="I63" s="71">
        <f t="shared" si="61"/>
        <v>-9.1234674630363486</v>
      </c>
      <c r="J63" s="21">
        <v>79.3</v>
      </c>
      <c r="K63" s="71">
        <f t="shared" si="62"/>
        <v>2.5</v>
      </c>
      <c r="L63" s="21">
        <v>76.8</v>
      </c>
      <c r="M63" s="71">
        <f t="shared" si="63"/>
        <v>1.3999999999999915</v>
      </c>
      <c r="N63" s="21">
        <v>75.400000000000006</v>
      </c>
    </row>
    <row r="64" spans="1:14" x14ac:dyDescent="0.2">
      <c r="A64" s="61"/>
      <c r="B64" s="29"/>
      <c r="C64" s="23" t="s">
        <v>20</v>
      </c>
      <c r="D64" s="23">
        <f>'3-1-1'!N340</f>
        <v>7.7892442083047122</v>
      </c>
      <c r="E64" s="72">
        <f t="shared" si="2"/>
        <v>-6.2789009942454825</v>
      </c>
      <c r="F64" s="23">
        <v>14.068145202550195</v>
      </c>
      <c r="G64" s="72">
        <f t="shared" si="3"/>
        <v>-15.755322260486185</v>
      </c>
      <c r="H64" s="23">
        <v>29.82346746303638</v>
      </c>
      <c r="I64" s="72">
        <f t="shared" si="61"/>
        <v>9.1234674630363806</v>
      </c>
      <c r="J64" s="23">
        <v>20.7</v>
      </c>
      <c r="K64" s="72">
        <f t="shared" si="62"/>
        <v>-2.5</v>
      </c>
      <c r="L64" s="23">
        <v>23.2</v>
      </c>
      <c r="M64" s="72">
        <f t="shared" si="63"/>
        <v>-1.4000000000000021</v>
      </c>
      <c r="N64" s="23">
        <v>24.6</v>
      </c>
    </row>
    <row r="65" spans="1:14" x14ac:dyDescent="0.2">
      <c r="A65" s="62"/>
      <c r="B65" s="33"/>
      <c r="C65" s="25"/>
      <c r="D65" s="26">
        <f>'3-1-1'!N341</f>
        <v>100</v>
      </c>
      <c r="E65" s="72">
        <f t="shared" si="2"/>
        <v>0</v>
      </c>
      <c r="F65" s="26">
        <v>100</v>
      </c>
      <c r="G65" s="72">
        <f t="shared" si="3"/>
        <v>0</v>
      </c>
      <c r="H65" s="26">
        <v>100.00000000000003</v>
      </c>
      <c r="I65" s="72">
        <f t="shared" si="61"/>
        <v>0</v>
      </c>
      <c r="J65" s="26">
        <v>100</v>
      </c>
      <c r="K65" s="72">
        <f t="shared" si="62"/>
        <v>0</v>
      </c>
      <c r="L65" s="26">
        <v>100</v>
      </c>
      <c r="M65" s="72">
        <f t="shared" si="63"/>
        <v>0</v>
      </c>
      <c r="N65" s="26">
        <v>100</v>
      </c>
    </row>
    <row r="66" spans="1:14" ht="15" customHeight="1" x14ac:dyDescent="0.2">
      <c r="A66" s="149" t="s">
        <v>85</v>
      </c>
      <c r="B66" s="41" t="s">
        <v>18</v>
      </c>
      <c r="C66" s="42" t="s">
        <v>19</v>
      </c>
      <c r="D66" s="42">
        <f>'3-1-1'!N426</f>
        <v>2.5845568123446463</v>
      </c>
      <c r="E66" s="71">
        <f t="shared" si="2"/>
        <v>-0.46695595884843799</v>
      </c>
      <c r="F66" s="42">
        <v>3.0515127711930843</v>
      </c>
      <c r="G66" s="71">
        <f t="shared" si="3"/>
        <v>0.83879812862313718</v>
      </c>
      <c r="H66" s="42">
        <v>2.2127146425699471</v>
      </c>
      <c r="I66" s="71">
        <f t="shared" si="61"/>
        <v>0.41271464256994705</v>
      </c>
      <c r="J66" s="42">
        <v>1.8</v>
      </c>
      <c r="K66" s="71">
        <f t="shared" si="62"/>
        <v>-0.40000000000000013</v>
      </c>
      <c r="L66" s="42">
        <v>2.2000000000000002</v>
      </c>
      <c r="M66" s="71">
        <f t="shared" si="63"/>
        <v>-0.29999999999999982</v>
      </c>
      <c r="N66" s="42">
        <v>2.5</v>
      </c>
    </row>
    <row r="67" spans="1:14" x14ac:dyDescent="0.2">
      <c r="A67" s="149"/>
      <c r="B67" s="35"/>
      <c r="C67" s="23" t="s">
        <v>20</v>
      </c>
      <c r="D67" s="23">
        <f>'3-1-1'!N427</f>
        <v>2.3332539129105233E-2</v>
      </c>
      <c r="E67" s="72">
        <f t="shared" si="2"/>
        <v>-7.8941188421875141E-2</v>
      </c>
      <c r="F67" s="23">
        <v>0.10227372755098037</v>
      </c>
      <c r="G67" s="72">
        <f t="shared" si="3"/>
        <v>-1.3617665533194598</v>
      </c>
      <c r="H67" s="23">
        <v>1.4640402808704402</v>
      </c>
      <c r="I67" s="72">
        <f t="shared" si="61"/>
        <v>1.3640402808704402</v>
      </c>
      <c r="J67" s="23">
        <v>0.1</v>
      </c>
      <c r="K67" s="72">
        <f t="shared" si="62"/>
        <v>-0.19999999999999998</v>
      </c>
      <c r="L67" s="23">
        <v>0.3</v>
      </c>
      <c r="M67" s="72">
        <f t="shared" si="63"/>
        <v>0.19999999999999998</v>
      </c>
      <c r="N67" s="23">
        <v>0.1</v>
      </c>
    </row>
    <row r="68" spans="1:14" x14ac:dyDescent="0.2">
      <c r="A68" s="60"/>
      <c r="B68" s="36"/>
      <c r="C68" s="25" t="s">
        <v>21</v>
      </c>
      <c r="D68" s="26">
        <f>'3-1-1'!N428</f>
        <v>2.6078893514737516</v>
      </c>
      <c r="E68" s="73">
        <f t="shared" si="2"/>
        <v>-0.54589714727031291</v>
      </c>
      <c r="F68" s="26">
        <v>3.1537864987440645</v>
      </c>
      <c r="G68" s="73">
        <f t="shared" si="3"/>
        <v>-0.52296842469632265</v>
      </c>
      <c r="H68" s="26">
        <v>3.6767549234403871</v>
      </c>
      <c r="I68" s="73">
        <f t="shared" si="61"/>
        <v>1.7767549234403872</v>
      </c>
      <c r="J68" s="26">
        <v>1.9</v>
      </c>
      <c r="K68" s="73">
        <f t="shared" si="62"/>
        <v>-0.60000000000000009</v>
      </c>
      <c r="L68" s="26">
        <v>2.5</v>
      </c>
      <c r="M68" s="73">
        <f t="shared" si="63"/>
        <v>-0.10000000000000009</v>
      </c>
      <c r="N68" s="26">
        <v>2.6</v>
      </c>
    </row>
    <row r="69" spans="1:14" x14ac:dyDescent="0.2">
      <c r="A69" s="60"/>
      <c r="B69" s="27" t="s">
        <v>22</v>
      </c>
      <c r="C69" s="21" t="s">
        <v>19</v>
      </c>
      <c r="D69" s="42">
        <f>'3-1-1'!N429</f>
        <v>11.963010437482781</v>
      </c>
      <c r="E69" s="71">
        <f t="shared" si="2"/>
        <v>-1.2534255185490348</v>
      </c>
      <c r="F69" s="42">
        <v>13.216435956031816</v>
      </c>
      <c r="G69" s="71">
        <f t="shared" si="3"/>
        <v>3.9051331185575986</v>
      </c>
      <c r="H69" s="42">
        <v>9.3113028374742175</v>
      </c>
      <c r="I69" s="71">
        <f t="shared" si="61"/>
        <v>-0.88869716252578179</v>
      </c>
      <c r="J69" s="42">
        <v>10.199999999999999</v>
      </c>
      <c r="K69" s="71">
        <f t="shared" si="62"/>
        <v>-0.70000000000000107</v>
      </c>
      <c r="L69" s="42">
        <v>10.9</v>
      </c>
      <c r="M69" s="71">
        <f t="shared" si="63"/>
        <v>0.70000000000000107</v>
      </c>
      <c r="N69" s="42">
        <v>10.199999999999999</v>
      </c>
    </row>
    <row r="70" spans="1:14" x14ac:dyDescent="0.2">
      <c r="A70" s="60"/>
      <c r="B70" s="29"/>
      <c r="C70" s="23" t="s">
        <v>20</v>
      </c>
      <c r="D70" s="23">
        <f>'3-1-1'!N430</f>
        <v>1.7398440552260726</v>
      </c>
      <c r="E70" s="72">
        <f t="shared" si="2"/>
        <v>-1.9384015798319798</v>
      </c>
      <c r="F70" s="23">
        <v>3.6782456350580524</v>
      </c>
      <c r="G70" s="72">
        <f t="shared" si="3"/>
        <v>-15.876782078211486</v>
      </c>
      <c r="H70" s="23">
        <v>19.555027713269538</v>
      </c>
      <c r="I70" s="72">
        <f t="shared" si="61"/>
        <v>16.455027713269537</v>
      </c>
      <c r="J70" s="23">
        <v>3.1</v>
      </c>
      <c r="K70" s="72">
        <f t="shared" si="62"/>
        <v>-2.3000000000000003</v>
      </c>
      <c r="L70" s="23">
        <v>5.4</v>
      </c>
      <c r="M70" s="72">
        <f t="shared" si="63"/>
        <v>0.90000000000000036</v>
      </c>
      <c r="N70" s="23">
        <v>4.5</v>
      </c>
    </row>
    <row r="71" spans="1:14" x14ac:dyDescent="0.2">
      <c r="A71" s="60"/>
      <c r="B71" s="30"/>
      <c r="C71" s="25" t="s">
        <v>21</v>
      </c>
      <c r="D71" s="26">
        <f>'3-1-1'!N431</f>
        <v>13.702854492708854</v>
      </c>
      <c r="E71" s="73">
        <f t="shared" ref="E71:E89" si="64">D71-F71</f>
        <v>-3.1918270983810135</v>
      </c>
      <c r="F71" s="26">
        <v>16.894681591089867</v>
      </c>
      <c r="G71" s="73">
        <f t="shared" ref="G71:G89" si="65">F71-H71</f>
        <v>-11.971648959653887</v>
      </c>
      <c r="H71" s="26">
        <v>28.866330550743754</v>
      </c>
      <c r="I71" s="73">
        <f t="shared" si="61"/>
        <v>15.466330550743754</v>
      </c>
      <c r="J71" s="26">
        <v>13.4</v>
      </c>
      <c r="K71" s="73">
        <f t="shared" si="62"/>
        <v>-2.7999999999999989</v>
      </c>
      <c r="L71" s="26">
        <v>16.2</v>
      </c>
      <c r="M71" s="73">
        <f t="shared" si="63"/>
        <v>1.5</v>
      </c>
      <c r="N71" s="26">
        <v>14.7</v>
      </c>
    </row>
    <row r="72" spans="1:14" x14ac:dyDescent="0.2">
      <c r="A72" s="60"/>
      <c r="B72" s="34" t="s">
        <v>23</v>
      </c>
      <c r="C72" s="21" t="s">
        <v>19</v>
      </c>
      <c r="D72" s="42">
        <f>'3-1-1'!N432</f>
        <v>77.746676806713282</v>
      </c>
      <c r="E72" s="71">
        <f t="shared" si="64"/>
        <v>7.0634991242170315</v>
      </c>
      <c r="F72" s="42">
        <v>70.68317768249625</v>
      </c>
      <c r="G72" s="71">
        <f t="shared" si="65"/>
        <v>16.545253749567138</v>
      </c>
      <c r="H72" s="42">
        <v>54.137923932929112</v>
      </c>
      <c r="I72" s="71">
        <f t="shared" si="61"/>
        <v>-18.56207606707089</v>
      </c>
      <c r="J72" s="42">
        <v>72.7</v>
      </c>
      <c r="K72" s="71">
        <f t="shared" si="62"/>
        <v>7</v>
      </c>
      <c r="L72" s="42">
        <v>65.7</v>
      </c>
      <c r="M72" s="71">
        <f t="shared" si="63"/>
        <v>0.90000000000000568</v>
      </c>
      <c r="N72" s="42">
        <v>64.8</v>
      </c>
    </row>
    <row r="73" spans="1:14" x14ac:dyDescent="0.2">
      <c r="A73" s="60"/>
      <c r="B73" s="35"/>
      <c r="C73" s="23" t="s">
        <v>20</v>
      </c>
      <c r="D73" s="23">
        <f>'3-1-1'!N433</f>
        <v>5.9426377531399899</v>
      </c>
      <c r="E73" s="72">
        <f t="shared" si="64"/>
        <v>-3.325716474529826</v>
      </c>
      <c r="F73" s="23">
        <v>9.2683542276698159</v>
      </c>
      <c r="G73" s="72">
        <f t="shared" si="65"/>
        <v>-4.0506363652169686</v>
      </c>
      <c r="H73" s="23">
        <v>13.318990592886784</v>
      </c>
      <c r="I73" s="72">
        <f t="shared" si="61"/>
        <v>1.2189905928867848</v>
      </c>
      <c r="J73" s="23">
        <v>12.1</v>
      </c>
      <c r="K73" s="72">
        <f t="shared" si="62"/>
        <v>-3.4000000000000004</v>
      </c>
      <c r="L73" s="23">
        <v>15.5</v>
      </c>
      <c r="M73" s="72">
        <f t="shared" si="63"/>
        <v>-2.3000000000000007</v>
      </c>
      <c r="N73" s="23">
        <v>17.8</v>
      </c>
    </row>
    <row r="74" spans="1:14" x14ac:dyDescent="0.2">
      <c r="A74" s="60"/>
      <c r="B74" s="36"/>
      <c r="C74" s="25" t="s">
        <v>21</v>
      </c>
      <c r="D74" s="26">
        <f>'3-1-1'!N434</f>
        <v>83.689314559853273</v>
      </c>
      <c r="E74" s="73">
        <f t="shared" si="64"/>
        <v>3.7377826496872046</v>
      </c>
      <c r="F74" s="26">
        <v>79.951531910166068</v>
      </c>
      <c r="G74" s="73">
        <f t="shared" si="65"/>
        <v>12.494617384350164</v>
      </c>
      <c r="H74" s="26">
        <v>67.456914525815904</v>
      </c>
      <c r="I74" s="73">
        <f t="shared" si="61"/>
        <v>-17.343085474184093</v>
      </c>
      <c r="J74" s="26">
        <v>84.8</v>
      </c>
      <c r="K74" s="73">
        <f t="shared" si="62"/>
        <v>3.5999999999999943</v>
      </c>
      <c r="L74" s="26">
        <v>81.2</v>
      </c>
      <c r="M74" s="73">
        <f t="shared" si="63"/>
        <v>-1.3999999999999915</v>
      </c>
      <c r="N74" s="26">
        <v>82.6</v>
      </c>
    </row>
    <row r="75" spans="1:14" x14ac:dyDescent="0.2">
      <c r="A75" s="61"/>
      <c r="B75" s="37" t="s">
        <v>24</v>
      </c>
      <c r="C75" s="21" t="s">
        <v>19</v>
      </c>
      <c r="D75" s="21">
        <f>'3-1-1'!N435</f>
        <v>92.294244056540705</v>
      </c>
      <c r="E75" s="71">
        <f t="shared" si="64"/>
        <v>5.3431176468195503</v>
      </c>
      <c r="F75" s="21">
        <v>86.951126409721155</v>
      </c>
      <c r="G75" s="71">
        <f t="shared" si="65"/>
        <v>21.289184996747878</v>
      </c>
      <c r="H75" s="21">
        <v>65.661941412973277</v>
      </c>
      <c r="I75" s="71">
        <f t="shared" si="61"/>
        <v>-19.038058587026725</v>
      </c>
      <c r="J75" s="21">
        <v>84.7</v>
      </c>
      <c r="K75" s="71">
        <f t="shared" si="62"/>
        <v>5.9000000000000057</v>
      </c>
      <c r="L75" s="21">
        <v>78.8</v>
      </c>
      <c r="M75" s="71">
        <f t="shared" si="63"/>
        <v>1.2000000000000028</v>
      </c>
      <c r="N75" s="21">
        <v>77.599999999999994</v>
      </c>
    </row>
    <row r="76" spans="1:14" x14ac:dyDescent="0.2">
      <c r="A76" s="61"/>
      <c r="B76" s="29"/>
      <c r="C76" s="23" t="s">
        <v>20</v>
      </c>
      <c r="D76" s="23">
        <f>'3-1-1'!N436</f>
        <v>7.705814347495167</v>
      </c>
      <c r="E76" s="72">
        <f t="shared" si="64"/>
        <v>-5.3430592427836814</v>
      </c>
      <c r="F76" s="23">
        <v>13.048873590278848</v>
      </c>
      <c r="G76" s="72">
        <f t="shared" si="65"/>
        <v>-21.289184996747917</v>
      </c>
      <c r="H76" s="23">
        <v>34.338058587026765</v>
      </c>
      <c r="I76" s="72">
        <f t="shared" si="61"/>
        <v>19.038058587026764</v>
      </c>
      <c r="J76" s="23">
        <v>15.3</v>
      </c>
      <c r="K76" s="72">
        <f t="shared" si="62"/>
        <v>-5.8999999999999986</v>
      </c>
      <c r="L76" s="23">
        <v>21.2</v>
      </c>
      <c r="M76" s="72">
        <f t="shared" si="63"/>
        <v>-1.1999999999999993</v>
      </c>
      <c r="N76" s="23">
        <v>22.4</v>
      </c>
    </row>
    <row r="77" spans="1:14" ht="13.5" thickBot="1" x14ac:dyDescent="0.25">
      <c r="A77" s="74"/>
      <c r="B77" s="44"/>
      <c r="C77" s="45"/>
      <c r="D77" s="46">
        <f>'3-1-1'!N437</f>
        <v>100.00005840403587</v>
      </c>
      <c r="E77" s="75">
        <f t="shared" si="64"/>
        <v>5.8404035868875326E-5</v>
      </c>
      <c r="F77" s="46">
        <v>100</v>
      </c>
      <c r="G77" s="75">
        <f t="shared" si="65"/>
        <v>0</v>
      </c>
      <c r="H77" s="46">
        <v>100.00000000000004</v>
      </c>
      <c r="I77" s="75">
        <f t="shared" si="61"/>
        <v>0</v>
      </c>
      <c r="J77" s="46">
        <v>100</v>
      </c>
      <c r="K77" s="75">
        <f t="shared" si="62"/>
        <v>0</v>
      </c>
      <c r="L77" s="46">
        <v>100</v>
      </c>
      <c r="M77" s="75">
        <f t="shared" si="63"/>
        <v>0</v>
      </c>
      <c r="N77" s="46">
        <v>100</v>
      </c>
    </row>
    <row r="78" spans="1:14" ht="15" customHeight="1" thickTop="1" x14ac:dyDescent="0.2">
      <c r="A78" s="147" t="s">
        <v>86</v>
      </c>
      <c r="B78" s="41" t="s">
        <v>18</v>
      </c>
      <c r="C78" s="42" t="s">
        <v>19</v>
      </c>
      <c r="D78" s="42">
        <f>'3-1-1'!N438</f>
        <v>3.6982630768371982</v>
      </c>
      <c r="E78" s="76">
        <f t="shared" si="64"/>
        <v>-3.0749621941557987</v>
      </c>
      <c r="F78" s="42">
        <v>6.773225270992997</v>
      </c>
      <c r="G78" s="76">
        <f t="shared" si="65"/>
        <v>0.45266437136647486</v>
      </c>
      <c r="H78" s="42">
        <v>6.3205608996265221</v>
      </c>
      <c r="I78" s="76">
        <f t="shared" si="61"/>
        <v>2.05608996265223E-2</v>
      </c>
      <c r="J78" s="42">
        <v>6.3</v>
      </c>
      <c r="K78" s="76">
        <f t="shared" si="62"/>
        <v>-0.29999999999999982</v>
      </c>
      <c r="L78" s="42">
        <v>6.6</v>
      </c>
      <c r="M78" s="76">
        <f t="shared" si="63"/>
        <v>-1</v>
      </c>
      <c r="N78" s="42">
        <v>7.6</v>
      </c>
    </row>
    <row r="79" spans="1:14" x14ac:dyDescent="0.2">
      <c r="A79" s="147"/>
      <c r="B79" s="35"/>
      <c r="C79" s="23" t="s">
        <v>20</v>
      </c>
      <c r="D79" s="23">
        <f>'3-1-1'!N439</f>
        <v>4.8758914057836396E-2</v>
      </c>
      <c r="E79" s="72">
        <f t="shared" si="64"/>
        <v>-0.11202901278596417</v>
      </c>
      <c r="F79" s="23">
        <v>0.16078792684380055</v>
      </c>
      <c r="G79" s="72">
        <f t="shared" si="65"/>
        <v>-0.81987356064417782</v>
      </c>
      <c r="H79" s="23">
        <v>0.98066148748797832</v>
      </c>
      <c r="I79" s="72">
        <f t="shared" si="61"/>
        <v>0.88066148748797835</v>
      </c>
      <c r="J79" s="23">
        <v>0.1</v>
      </c>
      <c r="K79" s="72">
        <f t="shared" si="62"/>
        <v>-0.1</v>
      </c>
      <c r="L79" s="23">
        <v>0.2</v>
      </c>
      <c r="M79" s="72">
        <f t="shared" si="63"/>
        <v>0</v>
      </c>
      <c r="N79" s="23">
        <v>0.2</v>
      </c>
    </row>
    <row r="80" spans="1:14" x14ac:dyDescent="0.2">
      <c r="A80" s="60"/>
      <c r="B80" s="36"/>
      <c r="C80" s="25" t="s">
        <v>21</v>
      </c>
      <c r="D80" s="26">
        <f>'3-1-1'!N440</f>
        <v>3.7470219908950346</v>
      </c>
      <c r="E80" s="73">
        <f t="shared" si="64"/>
        <v>-3.1869912069417632</v>
      </c>
      <c r="F80" s="26">
        <v>6.9340131978367978</v>
      </c>
      <c r="G80" s="73">
        <f t="shared" si="65"/>
        <v>-0.36720918927770274</v>
      </c>
      <c r="H80" s="26">
        <v>7.3012223871145006</v>
      </c>
      <c r="I80" s="73">
        <f t="shared" si="61"/>
        <v>1.0012223871145007</v>
      </c>
      <c r="J80" s="26">
        <v>6.3</v>
      </c>
      <c r="K80" s="73">
        <f t="shared" si="62"/>
        <v>-0.5</v>
      </c>
      <c r="L80" s="26">
        <v>6.8</v>
      </c>
      <c r="M80" s="73">
        <f t="shared" si="63"/>
        <v>-0.90000000000000036</v>
      </c>
      <c r="N80" s="26">
        <v>7.7</v>
      </c>
    </row>
    <row r="81" spans="1:14" x14ac:dyDescent="0.2">
      <c r="A81" s="60"/>
      <c r="B81" s="27" t="s">
        <v>22</v>
      </c>
      <c r="C81" s="21" t="s">
        <v>19</v>
      </c>
      <c r="D81" s="42">
        <f>'3-1-1'!N441</f>
        <v>15.620828153199305</v>
      </c>
      <c r="E81" s="71">
        <f t="shared" si="64"/>
        <v>-2.2380590378618805</v>
      </c>
      <c r="F81" s="42">
        <v>17.858887191061186</v>
      </c>
      <c r="G81" s="71">
        <f t="shared" si="65"/>
        <v>4.8780024333090353</v>
      </c>
      <c r="H81" s="42">
        <v>12.98088475775215</v>
      </c>
      <c r="I81" s="71">
        <f t="shared" si="61"/>
        <v>-3.7191152422478488</v>
      </c>
      <c r="J81" s="42">
        <v>16.7</v>
      </c>
      <c r="K81" s="71">
        <f t="shared" si="62"/>
        <v>0.69999999999999929</v>
      </c>
      <c r="L81" s="42">
        <v>16</v>
      </c>
      <c r="M81" s="71">
        <f t="shared" si="63"/>
        <v>-0.10000000000000142</v>
      </c>
      <c r="N81" s="42">
        <v>16.100000000000001</v>
      </c>
    </row>
    <row r="82" spans="1:14" x14ac:dyDescent="0.2">
      <c r="A82" s="60"/>
      <c r="B82" s="29"/>
      <c r="C82" s="23" t="s">
        <v>20</v>
      </c>
      <c r="D82" s="23">
        <f>'3-1-1'!N442</f>
        <v>1.9175925047472913</v>
      </c>
      <c r="E82" s="72">
        <f t="shared" si="64"/>
        <v>-0.81282662884263623</v>
      </c>
      <c r="F82" s="23">
        <v>2.7304191335899275</v>
      </c>
      <c r="G82" s="72">
        <f t="shared" si="65"/>
        <v>-13.739592227743424</v>
      </c>
      <c r="H82" s="23">
        <v>16.470011361333352</v>
      </c>
      <c r="I82" s="72">
        <f t="shared" si="61"/>
        <v>13.570011361333352</v>
      </c>
      <c r="J82" s="23">
        <v>2.9</v>
      </c>
      <c r="K82" s="72">
        <f t="shared" si="62"/>
        <v>-0.80000000000000027</v>
      </c>
      <c r="L82" s="23">
        <v>3.7</v>
      </c>
      <c r="M82" s="72">
        <f t="shared" si="63"/>
        <v>0.30000000000000027</v>
      </c>
      <c r="N82" s="23">
        <v>3.4</v>
      </c>
    </row>
    <row r="83" spans="1:14" x14ac:dyDescent="0.2">
      <c r="A83" s="60"/>
      <c r="B83" s="30"/>
      <c r="C83" s="25" t="s">
        <v>21</v>
      </c>
      <c r="D83" s="26">
        <f>'3-1-1'!N443</f>
        <v>17.538420657946595</v>
      </c>
      <c r="E83" s="73">
        <f t="shared" si="64"/>
        <v>-3.0508856667045166</v>
      </c>
      <c r="F83" s="26">
        <v>20.589306324651112</v>
      </c>
      <c r="G83" s="73">
        <f t="shared" si="65"/>
        <v>-8.8615897944343907</v>
      </c>
      <c r="H83" s="26">
        <v>29.450896119085503</v>
      </c>
      <c r="I83" s="73">
        <f t="shared" si="61"/>
        <v>9.8508961190855011</v>
      </c>
      <c r="J83" s="26">
        <v>19.600000000000001</v>
      </c>
      <c r="K83" s="73">
        <f t="shared" si="62"/>
        <v>-9.9999999999997868E-2</v>
      </c>
      <c r="L83" s="26">
        <v>19.7</v>
      </c>
      <c r="M83" s="73">
        <f t="shared" si="63"/>
        <v>0.19999999999999929</v>
      </c>
      <c r="N83" s="26">
        <v>19.5</v>
      </c>
    </row>
    <row r="84" spans="1:14" x14ac:dyDescent="0.2">
      <c r="A84" s="60"/>
      <c r="B84" s="34" t="s">
        <v>23</v>
      </c>
      <c r="C84" s="21" t="s">
        <v>19</v>
      </c>
      <c r="D84" s="42">
        <f>'3-1-1'!N444</f>
        <v>73.472026834560467</v>
      </c>
      <c r="E84" s="71">
        <f t="shared" si="64"/>
        <v>8.1683203916138609</v>
      </c>
      <c r="F84" s="42">
        <v>65.303706442946606</v>
      </c>
      <c r="G84" s="71">
        <f t="shared" si="65"/>
        <v>11.010921029415137</v>
      </c>
      <c r="H84" s="42">
        <v>54.292785413531469</v>
      </c>
      <c r="I84" s="71">
        <f t="shared" si="61"/>
        <v>-10.807214586468525</v>
      </c>
      <c r="J84" s="42">
        <v>65.099999999999994</v>
      </c>
      <c r="K84" s="71">
        <f t="shared" si="62"/>
        <v>2.6999999999999957</v>
      </c>
      <c r="L84" s="42">
        <v>62.4</v>
      </c>
      <c r="M84" s="71">
        <f t="shared" si="63"/>
        <v>0.79999999999999716</v>
      </c>
      <c r="N84" s="42">
        <v>61.6</v>
      </c>
    </row>
    <row r="85" spans="1:14" x14ac:dyDescent="0.2">
      <c r="A85" s="60"/>
      <c r="B85" s="35"/>
      <c r="C85" s="23" t="s">
        <v>20</v>
      </c>
      <c r="D85" s="23">
        <f>'3-1-1'!N445</f>
        <v>5.2425818613555446</v>
      </c>
      <c r="E85" s="72">
        <f t="shared" si="64"/>
        <v>-1.9303921732099019</v>
      </c>
      <c r="F85" s="23">
        <v>7.1729740345654465</v>
      </c>
      <c r="G85" s="72">
        <f t="shared" si="65"/>
        <v>-1.7821220457031162</v>
      </c>
      <c r="H85" s="23">
        <v>8.9550960802685626</v>
      </c>
      <c r="I85" s="72">
        <f t="shared" si="61"/>
        <v>-4.4903919731437369E-2</v>
      </c>
      <c r="J85" s="23">
        <v>9</v>
      </c>
      <c r="K85" s="72">
        <f t="shared" si="62"/>
        <v>-2</v>
      </c>
      <c r="L85" s="23">
        <v>11</v>
      </c>
      <c r="M85" s="72">
        <f t="shared" si="63"/>
        <v>-0.19999999999999929</v>
      </c>
      <c r="N85" s="23">
        <v>11.2</v>
      </c>
    </row>
    <row r="86" spans="1:14" x14ac:dyDescent="0.2">
      <c r="A86" s="60"/>
      <c r="B86" s="36"/>
      <c r="C86" s="25" t="s">
        <v>21</v>
      </c>
      <c r="D86" s="26">
        <f>'3-1-1'!N446</f>
        <v>78.714608695916013</v>
      </c>
      <c r="E86" s="73">
        <f t="shared" si="64"/>
        <v>6.2379282184039653</v>
      </c>
      <c r="F86" s="26">
        <v>72.476680477512048</v>
      </c>
      <c r="G86" s="73">
        <f t="shared" si="65"/>
        <v>9.2287989837120179</v>
      </c>
      <c r="H86" s="26">
        <v>63.24788149380003</v>
      </c>
      <c r="I86" s="73">
        <f t="shared" si="61"/>
        <v>-10.852118506199965</v>
      </c>
      <c r="J86" s="26">
        <v>74.099999999999994</v>
      </c>
      <c r="K86" s="73">
        <f t="shared" si="62"/>
        <v>0.69999999999998863</v>
      </c>
      <c r="L86" s="26">
        <v>73.400000000000006</v>
      </c>
      <c r="M86" s="73">
        <f t="shared" si="63"/>
        <v>0.60000000000000853</v>
      </c>
      <c r="N86" s="26">
        <v>72.8</v>
      </c>
    </row>
    <row r="87" spans="1:14" x14ac:dyDescent="0.2">
      <c r="A87" s="61"/>
      <c r="B87" s="37"/>
      <c r="C87" s="21" t="s">
        <v>19</v>
      </c>
      <c r="D87" s="21">
        <f>'3-1-1'!N447</f>
        <v>92.791118064596986</v>
      </c>
      <c r="E87" s="71">
        <f t="shared" si="64"/>
        <v>2.8552991595961998</v>
      </c>
      <c r="F87" s="21">
        <v>89.935818905000787</v>
      </c>
      <c r="G87" s="71">
        <f t="shared" si="65"/>
        <v>16.341587834090646</v>
      </c>
      <c r="H87" s="21">
        <v>73.594231070910141</v>
      </c>
      <c r="I87" s="71">
        <f t="shared" si="61"/>
        <v>-14.405768929089859</v>
      </c>
      <c r="J87" s="21">
        <v>88</v>
      </c>
      <c r="K87" s="71">
        <f t="shared" si="62"/>
        <v>2.9000000000000057</v>
      </c>
      <c r="L87" s="21">
        <v>85.1</v>
      </c>
      <c r="M87" s="71">
        <f t="shared" si="63"/>
        <v>-0.20000000000000284</v>
      </c>
      <c r="N87" s="21">
        <v>85.3</v>
      </c>
    </row>
    <row r="88" spans="1:14" x14ac:dyDescent="0.2">
      <c r="A88" s="61"/>
      <c r="B88" s="29"/>
      <c r="C88" s="23" t="s">
        <v>20</v>
      </c>
      <c r="D88" s="23">
        <f>'3-1-1'!N448</f>
        <v>7.2089332801606734</v>
      </c>
      <c r="E88" s="72">
        <f t="shared" si="64"/>
        <v>-2.855247814838501</v>
      </c>
      <c r="F88" s="23">
        <v>10.064181094999174</v>
      </c>
      <c r="G88" s="72">
        <f t="shared" si="65"/>
        <v>-16.341587834090721</v>
      </c>
      <c r="H88" s="23">
        <v>26.405768929089895</v>
      </c>
      <c r="I88" s="72">
        <f t="shared" si="61"/>
        <v>14.405768929089895</v>
      </c>
      <c r="J88" s="23">
        <v>12</v>
      </c>
      <c r="K88" s="72">
        <f t="shared" si="62"/>
        <v>-2.9000000000000004</v>
      </c>
      <c r="L88" s="23">
        <v>14.9</v>
      </c>
      <c r="M88" s="72">
        <f t="shared" si="63"/>
        <v>0.20000000000000107</v>
      </c>
      <c r="N88" s="23">
        <v>14.7</v>
      </c>
    </row>
    <row r="89" spans="1:14" x14ac:dyDescent="0.2">
      <c r="A89" s="62"/>
      <c r="B89" s="33"/>
      <c r="C89" s="25"/>
      <c r="D89" s="26">
        <f>'3-1-1'!N449</f>
        <v>100.00005134475767</v>
      </c>
      <c r="E89" s="72">
        <f t="shared" si="64"/>
        <v>5.1344757707738609E-5</v>
      </c>
      <c r="F89" s="26">
        <v>99.999999999999957</v>
      </c>
      <c r="G89" s="72">
        <f t="shared" si="65"/>
        <v>0</v>
      </c>
      <c r="H89" s="26">
        <v>100.00000000000003</v>
      </c>
      <c r="I89" s="72">
        <f t="shared" si="61"/>
        <v>0</v>
      </c>
      <c r="J89" s="26">
        <v>100</v>
      </c>
      <c r="K89" s="72">
        <f t="shared" si="62"/>
        <v>0</v>
      </c>
      <c r="L89" s="26">
        <v>100</v>
      </c>
      <c r="M89" s="72">
        <f t="shared" si="63"/>
        <v>0</v>
      </c>
      <c r="N89" s="26">
        <v>100</v>
      </c>
    </row>
    <row r="90" spans="1:14" x14ac:dyDescent="0.2">
      <c r="N90" s="108"/>
    </row>
  </sheetData>
  <mergeCells count="7">
    <mergeCell ref="A78:A79"/>
    <mergeCell ref="A6:A8"/>
    <mergeCell ref="A18:A19"/>
    <mergeCell ref="A30:A31"/>
    <mergeCell ref="A42:A43"/>
    <mergeCell ref="A54:A55"/>
    <mergeCell ref="A66:A67"/>
  </mergeCells>
  <phoneticPr fontId="4"/>
  <pageMargins left="0.59055118110236227" right="0.59055118110236227" top="0.98425196850393704" bottom="0.98425196850393704" header="0.51181102362204722" footer="0.51181102362204722"/>
  <pageSetup paperSize="9" scale="62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7"/>
  <dimension ref="A1:N85"/>
  <sheetViews>
    <sheetView zoomScale="85" zoomScaleNormal="85" workbookViewId="0"/>
  </sheetViews>
  <sheetFormatPr defaultColWidth="8.90625" defaultRowHeight="13" x14ac:dyDescent="0.2"/>
  <cols>
    <col min="1" max="1" width="9.453125" style="7" customWidth="1"/>
    <col min="2" max="2" width="9" style="7"/>
    <col min="3" max="14" width="11.6328125" style="7" customWidth="1"/>
    <col min="15" max="16384" width="8.90625" style="7"/>
  </cols>
  <sheetData>
    <row r="1" spans="1:8" ht="17.25" customHeight="1" x14ac:dyDescent="0.2">
      <c r="A1" s="1" t="s">
        <v>87</v>
      </c>
      <c r="B1" s="2"/>
    </row>
    <row r="2" spans="1:8" ht="17.25" customHeight="1" x14ac:dyDescent="0.2">
      <c r="A2" s="5"/>
      <c r="B2" s="4"/>
    </row>
    <row r="3" spans="1:8" ht="13.5" customHeight="1" x14ac:dyDescent="0.2">
      <c r="A3" s="9" t="s">
        <v>88</v>
      </c>
      <c r="B3" s="9"/>
      <c r="C3" s="77"/>
      <c r="D3" s="77"/>
      <c r="E3" s="78"/>
      <c r="F3" s="77"/>
      <c r="H3" s="79" t="s">
        <v>1</v>
      </c>
    </row>
    <row r="4" spans="1:8" ht="20.149999999999999" customHeight="1" x14ac:dyDescent="0.2">
      <c r="A4" s="80"/>
      <c r="B4" s="15" t="s">
        <v>89</v>
      </c>
      <c r="C4" s="153" t="s">
        <v>90</v>
      </c>
      <c r="D4" s="150" t="s">
        <v>91</v>
      </c>
      <c r="E4" s="151"/>
      <c r="F4" s="151"/>
      <c r="G4" s="151"/>
      <c r="H4" s="155" t="s">
        <v>92</v>
      </c>
    </row>
    <row r="5" spans="1:8" ht="40" customHeight="1" x14ac:dyDescent="0.2">
      <c r="A5" s="81" t="s">
        <v>7</v>
      </c>
      <c r="B5" s="56"/>
      <c r="C5" s="154"/>
      <c r="D5" s="82"/>
      <c r="E5" s="83" t="s">
        <v>93</v>
      </c>
      <c r="F5" s="83" t="s">
        <v>94</v>
      </c>
      <c r="G5" s="83" t="s">
        <v>95</v>
      </c>
      <c r="H5" s="156"/>
    </row>
    <row r="6" spans="1:8" ht="17.5" customHeight="1" x14ac:dyDescent="0.2">
      <c r="A6" s="20" t="s">
        <v>18</v>
      </c>
      <c r="B6" s="21" t="s">
        <v>19</v>
      </c>
      <c r="C6" s="84">
        <v>11.266419981498613</v>
      </c>
      <c r="D6" s="85">
        <v>2.0442604226156482</v>
      </c>
      <c r="E6" s="84">
        <v>2.3786936236391911</v>
      </c>
      <c r="F6" s="84">
        <v>1.1536523929471032</v>
      </c>
      <c r="G6" s="84">
        <v>0.91911764705882348</v>
      </c>
      <c r="H6" s="86">
        <v>5.5624779385810097</v>
      </c>
    </row>
    <row r="7" spans="1:8" ht="17.5" customHeight="1" x14ac:dyDescent="0.2">
      <c r="A7" s="22"/>
      <c r="B7" s="23" t="s">
        <v>20</v>
      </c>
      <c r="C7" s="87">
        <v>0.14708603145235893</v>
      </c>
      <c r="D7" s="87">
        <v>0.1544831524842947</v>
      </c>
      <c r="E7" s="87">
        <v>0.1885692068429238</v>
      </c>
      <c r="F7" s="87">
        <v>7.0528967254408062E-2</v>
      </c>
      <c r="G7" s="87">
        <v>0</v>
      </c>
      <c r="H7" s="23">
        <v>0.15160607130250617</v>
      </c>
    </row>
    <row r="8" spans="1:8" ht="17.5" customHeight="1" x14ac:dyDescent="0.2">
      <c r="A8" s="24"/>
      <c r="B8" s="88" t="s">
        <v>21</v>
      </c>
      <c r="C8" s="89">
        <v>11.413506012950972</v>
      </c>
      <c r="D8" s="89">
        <v>2.1987435750999431</v>
      </c>
      <c r="E8" s="89">
        <v>2.567262830482115</v>
      </c>
      <c r="F8" s="89">
        <v>1.2241813602015112</v>
      </c>
      <c r="G8" s="89">
        <v>0.91911764705882348</v>
      </c>
      <c r="H8" s="90">
        <v>5.7140840098835159</v>
      </c>
    </row>
    <row r="9" spans="1:8" ht="17.5" customHeight="1" x14ac:dyDescent="0.2">
      <c r="A9" s="49" t="s">
        <v>22</v>
      </c>
      <c r="B9" s="21" t="s">
        <v>19</v>
      </c>
      <c r="C9" s="84">
        <v>13.914431082331175</v>
      </c>
      <c r="D9" s="85">
        <v>20.98772130211308</v>
      </c>
      <c r="E9" s="84">
        <v>21.527216174183515</v>
      </c>
      <c r="F9" s="84">
        <v>19.896725440806044</v>
      </c>
      <c r="G9" s="84">
        <v>17.154411764705884</v>
      </c>
      <c r="H9" s="86">
        <v>18.281327214966467</v>
      </c>
    </row>
    <row r="10" spans="1:8" ht="17.5" customHeight="1" x14ac:dyDescent="0.2">
      <c r="A10" s="50"/>
      <c r="B10" s="23" t="s">
        <v>20</v>
      </c>
      <c r="C10" s="87">
        <v>0.82053654024051803</v>
      </c>
      <c r="D10" s="87">
        <v>4.4474585950885208</v>
      </c>
      <c r="E10" s="87">
        <v>5.0132192846034211</v>
      </c>
      <c r="F10" s="87">
        <v>3.2166246851385392</v>
      </c>
      <c r="G10" s="87">
        <v>0.93382352941176472</v>
      </c>
      <c r="H10" s="23">
        <v>3.0619484645252384</v>
      </c>
    </row>
    <row r="11" spans="1:8" ht="17.5" customHeight="1" x14ac:dyDescent="0.2">
      <c r="A11" s="51"/>
      <c r="B11" s="88" t="s">
        <v>21</v>
      </c>
      <c r="C11" s="89">
        <v>14.734967622571693</v>
      </c>
      <c r="D11" s="89">
        <v>25.4351798972016</v>
      </c>
      <c r="E11" s="89">
        <v>26.540435458786938</v>
      </c>
      <c r="F11" s="89">
        <v>23.113350125944585</v>
      </c>
      <c r="G11" s="89">
        <v>18.088235294117649</v>
      </c>
      <c r="H11" s="90">
        <v>21.343275679491704</v>
      </c>
    </row>
    <row r="12" spans="1:8" ht="17.5" customHeight="1" x14ac:dyDescent="0.2">
      <c r="A12" s="20" t="s">
        <v>23</v>
      </c>
      <c r="B12" s="21" t="s">
        <v>19</v>
      </c>
      <c r="C12" s="84">
        <v>70.120259019426456</v>
      </c>
      <c r="D12" s="85">
        <v>64.300685322672763</v>
      </c>
      <c r="E12" s="84">
        <v>62.832426127527214</v>
      </c>
      <c r="F12" s="84">
        <v>67.227959697732999</v>
      </c>
      <c r="G12" s="84">
        <v>74.977941176470594</v>
      </c>
      <c r="H12" s="86">
        <v>66.498588069184606</v>
      </c>
    </row>
    <row r="13" spans="1:8" ht="17.5" customHeight="1" x14ac:dyDescent="0.2">
      <c r="A13" s="22"/>
      <c r="B13" s="23" t="s">
        <v>20</v>
      </c>
      <c r="C13" s="87">
        <v>3.7321924144310823</v>
      </c>
      <c r="D13" s="87">
        <v>8.0653912050256995</v>
      </c>
      <c r="E13" s="87">
        <v>8.0598755832037323</v>
      </c>
      <c r="F13" s="87">
        <v>8.434508816120907</v>
      </c>
      <c r="G13" s="87">
        <v>6.0147058823529411</v>
      </c>
      <c r="H13" s="23">
        <v>6.4091069537592658</v>
      </c>
    </row>
    <row r="14" spans="1:8" ht="17.5" customHeight="1" thickBot="1" x14ac:dyDescent="0.25">
      <c r="A14" s="91"/>
      <c r="B14" s="92" t="s">
        <v>21</v>
      </c>
      <c r="C14" s="93">
        <v>73.852451433857539</v>
      </c>
      <c r="D14" s="93">
        <v>72.366076527698468</v>
      </c>
      <c r="E14" s="93">
        <v>70.892301710730948</v>
      </c>
      <c r="F14" s="93">
        <v>75.662468513853909</v>
      </c>
      <c r="G14" s="93">
        <v>80.992647058823536</v>
      </c>
      <c r="H14" s="94">
        <v>72.907695022943869</v>
      </c>
    </row>
    <row r="15" spans="1:8" ht="17.5" customHeight="1" thickTop="1" x14ac:dyDescent="0.2">
      <c r="A15" s="95" t="s">
        <v>92</v>
      </c>
      <c r="B15" s="21" t="s">
        <v>19</v>
      </c>
      <c r="C15" s="84">
        <v>95.301110083256248</v>
      </c>
      <c r="D15" s="84">
        <v>87.332667047401486</v>
      </c>
      <c r="E15" s="84">
        <v>86.738335925349915</v>
      </c>
      <c r="F15" s="84">
        <v>88.278337531486144</v>
      </c>
      <c r="G15" s="84">
        <v>93.051470588235304</v>
      </c>
      <c r="H15" s="48">
        <v>90.342393222732085</v>
      </c>
    </row>
    <row r="16" spans="1:8" ht="17.5" customHeight="1" x14ac:dyDescent="0.2">
      <c r="A16" s="50"/>
      <c r="B16" s="23" t="s">
        <v>20</v>
      </c>
      <c r="C16" s="87">
        <v>4.6998149861239593</v>
      </c>
      <c r="D16" s="87">
        <v>12.667332952598514</v>
      </c>
      <c r="E16" s="87">
        <v>13.261664074650078</v>
      </c>
      <c r="F16" s="87">
        <v>11.721662468513854</v>
      </c>
      <c r="G16" s="87">
        <v>6.9485294117647056</v>
      </c>
      <c r="H16" s="23">
        <v>9.62266148958701</v>
      </c>
    </row>
    <row r="17" spans="1:14" ht="17.5" customHeight="1" x14ac:dyDescent="0.2">
      <c r="A17" s="96"/>
      <c r="B17" s="25" t="s">
        <v>21</v>
      </c>
      <c r="C17" s="89">
        <v>100.0009250693802</v>
      </c>
      <c r="D17" s="89">
        <v>100</v>
      </c>
      <c r="E17" s="89">
        <v>100</v>
      </c>
      <c r="F17" s="89">
        <v>100</v>
      </c>
      <c r="G17" s="89">
        <v>100.00000000000001</v>
      </c>
      <c r="H17" s="90">
        <v>99.965054712319102</v>
      </c>
    </row>
    <row r="18" spans="1:14" ht="17.5" customHeight="1" x14ac:dyDescent="0.2">
      <c r="A18" s="97"/>
      <c r="B18" s="97"/>
      <c r="C18" s="97"/>
      <c r="D18" s="97"/>
      <c r="F18" s="98"/>
      <c r="G18" s="97"/>
      <c r="H18" s="97"/>
    </row>
    <row r="19" spans="1:14" ht="17.5" customHeight="1" x14ac:dyDescent="0.2">
      <c r="A19" s="97"/>
      <c r="B19" s="97"/>
      <c r="C19" s="97"/>
      <c r="D19" s="97"/>
      <c r="E19" s="97"/>
      <c r="F19" s="78"/>
      <c r="G19" s="97"/>
      <c r="H19" s="97"/>
      <c r="I19" s="97"/>
    </row>
    <row r="20" spans="1:14" ht="17.5" customHeight="1" x14ac:dyDescent="0.2">
      <c r="A20" s="9" t="s">
        <v>96</v>
      </c>
      <c r="B20" s="97"/>
      <c r="C20" s="97"/>
      <c r="D20" s="97"/>
      <c r="E20" s="97"/>
      <c r="F20" s="97"/>
      <c r="G20" s="97"/>
      <c r="H20" s="97"/>
      <c r="I20" s="97"/>
    </row>
    <row r="21" spans="1:14" ht="25" customHeight="1" x14ac:dyDescent="0.2">
      <c r="A21" s="80"/>
      <c r="B21" s="15" t="s">
        <v>89</v>
      </c>
      <c r="C21" s="150" t="s">
        <v>97</v>
      </c>
      <c r="D21" s="151"/>
      <c r="E21" s="151"/>
      <c r="F21" s="151"/>
      <c r="G21" s="150" t="s">
        <v>98</v>
      </c>
      <c r="H21" s="151"/>
      <c r="I21" s="151"/>
      <c r="J21" s="152"/>
      <c r="K21" s="150" t="s">
        <v>99</v>
      </c>
      <c r="L21" s="151"/>
      <c r="M21" s="151"/>
      <c r="N21" s="152"/>
    </row>
    <row r="22" spans="1:14" ht="17.5" customHeight="1" x14ac:dyDescent="0.2">
      <c r="A22" s="99" t="s">
        <v>100</v>
      </c>
      <c r="B22" s="100"/>
      <c r="C22" s="101" t="s">
        <v>93</v>
      </c>
      <c r="D22" s="101" t="s">
        <v>94</v>
      </c>
      <c r="E22" s="101" t="s">
        <v>95</v>
      </c>
      <c r="F22" s="102" t="s">
        <v>24</v>
      </c>
      <c r="G22" s="101" t="s">
        <v>93</v>
      </c>
      <c r="H22" s="101" t="s">
        <v>94</v>
      </c>
      <c r="I22" s="101" t="s">
        <v>95</v>
      </c>
      <c r="J22" s="102" t="s">
        <v>24</v>
      </c>
      <c r="K22" s="103" t="s">
        <v>93</v>
      </c>
      <c r="L22" s="104" t="s">
        <v>94</v>
      </c>
      <c r="M22" s="101" t="s">
        <v>95</v>
      </c>
      <c r="N22" s="102" t="s">
        <v>24</v>
      </c>
    </row>
    <row r="23" spans="1:14" ht="17.5" customHeight="1" x14ac:dyDescent="0.2">
      <c r="A23" s="20" t="s">
        <v>18</v>
      </c>
      <c r="B23" s="21" t="s">
        <v>19</v>
      </c>
      <c r="C23" s="84">
        <v>13.391826923076923</v>
      </c>
      <c r="D23" s="84">
        <v>25.666666666666668</v>
      </c>
      <c r="E23" s="84">
        <v>5</v>
      </c>
      <c r="F23" s="21">
        <v>13.851476014760147</v>
      </c>
      <c r="G23" s="84">
        <v>10.571428571428571</v>
      </c>
      <c r="H23" s="84">
        <v>14.3</v>
      </c>
      <c r="I23" s="84">
        <v>15</v>
      </c>
      <c r="J23" s="21">
        <v>10.729452054794521</v>
      </c>
      <c r="K23" s="84">
        <v>9.3359375</v>
      </c>
      <c r="L23" s="84">
        <v>12.5</v>
      </c>
      <c r="M23" s="84"/>
      <c r="N23" s="21">
        <v>9.5</v>
      </c>
    </row>
    <row r="24" spans="1:14" ht="17.5" customHeight="1" x14ac:dyDescent="0.2">
      <c r="A24" s="22"/>
      <c r="B24" s="23" t="s">
        <v>20</v>
      </c>
      <c r="C24" s="87">
        <v>0.12259615384615384</v>
      </c>
      <c r="D24" s="87">
        <v>0</v>
      </c>
      <c r="E24" s="87">
        <v>0</v>
      </c>
      <c r="F24" s="23">
        <v>0.14206642066420663</v>
      </c>
      <c r="G24" s="87">
        <v>0.17142857142857143</v>
      </c>
      <c r="H24" s="87">
        <v>0</v>
      </c>
      <c r="I24" s="87">
        <v>0</v>
      </c>
      <c r="J24" s="23">
        <v>0.16438356164383561</v>
      </c>
      <c r="K24" s="87">
        <v>0.10546875</v>
      </c>
      <c r="L24" s="87">
        <v>1.0714285714285714</v>
      </c>
      <c r="M24" s="87"/>
      <c r="N24" s="23">
        <v>0.15555555555555556</v>
      </c>
    </row>
    <row r="25" spans="1:14" ht="17.5" customHeight="1" x14ac:dyDescent="0.2">
      <c r="A25" s="24"/>
      <c r="B25" s="88" t="s">
        <v>21</v>
      </c>
      <c r="C25" s="89">
        <v>13.514423076923077</v>
      </c>
      <c r="D25" s="89">
        <v>25.666666666666668</v>
      </c>
      <c r="E25" s="89">
        <v>5</v>
      </c>
      <c r="F25" s="90">
        <v>13.993542435424354</v>
      </c>
      <c r="G25" s="89">
        <v>10.742857142857142</v>
      </c>
      <c r="H25" s="89">
        <v>14.3</v>
      </c>
      <c r="I25" s="89">
        <v>15</v>
      </c>
      <c r="J25" s="90">
        <v>10.893835616438357</v>
      </c>
      <c r="K25" s="89">
        <v>9.44140625</v>
      </c>
      <c r="L25" s="89">
        <v>13.571428571428571</v>
      </c>
      <c r="M25" s="89"/>
      <c r="N25" s="90">
        <v>9.655555555555555</v>
      </c>
    </row>
    <row r="26" spans="1:14" ht="17.5" customHeight="1" x14ac:dyDescent="0.2">
      <c r="A26" s="49" t="s">
        <v>22</v>
      </c>
      <c r="B26" s="21" t="s">
        <v>19</v>
      </c>
      <c r="C26" s="84">
        <v>13.298076923076923</v>
      </c>
      <c r="D26" s="84">
        <v>12.444444444444445</v>
      </c>
      <c r="E26" s="84">
        <v>5</v>
      </c>
      <c r="F26" s="21">
        <v>15.908671586715867</v>
      </c>
      <c r="G26" s="84">
        <v>11.882142857142858</v>
      </c>
      <c r="H26" s="84">
        <v>13.7</v>
      </c>
      <c r="I26" s="84">
        <v>14.5</v>
      </c>
      <c r="J26" s="21">
        <v>11.962328767123287</v>
      </c>
      <c r="K26" s="84">
        <v>10.9140625</v>
      </c>
      <c r="L26" s="84">
        <v>22.142857142857142</v>
      </c>
      <c r="M26" s="84"/>
      <c r="N26" s="21">
        <v>11.496296296296297</v>
      </c>
    </row>
    <row r="27" spans="1:14" ht="17.5" customHeight="1" x14ac:dyDescent="0.2">
      <c r="A27" s="50"/>
      <c r="B27" s="23" t="s">
        <v>20</v>
      </c>
      <c r="C27" s="87">
        <v>0.30769230769230771</v>
      </c>
      <c r="D27" s="87">
        <v>0.1111111111111111</v>
      </c>
      <c r="E27" s="87">
        <v>0</v>
      </c>
      <c r="F27" s="23">
        <v>0.32841328413284132</v>
      </c>
      <c r="G27" s="87">
        <v>0.86071428571428577</v>
      </c>
      <c r="H27" s="87">
        <v>2.5</v>
      </c>
      <c r="I27" s="87">
        <v>0</v>
      </c>
      <c r="J27" s="23">
        <v>0.91095890410958902</v>
      </c>
      <c r="K27" s="87">
        <v>1.00390625</v>
      </c>
      <c r="L27" s="87">
        <v>1.4285714285714286</v>
      </c>
      <c r="M27" s="87"/>
      <c r="N27" s="23">
        <v>1.0259259259259259</v>
      </c>
    </row>
    <row r="28" spans="1:14" ht="17.5" customHeight="1" x14ac:dyDescent="0.2">
      <c r="A28" s="51"/>
      <c r="B28" s="88" t="s">
        <v>21</v>
      </c>
      <c r="C28" s="89">
        <v>13.605769230769232</v>
      </c>
      <c r="D28" s="89">
        <v>12.555555555555555</v>
      </c>
      <c r="E28" s="89">
        <v>5</v>
      </c>
      <c r="F28" s="90">
        <v>16.237084870848708</v>
      </c>
      <c r="G28" s="89">
        <v>12.742857142857144</v>
      </c>
      <c r="H28" s="89">
        <v>16.2</v>
      </c>
      <c r="I28" s="89">
        <v>14.5</v>
      </c>
      <c r="J28" s="90">
        <v>12.873287671232877</v>
      </c>
      <c r="K28" s="89">
        <v>11.91796875</v>
      </c>
      <c r="L28" s="89">
        <v>23.571428571428569</v>
      </c>
      <c r="M28" s="89"/>
      <c r="N28" s="90">
        <v>12.522222222222222</v>
      </c>
    </row>
    <row r="29" spans="1:14" ht="17.5" customHeight="1" x14ac:dyDescent="0.2">
      <c r="A29" s="20" t="s">
        <v>23</v>
      </c>
      <c r="B29" s="21" t="s">
        <v>19</v>
      </c>
      <c r="C29" s="84">
        <v>69.53365384615384</v>
      </c>
      <c r="D29" s="84">
        <v>60.888888888888886</v>
      </c>
      <c r="E29" s="84">
        <v>90</v>
      </c>
      <c r="F29" s="21">
        <v>67.202029520295198</v>
      </c>
      <c r="G29" s="84">
        <v>72.882142857142853</v>
      </c>
      <c r="H29" s="84">
        <v>68.099999999999994</v>
      </c>
      <c r="I29" s="84">
        <v>70.5</v>
      </c>
      <c r="J29" s="21">
        <v>72.702054794520549</v>
      </c>
      <c r="K29" s="84">
        <v>74.1640625</v>
      </c>
      <c r="L29" s="84">
        <v>61.071428571428569</v>
      </c>
      <c r="M29" s="84"/>
      <c r="N29" s="21">
        <v>73.485185185185188</v>
      </c>
    </row>
    <row r="30" spans="1:14" ht="17.5" customHeight="1" x14ac:dyDescent="0.2">
      <c r="A30" s="22"/>
      <c r="B30" s="23" t="s">
        <v>20</v>
      </c>
      <c r="C30" s="87">
        <v>3.3485576923076925</v>
      </c>
      <c r="D30" s="87">
        <v>0.88888888888888884</v>
      </c>
      <c r="E30" s="87">
        <v>0</v>
      </c>
      <c r="F30" s="23">
        <v>2.5682656826568264</v>
      </c>
      <c r="G30" s="87">
        <v>3.6321428571428571</v>
      </c>
      <c r="H30" s="87">
        <v>1.4</v>
      </c>
      <c r="I30" s="87">
        <v>0</v>
      </c>
      <c r="J30" s="23">
        <v>3.5308219178082192</v>
      </c>
      <c r="K30" s="87">
        <v>4.4765625</v>
      </c>
      <c r="L30" s="87">
        <v>1.7857142857142858</v>
      </c>
      <c r="M30" s="87"/>
      <c r="N30" s="23">
        <v>4.337037037037037</v>
      </c>
    </row>
    <row r="31" spans="1:14" ht="17.5" customHeight="1" thickBot="1" x14ac:dyDescent="0.25">
      <c r="A31" s="91"/>
      <c r="B31" s="92" t="s">
        <v>21</v>
      </c>
      <c r="C31" s="93">
        <v>72.882211538461533</v>
      </c>
      <c r="D31" s="93">
        <v>61.777777777777771</v>
      </c>
      <c r="E31" s="93">
        <v>90</v>
      </c>
      <c r="F31" s="94">
        <v>69.770295202952028</v>
      </c>
      <c r="G31" s="93">
        <v>76.514285714285705</v>
      </c>
      <c r="H31" s="93">
        <v>69.5</v>
      </c>
      <c r="I31" s="93">
        <v>70.5</v>
      </c>
      <c r="J31" s="94">
        <v>76.232876712328775</v>
      </c>
      <c r="K31" s="93">
        <v>78.640625</v>
      </c>
      <c r="L31" s="93">
        <v>62.857142857142854</v>
      </c>
      <c r="M31" s="93"/>
      <c r="N31" s="94">
        <v>77.822222222222223</v>
      </c>
    </row>
    <row r="32" spans="1:14" ht="17.5" customHeight="1" thickTop="1" x14ac:dyDescent="0.2">
      <c r="A32" s="95" t="s">
        <v>92</v>
      </c>
      <c r="B32" s="21" t="s">
        <v>19</v>
      </c>
      <c r="C32" s="84">
        <v>96.223557692307679</v>
      </c>
      <c r="D32" s="84">
        <v>99</v>
      </c>
      <c r="E32" s="84">
        <v>100</v>
      </c>
      <c r="F32" s="21">
        <v>96.962177121771219</v>
      </c>
      <c r="G32" s="84">
        <v>95.335714285714289</v>
      </c>
      <c r="H32" s="84">
        <v>96.1</v>
      </c>
      <c r="I32" s="84">
        <v>100</v>
      </c>
      <c r="J32" s="21">
        <v>95.393835616438366</v>
      </c>
      <c r="K32" s="84">
        <v>94.4140625</v>
      </c>
      <c r="L32" s="84">
        <v>95.714285714285708</v>
      </c>
      <c r="M32" s="84"/>
      <c r="N32" s="21">
        <v>94.481481481481481</v>
      </c>
    </row>
    <row r="33" spans="1:14" ht="17.5" customHeight="1" x14ac:dyDescent="0.2">
      <c r="A33" s="50"/>
      <c r="B33" s="23" t="s">
        <v>20</v>
      </c>
      <c r="C33" s="87">
        <v>3.7788461538461542</v>
      </c>
      <c r="D33" s="87">
        <v>1</v>
      </c>
      <c r="E33" s="87">
        <v>0</v>
      </c>
      <c r="F33" s="23">
        <v>3.0387453874538743</v>
      </c>
      <c r="G33" s="87">
        <v>4.6642857142857146</v>
      </c>
      <c r="H33" s="87">
        <v>3.9</v>
      </c>
      <c r="I33" s="87">
        <v>0</v>
      </c>
      <c r="J33" s="23">
        <v>4.6061643835616444</v>
      </c>
      <c r="K33" s="87">
        <v>5.5859375</v>
      </c>
      <c r="L33" s="87">
        <v>4.2857142857142856</v>
      </c>
      <c r="M33" s="87"/>
      <c r="N33" s="23">
        <v>5.518518518518519</v>
      </c>
    </row>
    <row r="34" spans="1:14" ht="17.5" customHeight="1" x14ac:dyDescent="0.2">
      <c r="A34" s="96"/>
      <c r="B34" s="25" t="s">
        <v>21</v>
      </c>
      <c r="C34" s="89">
        <v>100.00240384615384</v>
      </c>
      <c r="D34" s="89">
        <v>100</v>
      </c>
      <c r="E34" s="89">
        <v>100</v>
      </c>
      <c r="F34" s="90">
        <v>100.00092250922509</v>
      </c>
      <c r="G34" s="89">
        <v>100</v>
      </c>
      <c r="H34" s="89">
        <v>100</v>
      </c>
      <c r="I34" s="89">
        <v>100</v>
      </c>
      <c r="J34" s="90">
        <v>100.00000000000001</v>
      </c>
      <c r="K34" s="89">
        <v>100</v>
      </c>
      <c r="L34" s="89">
        <v>100</v>
      </c>
      <c r="M34" s="89"/>
      <c r="N34" s="90">
        <v>100</v>
      </c>
    </row>
    <row r="35" spans="1:14" ht="17.5" customHeight="1" x14ac:dyDescent="0.2">
      <c r="A35" s="97"/>
      <c r="B35" s="97"/>
      <c r="C35" s="11"/>
      <c r="D35" s="11"/>
      <c r="E35" s="11"/>
      <c r="F35" s="11"/>
      <c r="G35" s="11"/>
      <c r="H35" s="11"/>
      <c r="I35" s="11"/>
    </row>
    <row r="36" spans="1:14" ht="17.5" customHeight="1" x14ac:dyDescent="0.2">
      <c r="A36" s="97"/>
      <c r="B36" s="97"/>
      <c r="C36" s="11"/>
      <c r="D36" s="11"/>
      <c r="E36" s="11"/>
      <c r="F36" s="11"/>
      <c r="G36" s="11"/>
      <c r="H36" s="11"/>
      <c r="I36" s="11"/>
    </row>
    <row r="37" spans="1:14" ht="25" customHeight="1" x14ac:dyDescent="0.2">
      <c r="A37" s="80"/>
      <c r="B37" s="15" t="s">
        <v>89</v>
      </c>
      <c r="C37" s="150" t="s">
        <v>101</v>
      </c>
      <c r="D37" s="157"/>
      <c r="E37" s="157"/>
      <c r="F37" s="158"/>
      <c r="G37" s="161" t="s">
        <v>102</v>
      </c>
      <c r="H37" s="160"/>
      <c r="I37" s="160"/>
      <c r="J37" s="158"/>
      <c r="K37" s="161" t="s">
        <v>103</v>
      </c>
      <c r="L37" s="160"/>
      <c r="M37" s="160"/>
      <c r="N37" s="158"/>
    </row>
    <row r="38" spans="1:14" ht="17.5" customHeight="1" x14ac:dyDescent="0.2">
      <c r="A38" s="99" t="s">
        <v>100</v>
      </c>
      <c r="B38" s="100"/>
      <c r="C38" s="101" t="s">
        <v>93</v>
      </c>
      <c r="D38" s="101" t="s">
        <v>94</v>
      </c>
      <c r="E38" s="101" t="s">
        <v>95</v>
      </c>
      <c r="F38" s="102" t="s">
        <v>24</v>
      </c>
      <c r="G38" s="101" t="s">
        <v>93</v>
      </c>
      <c r="H38" s="101" t="s">
        <v>94</v>
      </c>
      <c r="I38" s="101" t="s">
        <v>95</v>
      </c>
      <c r="J38" s="102" t="s">
        <v>24</v>
      </c>
      <c r="K38" s="103" t="s">
        <v>93</v>
      </c>
      <c r="L38" s="104" t="s">
        <v>94</v>
      </c>
      <c r="M38" s="101" t="s">
        <v>95</v>
      </c>
      <c r="N38" s="102" t="s">
        <v>24</v>
      </c>
    </row>
    <row r="39" spans="1:14" ht="17.5" customHeight="1" x14ac:dyDescent="0.2">
      <c r="A39" s="20" t="s">
        <v>18</v>
      </c>
      <c r="B39" s="21" t="s">
        <v>19</v>
      </c>
      <c r="C39" s="84">
        <v>8.5714285714285712</v>
      </c>
      <c r="D39" s="84">
        <v>4.1904761904761907</v>
      </c>
      <c r="E39" s="84">
        <v>0</v>
      </c>
      <c r="F39" s="21">
        <v>8.1098039215686271</v>
      </c>
      <c r="G39" s="84">
        <v>6.2172131147540988</v>
      </c>
      <c r="H39" s="84">
        <v>3.5294117647058822</v>
      </c>
      <c r="I39" s="84"/>
      <c r="J39" s="21">
        <v>6.0421455938697317</v>
      </c>
      <c r="K39" s="84">
        <v>5.1422018348623855</v>
      </c>
      <c r="L39" s="84">
        <v>2.5</v>
      </c>
      <c r="M39" s="84"/>
      <c r="N39" s="21">
        <v>4.9615384615384617</v>
      </c>
    </row>
    <row r="40" spans="1:14" ht="17.5" customHeight="1" x14ac:dyDescent="0.2">
      <c r="A40" s="22"/>
      <c r="B40" s="23" t="s">
        <v>20</v>
      </c>
      <c r="C40" s="87">
        <v>0.11688311688311688</v>
      </c>
      <c r="D40" s="87">
        <v>0</v>
      </c>
      <c r="E40" s="87">
        <v>0</v>
      </c>
      <c r="F40" s="23">
        <v>0.10588235294117647</v>
      </c>
      <c r="G40" s="87">
        <v>0.19262295081967212</v>
      </c>
      <c r="H40" s="87">
        <v>0</v>
      </c>
      <c r="I40" s="87"/>
      <c r="J40" s="23">
        <v>0.18007662835249041</v>
      </c>
      <c r="K40" s="87">
        <v>0.14220183486238533</v>
      </c>
      <c r="L40" s="87">
        <v>0</v>
      </c>
      <c r="M40" s="87"/>
      <c r="N40" s="23">
        <v>0.13247863247863248</v>
      </c>
    </row>
    <row r="41" spans="1:14" ht="17.5" customHeight="1" x14ac:dyDescent="0.2">
      <c r="A41" s="24"/>
      <c r="B41" s="88" t="s">
        <v>21</v>
      </c>
      <c r="C41" s="89">
        <v>8.6883116883116873</v>
      </c>
      <c r="D41" s="89">
        <v>4.1904761904761907</v>
      </c>
      <c r="E41" s="89">
        <v>0</v>
      </c>
      <c r="F41" s="90">
        <v>8.2156862745098032</v>
      </c>
      <c r="G41" s="89">
        <v>6.4098360655737707</v>
      </c>
      <c r="H41" s="89">
        <v>3.5294117647058822</v>
      </c>
      <c r="I41" s="89"/>
      <c r="J41" s="90">
        <v>6.2222222222222223</v>
      </c>
      <c r="K41" s="89">
        <v>5.2844036697247709</v>
      </c>
      <c r="L41" s="89">
        <v>2.5</v>
      </c>
      <c r="M41" s="89"/>
      <c r="N41" s="90">
        <v>5.0940170940170946</v>
      </c>
    </row>
    <row r="42" spans="1:14" ht="17.5" customHeight="1" x14ac:dyDescent="0.2">
      <c r="A42" s="49" t="s">
        <v>22</v>
      </c>
      <c r="B42" s="21" t="s">
        <v>19</v>
      </c>
      <c r="C42" s="84">
        <v>11.753246753246753</v>
      </c>
      <c r="D42" s="84">
        <v>8.6666666666666661</v>
      </c>
      <c r="E42" s="84">
        <v>16.666666666666668</v>
      </c>
      <c r="F42" s="21">
        <v>11.556862745098039</v>
      </c>
      <c r="G42" s="84">
        <v>13.090163934426229</v>
      </c>
      <c r="H42" s="84">
        <v>5.882352941176471</v>
      </c>
      <c r="I42" s="84"/>
      <c r="J42" s="21">
        <v>12.620689655172415</v>
      </c>
      <c r="K42" s="84">
        <v>14.458715596330276</v>
      </c>
      <c r="L42" s="84">
        <v>21.5625</v>
      </c>
      <c r="M42" s="84"/>
      <c r="N42" s="21">
        <v>14.944444444444445</v>
      </c>
    </row>
    <row r="43" spans="1:14" ht="17.5" customHeight="1" x14ac:dyDescent="0.2">
      <c r="A43" s="50"/>
      <c r="B43" s="23" t="s">
        <v>20</v>
      </c>
      <c r="C43" s="87">
        <v>1.8658008658008658</v>
      </c>
      <c r="D43" s="87">
        <v>0.23809523809523808</v>
      </c>
      <c r="E43" s="87">
        <v>0</v>
      </c>
      <c r="F43" s="23">
        <v>1.7098039215686274</v>
      </c>
      <c r="G43" s="87">
        <v>1.7172131147540983</v>
      </c>
      <c r="H43" s="87">
        <v>1.1764705882352942</v>
      </c>
      <c r="I43" s="87"/>
      <c r="J43" s="23">
        <v>1.6819923371647509</v>
      </c>
      <c r="K43" s="87">
        <v>2.5366972477064218</v>
      </c>
      <c r="L43" s="87">
        <v>1.875</v>
      </c>
      <c r="M43" s="87"/>
      <c r="N43" s="23">
        <v>2.4914529914529915</v>
      </c>
    </row>
    <row r="44" spans="1:14" ht="17.5" customHeight="1" x14ac:dyDescent="0.2">
      <c r="A44" s="51"/>
      <c r="B44" s="88" t="s">
        <v>21</v>
      </c>
      <c r="C44" s="89">
        <v>13.619047619047619</v>
      </c>
      <c r="D44" s="89">
        <v>8.9047619047619033</v>
      </c>
      <c r="E44" s="89">
        <v>16.666666666666668</v>
      </c>
      <c r="F44" s="90">
        <v>13.266666666666666</v>
      </c>
      <c r="G44" s="89">
        <v>14.807377049180328</v>
      </c>
      <c r="H44" s="89">
        <v>7.0588235294117654</v>
      </c>
      <c r="I44" s="89"/>
      <c r="J44" s="90">
        <v>14.302681992337165</v>
      </c>
      <c r="K44" s="89">
        <v>16.995412844036696</v>
      </c>
      <c r="L44" s="89">
        <v>23.4375</v>
      </c>
      <c r="M44" s="89"/>
      <c r="N44" s="90">
        <v>17.435897435897438</v>
      </c>
    </row>
    <row r="45" spans="1:14" ht="17.5" customHeight="1" x14ac:dyDescent="0.2">
      <c r="A45" s="20" t="s">
        <v>23</v>
      </c>
      <c r="B45" s="21" t="s">
        <v>19</v>
      </c>
      <c r="C45" s="84">
        <v>72.61904761904762</v>
      </c>
      <c r="D45" s="84">
        <v>83.095238095238102</v>
      </c>
      <c r="E45" s="84">
        <v>72.666666666666671</v>
      </c>
      <c r="F45" s="21">
        <v>73.482352941176472</v>
      </c>
      <c r="G45" s="84">
        <v>72.26229508196721</v>
      </c>
      <c r="H45" s="84">
        <v>77.235294117647058</v>
      </c>
      <c r="I45" s="84"/>
      <c r="J45" s="21">
        <v>72.58620689655173</v>
      </c>
      <c r="K45" s="84">
        <v>71.27064220183486</v>
      </c>
      <c r="L45" s="84">
        <v>68.625</v>
      </c>
      <c r="M45" s="84"/>
      <c r="N45" s="21">
        <v>71.089743589743591</v>
      </c>
    </row>
    <row r="46" spans="1:14" ht="17.5" customHeight="1" x14ac:dyDescent="0.2">
      <c r="A46" s="22"/>
      <c r="B46" s="23" t="s">
        <v>20</v>
      </c>
      <c r="C46" s="87">
        <v>5.0735930735930737</v>
      </c>
      <c r="D46" s="87">
        <v>3.8095238095238093</v>
      </c>
      <c r="E46" s="87">
        <v>10.666666666666666</v>
      </c>
      <c r="F46" s="23">
        <v>5.0352941176470587</v>
      </c>
      <c r="G46" s="87">
        <v>6.5245901639344259</v>
      </c>
      <c r="H46" s="87">
        <v>12.176470588235293</v>
      </c>
      <c r="I46" s="87"/>
      <c r="J46" s="23">
        <v>6.8927203065134099</v>
      </c>
      <c r="K46" s="87">
        <v>6.4495412844036695</v>
      </c>
      <c r="L46" s="87">
        <v>5.4375</v>
      </c>
      <c r="M46" s="87"/>
      <c r="N46" s="23">
        <v>6.3803418803418808</v>
      </c>
    </row>
    <row r="47" spans="1:14" ht="17.5" customHeight="1" thickBot="1" x14ac:dyDescent="0.25">
      <c r="A47" s="91"/>
      <c r="B47" s="92" t="s">
        <v>21</v>
      </c>
      <c r="C47" s="93">
        <v>77.692640692640694</v>
      </c>
      <c r="D47" s="93">
        <v>86.904761904761912</v>
      </c>
      <c r="E47" s="93">
        <v>83.333333333333343</v>
      </c>
      <c r="F47" s="94">
        <v>78.517647058823528</v>
      </c>
      <c r="G47" s="93">
        <v>78.78688524590163</v>
      </c>
      <c r="H47" s="93">
        <v>89.411764705882348</v>
      </c>
      <c r="I47" s="93"/>
      <c r="J47" s="94">
        <v>79.47892720306514</v>
      </c>
      <c r="K47" s="93">
        <v>77.720183486238525</v>
      </c>
      <c r="L47" s="93">
        <v>74.0625</v>
      </c>
      <c r="M47" s="93"/>
      <c r="N47" s="94">
        <v>77.470085470085479</v>
      </c>
    </row>
    <row r="48" spans="1:14" ht="17.5" customHeight="1" thickTop="1" x14ac:dyDescent="0.2">
      <c r="A48" s="95" t="s">
        <v>92</v>
      </c>
      <c r="B48" s="21" t="s">
        <v>19</v>
      </c>
      <c r="C48" s="84">
        <v>92.943722943722946</v>
      </c>
      <c r="D48" s="84">
        <v>95.952380952380963</v>
      </c>
      <c r="E48" s="84">
        <v>89.333333333333343</v>
      </c>
      <c r="F48" s="21">
        <v>93.149019607843144</v>
      </c>
      <c r="G48" s="84">
        <v>91.569672131147541</v>
      </c>
      <c r="H48" s="84">
        <v>86.647058823529406</v>
      </c>
      <c r="I48" s="84"/>
      <c r="J48" s="21">
        <v>91.249042145593876</v>
      </c>
      <c r="K48" s="84">
        <v>90.871559633027516</v>
      </c>
      <c r="L48" s="84">
        <v>92.6875</v>
      </c>
      <c r="M48" s="84"/>
      <c r="N48" s="21">
        <v>90.995726495726501</v>
      </c>
    </row>
    <row r="49" spans="1:14" ht="17.5" customHeight="1" x14ac:dyDescent="0.2">
      <c r="A49" s="50"/>
      <c r="B49" s="23" t="s">
        <v>20</v>
      </c>
      <c r="C49" s="87">
        <v>7.0562770562770565</v>
      </c>
      <c r="D49" s="87">
        <v>4.0476190476190474</v>
      </c>
      <c r="E49" s="87">
        <v>10.666666666666666</v>
      </c>
      <c r="F49" s="23">
        <v>6.8509803921568624</v>
      </c>
      <c r="G49" s="87">
        <v>8.4344262295081958</v>
      </c>
      <c r="H49" s="87">
        <v>13.352941176470587</v>
      </c>
      <c r="I49" s="87"/>
      <c r="J49" s="23">
        <v>8.754789272030651</v>
      </c>
      <c r="K49" s="87">
        <v>9.1284403669724767</v>
      </c>
      <c r="L49" s="87">
        <v>7.3125</v>
      </c>
      <c r="M49" s="87"/>
      <c r="N49" s="23">
        <v>9.0042735042735043</v>
      </c>
    </row>
    <row r="50" spans="1:14" ht="17.5" customHeight="1" x14ac:dyDescent="0.2">
      <c r="A50" s="96"/>
      <c r="B50" s="25" t="s">
        <v>21</v>
      </c>
      <c r="C50" s="89">
        <v>100</v>
      </c>
      <c r="D50" s="89">
        <v>100.00000000000001</v>
      </c>
      <c r="E50" s="89">
        <v>100.00000000000001</v>
      </c>
      <c r="F50" s="90">
        <v>100</v>
      </c>
      <c r="G50" s="89">
        <v>100.00409836065573</v>
      </c>
      <c r="H50" s="89">
        <v>100</v>
      </c>
      <c r="I50" s="89"/>
      <c r="J50" s="90">
        <v>100.00383141762453</v>
      </c>
      <c r="K50" s="89">
        <v>100</v>
      </c>
      <c r="L50" s="89">
        <v>100</v>
      </c>
      <c r="M50" s="89"/>
      <c r="N50" s="90">
        <v>100</v>
      </c>
    </row>
    <row r="51" spans="1:14" ht="17.5" customHeight="1" x14ac:dyDescent="0.2">
      <c r="A51" s="97"/>
      <c r="B51" s="97"/>
      <c r="C51" s="11"/>
      <c r="D51" s="11"/>
      <c r="E51" s="11"/>
      <c r="F51" s="11"/>
      <c r="G51" s="11"/>
      <c r="H51" s="11"/>
      <c r="I51" s="11"/>
    </row>
    <row r="52" spans="1:14" ht="17.25" customHeight="1" x14ac:dyDescent="0.2">
      <c r="A52" s="1" t="s">
        <v>87</v>
      </c>
      <c r="B52" s="2"/>
    </row>
    <row r="53" spans="1:14" ht="17.25" customHeight="1" x14ac:dyDescent="0.2">
      <c r="A53" s="97"/>
      <c r="B53" s="97"/>
      <c r="C53" s="11"/>
      <c r="D53" s="11"/>
      <c r="E53" s="11"/>
      <c r="F53" s="11"/>
      <c r="G53" s="11"/>
      <c r="H53" s="11"/>
      <c r="I53" s="11"/>
    </row>
    <row r="54" spans="1:14" ht="13.5" customHeight="1" x14ac:dyDescent="0.2">
      <c r="A54" s="97"/>
      <c r="B54" s="97"/>
      <c r="C54" s="11"/>
      <c r="D54" s="11"/>
      <c r="E54" s="11"/>
      <c r="F54" s="11"/>
      <c r="G54" s="11"/>
      <c r="H54" s="11"/>
      <c r="I54" s="11"/>
    </row>
    <row r="55" spans="1:14" ht="25" customHeight="1" x14ac:dyDescent="0.2">
      <c r="A55" s="80"/>
      <c r="B55" s="15" t="s">
        <v>89</v>
      </c>
      <c r="C55" s="150" t="s">
        <v>104</v>
      </c>
      <c r="D55" s="157"/>
      <c r="E55" s="157"/>
      <c r="F55" s="158"/>
      <c r="G55" s="161" t="s">
        <v>105</v>
      </c>
      <c r="H55" s="160"/>
      <c r="I55" s="160"/>
      <c r="J55" s="158"/>
      <c r="K55" s="161" t="s">
        <v>106</v>
      </c>
      <c r="L55" s="160"/>
      <c r="M55" s="160"/>
      <c r="N55" s="158"/>
    </row>
    <row r="56" spans="1:14" ht="17.5" customHeight="1" x14ac:dyDescent="0.2">
      <c r="A56" s="99" t="s">
        <v>100</v>
      </c>
      <c r="B56" s="100"/>
      <c r="C56" s="101" t="s">
        <v>93</v>
      </c>
      <c r="D56" s="101" t="s">
        <v>94</v>
      </c>
      <c r="E56" s="101" t="s">
        <v>95</v>
      </c>
      <c r="F56" s="102" t="s">
        <v>24</v>
      </c>
      <c r="G56" s="101" t="s">
        <v>93</v>
      </c>
      <c r="H56" s="101" t="s">
        <v>94</v>
      </c>
      <c r="I56" s="103" t="s">
        <v>95</v>
      </c>
      <c r="J56" s="102" t="s">
        <v>24</v>
      </c>
      <c r="K56" s="103" t="s">
        <v>93</v>
      </c>
      <c r="L56" s="104" t="s">
        <v>94</v>
      </c>
      <c r="M56" s="101" t="s">
        <v>95</v>
      </c>
      <c r="N56" s="102" t="s">
        <v>24</v>
      </c>
    </row>
    <row r="57" spans="1:14" ht="17.5" customHeight="1" x14ac:dyDescent="0.2">
      <c r="A57" s="20" t="s">
        <v>18</v>
      </c>
      <c r="B57" s="21" t="s">
        <v>19</v>
      </c>
      <c r="C57" s="84">
        <v>3.840466926070039</v>
      </c>
      <c r="D57" s="84">
        <v>1.7931034482758621</v>
      </c>
      <c r="E57" s="84">
        <v>10.75</v>
      </c>
      <c r="F57" s="21">
        <v>3.7310344827586208</v>
      </c>
      <c r="G57" s="84">
        <v>3.942982456140351</v>
      </c>
      <c r="H57" s="84">
        <v>2.6666666666666665</v>
      </c>
      <c r="I57" s="21">
        <v>0</v>
      </c>
      <c r="J57" s="21">
        <v>3.7425373134328357</v>
      </c>
      <c r="K57" s="84">
        <v>1.8078175895765471</v>
      </c>
      <c r="L57" s="84">
        <v>1.3484848484848484</v>
      </c>
      <c r="M57" s="84">
        <v>0</v>
      </c>
      <c r="N57" s="21">
        <v>1.6992084432717678</v>
      </c>
    </row>
    <row r="58" spans="1:14" ht="17.5" customHeight="1" x14ac:dyDescent="0.2">
      <c r="A58" s="22"/>
      <c r="B58" s="23" t="s">
        <v>20</v>
      </c>
      <c r="C58" s="87">
        <v>0.31517509727626458</v>
      </c>
      <c r="D58" s="87">
        <v>0</v>
      </c>
      <c r="E58" s="87">
        <v>0</v>
      </c>
      <c r="F58" s="23">
        <v>0.27931034482758621</v>
      </c>
      <c r="G58" s="87">
        <v>0.15789473684210525</v>
      </c>
      <c r="H58" s="87">
        <v>0.79487179487179482</v>
      </c>
      <c r="I58" s="23">
        <v>0</v>
      </c>
      <c r="J58" s="23">
        <v>0.25</v>
      </c>
      <c r="K58" s="87">
        <v>0.15309446254071662</v>
      </c>
      <c r="L58" s="87">
        <v>1.5151515151515152E-2</v>
      </c>
      <c r="M58" s="87">
        <v>0</v>
      </c>
      <c r="N58" s="23">
        <v>0.12664907651715041</v>
      </c>
    </row>
    <row r="59" spans="1:14" ht="17.5" customHeight="1" x14ac:dyDescent="0.2">
      <c r="A59" s="24"/>
      <c r="B59" s="88" t="s">
        <v>21</v>
      </c>
      <c r="C59" s="89">
        <v>4.1556420233463038</v>
      </c>
      <c r="D59" s="89">
        <v>1.7931034482758621</v>
      </c>
      <c r="E59" s="89">
        <v>10.75</v>
      </c>
      <c r="F59" s="90">
        <v>4.0103448275862075</v>
      </c>
      <c r="G59" s="89">
        <v>4.1008771929824563</v>
      </c>
      <c r="H59" s="89">
        <v>3.4615384615384612</v>
      </c>
      <c r="I59" s="90">
        <v>0</v>
      </c>
      <c r="J59" s="105">
        <v>3.9925373134328357</v>
      </c>
      <c r="K59" s="89">
        <v>1.9609120521172638</v>
      </c>
      <c r="L59" s="89">
        <v>1.3636363636363635</v>
      </c>
      <c r="M59" s="89">
        <v>0</v>
      </c>
      <c r="N59" s="90">
        <v>1.8258575197889182</v>
      </c>
    </row>
    <row r="60" spans="1:14" ht="17.5" customHeight="1" x14ac:dyDescent="0.2">
      <c r="A60" s="49" t="s">
        <v>22</v>
      </c>
      <c r="B60" s="21" t="s">
        <v>19</v>
      </c>
      <c r="C60" s="84">
        <v>16.40077821011673</v>
      </c>
      <c r="D60" s="84">
        <v>12.103448275862069</v>
      </c>
      <c r="E60" s="84">
        <v>19.5</v>
      </c>
      <c r="F60" s="21">
        <v>16.013793103448275</v>
      </c>
      <c r="G60" s="84">
        <v>16.394736842105264</v>
      </c>
      <c r="H60" s="84">
        <v>12</v>
      </c>
      <c r="I60" s="21">
        <v>0</v>
      </c>
      <c r="J60" s="106">
        <v>15.694029850746269</v>
      </c>
      <c r="K60" s="84">
        <v>17.905537459283387</v>
      </c>
      <c r="L60" s="84">
        <v>15.545454545454545</v>
      </c>
      <c r="M60" s="84">
        <v>1.6666666666666667</v>
      </c>
      <c r="N60" s="21">
        <v>17.237467018469658</v>
      </c>
    </row>
    <row r="61" spans="1:14" ht="17.5" customHeight="1" x14ac:dyDescent="0.2">
      <c r="A61" s="50"/>
      <c r="B61" s="23" t="s">
        <v>20</v>
      </c>
      <c r="C61" s="87">
        <v>3.9066147859922178</v>
      </c>
      <c r="D61" s="87">
        <v>1.4827586206896552</v>
      </c>
      <c r="E61" s="87">
        <v>0</v>
      </c>
      <c r="F61" s="23">
        <v>3.6103448275862071</v>
      </c>
      <c r="G61" s="87">
        <v>3.6008771929824563</v>
      </c>
      <c r="H61" s="87">
        <v>1.9743589743589745</v>
      </c>
      <c r="I61" s="23">
        <v>0</v>
      </c>
      <c r="J61" s="107">
        <v>3.3507462686567164</v>
      </c>
      <c r="K61" s="87">
        <v>5.2442996742671006</v>
      </c>
      <c r="L61" s="87">
        <v>2.5757575757575757</v>
      </c>
      <c r="M61" s="87">
        <v>0</v>
      </c>
      <c r="N61" s="23">
        <v>4.6965699208443272</v>
      </c>
    </row>
    <row r="62" spans="1:14" ht="17.5" customHeight="1" x14ac:dyDescent="0.2">
      <c r="A62" s="51"/>
      <c r="B62" s="88" t="s">
        <v>21</v>
      </c>
      <c r="C62" s="89">
        <v>20.307392996108948</v>
      </c>
      <c r="D62" s="89">
        <v>13.586206896551724</v>
      </c>
      <c r="E62" s="89">
        <v>19.5</v>
      </c>
      <c r="F62" s="90">
        <v>19.624137931034483</v>
      </c>
      <c r="G62" s="89">
        <v>19.995614035087719</v>
      </c>
      <c r="H62" s="89">
        <v>13.974358974358974</v>
      </c>
      <c r="I62" s="89">
        <v>0</v>
      </c>
      <c r="J62" s="90">
        <v>19.044776119402986</v>
      </c>
      <c r="K62" s="89">
        <v>23.149837133550488</v>
      </c>
      <c r="L62" s="89">
        <v>18.121212121212121</v>
      </c>
      <c r="M62" s="89">
        <v>1.6666666666666667</v>
      </c>
      <c r="N62" s="90">
        <v>21.934036939313984</v>
      </c>
    </row>
    <row r="63" spans="1:14" ht="17.5" customHeight="1" x14ac:dyDescent="0.2">
      <c r="A63" s="20" t="s">
        <v>23</v>
      </c>
      <c r="B63" s="21" t="s">
        <v>19</v>
      </c>
      <c r="C63" s="84">
        <v>68.583657587548643</v>
      </c>
      <c r="D63" s="84">
        <v>77.689655172413794</v>
      </c>
      <c r="E63" s="84">
        <v>62.25</v>
      </c>
      <c r="F63" s="21">
        <v>69.406896551724131</v>
      </c>
      <c r="G63" s="84">
        <v>67.723684210526315</v>
      </c>
      <c r="H63" s="84">
        <v>69.051282051282058</v>
      </c>
      <c r="I63" s="84">
        <v>100</v>
      </c>
      <c r="J63" s="21">
        <v>68.037313432835816</v>
      </c>
      <c r="K63" s="84">
        <v>65.736156351791536</v>
      </c>
      <c r="L63" s="84">
        <v>71.984848484848484</v>
      </c>
      <c r="M63" s="84">
        <v>88.333333333333329</v>
      </c>
      <c r="N63" s="21">
        <v>67.182058047493399</v>
      </c>
    </row>
    <row r="64" spans="1:14" ht="17.5" customHeight="1" x14ac:dyDescent="0.2">
      <c r="A64" s="22"/>
      <c r="B64" s="23" t="s">
        <v>20</v>
      </c>
      <c r="C64" s="87">
        <v>6.9533073929961091</v>
      </c>
      <c r="D64" s="87">
        <v>6.931034482758621</v>
      </c>
      <c r="E64" s="87">
        <v>7.5</v>
      </c>
      <c r="F64" s="23">
        <v>6.9586206896551728</v>
      </c>
      <c r="G64" s="87">
        <v>8.1798245614035086</v>
      </c>
      <c r="H64" s="87">
        <v>13.512820512820513</v>
      </c>
      <c r="I64" s="87">
        <v>0</v>
      </c>
      <c r="J64" s="23">
        <v>8.9253731343283587</v>
      </c>
      <c r="K64" s="87">
        <v>9.1530944625407162</v>
      </c>
      <c r="L64" s="87">
        <v>8.5303030303030312</v>
      </c>
      <c r="M64" s="87">
        <v>10</v>
      </c>
      <c r="N64" s="23">
        <v>9.0580474934036932</v>
      </c>
    </row>
    <row r="65" spans="1:14" ht="17.5" customHeight="1" thickBot="1" x14ac:dyDescent="0.25">
      <c r="A65" s="91"/>
      <c r="B65" s="92" t="s">
        <v>21</v>
      </c>
      <c r="C65" s="93">
        <v>75.536964980544752</v>
      </c>
      <c r="D65" s="93">
        <v>84.620689655172413</v>
      </c>
      <c r="E65" s="93">
        <v>69.75</v>
      </c>
      <c r="F65" s="94">
        <v>76.365517241379308</v>
      </c>
      <c r="G65" s="93">
        <v>75.903508771929822</v>
      </c>
      <c r="H65" s="93">
        <v>82.564102564102569</v>
      </c>
      <c r="I65" s="93">
        <v>100</v>
      </c>
      <c r="J65" s="94">
        <v>76.96268656716417</v>
      </c>
      <c r="K65" s="93">
        <v>74.889250814332257</v>
      </c>
      <c r="L65" s="93">
        <v>80.515151515151516</v>
      </c>
      <c r="M65" s="93">
        <v>98.333333333333329</v>
      </c>
      <c r="N65" s="94">
        <v>76.24010554089709</v>
      </c>
    </row>
    <row r="66" spans="1:14" ht="17.5" customHeight="1" thickTop="1" x14ac:dyDescent="0.2">
      <c r="A66" s="95" t="s">
        <v>92</v>
      </c>
      <c r="B66" s="21" t="s">
        <v>19</v>
      </c>
      <c r="C66" s="84">
        <v>88.82490272373542</v>
      </c>
      <c r="D66" s="84">
        <v>91.58620689655173</v>
      </c>
      <c r="E66" s="84">
        <v>92.5</v>
      </c>
      <c r="F66" s="21">
        <v>89.151724137931026</v>
      </c>
      <c r="G66" s="84">
        <v>88.061403508771932</v>
      </c>
      <c r="H66" s="84">
        <v>83.71794871794873</v>
      </c>
      <c r="I66" s="84">
        <v>100</v>
      </c>
      <c r="J66" s="21">
        <v>87.473880597014926</v>
      </c>
      <c r="K66" s="84">
        <v>85.449511400651474</v>
      </c>
      <c r="L66" s="84">
        <v>88.878787878787875</v>
      </c>
      <c r="M66" s="84">
        <v>90</v>
      </c>
      <c r="N66" s="21">
        <v>86.118733509234829</v>
      </c>
    </row>
    <row r="67" spans="1:14" ht="17.5" customHeight="1" x14ac:dyDescent="0.2">
      <c r="A67" s="50"/>
      <c r="B67" s="23" t="s">
        <v>20</v>
      </c>
      <c r="C67" s="87">
        <v>11.175097276264591</v>
      </c>
      <c r="D67" s="87">
        <v>8.4137931034482758</v>
      </c>
      <c r="E67" s="87">
        <v>7.5</v>
      </c>
      <c r="F67" s="23">
        <v>10.848275862068967</v>
      </c>
      <c r="G67" s="87">
        <v>11.93859649122807</v>
      </c>
      <c r="H67" s="87">
        <v>16.282051282051281</v>
      </c>
      <c r="I67" s="87">
        <v>0</v>
      </c>
      <c r="J67" s="23">
        <v>12.526119402985074</v>
      </c>
      <c r="K67" s="87">
        <v>14.550488599348533</v>
      </c>
      <c r="L67" s="87">
        <v>11.121212121212121</v>
      </c>
      <c r="M67" s="87">
        <v>10</v>
      </c>
      <c r="N67" s="23">
        <v>13.881266490765171</v>
      </c>
    </row>
    <row r="68" spans="1:14" ht="17.5" customHeight="1" x14ac:dyDescent="0.2">
      <c r="A68" s="96"/>
      <c r="B68" s="25" t="s">
        <v>21</v>
      </c>
      <c r="C68" s="89">
        <v>100.00000000000001</v>
      </c>
      <c r="D68" s="89">
        <v>100</v>
      </c>
      <c r="E68" s="89">
        <v>100</v>
      </c>
      <c r="F68" s="90">
        <v>100</v>
      </c>
      <c r="G68" s="89">
        <v>100</v>
      </c>
      <c r="H68" s="89">
        <v>100.00000000000001</v>
      </c>
      <c r="I68" s="89">
        <v>100</v>
      </c>
      <c r="J68" s="90">
        <v>100</v>
      </c>
      <c r="K68" s="89">
        <v>100</v>
      </c>
      <c r="L68" s="89">
        <v>100</v>
      </c>
      <c r="M68" s="89">
        <v>100</v>
      </c>
      <c r="N68" s="90">
        <v>100</v>
      </c>
    </row>
    <row r="69" spans="1:14" ht="17.5" customHeight="1" x14ac:dyDescent="0.2"/>
    <row r="70" spans="1:14" ht="17.5" customHeight="1" x14ac:dyDescent="0.2"/>
    <row r="71" spans="1:14" ht="25" customHeight="1" x14ac:dyDescent="0.2">
      <c r="A71" s="80"/>
      <c r="B71" s="15" t="s">
        <v>89</v>
      </c>
      <c r="C71" s="150" t="s">
        <v>107</v>
      </c>
      <c r="D71" s="157"/>
      <c r="E71" s="157"/>
      <c r="F71" s="158"/>
      <c r="G71" s="159" t="s">
        <v>108</v>
      </c>
      <c r="H71" s="160"/>
      <c r="I71" s="160"/>
      <c r="J71" s="158"/>
      <c r="K71" s="161" t="s">
        <v>109</v>
      </c>
      <c r="L71" s="160"/>
      <c r="M71" s="160"/>
      <c r="N71" s="158"/>
    </row>
    <row r="72" spans="1:14" ht="17.5" customHeight="1" x14ac:dyDescent="0.2">
      <c r="A72" s="99" t="s">
        <v>100</v>
      </c>
      <c r="B72" s="100"/>
      <c r="C72" s="101" t="s">
        <v>93</v>
      </c>
      <c r="D72" s="101" t="s">
        <v>94</v>
      </c>
      <c r="E72" s="101" t="s">
        <v>95</v>
      </c>
      <c r="F72" s="102" t="s">
        <v>24</v>
      </c>
      <c r="G72" s="101" t="s">
        <v>93</v>
      </c>
      <c r="H72" s="101" t="s">
        <v>94</v>
      </c>
      <c r="I72" s="101" t="s">
        <v>95</v>
      </c>
      <c r="J72" s="102" t="s">
        <v>24</v>
      </c>
      <c r="K72" s="103" t="s">
        <v>93</v>
      </c>
      <c r="L72" s="104" t="s">
        <v>94</v>
      </c>
      <c r="M72" s="101" t="s">
        <v>95</v>
      </c>
      <c r="N72" s="102"/>
    </row>
    <row r="73" spans="1:14" ht="17.5" customHeight="1" x14ac:dyDescent="0.2">
      <c r="A73" s="20" t="s">
        <v>18</v>
      </c>
      <c r="B73" s="21" t="s">
        <v>19</v>
      </c>
      <c r="C73" s="84">
        <v>1.8652173913043477</v>
      </c>
      <c r="D73" s="84">
        <v>0.68695652173913047</v>
      </c>
      <c r="E73" s="84">
        <v>0.15384615384615385</v>
      </c>
      <c r="F73" s="21">
        <v>1.596938775510204</v>
      </c>
      <c r="G73" s="84">
        <v>1.5408348457350272</v>
      </c>
      <c r="H73" s="84">
        <v>1.0434782608695652</v>
      </c>
      <c r="I73" s="84">
        <v>0.7142857142857143</v>
      </c>
      <c r="J73" s="21">
        <v>1.3367756741250718</v>
      </c>
      <c r="K73" s="84">
        <v>5.1352838209552392</v>
      </c>
      <c r="L73" s="84">
        <v>1.8647398843930636</v>
      </c>
      <c r="M73" s="84">
        <v>1.1538461538461537</v>
      </c>
      <c r="N73" s="21">
        <v>5.5624779385810097</v>
      </c>
    </row>
    <row r="74" spans="1:14" ht="17.5" customHeight="1" x14ac:dyDescent="0.2">
      <c r="A74" s="22"/>
      <c r="B74" s="23" t="s">
        <v>20</v>
      </c>
      <c r="C74" s="87">
        <v>0.18043478260869567</v>
      </c>
      <c r="D74" s="87">
        <v>0.13043478260869565</v>
      </c>
      <c r="E74" s="87">
        <v>0</v>
      </c>
      <c r="F74" s="23">
        <v>0.16666666666666666</v>
      </c>
      <c r="G74" s="87">
        <v>0.18784029038112524</v>
      </c>
      <c r="H74" s="87">
        <v>1.7013232514177693E-2</v>
      </c>
      <c r="I74" s="87">
        <v>0</v>
      </c>
      <c r="J74" s="23">
        <v>0.12392426850258176</v>
      </c>
      <c r="K74" s="87">
        <v>0.17129282320580144</v>
      </c>
      <c r="L74" s="87">
        <v>8.208092485549133E-2</v>
      </c>
      <c r="M74" s="87">
        <v>0</v>
      </c>
      <c r="N74" s="23">
        <v>0.15160607130250617</v>
      </c>
    </row>
    <row r="75" spans="1:14" ht="17.5" customHeight="1" x14ac:dyDescent="0.2">
      <c r="A75" s="24"/>
      <c r="B75" s="88" t="s">
        <v>21</v>
      </c>
      <c r="C75" s="89">
        <v>2.0456521739130435</v>
      </c>
      <c r="D75" s="89">
        <v>0.81739130434782614</v>
      </c>
      <c r="E75" s="89">
        <v>0.15384615384615385</v>
      </c>
      <c r="F75" s="90">
        <v>1.7636054421768708</v>
      </c>
      <c r="G75" s="89">
        <v>1.7286751361161523</v>
      </c>
      <c r="H75" s="89">
        <v>1.0604914933837428</v>
      </c>
      <c r="I75" s="89">
        <v>0.7142857142857143</v>
      </c>
      <c r="J75" s="90">
        <v>1.4606999426276537</v>
      </c>
      <c r="K75" s="89">
        <v>5.3065766441610407</v>
      </c>
      <c r="L75" s="89">
        <v>1.9468208092485548</v>
      </c>
      <c r="M75" s="89">
        <v>1.1538461538461537</v>
      </c>
      <c r="N75" s="90">
        <v>5.7140840098835159</v>
      </c>
    </row>
    <row r="76" spans="1:14" ht="17.5" customHeight="1" x14ac:dyDescent="0.2">
      <c r="A76" s="49" t="s">
        <v>22</v>
      </c>
      <c r="B76" s="21" t="s">
        <v>19</v>
      </c>
      <c r="C76" s="84">
        <v>23.243478260869566</v>
      </c>
      <c r="D76" s="84">
        <v>15.469565217391304</v>
      </c>
      <c r="E76" s="84">
        <v>13.23076923076923</v>
      </c>
      <c r="F76" s="21">
        <v>21.501700680272108</v>
      </c>
      <c r="G76" s="84">
        <v>25.475499092558984</v>
      </c>
      <c r="H76" s="84">
        <v>22.361058601134214</v>
      </c>
      <c r="I76" s="84">
        <v>18.508928571428573</v>
      </c>
      <c r="J76" s="21">
        <v>24.082616179001722</v>
      </c>
      <c r="K76" s="84">
        <v>18.237059264816203</v>
      </c>
      <c r="L76" s="84">
        <v>19.235838150289016</v>
      </c>
      <c r="M76" s="84">
        <v>16.937062937062937</v>
      </c>
      <c r="N76" s="21">
        <v>18.281327214966467</v>
      </c>
    </row>
    <row r="77" spans="1:14" ht="17.5" customHeight="1" x14ac:dyDescent="0.2">
      <c r="A77" s="50"/>
      <c r="B77" s="23" t="s">
        <v>20</v>
      </c>
      <c r="C77" s="87">
        <v>5.7760869565217394</v>
      </c>
      <c r="D77" s="87">
        <v>3.982608695652174</v>
      </c>
      <c r="E77" s="87">
        <v>4.6923076923076925</v>
      </c>
      <c r="F77" s="23">
        <v>5.4013605442176873</v>
      </c>
      <c r="G77" s="87">
        <v>5.6705989110707806</v>
      </c>
      <c r="H77" s="87">
        <v>3.3572778827977316</v>
      </c>
      <c r="I77" s="87">
        <v>0.5892857142857143</v>
      </c>
      <c r="J77" s="23">
        <v>4.6419965576592084</v>
      </c>
      <c r="K77" s="87">
        <v>3.5933983495873969</v>
      </c>
      <c r="L77" s="87">
        <v>3.0346820809248554</v>
      </c>
      <c r="M77" s="87">
        <v>0.88811188811188813</v>
      </c>
      <c r="N77" s="23">
        <v>3.0619484645252384</v>
      </c>
    </row>
    <row r="78" spans="1:14" ht="17.5" customHeight="1" x14ac:dyDescent="0.2">
      <c r="A78" s="51"/>
      <c r="B78" s="88" t="s">
        <v>21</v>
      </c>
      <c r="C78" s="89">
        <v>29.019565217391303</v>
      </c>
      <c r="D78" s="89">
        <v>19.452173913043477</v>
      </c>
      <c r="E78" s="89">
        <v>17.923076923076923</v>
      </c>
      <c r="F78" s="90">
        <v>26.903061224489797</v>
      </c>
      <c r="G78" s="89">
        <v>31.146098003629763</v>
      </c>
      <c r="H78" s="89">
        <v>25.718336483931946</v>
      </c>
      <c r="I78" s="89">
        <v>19.098214285714288</v>
      </c>
      <c r="J78" s="90">
        <v>28.72461273666093</v>
      </c>
      <c r="K78" s="89">
        <v>21.830457614403599</v>
      </c>
      <c r="L78" s="89">
        <v>22.270520231213872</v>
      </c>
      <c r="M78" s="89">
        <v>17.825174825174823</v>
      </c>
      <c r="N78" s="90">
        <v>21.343275679491704</v>
      </c>
    </row>
    <row r="79" spans="1:14" ht="17.5" customHeight="1" x14ac:dyDescent="0.2">
      <c r="A79" s="20" t="s">
        <v>23</v>
      </c>
      <c r="B79" s="21" t="s">
        <v>19</v>
      </c>
      <c r="C79" s="84">
        <v>60.069565217391307</v>
      </c>
      <c r="D79" s="84">
        <v>68.008695652173913</v>
      </c>
      <c r="E79" s="84">
        <v>72.15384615384616</v>
      </c>
      <c r="F79" s="21">
        <v>61.889455782312922</v>
      </c>
      <c r="G79" s="84">
        <v>59.154264972776772</v>
      </c>
      <c r="H79" s="84">
        <v>65.714555765595463</v>
      </c>
      <c r="I79" s="84">
        <v>74.821428571428569</v>
      </c>
      <c r="J79" s="21">
        <v>62.15203671830178</v>
      </c>
      <c r="K79" s="84">
        <v>66.099274818704671</v>
      </c>
      <c r="L79" s="84">
        <v>67.654335260115602</v>
      </c>
      <c r="M79" s="84">
        <v>75.07692307692308</v>
      </c>
      <c r="N79" s="21">
        <v>66.498588069184606</v>
      </c>
    </row>
    <row r="80" spans="1:14" ht="17.5" customHeight="1" x14ac:dyDescent="0.2">
      <c r="A80" s="22"/>
      <c r="B80" s="23" t="s">
        <v>20</v>
      </c>
      <c r="C80" s="87">
        <v>8.8652173913043484</v>
      </c>
      <c r="D80" s="87">
        <v>11.721739130434782</v>
      </c>
      <c r="E80" s="87">
        <v>9.7692307692307701</v>
      </c>
      <c r="F80" s="23">
        <v>9.4438775510204085</v>
      </c>
      <c r="G80" s="87">
        <v>7.9709618874773138</v>
      </c>
      <c r="H80" s="87">
        <v>7.5066162570888473</v>
      </c>
      <c r="I80" s="87">
        <v>5.3660714285714288</v>
      </c>
      <c r="J80" s="23">
        <v>7.6626506024096388</v>
      </c>
      <c r="K80" s="87">
        <v>6.7641910477619405</v>
      </c>
      <c r="L80" s="87">
        <v>8.1283236994219656</v>
      </c>
      <c r="M80" s="87">
        <v>5.9440559440559442</v>
      </c>
      <c r="N80" s="23">
        <v>6.4091069537592658</v>
      </c>
    </row>
    <row r="81" spans="1:14" ht="17.5" customHeight="1" thickBot="1" x14ac:dyDescent="0.25">
      <c r="A81" s="91"/>
      <c r="B81" s="92" t="s">
        <v>21</v>
      </c>
      <c r="C81" s="93">
        <v>68.934782608695656</v>
      </c>
      <c r="D81" s="93">
        <v>79.730434782608697</v>
      </c>
      <c r="E81" s="93">
        <v>81.923076923076934</v>
      </c>
      <c r="F81" s="94">
        <v>71.333333333333329</v>
      </c>
      <c r="G81" s="93">
        <v>67.125226860254088</v>
      </c>
      <c r="H81" s="93">
        <v>73.221172022684314</v>
      </c>
      <c r="I81" s="93">
        <v>80.1875</v>
      </c>
      <c r="J81" s="94">
        <v>69.814687320711414</v>
      </c>
      <c r="K81" s="93">
        <v>72.863465866466612</v>
      </c>
      <c r="L81" s="93">
        <v>75.782658959537571</v>
      </c>
      <c r="M81" s="93">
        <v>81.020979020979027</v>
      </c>
      <c r="N81" s="94">
        <v>72.907695022943869</v>
      </c>
    </row>
    <row r="82" spans="1:14" ht="17.5" customHeight="1" thickTop="1" x14ac:dyDescent="0.2">
      <c r="A82" s="95" t="s">
        <v>92</v>
      </c>
      <c r="B82" s="21" t="s">
        <v>19</v>
      </c>
      <c r="C82" s="84">
        <v>85.178260869565221</v>
      </c>
      <c r="D82" s="84">
        <v>84.165217391304338</v>
      </c>
      <c r="E82" s="84">
        <v>85.538461538461547</v>
      </c>
      <c r="F82" s="21">
        <v>84.988095238095241</v>
      </c>
      <c r="G82" s="84">
        <v>86.170598911070783</v>
      </c>
      <c r="H82" s="84">
        <v>89.119092627599244</v>
      </c>
      <c r="I82" s="84">
        <v>94.044642857142861</v>
      </c>
      <c r="J82" s="21">
        <v>87.571428571428569</v>
      </c>
      <c r="K82" s="84">
        <v>89.471617904476119</v>
      </c>
      <c r="L82" s="84">
        <v>88.754913294797689</v>
      </c>
      <c r="M82" s="84">
        <v>93.167832167832174</v>
      </c>
      <c r="N82" s="21">
        <v>90.342393222732085</v>
      </c>
    </row>
    <row r="83" spans="1:14" ht="17.5" customHeight="1" x14ac:dyDescent="0.2">
      <c r="A83" s="50"/>
      <c r="B83" s="23" t="s">
        <v>20</v>
      </c>
      <c r="C83" s="87">
        <v>14.821739130434784</v>
      </c>
      <c r="D83" s="87">
        <v>15.834782608695651</v>
      </c>
      <c r="E83" s="87">
        <v>14.461538461538463</v>
      </c>
      <c r="F83" s="23">
        <v>15.011904761904763</v>
      </c>
      <c r="G83" s="87">
        <v>13.82940108892922</v>
      </c>
      <c r="H83" s="87">
        <v>10.880907372400756</v>
      </c>
      <c r="I83" s="87">
        <v>5.9553571428571432</v>
      </c>
      <c r="J83" s="23">
        <v>12.428571428571429</v>
      </c>
      <c r="K83" s="87">
        <v>10.52888222055514</v>
      </c>
      <c r="L83" s="87">
        <v>11.245086705202311</v>
      </c>
      <c r="M83" s="87">
        <v>6.8321678321678325</v>
      </c>
      <c r="N83" s="23">
        <v>9.62266148958701</v>
      </c>
    </row>
    <row r="84" spans="1:14" ht="17.5" customHeight="1" x14ac:dyDescent="0.2">
      <c r="A84" s="96"/>
      <c r="B84" s="25" t="s">
        <v>21</v>
      </c>
      <c r="C84" s="89">
        <v>100</v>
      </c>
      <c r="D84" s="89">
        <v>99.999999999999986</v>
      </c>
      <c r="E84" s="89">
        <v>100.00000000000001</v>
      </c>
      <c r="F84" s="90">
        <v>100</v>
      </c>
      <c r="G84" s="89">
        <v>100</v>
      </c>
      <c r="H84" s="89">
        <v>100</v>
      </c>
      <c r="I84" s="89">
        <v>100</v>
      </c>
      <c r="J84" s="90">
        <v>100</v>
      </c>
      <c r="K84" s="89">
        <v>100.00050012503127</v>
      </c>
      <c r="L84" s="89">
        <v>100</v>
      </c>
      <c r="M84" s="89">
        <v>100</v>
      </c>
      <c r="N84" s="90">
        <v>99.965054712319102</v>
      </c>
    </row>
    <row r="85" spans="1:14" ht="17.5" customHeight="1" x14ac:dyDescent="0.2">
      <c r="L85" s="98"/>
    </row>
  </sheetData>
  <mergeCells count="15">
    <mergeCell ref="C71:F71"/>
    <mergeCell ref="G71:J71"/>
    <mergeCell ref="K71:N71"/>
    <mergeCell ref="C37:F37"/>
    <mergeCell ref="G37:J37"/>
    <mergeCell ref="K37:N37"/>
    <mergeCell ref="C55:F55"/>
    <mergeCell ref="G55:J55"/>
    <mergeCell ref="K55:N55"/>
    <mergeCell ref="K21:N21"/>
    <mergeCell ref="C4:C5"/>
    <mergeCell ref="D4:G4"/>
    <mergeCell ref="H4:H5"/>
    <mergeCell ref="C21:F21"/>
    <mergeCell ref="G21:J21"/>
  </mergeCells>
  <phoneticPr fontId="4"/>
  <pageMargins left="0.59055118110236227" right="0.59055118110236227" top="0.98425196850393704" bottom="0.98425196850393704" header="0.51181102362204722" footer="0.51181102362204722"/>
  <pageSetup paperSize="9" scale="58" orientation="portrait" horizontalDpi="1200" verticalDpi="1200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3-1-1</vt:lpstr>
      <vt:lpstr>3-1-2</vt:lpstr>
      <vt:lpstr>3-1-3</vt:lpstr>
      <vt:lpstr>3-1-4</vt:lpstr>
      <vt:lpstr>'3-1-1'!Print_Area</vt:lpstr>
      <vt:lpstr>'3-1-2'!Print_Area</vt:lpstr>
      <vt:lpstr>'3-1-3'!Print_Area</vt:lpstr>
      <vt:lpstr>'3-1-4'!Print_Area</vt:lpstr>
      <vt:lpstr>'3-1-1'!Print_Titles</vt:lpstr>
      <vt:lpstr>'3-1-2'!Print_Titles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2020-09-27T09:51:16Z</cp:lastPrinted>
  <dcterms:created xsi:type="dcterms:W3CDTF">2020-09-23T10:53:53Z</dcterms:created>
  <dcterms:modified xsi:type="dcterms:W3CDTF">2025-07-23T10:08:02Z</dcterms:modified>
</cp:coreProperties>
</file>