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8A27AC73-DBD0-4791-ADFF-064F3897AB43}" xr6:coauthVersionLast="47" xr6:coauthVersionMax="47" xr10:uidLastSave="{00000000-0000-0000-0000-000000000000}"/>
  <bookViews>
    <workbookView xWindow="-110" yWindow="-110" windowWidth="19420" windowHeight="12300" xr2:uid="{C32706FC-10B7-4F50-A80A-75CA6B9AD122}"/>
  </bookViews>
  <sheets>
    <sheet name="表４"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1" l="1"/>
  <c r="M19" i="1" s="1"/>
  <c r="D19" i="1"/>
  <c r="L19" i="1" s="1"/>
  <c r="C19" i="1"/>
  <c r="K19" i="1" s="1"/>
  <c r="B19" i="1"/>
  <c r="J19" i="1" s="1"/>
  <c r="M18" i="1"/>
  <c r="L18" i="1"/>
  <c r="K18" i="1"/>
  <c r="J18" i="1"/>
  <c r="M17" i="1"/>
  <c r="L17" i="1"/>
  <c r="K17" i="1"/>
  <c r="J17" i="1"/>
  <c r="M16" i="1"/>
  <c r="L16" i="1"/>
  <c r="K16" i="1"/>
  <c r="J16" i="1"/>
  <c r="M15" i="1"/>
  <c r="L15" i="1"/>
  <c r="K15" i="1"/>
  <c r="J15" i="1"/>
  <c r="M14" i="1"/>
  <c r="L14" i="1"/>
  <c r="K14" i="1"/>
  <c r="J14" i="1"/>
  <c r="M13" i="1"/>
  <c r="L13" i="1"/>
  <c r="K13" i="1"/>
  <c r="J13" i="1"/>
  <c r="M12" i="1"/>
  <c r="L12" i="1"/>
  <c r="K12" i="1"/>
  <c r="J12" i="1"/>
  <c r="M11" i="1"/>
  <c r="L11" i="1"/>
  <c r="K11" i="1"/>
  <c r="J11" i="1"/>
  <c r="M10" i="1"/>
  <c r="L10" i="1"/>
  <c r="K10" i="1"/>
  <c r="J10" i="1"/>
  <c r="M9" i="1"/>
  <c r="L9" i="1"/>
  <c r="K9" i="1"/>
  <c r="J9" i="1"/>
  <c r="M8" i="1"/>
  <c r="L8" i="1"/>
  <c r="K8" i="1"/>
  <c r="J8" i="1"/>
  <c r="M7" i="1"/>
  <c r="L7" i="1"/>
  <c r="K7" i="1"/>
  <c r="J7" i="1"/>
  <c r="M6" i="1"/>
  <c r="L6" i="1"/>
  <c r="K6" i="1"/>
  <c r="J6" i="1"/>
  <c r="M5" i="1"/>
  <c r="L5" i="1"/>
  <c r="K5" i="1"/>
  <c r="J5" i="1"/>
</calcChain>
</file>

<file path=xl/sharedStrings.xml><?xml version="1.0" encoding="utf-8"?>
<sst xmlns="http://schemas.openxmlformats.org/spreadsheetml/2006/main" count="34" uniqueCount="25">
  <si>
    <t>　表 ４　　支給対象児童数の状況（施設等受給資格者）</t>
  </si>
  <si>
    <t>（単位：人）</t>
  </si>
  <si>
    <t>区　　　分</t>
  </si>
  <si>
    <t>令和 ４年度（2022年度）</t>
  </si>
  <si>
    <t>令和 ５年度（2023年度）</t>
  </si>
  <si>
    <t>増　　△　　減</t>
  </si>
  <si>
    <t>合計</t>
  </si>
  <si>
    <t>0歳から3歳未満</t>
  </si>
  <si>
    <t>3歳以上
小学校修了前</t>
  </si>
  <si>
    <t>小学校修了後
中学校修了前</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</si>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</sst>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7" x14ac:knownFonts="1">
    <font>
      <sz val="11"/>
      <color theme="1"/>
      <name val="游ゴシック"/>
      <family val="2"/>
      <scheme val="minor"/>
    </font>
    <font>
      <sz val="11"/>
      <color theme="1"/>
      <name val="游ゴシック"/>
      <family val="2"/>
      <scheme val="minor"/>
    </font>
    <font>
      <b/>
      <sz val="14"/>
      <name val="ＭＳ Ｐゴシック"/>
      <family val="3"/>
      <charset val="128"/>
    </font>
    <font>
      <sz val="6"/>
      <name val="游ゴシック"/>
      <family val="3"/>
      <charset val="128"/>
      <scheme val="minor"/>
    </font>
    <font>
      <sz val="11"/>
      <name val="ＭＳ Ｐゴシック"/>
      <family val="3"/>
      <charset val="128"/>
    </font>
    <font>
      <b/>
      <sz val="11"/>
      <name val="ＭＳ Ｐゴシック"/>
      <family val="3"/>
      <charset val="128"/>
    </font>
    <font>
      <sz val="14"/>
      <name val="ＭＳ Ｐゴシック"/>
      <family val="3"/>
      <charset val="128"/>
    </font>
  </fonts>
  <fills count="2">
    <fill>
      <patternFill patternType="none"/>
    </fill>
    <fill>
      <patternFill patternType="gray125"/>
    </fill>
  </fills>
  <borders count="27">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rgb="FF000000"/>
      </bottom>
      <diagonal/>
    </border>
    <border>
      <left style="thin">
        <color indexed="64"/>
      </left>
      <right/>
      <top/>
      <bottom style="medium">
        <color indexed="64"/>
      </bottom>
      <diagonal/>
    </border>
    <border>
      <left style="thin">
        <color rgb="FF000000"/>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38" fontId="1" fillId="0" borderId="0" applyFont="0" applyFill="0" applyBorder="0" applyAlignment="0" applyProtection="0">
      <alignment vertical="center"/>
    </xf>
  </cellStyleXfs>
  <cellXfs count="39">
    <xf numFmtId="0" fontId="0" fillId="0" borderId="0" xfId="0"/>
    <xf numFmtId="0" fontId="2" fillId="0" borderId="0" xfId="0" applyFont="1" applyAlignment="1">
      <alignment horizontal="left"/>
    </xf>
    <xf numFmtId="0" fontId="4" fillId="0" borderId="0" xfId="0" applyFont="1"/>
    <xf numFmtId="0" fontId="2" fillId="0" borderId="0" xfId="0" applyFont="1" applyAlignment="1">
      <alignment horizontal="right"/>
    </xf>
    <xf numFmtId="0" fontId="5" fillId="0" borderId="0" xfId="0" applyFont="1"/>
    <xf numFmtId="0" fontId="2" fillId="0" borderId="8" xfId="0" applyFont="1" applyBorder="1" applyAlignment="1">
      <alignment horizontal="center" vertical="center"/>
    </xf>
    <xf numFmtId="176" fontId="2" fillId="0" borderId="9" xfId="1" applyNumberFormat="1" applyFont="1" applyBorder="1" applyAlignment="1">
      <alignment horizontal="center" vertical="center"/>
    </xf>
    <xf numFmtId="176" fontId="2" fillId="0" borderId="10" xfId="1" applyNumberFormat="1" applyFont="1" applyBorder="1" applyAlignment="1">
      <alignment horizontal="center" vertical="center" wrapText="1"/>
    </xf>
    <xf numFmtId="0" fontId="2" fillId="0" borderId="10" xfId="0" applyFont="1" applyBorder="1" applyAlignment="1">
      <alignment horizontal="center" vertical="center" wrapText="1"/>
    </xf>
    <xf numFmtId="176" fontId="2" fillId="0" borderId="10" xfId="1" applyNumberFormat="1"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xf>
    <xf numFmtId="176" fontId="6" fillId="0" borderId="13" xfId="0" applyNumberFormat="1" applyFont="1" applyBorder="1"/>
    <xf numFmtId="176" fontId="6" fillId="0" borderId="14" xfId="1" applyNumberFormat="1" applyFont="1" applyBorder="1" applyAlignment="1"/>
    <xf numFmtId="176" fontId="6" fillId="0" borderId="15" xfId="1" applyNumberFormat="1" applyFont="1" applyBorder="1" applyAlignment="1"/>
    <xf numFmtId="176" fontId="6" fillId="0" borderId="16" xfId="1" applyNumberFormat="1" applyFont="1" applyBorder="1" applyAlignment="1"/>
    <xf numFmtId="176" fontId="6" fillId="0" borderId="17" xfId="1" applyNumberFormat="1" applyFont="1" applyBorder="1" applyAlignment="1"/>
    <xf numFmtId="176" fontId="6" fillId="0" borderId="14" xfId="0" applyNumberFormat="1" applyFont="1" applyBorder="1"/>
    <xf numFmtId="176" fontId="6" fillId="0" borderId="15" xfId="1" applyNumberFormat="1" applyFont="1" applyFill="1" applyBorder="1" applyAlignment="1"/>
    <xf numFmtId="176" fontId="6" fillId="0" borderId="16" xfId="1" applyNumberFormat="1" applyFont="1" applyFill="1" applyBorder="1" applyAlignment="1"/>
    <xf numFmtId="176" fontId="6" fillId="0" borderId="18" xfId="1" applyNumberFormat="1" applyFont="1" applyBorder="1" applyAlignment="1"/>
    <xf numFmtId="176" fontId="6" fillId="0" borderId="19" xfId="1" applyNumberFormat="1" applyFont="1" applyBorder="1" applyAlignment="1"/>
    <xf numFmtId="176" fontId="6" fillId="0" borderId="0" xfId="1" applyNumberFormat="1" applyFont="1" applyBorder="1" applyAlignment="1"/>
    <xf numFmtId="0" fontId="2" fillId="0" borderId="20" xfId="0" applyFont="1" applyBorder="1" applyAlignment="1">
      <alignment horizontal="center" vertical="center"/>
    </xf>
    <xf numFmtId="176" fontId="6" fillId="0" borderId="21" xfId="0" applyNumberFormat="1" applyFont="1" applyBorder="1"/>
    <xf numFmtId="176" fontId="6" fillId="0" borderId="8" xfId="1" applyNumberFormat="1" applyFont="1" applyBorder="1" applyAlignment="1"/>
    <xf numFmtId="176" fontId="6" fillId="0" borderId="22" xfId="1" applyNumberFormat="1" applyFont="1" applyBorder="1" applyAlignment="1"/>
    <xf numFmtId="176" fontId="6" fillId="0" borderId="23" xfId="1" applyNumberFormat="1" applyFont="1" applyBorder="1" applyAlignment="1"/>
    <xf numFmtId="176" fontId="6" fillId="0" borderId="24" xfId="1" applyNumberFormat="1" applyFont="1" applyBorder="1" applyAlignment="1"/>
    <xf numFmtId="176" fontId="6" fillId="0" borderId="25" xfId="1" applyNumberFormat="1" applyFont="1" applyBorder="1" applyAlignment="1"/>
    <xf numFmtId="176" fontId="6" fillId="0" borderId="26" xfId="1" applyNumberFormat="1" applyFont="1" applyBorder="1" applyAlignment="1"/>
    <xf numFmtId="0" fontId="5" fillId="0" borderId="0" xfId="0" applyFont="1" applyAlignment="1">
      <alignment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AF237-5225-43DB-B801-B1570E4E4F92}">
  <sheetPr codeName="Sheet8">
    <pageSetUpPr fitToPage="1"/>
  </sheetPr>
  <dimension ref="A1:M20"/>
  <sheetViews>
    <sheetView tabSelected="1" view="pageBreakPreview" zoomScale="70" zoomScaleNormal="75" zoomScaleSheetLayoutView="70" workbookViewId="0">
      <pane xSplit="1" ySplit="4" topLeftCell="E5" activePane="bottomRight" state="frozen"/>
      <selection pane="topRight" activeCell="G50" sqref="G50"/>
      <selection pane="bottomLeft" activeCell="G50" sqref="G50"/>
      <selection pane="bottomRight" activeCell="J12" sqref="J12"/>
    </sheetView>
  </sheetViews>
  <sheetFormatPr defaultColWidth="9" defaultRowHeight="13" x14ac:dyDescent="0.2"/>
  <cols>
    <col min="1" max="1" width="34.5" style="2" customWidth="1"/>
    <col min="2" max="13" width="15.9140625" style="2" customWidth="1"/>
    <col min="14" max="16384" width="9" style="2"/>
  </cols>
  <sheetData>
    <row r="1" spans="1:13" ht="19.5" x14ac:dyDescent="0.55000000000000004">
      <c r="A1" s="1" t="s">
        <v>0</v>
      </c>
      <c r="B1" s="1"/>
      <c r="C1" s="1"/>
      <c r="D1"/>
      <c r="E1"/>
      <c r="F1"/>
      <c r="G1"/>
      <c r="H1"/>
      <c r="I1"/>
      <c r="J1"/>
      <c r="K1"/>
      <c r="L1"/>
      <c r="M1"/>
    </row>
    <row r="2" spans="1:13" ht="20" thickBot="1" x14ac:dyDescent="0.6">
      <c r="A2"/>
      <c r="B2"/>
      <c r="C2"/>
      <c r="D2"/>
      <c r="E2"/>
      <c r="F2"/>
      <c r="G2"/>
      <c r="H2"/>
      <c r="I2"/>
      <c r="J2"/>
      <c r="K2"/>
      <c r="L2"/>
      <c r="M2" s="3" t="s">
        <v>1</v>
      </c>
    </row>
    <row r="3" spans="1:13" s="4" customFormat="1" ht="28.5" customHeight="1" x14ac:dyDescent="0.2">
      <c r="A3" s="32" t="s">
        <v>2</v>
      </c>
      <c r="B3" s="34" t="s">
        <v>3</v>
      </c>
      <c r="C3" s="35"/>
      <c r="D3" s="35"/>
      <c r="E3" s="36"/>
      <c r="F3" s="37" t="s">
        <v>4</v>
      </c>
      <c r="G3" s="35"/>
      <c r="H3" s="35"/>
      <c r="I3" s="36"/>
      <c r="J3" s="37" t="s">
        <v>5</v>
      </c>
      <c r="K3" s="35"/>
      <c r="L3" s="35"/>
      <c r="M3" s="38"/>
    </row>
    <row r="4" spans="1:13" s="4" customFormat="1" ht="53.25" customHeight="1" thickBot="1" x14ac:dyDescent="0.25">
      <c r="A4" s="33"/>
      <c r="B4" s="5" t="s">
        <v>6</v>
      </c>
      <c r="C4" s="6" t="s">
        <v>7</v>
      </c>
      <c r="D4" s="7" t="s">
        <v>8</v>
      </c>
      <c r="E4" s="8" t="s">
        <v>9</v>
      </c>
      <c r="F4" s="8" t="s">
        <v>6</v>
      </c>
      <c r="G4" s="9" t="s">
        <v>7</v>
      </c>
      <c r="H4" s="7" t="s">
        <v>8</v>
      </c>
      <c r="I4" s="8" t="s">
        <v>9</v>
      </c>
      <c r="J4" s="8" t="s">
        <v>6</v>
      </c>
      <c r="K4" s="9" t="s">
        <v>7</v>
      </c>
      <c r="L4" s="7" t="s">
        <v>8</v>
      </c>
      <c r="M4" s="10" t="s">
        <v>9</v>
      </c>
    </row>
    <row r="5" spans="1:13" s="4" customFormat="1" ht="28.5" customHeight="1" x14ac:dyDescent="0.25">
      <c r="A5" s="11" t="s">
        <v>10</v>
      </c>
      <c r="B5" s="12">
        <v>1438</v>
      </c>
      <c r="C5" s="12">
        <v>50</v>
      </c>
      <c r="D5" s="12">
        <v>970</v>
      </c>
      <c r="E5" s="13">
        <v>418</v>
      </c>
      <c r="F5" s="14">
        <v>1458</v>
      </c>
      <c r="G5" s="15">
        <v>47</v>
      </c>
      <c r="H5" s="13">
        <v>955</v>
      </c>
      <c r="I5" s="14">
        <v>456</v>
      </c>
      <c r="J5" s="14">
        <f t="shared" ref="J5:M19" si="0">F5-B5</f>
        <v>20</v>
      </c>
      <c r="K5" s="15">
        <f t="shared" si="0"/>
        <v>-3</v>
      </c>
      <c r="L5" s="15">
        <f t="shared" si="0"/>
        <v>-15</v>
      </c>
      <c r="M5" s="16">
        <f t="shared" si="0"/>
        <v>38</v>
      </c>
    </row>
    <row r="6" spans="1:13" s="4" customFormat="1" ht="28.5" customHeight="1" x14ac:dyDescent="0.25">
      <c r="A6" s="11" t="s">
        <v>11</v>
      </c>
      <c r="B6" s="17">
        <v>4753</v>
      </c>
      <c r="C6" s="18">
        <v>630</v>
      </c>
      <c r="D6" s="18">
        <v>3181</v>
      </c>
      <c r="E6" s="18">
        <v>942</v>
      </c>
      <c r="F6" s="18">
        <v>5019</v>
      </c>
      <c r="G6" s="19">
        <v>649</v>
      </c>
      <c r="H6" s="13">
        <v>3373</v>
      </c>
      <c r="I6" s="14">
        <v>997</v>
      </c>
      <c r="J6" s="14">
        <f t="shared" si="0"/>
        <v>266</v>
      </c>
      <c r="K6" s="15">
        <f t="shared" si="0"/>
        <v>19</v>
      </c>
      <c r="L6" s="15">
        <f t="shared" si="0"/>
        <v>192</v>
      </c>
      <c r="M6" s="16">
        <f t="shared" si="0"/>
        <v>55</v>
      </c>
    </row>
    <row r="7" spans="1:13" s="4" customFormat="1" ht="28.5" customHeight="1" x14ac:dyDescent="0.25">
      <c r="A7" s="11" t="s">
        <v>12</v>
      </c>
      <c r="B7" s="17">
        <v>5078</v>
      </c>
      <c r="C7" s="18">
        <v>97</v>
      </c>
      <c r="D7" s="18">
        <v>2890</v>
      </c>
      <c r="E7" s="18">
        <v>2091</v>
      </c>
      <c r="F7" s="18">
        <v>5030</v>
      </c>
      <c r="G7" s="19">
        <v>102</v>
      </c>
      <c r="H7" s="13">
        <v>2894</v>
      </c>
      <c r="I7" s="14">
        <v>2034</v>
      </c>
      <c r="J7" s="14">
        <f>F7-B7</f>
        <v>-48</v>
      </c>
      <c r="K7" s="15">
        <f t="shared" si="0"/>
        <v>5</v>
      </c>
      <c r="L7" s="15">
        <f t="shared" si="0"/>
        <v>4</v>
      </c>
      <c r="M7" s="16">
        <f t="shared" si="0"/>
        <v>-57</v>
      </c>
    </row>
    <row r="8" spans="1:13" s="4" customFormat="1" ht="28.5" customHeight="1" x14ac:dyDescent="0.25">
      <c r="A8" s="11" t="s">
        <v>13</v>
      </c>
      <c r="B8" s="17">
        <v>146</v>
      </c>
      <c r="C8" s="18">
        <v>13</v>
      </c>
      <c r="D8" s="18">
        <v>96</v>
      </c>
      <c r="E8" s="18">
        <v>37</v>
      </c>
      <c r="F8" s="18">
        <v>132</v>
      </c>
      <c r="G8" s="19">
        <v>15</v>
      </c>
      <c r="H8" s="13">
        <v>79</v>
      </c>
      <c r="I8" s="14">
        <v>38</v>
      </c>
      <c r="J8" s="14">
        <f t="shared" ref="J8:J19" si="1">F8-B8</f>
        <v>-14</v>
      </c>
      <c r="K8" s="15">
        <f t="shared" si="0"/>
        <v>2</v>
      </c>
      <c r="L8" s="15">
        <f t="shared" si="0"/>
        <v>-17</v>
      </c>
      <c r="M8" s="16">
        <f t="shared" si="0"/>
        <v>1</v>
      </c>
    </row>
    <row r="9" spans="1:13" s="4" customFormat="1" ht="28.5" customHeight="1" x14ac:dyDescent="0.25">
      <c r="A9" s="11" t="s">
        <v>14</v>
      </c>
      <c r="B9" s="17">
        <v>2478</v>
      </c>
      <c r="C9" s="18">
        <v>1955</v>
      </c>
      <c r="D9" s="18">
        <v>523</v>
      </c>
      <c r="E9" s="18">
        <v>0</v>
      </c>
      <c r="F9" s="18">
        <v>2429</v>
      </c>
      <c r="G9" s="19">
        <v>1910</v>
      </c>
      <c r="H9" s="13">
        <v>519</v>
      </c>
      <c r="I9" s="14">
        <v>0</v>
      </c>
      <c r="J9" s="14">
        <f t="shared" si="1"/>
        <v>-49</v>
      </c>
      <c r="K9" s="15">
        <f t="shared" si="0"/>
        <v>-45</v>
      </c>
      <c r="L9" s="15">
        <f t="shared" si="0"/>
        <v>-4</v>
      </c>
      <c r="M9" s="16">
        <f t="shared" si="0"/>
        <v>0</v>
      </c>
    </row>
    <row r="10" spans="1:13" s="4" customFormat="1" ht="28.5" customHeight="1" x14ac:dyDescent="0.25">
      <c r="A10" s="11" t="s">
        <v>15</v>
      </c>
      <c r="B10" s="17">
        <v>17657</v>
      </c>
      <c r="C10" s="18">
        <v>166</v>
      </c>
      <c r="D10" s="18">
        <v>11750</v>
      </c>
      <c r="E10" s="18">
        <v>5741</v>
      </c>
      <c r="F10" s="18">
        <v>17269</v>
      </c>
      <c r="G10" s="19">
        <v>120</v>
      </c>
      <c r="H10" s="13">
        <v>11462</v>
      </c>
      <c r="I10" s="14">
        <v>5687</v>
      </c>
      <c r="J10" s="14">
        <f t="shared" si="1"/>
        <v>-388</v>
      </c>
      <c r="K10" s="15">
        <f t="shared" si="0"/>
        <v>-46</v>
      </c>
      <c r="L10" s="15">
        <f t="shared" si="0"/>
        <v>-288</v>
      </c>
      <c r="M10" s="16">
        <f t="shared" si="0"/>
        <v>-54</v>
      </c>
    </row>
    <row r="11" spans="1:13" s="4" customFormat="1" ht="28.5" customHeight="1" x14ac:dyDescent="0.25">
      <c r="A11" s="11" t="s">
        <v>16</v>
      </c>
      <c r="B11" s="17">
        <v>1119</v>
      </c>
      <c r="C11" s="14">
        <v>0</v>
      </c>
      <c r="D11" s="14">
        <v>604</v>
      </c>
      <c r="E11" s="14">
        <v>515</v>
      </c>
      <c r="F11" s="14">
        <v>1114</v>
      </c>
      <c r="G11" s="15">
        <v>0</v>
      </c>
      <c r="H11" s="13">
        <v>600</v>
      </c>
      <c r="I11" s="14">
        <v>514</v>
      </c>
      <c r="J11" s="14">
        <f t="shared" si="1"/>
        <v>-5</v>
      </c>
      <c r="K11" s="15">
        <f t="shared" si="0"/>
        <v>0</v>
      </c>
      <c r="L11" s="15">
        <f t="shared" si="0"/>
        <v>-4</v>
      </c>
      <c r="M11" s="16">
        <f t="shared" si="0"/>
        <v>-1</v>
      </c>
    </row>
    <row r="12" spans="1:13" s="4" customFormat="1" ht="28.5" customHeight="1" x14ac:dyDescent="0.25">
      <c r="A12" s="11" t="s">
        <v>17</v>
      </c>
      <c r="B12" s="17">
        <v>1194</v>
      </c>
      <c r="C12" s="14">
        <v>3</v>
      </c>
      <c r="D12" s="14">
        <v>211</v>
      </c>
      <c r="E12" s="14">
        <v>980</v>
      </c>
      <c r="F12" s="14">
        <v>1236</v>
      </c>
      <c r="G12" s="15">
        <v>2</v>
      </c>
      <c r="H12" s="13">
        <v>200</v>
      </c>
      <c r="I12" s="14">
        <v>1034</v>
      </c>
      <c r="J12" s="14">
        <f t="shared" si="1"/>
        <v>42</v>
      </c>
      <c r="K12" s="15">
        <f t="shared" si="0"/>
        <v>-1</v>
      </c>
      <c r="L12" s="15">
        <f t="shared" si="0"/>
        <v>-11</v>
      </c>
      <c r="M12" s="16">
        <f t="shared" si="0"/>
        <v>54</v>
      </c>
    </row>
    <row r="13" spans="1:13" s="4" customFormat="1" ht="28.5" customHeight="1" x14ac:dyDescent="0.25">
      <c r="A13" s="11" t="s">
        <v>18</v>
      </c>
      <c r="B13" s="17">
        <v>99</v>
      </c>
      <c r="C13" s="14">
        <v>0</v>
      </c>
      <c r="D13" s="14">
        <v>55</v>
      </c>
      <c r="E13" s="14">
        <v>44</v>
      </c>
      <c r="F13" s="14">
        <v>97</v>
      </c>
      <c r="G13" s="15">
        <v>0</v>
      </c>
      <c r="H13" s="13">
        <v>51</v>
      </c>
      <c r="I13" s="14">
        <v>46</v>
      </c>
      <c r="J13" s="14">
        <f t="shared" si="1"/>
        <v>-2</v>
      </c>
      <c r="K13" s="15">
        <f t="shared" si="0"/>
        <v>0</v>
      </c>
      <c r="L13" s="15">
        <f t="shared" si="0"/>
        <v>-4</v>
      </c>
      <c r="M13" s="16">
        <f t="shared" si="0"/>
        <v>2</v>
      </c>
    </row>
    <row r="14" spans="1:13" s="4" customFormat="1" ht="28.5" customHeight="1" x14ac:dyDescent="0.25">
      <c r="A14" s="11" t="s">
        <v>19</v>
      </c>
      <c r="B14" s="17">
        <v>0</v>
      </c>
      <c r="C14" s="14">
        <v>0</v>
      </c>
      <c r="D14" s="14">
        <v>0</v>
      </c>
      <c r="E14" s="14">
        <v>0</v>
      </c>
      <c r="F14" s="14">
        <v>0</v>
      </c>
      <c r="G14" s="15">
        <v>0</v>
      </c>
      <c r="H14" s="13">
        <v>0</v>
      </c>
      <c r="I14" s="14">
        <v>0</v>
      </c>
      <c r="J14" s="14">
        <f t="shared" si="1"/>
        <v>0</v>
      </c>
      <c r="K14" s="15">
        <f t="shared" si="0"/>
        <v>0</v>
      </c>
      <c r="L14" s="15">
        <f t="shared" si="0"/>
        <v>0</v>
      </c>
      <c r="M14" s="16">
        <f t="shared" si="0"/>
        <v>0</v>
      </c>
    </row>
    <row r="15" spans="1:13" s="4" customFormat="1" ht="28.5" customHeight="1" x14ac:dyDescent="0.25">
      <c r="A15" s="11" t="s">
        <v>20</v>
      </c>
      <c r="B15" s="17">
        <v>0</v>
      </c>
      <c r="C15" s="14">
        <v>0</v>
      </c>
      <c r="D15" s="14">
        <v>0</v>
      </c>
      <c r="E15" s="14">
        <v>0</v>
      </c>
      <c r="F15" s="14">
        <v>0</v>
      </c>
      <c r="G15" s="15">
        <v>0</v>
      </c>
      <c r="H15" s="13">
        <v>0</v>
      </c>
      <c r="I15" s="14">
        <v>0</v>
      </c>
      <c r="J15" s="14">
        <f t="shared" si="1"/>
        <v>0</v>
      </c>
      <c r="K15" s="15">
        <f t="shared" si="0"/>
        <v>0</v>
      </c>
      <c r="L15" s="15">
        <f t="shared" si="0"/>
        <v>0</v>
      </c>
      <c r="M15" s="16">
        <f t="shared" si="0"/>
        <v>0</v>
      </c>
    </row>
    <row r="16" spans="1:13" s="4" customFormat="1" ht="28.5" customHeight="1" x14ac:dyDescent="0.25">
      <c r="A16" s="11" t="s">
        <v>21</v>
      </c>
      <c r="B16" s="17">
        <v>1</v>
      </c>
      <c r="C16" s="14">
        <v>0</v>
      </c>
      <c r="D16" s="14">
        <v>0</v>
      </c>
      <c r="E16" s="14">
        <v>1</v>
      </c>
      <c r="F16" s="14">
        <v>0</v>
      </c>
      <c r="G16" s="15">
        <v>0</v>
      </c>
      <c r="H16" s="13">
        <v>0</v>
      </c>
      <c r="I16" s="14">
        <v>0</v>
      </c>
      <c r="J16" s="14">
        <f t="shared" si="1"/>
        <v>-1</v>
      </c>
      <c r="K16" s="15">
        <f t="shared" si="0"/>
        <v>0</v>
      </c>
      <c r="L16" s="15">
        <f t="shared" si="0"/>
        <v>0</v>
      </c>
      <c r="M16" s="16">
        <f t="shared" si="0"/>
        <v>-1</v>
      </c>
    </row>
    <row r="17" spans="1:13" s="4" customFormat="1" ht="28.5" customHeight="1" x14ac:dyDescent="0.25">
      <c r="A17" s="11" t="s">
        <v>22</v>
      </c>
      <c r="B17" s="17">
        <v>1</v>
      </c>
      <c r="C17" s="14">
        <v>0</v>
      </c>
      <c r="D17" s="14">
        <v>1</v>
      </c>
      <c r="E17" s="14">
        <v>0</v>
      </c>
      <c r="F17" s="14">
        <v>1</v>
      </c>
      <c r="G17" s="15">
        <v>0</v>
      </c>
      <c r="H17" s="13">
        <v>1</v>
      </c>
      <c r="I17" s="14">
        <v>0</v>
      </c>
      <c r="J17" s="14">
        <f t="shared" si="1"/>
        <v>0</v>
      </c>
      <c r="K17" s="15">
        <f t="shared" si="0"/>
        <v>0</v>
      </c>
      <c r="L17" s="15">
        <f t="shared" si="0"/>
        <v>0</v>
      </c>
      <c r="M17" s="16">
        <f t="shared" si="0"/>
        <v>0</v>
      </c>
    </row>
    <row r="18" spans="1:13" s="4" customFormat="1" ht="28.5" customHeight="1" x14ac:dyDescent="0.25">
      <c r="A18" s="11" t="s">
        <v>23</v>
      </c>
      <c r="B18" s="17">
        <v>0</v>
      </c>
      <c r="C18" s="14">
        <v>0</v>
      </c>
      <c r="D18" s="20">
        <v>0</v>
      </c>
      <c r="E18" s="20">
        <v>0</v>
      </c>
      <c r="F18" s="20">
        <v>0</v>
      </c>
      <c r="G18" s="21">
        <v>0</v>
      </c>
      <c r="H18" s="22">
        <v>0</v>
      </c>
      <c r="I18" s="20">
        <v>0</v>
      </c>
      <c r="J18" s="14">
        <f t="shared" si="1"/>
        <v>0</v>
      </c>
      <c r="K18" s="15">
        <f t="shared" si="0"/>
        <v>0</v>
      </c>
      <c r="L18" s="15">
        <f t="shared" si="0"/>
        <v>0</v>
      </c>
      <c r="M18" s="16">
        <f t="shared" si="0"/>
        <v>0</v>
      </c>
    </row>
    <row r="19" spans="1:13" s="4" customFormat="1" ht="28.5" customHeight="1" thickBot="1" x14ac:dyDescent="0.3">
      <c r="A19" s="23" t="s">
        <v>6</v>
      </c>
      <c r="B19" s="24">
        <f>SUM(B5:B18)</f>
        <v>33964</v>
      </c>
      <c r="C19" s="25">
        <f>SUM(C5:C18)</f>
        <v>2914</v>
      </c>
      <c r="D19" s="26">
        <f>SUM(D5:D18)</f>
        <v>20281</v>
      </c>
      <c r="E19" s="26">
        <f>SUM(E5:E18)</f>
        <v>10769</v>
      </c>
      <c r="F19" s="26">
        <v>33785</v>
      </c>
      <c r="G19" s="27">
        <v>2845</v>
      </c>
      <c r="H19" s="28">
        <v>20134</v>
      </c>
      <c r="I19" s="26">
        <v>10806</v>
      </c>
      <c r="J19" s="25">
        <f t="shared" si="1"/>
        <v>-179</v>
      </c>
      <c r="K19" s="29">
        <f t="shared" si="0"/>
        <v>-69</v>
      </c>
      <c r="L19" s="29">
        <f t="shared" si="0"/>
        <v>-147</v>
      </c>
      <c r="M19" s="30">
        <f t="shared" si="0"/>
        <v>37</v>
      </c>
    </row>
    <row r="20" spans="1:13" s="4" customFormat="1" x14ac:dyDescent="0.2">
      <c r="A20" s="31" t="s">
        <v>24</v>
      </c>
      <c r="B20" s="31"/>
      <c r="C20" s="31"/>
      <c r="D20" s="31"/>
      <c r="E20" s="31"/>
      <c r="F20" s="31"/>
    </row>
  </sheetData>
  <mergeCells count="4">
    <mergeCell ref="A3:A4"/>
    <mergeCell ref="B3:E3"/>
    <mergeCell ref="F3:I3"/>
    <mergeCell ref="J3:M3"/>
  </mergeCells>
  <phoneticPr fontId="3"/>
  <printOptions horizontalCentered="1"/>
  <pageMargins left="0.31" right="0.31" top="0.55000000000000004" bottom="0.35" header="0.31" footer="0.31"/>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2025-07-25T09:29:49Z</dcterms:created>
  <dcterms:modified xsi:type="dcterms:W3CDTF">2025-07-25T09:29:50Z</dcterms:modified>
</cp:coreProperties>
</file>