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546366EC-1FD6-42C9-AAC8-809909F2DFA2}" xr6:coauthVersionLast="47" xr6:coauthVersionMax="47" xr10:uidLastSave="{3402B529-C0F5-49A7-9E33-CB3595DD7656}"/>
  <bookViews>
    <workbookView xWindow="-110" yWindow="-110" windowWidth="19420" windowHeight="12300" xr2:uid="{C4D5AD89-7329-4183-B52B-839CDAF09A09}"/>
  </bookViews>
  <sheets>
    <sheet name="第１３表 " sheetId="1" r:id="rId1"/>
  </sheets>
  <definedNames>
    <definedName name="_xlnm.Print_Area" localSheetId="0">'第１３表 '!$A$1:$L$53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3" i="1" l="1"/>
  <c r="B53" i="1" s="1"/>
  <c r="C53" i="1"/>
  <c r="H52" i="1"/>
  <c r="C52" i="1"/>
  <c r="B52" i="1"/>
  <c r="H51" i="1"/>
  <c r="C51" i="1"/>
  <c r="B51" i="1"/>
  <c r="H50" i="1"/>
  <c r="C50" i="1"/>
  <c r="B50" i="1"/>
  <c r="H49" i="1"/>
  <c r="C49" i="1"/>
  <c r="B49" i="1"/>
  <c r="H48" i="1"/>
  <c r="C48" i="1"/>
  <c r="B48" i="1"/>
  <c r="H47" i="1"/>
  <c r="C47" i="1"/>
  <c r="B47" i="1"/>
  <c r="H46" i="1"/>
  <c r="C46" i="1"/>
  <c r="B46" i="1"/>
  <c r="H45" i="1"/>
  <c r="C45" i="1"/>
  <c r="B45" i="1"/>
  <c r="H44" i="1"/>
  <c r="C44" i="1"/>
  <c r="B44" i="1"/>
  <c r="H43" i="1"/>
  <c r="C43" i="1"/>
  <c r="B43" i="1"/>
  <c r="H42" i="1"/>
  <c r="C42" i="1"/>
  <c r="B42" i="1"/>
  <c r="H41" i="1"/>
  <c r="C41" i="1"/>
  <c r="B41" i="1"/>
  <c r="H40" i="1"/>
  <c r="C40" i="1"/>
  <c r="B40" i="1"/>
  <c r="H39" i="1"/>
  <c r="C39" i="1"/>
  <c r="B39" i="1"/>
  <c r="H38" i="1"/>
  <c r="C38" i="1"/>
  <c r="B38" i="1"/>
  <c r="H37" i="1"/>
  <c r="C37" i="1"/>
  <c r="B37" i="1"/>
  <c r="H36" i="1"/>
  <c r="C36" i="1"/>
  <c r="B36" i="1"/>
  <c r="H35" i="1"/>
  <c r="C35" i="1"/>
  <c r="B35" i="1"/>
  <c r="H34" i="1"/>
  <c r="C34" i="1"/>
  <c r="B34" i="1"/>
  <c r="H33" i="1"/>
  <c r="C33" i="1"/>
  <c r="B33" i="1"/>
  <c r="H32" i="1"/>
  <c r="C32" i="1"/>
  <c r="B32" i="1"/>
  <c r="H31" i="1"/>
  <c r="C31" i="1"/>
  <c r="B31" i="1"/>
  <c r="H30" i="1"/>
  <c r="C30" i="1"/>
  <c r="B30" i="1"/>
  <c r="H29" i="1"/>
  <c r="C29" i="1"/>
  <c r="B29" i="1"/>
  <c r="H28" i="1"/>
  <c r="B28" i="1"/>
  <c r="H27" i="1"/>
  <c r="B27" i="1" s="1"/>
  <c r="C27" i="1"/>
  <c r="H26" i="1"/>
  <c r="C26" i="1"/>
  <c r="B26" i="1"/>
  <c r="H25" i="1"/>
  <c r="C25" i="1"/>
  <c r="B25" i="1" s="1"/>
  <c r="H24" i="1"/>
  <c r="C24" i="1"/>
  <c r="B24" i="1"/>
  <c r="H23" i="1"/>
  <c r="B23" i="1" s="1"/>
  <c r="C23" i="1"/>
  <c r="H22" i="1"/>
  <c r="C22" i="1"/>
  <c r="B22" i="1"/>
  <c r="H21" i="1"/>
  <c r="B21" i="1" s="1"/>
  <c r="C21" i="1"/>
  <c r="H20" i="1"/>
  <c r="C20" i="1"/>
  <c r="B20" i="1"/>
  <c r="H19" i="1"/>
  <c r="B19" i="1" s="1"/>
  <c r="C19" i="1"/>
  <c r="H18" i="1"/>
  <c r="C18" i="1"/>
  <c r="B18" i="1"/>
  <c r="H17" i="1"/>
  <c r="B17" i="1" s="1"/>
  <c r="C17" i="1"/>
  <c r="H16" i="1"/>
  <c r="C16" i="1"/>
  <c r="B16" i="1"/>
  <c r="H15" i="1"/>
  <c r="B15" i="1" s="1"/>
  <c r="C15" i="1"/>
  <c r="H14" i="1"/>
  <c r="C14" i="1"/>
  <c r="B14" i="1"/>
  <c r="H13" i="1"/>
  <c r="B13" i="1" s="1"/>
  <c r="C13" i="1"/>
  <c r="H12" i="1"/>
  <c r="C12" i="1"/>
  <c r="B12" i="1"/>
  <c r="H11" i="1"/>
  <c r="B11" i="1" s="1"/>
  <c r="C11" i="1"/>
  <c r="H10" i="1"/>
  <c r="C10" i="1"/>
  <c r="B10" i="1"/>
  <c r="H9" i="1"/>
  <c r="B9" i="1" s="1"/>
  <c r="C9" i="1"/>
  <c r="H8" i="1"/>
  <c r="C8" i="1"/>
  <c r="B8" i="1"/>
  <c r="H7" i="1"/>
  <c r="B7" i="1" s="1"/>
  <c r="C7" i="1"/>
  <c r="J6" i="1"/>
  <c r="I6" i="1"/>
  <c r="H6" i="1"/>
  <c r="G6" i="1"/>
  <c r="F6" i="1"/>
  <c r="E6" i="1"/>
  <c r="D6" i="1"/>
  <c r="C6" i="1" s="1"/>
  <c r="B6" i="1" s="1"/>
</calcChain>
</file>

<file path=xl/sharedStrings.xml><?xml version="1.0" encoding="utf-8"?>
<sst xmlns="http://schemas.openxmlformats.org/spreadsheetml/2006/main" count="65" uniqueCount="59">
  <si>
    <t>第 １３ 表　　　都　道　府　県　別　　支　給　額 　</t>
  </si>
  <si>
    <t>　公 務 員 分　（ 地 方 公 務 員 ― 都 道 府 県 分 ）</t>
  </si>
  <si>
    <t>（単位：千円）</t>
  </si>
  <si>
    <t>区　　　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</si>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</sst>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/>
    </xf>
    <xf numFmtId="0" fontId="8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right" wrapText="1"/>
    </xf>
    <xf numFmtId="176" fontId="2" fillId="0" borderId="14" xfId="0" applyNumberFormat="1" applyFont="1" applyBorder="1" applyAlignment="1">
      <alignment horizontal="right" wrapText="1"/>
    </xf>
    <xf numFmtId="176" fontId="2" fillId="0" borderId="1" xfId="0" applyNumberFormat="1" applyFont="1" applyBorder="1" applyAlignment="1">
      <alignment horizontal="right" wrapText="1"/>
    </xf>
    <xf numFmtId="176" fontId="2" fillId="0" borderId="15" xfId="0" applyNumberFormat="1" applyFont="1" applyBorder="1" applyAlignment="1">
      <alignment horizontal="right" wrapText="1"/>
    </xf>
    <xf numFmtId="176" fontId="2" fillId="0" borderId="14" xfId="0" applyNumberFormat="1" applyFont="1" applyBorder="1" applyAlignment="1">
      <alignment horizontal="right"/>
    </xf>
    <xf numFmtId="176" fontId="2" fillId="0" borderId="16" xfId="0" applyNumberFormat="1" applyFont="1" applyBorder="1" applyAlignment="1">
      <alignment horizontal="right"/>
    </xf>
    <xf numFmtId="3" fontId="2" fillId="0" borderId="14" xfId="0" applyNumberFormat="1" applyFont="1" applyBorder="1" applyAlignment="1">
      <alignment horizontal="right"/>
    </xf>
    <xf numFmtId="3" fontId="2" fillId="0" borderId="14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3" fontId="2" fillId="0" borderId="15" xfId="0" applyNumberFormat="1" applyFont="1" applyBorder="1" applyAlignment="1">
      <alignment horizontal="right" wrapText="1"/>
    </xf>
    <xf numFmtId="3" fontId="2" fillId="0" borderId="16" xfId="0" applyNumberFormat="1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4090-BC2F-4981-8D6A-E7B72D0F278E}">
  <sheetPr codeName="Sheet10"/>
  <dimension ref="A1:L54"/>
  <sheetViews>
    <sheetView tabSelected="1" view="pageBreakPreview" zoomScale="56" zoomScaleNormal="100" zoomScaleSheetLayoutView="100" workbookViewId="0">
      <pane ySplit="5" topLeftCell="A6" activePane="bottomLeft" state="frozen"/>
      <selection pane="bottomLeft" activeCell="A54" sqref="A54:G54"/>
    </sheetView>
  </sheetViews>
  <sheetFormatPr defaultColWidth="9" defaultRowHeight="13" x14ac:dyDescent="0.2"/>
  <cols>
    <col min="1" max="1" width="11" style="1" customWidth="1"/>
    <col min="2" max="12" width="13.6640625" style="1" customWidth="1"/>
    <col min="13" max="16384" width="9" style="1"/>
  </cols>
  <sheetData>
    <row r="1" spans="1:12" ht="14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8" x14ac:dyDescent="0.55000000000000004">
      <c r="A2" s="29" t="s">
        <v>1</v>
      </c>
      <c r="B2" s="29"/>
      <c r="C2" s="29"/>
      <c r="D2" s="29"/>
      <c r="E2" s="29"/>
      <c r="F2" s="29"/>
      <c r="G2" s="2"/>
      <c r="H2"/>
      <c r="I2"/>
      <c r="J2"/>
      <c r="K2"/>
      <c r="L2" s="2" t="s">
        <v>2</v>
      </c>
    </row>
    <row r="3" spans="1:12" ht="30.75" customHeight="1" x14ac:dyDescent="0.2">
      <c r="A3" s="30" t="s">
        <v>3</v>
      </c>
      <c r="B3" s="30" t="s">
        <v>4</v>
      </c>
      <c r="C3" s="34" t="s">
        <v>5</v>
      </c>
      <c r="D3" s="35"/>
      <c r="E3" s="35"/>
      <c r="F3" s="35"/>
      <c r="G3" s="36"/>
      <c r="H3" s="34" t="s">
        <v>6</v>
      </c>
      <c r="I3" s="35"/>
      <c r="J3" s="35"/>
      <c r="K3" s="35"/>
      <c r="L3" s="37"/>
    </row>
    <row r="4" spans="1:12" ht="30.75" customHeight="1" x14ac:dyDescent="0.2">
      <c r="A4" s="31"/>
      <c r="B4" s="31"/>
      <c r="C4" s="19" t="s">
        <v>4</v>
      </c>
      <c r="D4" s="21" t="s">
        <v>7</v>
      </c>
      <c r="E4" s="23" t="s">
        <v>8</v>
      </c>
      <c r="F4" s="24"/>
      <c r="G4" s="25" t="s">
        <v>9</v>
      </c>
      <c r="H4" s="19" t="s">
        <v>4</v>
      </c>
      <c r="I4" s="21" t="s">
        <v>7</v>
      </c>
      <c r="J4" s="23" t="s">
        <v>8</v>
      </c>
      <c r="K4" s="24"/>
      <c r="L4" s="25" t="s">
        <v>9</v>
      </c>
    </row>
    <row r="5" spans="1:12" ht="24" customHeight="1" x14ac:dyDescent="0.2">
      <c r="A5" s="32"/>
      <c r="B5" s="33"/>
      <c r="C5" s="20"/>
      <c r="D5" s="22"/>
      <c r="E5" s="3"/>
      <c r="F5" s="4" t="s">
        <v>10</v>
      </c>
      <c r="G5" s="26"/>
      <c r="H5" s="20"/>
      <c r="I5" s="22"/>
      <c r="J5" s="3"/>
      <c r="K5" s="4" t="s">
        <v>10</v>
      </c>
      <c r="L5" s="26"/>
    </row>
    <row r="6" spans="1:12" ht="18.899999999999999" customHeight="1" x14ac:dyDescent="0.2">
      <c r="A6" s="5" t="s">
        <v>11</v>
      </c>
      <c r="B6" s="6">
        <f>C6+H6</f>
        <v>84406949</v>
      </c>
      <c r="C6" s="7">
        <f>D6+E6+G6</f>
        <v>82887249</v>
      </c>
      <c r="D6" s="7">
        <f>SUM(D7:D53)</f>
        <v>22072104</v>
      </c>
      <c r="E6" s="8">
        <f>SUM(E7:E53)</f>
        <v>48574405</v>
      </c>
      <c r="F6" s="9">
        <f>SUM(F7:F53)</f>
        <v>8827053</v>
      </c>
      <c r="G6" s="7">
        <f>SUM(G7:G53)</f>
        <v>12240740</v>
      </c>
      <c r="H6" s="10">
        <f>I6+J6+L6</f>
        <v>1519700</v>
      </c>
      <c r="I6" s="10">
        <f>SUM(I7:I53)</f>
        <v>64935</v>
      </c>
      <c r="J6" s="11">
        <f>SUM(J7:J53)</f>
        <v>830515</v>
      </c>
      <c r="K6" s="12">
        <v>104820</v>
      </c>
      <c r="L6" s="12">
        <v>624250</v>
      </c>
    </row>
    <row r="7" spans="1:12" ht="18.899999999999999" customHeight="1" x14ac:dyDescent="0.2">
      <c r="A7" s="5" t="s">
        <v>12</v>
      </c>
      <c r="B7" s="6">
        <f t="shared" ref="B7:B53" si="0">C7+H7</f>
        <v>3084815</v>
      </c>
      <c r="C7" s="7">
        <f t="shared" ref="C7:C53" si="1">D7+E7+G7</f>
        <v>3063475</v>
      </c>
      <c r="D7" s="13">
        <v>636960</v>
      </c>
      <c r="E7" s="14">
        <v>1815595</v>
      </c>
      <c r="F7" s="15">
        <v>305865</v>
      </c>
      <c r="G7" s="13">
        <v>610920</v>
      </c>
      <c r="H7" s="10">
        <f t="shared" ref="H7:H53" si="2">I7+J7+L7</f>
        <v>21340</v>
      </c>
      <c r="I7" s="12">
        <v>1500</v>
      </c>
      <c r="J7" s="16">
        <v>8405</v>
      </c>
      <c r="K7" s="12">
        <v>2075</v>
      </c>
      <c r="L7" s="12">
        <v>11435</v>
      </c>
    </row>
    <row r="8" spans="1:12" ht="18.899999999999999" customHeight="1" x14ac:dyDescent="0.2">
      <c r="A8" s="5" t="s">
        <v>13</v>
      </c>
      <c r="B8" s="6">
        <f t="shared" si="0"/>
        <v>874755</v>
      </c>
      <c r="C8" s="7">
        <f t="shared" si="1"/>
        <v>872905</v>
      </c>
      <c r="D8" s="7">
        <v>196285</v>
      </c>
      <c r="E8" s="8">
        <v>504750</v>
      </c>
      <c r="F8" s="15">
        <v>80505</v>
      </c>
      <c r="G8" s="13">
        <v>171870</v>
      </c>
      <c r="H8" s="10">
        <f t="shared" si="2"/>
        <v>1850</v>
      </c>
      <c r="I8" s="17">
        <v>180</v>
      </c>
      <c r="J8" s="18">
        <v>980</v>
      </c>
      <c r="K8" s="17">
        <v>20</v>
      </c>
      <c r="L8" s="17">
        <v>690</v>
      </c>
    </row>
    <row r="9" spans="1:12" ht="18.899999999999999" customHeight="1" x14ac:dyDescent="0.2">
      <c r="A9" s="5" t="s">
        <v>14</v>
      </c>
      <c r="B9" s="6">
        <f t="shared" si="0"/>
        <v>1156360</v>
      </c>
      <c r="C9" s="7">
        <f t="shared" si="1"/>
        <v>1151370</v>
      </c>
      <c r="D9" s="13">
        <v>248985</v>
      </c>
      <c r="E9" s="8">
        <v>668685</v>
      </c>
      <c r="F9" s="9">
        <v>138575</v>
      </c>
      <c r="G9" s="13">
        <v>233700</v>
      </c>
      <c r="H9" s="10">
        <f t="shared" si="2"/>
        <v>4990</v>
      </c>
      <c r="I9" s="17">
        <v>240</v>
      </c>
      <c r="J9" s="16">
        <v>2640</v>
      </c>
      <c r="K9" s="17">
        <v>380</v>
      </c>
      <c r="L9" s="12">
        <v>2110</v>
      </c>
    </row>
    <row r="10" spans="1:12" ht="18.899999999999999" customHeight="1" x14ac:dyDescent="0.2">
      <c r="A10" s="5" t="s">
        <v>15</v>
      </c>
      <c r="B10" s="6">
        <f t="shared" si="0"/>
        <v>1197300</v>
      </c>
      <c r="C10" s="7">
        <f t="shared" si="1"/>
        <v>1182795</v>
      </c>
      <c r="D10" s="13">
        <v>296745</v>
      </c>
      <c r="E10" s="14">
        <v>691140</v>
      </c>
      <c r="F10" s="15">
        <v>111630</v>
      </c>
      <c r="G10" s="13">
        <v>194910</v>
      </c>
      <c r="H10" s="10">
        <f t="shared" si="2"/>
        <v>14505</v>
      </c>
      <c r="I10" s="17">
        <v>235</v>
      </c>
      <c r="J10" s="16">
        <v>7570</v>
      </c>
      <c r="K10" s="17">
        <v>560</v>
      </c>
      <c r="L10" s="12">
        <v>6700</v>
      </c>
    </row>
    <row r="11" spans="1:12" ht="18.899999999999999" customHeight="1" x14ac:dyDescent="0.2">
      <c r="A11" s="5" t="s">
        <v>16</v>
      </c>
      <c r="B11" s="6">
        <f t="shared" si="0"/>
        <v>644375</v>
      </c>
      <c r="C11" s="7">
        <f t="shared" si="1"/>
        <v>642960</v>
      </c>
      <c r="D11" s="13">
        <v>140205</v>
      </c>
      <c r="E11" s="14">
        <v>369975</v>
      </c>
      <c r="F11" s="15">
        <v>60315</v>
      </c>
      <c r="G11" s="13">
        <v>132780</v>
      </c>
      <c r="H11" s="10">
        <f t="shared" si="2"/>
        <v>1415</v>
      </c>
      <c r="I11" s="17">
        <v>30</v>
      </c>
      <c r="J11" s="18">
        <v>800</v>
      </c>
      <c r="K11" s="17">
        <v>60</v>
      </c>
      <c r="L11" s="17">
        <v>585</v>
      </c>
    </row>
    <row r="12" spans="1:12" ht="18.899999999999999" customHeight="1" x14ac:dyDescent="0.2">
      <c r="A12" s="5" t="s">
        <v>17</v>
      </c>
      <c r="B12" s="6">
        <f t="shared" si="0"/>
        <v>929950</v>
      </c>
      <c r="C12" s="7">
        <f t="shared" si="1"/>
        <v>923005</v>
      </c>
      <c r="D12" s="13">
        <v>223530</v>
      </c>
      <c r="E12" s="8">
        <v>531525</v>
      </c>
      <c r="F12" s="9">
        <v>102175</v>
      </c>
      <c r="G12" s="13">
        <v>167950</v>
      </c>
      <c r="H12" s="10">
        <f t="shared" si="2"/>
        <v>6945</v>
      </c>
      <c r="I12" s="17">
        <v>315</v>
      </c>
      <c r="J12" s="16">
        <v>3360</v>
      </c>
      <c r="K12" s="17">
        <v>440</v>
      </c>
      <c r="L12" s="12">
        <v>3270</v>
      </c>
    </row>
    <row r="13" spans="1:12" ht="18.899999999999999" customHeight="1" x14ac:dyDescent="0.2">
      <c r="A13" s="5" t="s">
        <v>18</v>
      </c>
      <c r="B13" s="6">
        <f t="shared" si="0"/>
        <v>1265250</v>
      </c>
      <c r="C13" s="7">
        <f t="shared" si="1"/>
        <v>1250160</v>
      </c>
      <c r="D13" s="13">
        <v>286320</v>
      </c>
      <c r="E13" s="14">
        <v>732150</v>
      </c>
      <c r="F13" s="15">
        <v>121050</v>
      </c>
      <c r="G13" s="13">
        <v>231690</v>
      </c>
      <c r="H13" s="10">
        <f t="shared" si="2"/>
        <v>15090</v>
      </c>
      <c r="I13" s="17">
        <v>350</v>
      </c>
      <c r="J13" s="16">
        <v>7625</v>
      </c>
      <c r="K13" s="17">
        <v>465</v>
      </c>
      <c r="L13" s="12">
        <v>7115</v>
      </c>
    </row>
    <row r="14" spans="1:12" ht="18.899999999999999" customHeight="1" x14ac:dyDescent="0.2">
      <c r="A14" s="5" t="s">
        <v>19</v>
      </c>
      <c r="B14" s="6">
        <f t="shared" si="0"/>
        <v>1827290</v>
      </c>
      <c r="C14" s="7">
        <f t="shared" si="1"/>
        <v>1811790</v>
      </c>
      <c r="D14" s="13">
        <v>461715</v>
      </c>
      <c r="E14" s="14">
        <v>1062275</v>
      </c>
      <c r="F14" s="15">
        <v>179145</v>
      </c>
      <c r="G14" s="13">
        <v>287800</v>
      </c>
      <c r="H14" s="10">
        <f t="shared" si="2"/>
        <v>15500</v>
      </c>
      <c r="I14" s="17">
        <v>480</v>
      </c>
      <c r="J14" s="16">
        <v>8130</v>
      </c>
      <c r="K14" s="17">
        <v>830</v>
      </c>
      <c r="L14" s="12">
        <v>6890</v>
      </c>
    </row>
    <row r="15" spans="1:12" ht="18.899999999999999" customHeight="1" x14ac:dyDescent="0.2">
      <c r="A15" s="5" t="s">
        <v>20</v>
      </c>
      <c r="B15" s="6">
        <f t="shared" si="0"/>
        <v>1219590</v>
      </c>
      <c r="C15" s="7">
        <f t="shared" si="1"/>
        <v>1212450</v>
      </c>
      <c r="D15" s="7">
        <v>321930</v>
      </c>
      <c r="E15" s="14">
        <v>692600</v>
      </c>
      <c r="F15" s="15">
        <v>108960</v>
      </c>
      <c r="G15" s="7">
        <v>197920</v>
      </c>
      <c r="H15" s="10">
        <f t="shared" si="2"/>
        <v>7140</v>
      </c>
      <c r="I15" s="17">
        <v>100</v>
      </c>
      <c r="J15" s="16">
        <v>3365</v>
      </c>
      <c r="K15" s="17">
        <v>690</v>
      </c>
      <c r="L15" s="12">
        <v>3675</v>
      </c>
    </row>
    <row r="16" spans="1:12" ht="18.899999999999999" customHeight="1" x14ac:dyDescent="0.2">
      <c r="A16" s="5" t="s">
        <v>21</v>
      </c>
      <c r="B16" s="6">
        <f t="shared" si="0"/>
        <v>1394190</v>
      </c>
      <c r="C16" s="7">
        <f t="shared" si="1"/>
        <v>1386910</v>
      </c>
      <c r="D16" s="7">
        <v>353455</v>
      </c>
      <c r="E16" s="14">
        <v>797095</v>
      </c>
      <c r="F16" s="15">
        <v>151065</v>
      </c>
      <c r="G16" s="13">
        <v>236360</v>
      </c>
      <c r="H16" s="10">
        <f t="shared" si="2"/>
        <v>7280</v>
      </c>
      <c r="I16" s="17">
        <v>300</v>
      </c>
      <c r="J16" s="16">
        <v>3765</v>
      </c>
      <c r="K16" s="17">
        <v>640</v>
      </c>
      <c r="L16" s="12">
        <v>3215</v>
      </c>
    </row>
    <row r="17" spans="1:12" ht="18.899999999999999" customHeight="1" x14ac:dyDescent="0.2">
      <c r="A17" s="5" t="s">
        <v>22</v>
      </c>
      <c r="B17" s="6">
        <f t="shared" si="0"/>
        <v>3355750</v>
      </c>
      <c r="C17" s="7">
        <f t="shared" si="1"/>
        <v>3298385</v>
      </c>
      <c r="D17" s="13">
        <v>1006590</v>
      </c>
      <c r="E17" s="14">
        <v>1888205</v>
      </c>
      <c r="F17" s="15">
        <v>306105</v>
      </c>
      <c r="G17" s="13">
        <v>403590</v>
      </c>
      <c r="H17" s="10">
        <f t="shared" si="2"/>
        <v>57365</v>
      </c>
      <c r="I17" s="12">
        <v>2295</v>
      </c>
      <c r="J17" s="16">
        <v>28845</v>
      </c>
      <c r="K17" s="12">
        <v>2960</v>
      </c>
      <c r="L17" s="12">
        <v>26225</v>
      </c>
    </row>
    <row r="18" spans="1:12" ht="18.899999999999999" customHeight="1" x14ac:dyDescent="0.2">
      <c r="A18" s="5" t="s">
        <v>23</v>
      </c>
      <c r="B18" s="6">
        <f t="shared" si="0"/>
        <v>3211015</v>
      </c>
      <c r="C18" s="7">
        <f t="shared" si="1"/>
        <v>3152045</v>
      </c>
      <c r="D18" s="13">
        <v>972585</v>
      </c>
      <c r="E18" s="8">
        <v>1799460</v>
      </c>
      <c r="F18" s="9">
        <v>293265</v>
      </c>
      <c r="G18" s="13">
        <v>380000</v>
      </c>
      <c r="H18" s="10">
        <f t="shared" si="2"/>
        <v>58970</v>
      </c>
      <c r="I18" s="12">
        <v>1775</v>
      </c>
      <c r="J18" s="16">
        <v>33260</v>
      </c>
      <c r="K18" s="12">
        <v>4115</v>
      </c>
      <c r="L18" s="12">
        <v>23935</v>
      </c>
    </row>
    <row r="19" spans="1:12" ht="18.899999999999999" customHeight="1" x14ac:dyDescent="0.2">
      <c r="A19" s="5" t="s">
        <v>24</v>
      </c>
      <c r="B19" s="6">
        <f t="shared" si="0"/>
        <v>10652220</v>
      </c>
      <c r="C19" s="7">
        <f t="shared" si="1"/>
        <v>9962590</v>
      </c>
      <c r="D19" s="13">
        <v>2910840</v>
      </c>
      <c r="E19" s="14">
        <v>6001440</v>
      </c>
      <c r="F19" s="15">
        <v>840480</v>
      </c>
      <c r="G19" s="13">
        <v>1050310</v>
      </c>
      <c r="H19" s="10">
        <f t="shared" si="2"/>
        <v>689630</v>
      </c>
      <c r="I19" s="12">
        <v>31105</v>
      </c>
      <c r="J19" s="16">
        <v>403110</v>
      </c>
      <c r="K19" s="12">
        <v>45010</v>
      </c>
      <c r="L19" s="12">
        <v>255415</v>
      </c>
    </row>
    <row r="20" spans="1:12" ht="18.899999999999999" customHeight="1" x14ac:dyDescent="0.2">
      <c r="A20" s="5" t="s">
        <v>25</v>
      </c>
      <c r="B20" s="6">
        <f t="shared" si="0"/>
        <v>3273040</v>
      </c>
      <c r="C20" s="7">
        <f t="shared" si="1"/>
        <v>3178770</v>
      </c>
      <c r="D20" s="13">
        <v>918390</v>
      </c>
      <c r="E20" s="14">
        <v>1871050</v>
      </c>
      <c r="F20" s="15">
        <v>294840</v>
      </c>
      <c r="G20" s="13">
        <v>389330</v>
      </c>
      <c r="H20" s="10">
        <f t="shared" si="2"/>
        <v>94270</v>
      </c>
      <c r="I20" s="12">
        <v>2875</v>
      </c>
      <c r="J20" s="16">
        <v>47055</v>
      </c>
      <c r="K20" s="12">
        <v>6425</v>
      </c>
      <c r="L20" s="12">
        <v>44340</v>
      </c>
    </row>
    <row r="21" spans="1:12" ht="18.899999999999999" customHeight="1" x14ac:dyDescent="0.2">
      <c r="A21" s="5" t="s">
        <v>26</v>
      </c>
      <c r="B21" s="6">
        <f t="shared" si="0"/>
        <v>1608670</v>
      </c>
      <c r="C21" s="7">
        <f t="shared" si="1"/>
        <v>1599885</v>
      </c>
      <c r="D21" s="13">
        <v>375540</v>
      </c>
      <c r="E21" s="14">
        <v>938305</v>
      </c>
      <c r="F21" s="15">
        <v>176565</v>
      </c>
      <c r="G21" s="13">
        <v>286040</v>
      </c>
      <c r="H21" s="10">
        <f t="shared" si="2"/>
        <v>8785</v>
      </c>
      <c r="I21" s="17">
        <v>755</v>
      </c>
      <c r="J21" s="16">
        <v>4860</v>
      </c>
      <c r="K21" s="17">
        <v>705</v>
      </c>
      <c r="L21" s="12">
        <v>3170</v>
      </c>
    </row>
    <row r="22" spans="1:12" ht="18.899999999999999" customHeight="1" x14ac:dyDescent="0.2">
      <c r="A22" s="5" t="s">
        <v>27</v>
      </c>
      <c r="B22" s="6">
        <f t="shared" si="0"/>
        <v>822395</v>
      </c>
      <c r="C22" s="7">
        <f t="shared" si="1"/>
        <v>819285</v>
      </c>
      <c r="D22" s="13">
        <v>239265</v>
      </c>
      <c r="E22" s="14">
        <v>457540</v>
      </c>
      <c r="F22" s="15">
        <v>76800</v>
      </c>
      <c r="G22" s="13">
        <v>122480</v>
      </c>
      <c r="H22" s="10">
        <f t="shared" si="2"/>
        <v>3110</v>
      </c>
      <c r="I22" s="17">
        <v>165</v>
      </c>
      <c r="J22" s="16">
        <v>1765</v>
      </c>
      <c r="K22" s="17">
        <v>120</v>
      </c>
      <c r="L22" s="12">
        <v>1180</v>
      </c>
    </row>
    <row r="23" spans="1:12" ht="18.899999999999999" customHeight="1" x14ac:dyDescent="0.2">
      <c r="A23" s="5" t="s">
        <v>28</v>
      </c>
      <c r="B23" s="6">
        <f t="shared" si="0"/>
        <v>984115</v>
      </c>
      <c r="C23" s="7">
        <f t="shared" si="1"/>
        <v>979085</v>
      </c>
      <c r="D23" s="13">
        <v>267540</v>
      </c>
      <c r="E23" s="14">
        <v>574735</v>
      </c>
      <c r="F23" s="15">
        <v>114195</v>
      </c>
      <c r="G23" s="13">
        <v>136810</v>
      </c>
      <c r="H23" s="10">
        <f t="shared" si="2"/>
        <v>5030</v>
      </c>
      <c r="I23" s="17">
        <v>315</v>
      </c>
      <c r="J23" s="16">
        <v>2700</v>
      </c>
      <c r="K23" s="17">
        <v>280</v>
      </c>
      <c r="L23" s="12">
        <v>2015</v>
      </c>
    </row>
    <row r="24" spans="1:12" ht="18.899999999999999" customHeight="1" x14ac:dyDescent="0.2">
      <c r="A24" s="5" t="s">
        <v>29</v>
      </c>
      <c r="B24" s="6">
        <f t="shared" si="0"/>
        <v>856830</v>
      </c>
      <c r="C24" s="7">
        <f t="shared" si="1"/>
        <v>853420</v>
      </c>
      <c r="D24" s="13">
        <v>214830</v>
      </c>
      <c r="E24" s="14">
        <v>490070</v>
      </c>
      <c r="F24" s="9">
        <v>101855</v>
      </c>
      <c r="G24" s="13">
        <v>148520</v>
      </c>
      <c r="H24" s="10">
        <f t="shared" si="2"/>
        <v>3410</v>
      </c>
      <c r="I24" s="17">
        <v>280</v>
      </c>
      <c r="J24" s="16">
        <v>1870</v>
      </c>
      <c r="K24" s="17">
        <v>230</v>
      </c>
      <c r="L24" s="12">
        <v>1260</v>
      </c>
    </row>
    <row r="25" spans="1:12" ht="18.899999999999999" customHeight="1" x14ac:dyDescent="0.2">
      <c r="A25" s="5" t="s">
        <v>30</v>
      </c>
      <c r="B25" s="6">
        <f t="shared" si="0"/>
        <v>700780</v>
      </c>
      <c r="C25" s="7">
        <f t="shared" si="1"/>
        <v>697085</v>
      </c>
      <c r="D25" s="13">
        <v>179280</v>
      </c>
      <c r="E25" s="8">
        <v>404825</v>
      </c>
      <c r="F25" s="15">
        <v>74760</v>
      </c>
      <c r="G25" s="13">
        <v>112980</v>
      </c>
      <c r="H25" s="10">
        <f t="shared" si="2"/>
        <v>3695</v>
      </c>
      <c r="I25" s="17">
        <v>95</v>
      </c>
      <c r="J25" s="16">
        <v>2010</v>
      </c>
      <c r="K25" s="17">
        <v>200</v>
      </c>
      <c r="L25" s="12">
        <v>1590</v>
      </c>
    </row>
    <row r="26" spans="1:12" ht="18.899999999999999" customHeight="1" x14ac:dyDescent="0.2">
      <c r="A26" s="5" t="s">
        <v>31</v>
      </c>
      <c r="B26" s="6">
        <f t="shared" si="0"/>
        <v>1366270</v>
      </c>
      <c r="C26" s="7">
        <f t="shared" si="1"/>
        <v>1359465</v>
      </c>
      <c r="D26" s="13">
        <v>353760</v>
      </c>
      <c r="E26" s="14">
        <v>771585</v>
      </c>
      <c r="F26" s="15">
        <v>143175</v>
      </c>
      <c r="G26" s="13">
        <v>234120</v>
      </c>
      <c r="H26" s="10">
        <f t="shared" si="2"/>
        <v>6805</v>
      </c>
      <c r="I26" s="17">
        <v>115</v>
      </c>
      <c r="J26" s="16">
        <v>3335</v>
      </c>
      <c r="K26" s="17">
        <v>355</v>
      </c>
      <c r="L26" s="12">
        <v>3355</v>
      </c>
    </row>
    <row r="27" spans="1:12" ht="18.899999999999999" customHeight="1" x14ac:dyDescent="0.2">
      <c r="A27" s="5" t="s">
        <v>32</v>
      </c>
      <c r="B27" s="6">
        <f t="shared" si="0"/>
        <v>1422875</v>
      </c>
      <c r="C27" s="7">
        <f t="shared" si="1"/>
        <v>1415810</v>
      </c>
      <c r="D27" s="13">
        <v>366495</v>
      </c>
      <c r="E27" s="14">
        <v>820275</v>
      </c>
      <c r="F27" s="15">
        <v>148155</v>
      </c>
      <c r="G27" s="13">
        <v>229040</v>
      </c>
      <c r="H27" s="10">
        <f t="shared" si="2"/>
        <v>7065</v>
      </c>
      <c r="I27" s="17">
        <v>270</v>
      </c>
      <c r="J27" s="16">
        <v>3300</v>
      </c>
      <c r="K27" s="17">
        <v>280</v>
      </c>
      <c r="L27" s="12">
        <v>3495</v>
      </c>
    </row>
    <row r="28" spans="1:12" ht="18.899999999999999" customHeight="1" x14ac:dyDescent="0.2">
      <c r="A28" s="5" t="s">
        <v>33</v>
      </c>
      <c r="B28" s="6">
        <f t="shared" si="0"/>
        <v>1952065</v>
      </c>
      <c r="C28" s="7">
        <v>1928125</v>
      </c>
      <c r="D28" s="13">
        <v>513225</v>
      </c>
      <c r="E28" s="8">
        <v>1136980</v>
      </c>
      <c r="F28" s="9">
        <v>184830</v>
      </c>
      <c r="G28" s="13">
        <v>277920</v>
      </c>
      <c r="H28" s="10">
        <f t="shared" si="2"/>
        <v>23940</v>
      </c>
      <c r="I28" s="17">
        <v>950</v>
      </c>
      <c r="J28" s="16">
        <v>11425</v>
      </c>
      <c r="K28" s="12">
        <v>1130</v>
      </c>
      <c r="L28" s="12">
        <v>11565</v>
      </c>
    </row>
    <row r="29" spans="1:12" ht="18.899999999999999" customHeight="1" x14ac:dyDescent="0.2">
      <c r="A29" s="5" t="s">
        <v>34</v>
      </c>
      <c r="B29" s="6">
        <f t="shared" si="0"/>
        <v>4243430</v>
      </c>
      <c r="C29" s="7">
        <f t="shared" si="1"/>
        <v>4174160</v>
      </c>
      <c r="D29" s="13">
        <v>1165080</v>
      </c>
      <c r="E29" s="14">
        <v>2463310</v>
      </c>
      <c r="F29" s="15">
        <v>411360</v>
      </c>
      <c r="G29" s="13">
        <v>545770</v>
      </c>
      <c r="H29" s="10">
        <f t="shared" si="2"/>
        <v>69270</v>
      </c>
      <c r="I29" s="12">
        <v>3225</v>
      </c>
      <c r="J29" s="16">
        <v>33655</v>
      </c>
      <c r="K29" s="12">
        <v>3935</v>
      </c>
      <c r="L29" s="12">
        <v>32390</v>
      </c>
    </row>
    <row r="30" spans="1:12" ht="18.899999999999999" customHeight="1" x14ac:dyDescent="0.2">
      <c r="A30" s="5" t="s">
        <v>35</v>
      </c>
      <c r="B30" s="6">
        <f t="shared" si="0"/>
        <v>1250770</v>
      </c>
      <c r="C30" s="7">
        <f t="shared" si="1"/>
        <v>1242990</v>
      </c>
      <c r="D30" s="13">
        <v>319620</v>
      </c>
      <c r="E30" s="8">
        <v>734320</v>
      </c>
      <c r="F30" s="9">
        <v>133495</v>
      </c>
      <c r="G30" s="13">
        <v>189050</v>
      </c>
      <c r="H30" s="10">
        <f t="shared" si="2"/>
        <v>7780</v>
      </c>
      <c r="I30" s="17">
        <v>320</v>
      </c>
      <c r="J30" s="16">
        <v>3710</v>
      </c>
      <c r="K30" s="17">
        <v>100</v>
      </c>
      <c r="L30" s="12">
        <v>3750</v>
      </c>
    </row>
    <row r="31" spans="1:12" ht="18.899999999999999" customHeight="1" x14ac:dyDescent="0.2">
      <c r="A31" s="5" t="s">
        <v>36</v>
      </c>
      <c r="B31" s="6">
        <f t="shared" si="0"/>
        <v>1191880</v>
      </c>
      <c r="C31" s="7">
        <f t="shared" si="1"/>
        <v>1181495</v>
      </c>
      <c r="D31" s="13">
        <v>340575</v>
      </c>
      <c r="E31" s="14">
        <v>669760</v>
      </c>
      <c r="F31" s="15">
        <v>125010</v>
      </c>
      <c r="G31" s="13">
        <v>171160</v>
      </c>
      <c r="H31" s="10">
        <f t="shared" si="2"/>
        <v>10385</v>
      </c>
      <c r="I31" s="17">
        <v>480</v>
      </c>
      <c r="J31" s="16">
        <v>5200</v>
      </c>
      <c r="K31" s="17">
        <v>875</v>
      </c>
      <c r="L31" s="12">
        <v>4705</v>
      </c>
    </row>
    <row r="32" spans="1:12" ht="18.899999999999999" customHeight="1" x14ac:dyDescent="0.2">
      <c r="A32" s="5" t="s">
        <v>37</v>
      </c>
      <c r="B32" s="6">
        <f t="shared" si="0"/>
        <v>1581890</v>
      </c>
      <c r="C32" s="7">
        <f t="shared" si="1"/>
        <v>1557540</v>
      </c>
      <c r="D32" s="7">
        <v>454060</v>
      </c>
      <c r="E32" s="8">
        <v>913380</v>
      </c>
      <c r="F32" s="15">
        <v>164805</v>
      </c>
      <c r="G32" s="13">
        <v>190100</v>
      </c>
      <c r="H32" s="10">
        <f t="shared" si="2"/>
        <v>24350</v>
      </c>
      <c r="I32" s="17">
        <v>735</v>
      </c>
      <c r="J32" s="16">
        <v>13240</v>
      </c>
      <c r="K32" s="12">
        <v>1910</v>
      </c>
      <c r="L32" s="12">
        <v>10375</v>
      </c>
    </row>
    <row r="33" spans="1:12" ht="18.899999999999999" customHeight="1" x14ac:dyDescent="0.2">
      <c r="A33" s="5" t="s">
        <v>38</v>
      </c>
      <c r="B33" s="6">
        <f t="shared" si="0"/>
        <v>5475355</v>
      </c>
      <c r="C33" s="7">
        <f t="shared" si="1"/>
        <v>5307715</v>
      </c>
      <c r="D33" s="13">
        <v>1563345</v>
      </c>
      <c r="E33" s="14">
        <v>3160160</v>
      </c>
      <c r="F33" s="15">
        <v>551700</v>
      </c>
      <c r="G33" s="13">
        <v>584210</v>
      </c>
      <c r="H33" s="10">
        <f t="shared" si="2"/>
        <v>167640</v>
      </c>
      <c r="I33" s="12">
        <v>6070</v>
      </c>
      <c r="J33" s="16">
        <v>90930</v>
      </c>
      <c r="K33" s="12">
        <v>15310</v>
      </c>
      <c r="L33" s="12">
        <v>70640</v>
      </c>
    </row>
    <row r="34" spans="1:12" ht="18.899999999999999" customHeight="1" x14ac:dyDescent="0.2">
      <c r="A34" s="5" t="s">
        <v>39</v>
      </c>
      <c r="B34" s="6">
        <f t="shared" si="0"/>
        <v>3666885</v>
      </c>
      <c r="C34" s="7">
        <f t="shared" si="1"/>
        <v>3633555</v>
      </c>
      <c r="D34" s="13">
        <v>940770</v>
      </c>
      <c r="E34" s="14">
        <v>2162835</v>
      </c>
      <c r="F34" s="15">
        <v>417405</v>
      </c>
      <c r="G34" s="13">
        <v>529950</v>
      </c>
      <c r="H34" s="10">
        <f t="shared" si="2"/>
        <v>33330</v>
      </c>
      <c r="I34" s="12">
        <v>1680</v>
      </c>
      <c r="J34" s="16">
        <v>17630</v>
      </c>
      <c r="K34" s="12">
        <v>2275</v>
      </c>
      <c r="L34" s="12">
        <v>14020</v>
      </c>
    </row>
    <row r="35" spans="1:12" ht="18.899999999999999" customHeight="1" x14ac:dyDescent="0.2">
      <c r="A35" s="5" t="s">
        <v>40</v>
      </c>
      <c r="B35" s="6">
        <f t="shared" si="0"/>
        <v>1022315</v>
      </c>
      <c r="C35" s="7">
        <f t="shared" si="1"/>
        <v>1016240</v>
      </c>
      <c r="D35" s="13">
        <v>325005</v>
      </c>
      <c r="E35" s="14">
        <v>577725</v>
      </c>
      <c r="F35" s="15">
        <v>92985</v>
      </c>
      <c r="G35" s="13">
        <v>113510</v>
      </c>
      <c r="H35" s="10">
        <f t="shared" si="2"/>
        <v>6075</v>
      </c>
      <c r="I35" s="17">
        <v>370</v>
      </c>
      <c r="J35" s="16">
        <v>3440</v>
      </c>
      <c r="K35" s="17">
        <v>415</v>
      </c>
      <c r="L35" s="12">
        <v>2265</v>
      </c>
    </row>
    <row r="36" spans="1:12" ht="18.899999999999999" customHeight="1" x14ac:dyDescent="0.2">
      <c r="A36" s="5" t="s">
        <v>41</v>
      </c>
      <c r="B36" s="6">
        <f t="shared" si="0"/>
        <v>974390</v>
      </c>
      <c r="C36" s="7">
        <f t="shared" si="1"/>
        <v>968910</v>
      </c>
      <c r="D36" s="13">
        <v>271980</v>
      </c>
      <c r="E36" s="14">
        <v>555050</v>
      </c>
      <c r="F36" s="15">
        <v>89610</v>
      </c>
      <c r="G36" s="13">
        <v>141880</v>
      </c>
      <c r="H36" s="10">
        <f t="shared" si="2"/>
        <v>5480</v>
      </c>
      <c r="I36" s="17">
        <v>355</v>
      </c>
      <c r="J36" s="16">
        <v>3265</v>
      </c>
      <c r="K36" s="17">
        <v>480</v>
      </c>
      <c r="L36" s="12">
        <v>1860</v>
      </c>
    </row>
    <row r="37" spans="1:12" ht="18.899999999999999" customHeight="1" x14ac:dyDescent="0.2">
      <c r="A37" s="5" t="s">
        <v>42</v>
      </c>
      <c r="B37" s="6">
        <f t="shared" si="0"/>
        <v>787985</v>
      </c>
      <c r="C37" s="7">
        <f t="shared" si="1"/>
        <v>786290</v>
      </c>
      <c r="D37" s="7">
        <v>200525</v>
      </c>
      <c r="E37" s="14">
        <v>459665</v>
      </c>
      <c r="F37" s="15">
        <v>100995</v>
      </c>
      <c r="G37" s="13">
        <v>126100</v>
      </c>
      <c r="H37" s="10">
        <f t="shared" si="2"/>
        <v>1695</v>
      </c>
      <c r="I37" s="17">
        <v>295</v>
      </c>
      <c r="J37" s="16">
        <v>1000</v>
      </c>
      <c r="K37" s="17">
        <v>110</v>
      </c>
      <c r="L37" s="17">
        <v>400</v>
      </c>
    </row>
    <row r="38" spans="1:12" ht="18.899999999999999" customHeight="1" x14ac:dyDescent="0.2">
      <c r="A38" s="5" t="s">
        <v>43</v>
      </c>
      <c r="B38" s="6">
        <f t="shared" si="0"/>
        <v>894060</v>
      </c>
      <c r="C38" s="7">
        <f t="shared" si="1"/>
        <v>890755</v>
      </c>
      <c r="D38" s="13">
        <v>229965</v>
      </c>
      <c r="E38" s="14">
        <v>516490</v>
      </c>
      <c r="F38" s="15">
        <v>115140</v>
      </c>
      <c r="G38" s="13">
        <v>144300</v>
      </c>
      <c r="H38" s="10">
        <f t="shared" si="2"/>
        <v>3305</v>
      </c>
      <c r="I38" s="17">
        <v>170</v>
      </c>
      <c r="J38" s="16">
        <v>1875</v>
      </c>
      <c r="K38" s="17">
        <v>355</v>
      </c>
      <c r="L38" s="12">
        <v>1260</v>
      </c>
    </row>
    <row r="39" spans="1:12" ht="18.899999999999999" customHeight="1" x14ac:dyDescent="0.2">
      <c r="A39" s="5" t="s">
        <v>44</v>
      </c>
      <c r="B39" s="6">
        <f t="shared" si="0"/>
        <v>1319235</v>
      </c>
      <c r="C39" s="7">
        <f t="shared" si="1"/>
        <v>1305300</v>
      </c>
      <c r="D39" s="13">
        <v>339780</v>
      </c>
      <c r="E39" s="8">
        <v>768200</v>
      </c>
      <c r="F39" s="9">
        <v>99498</v>
      </c>
      <c r="G39" s="13">
        <v>197320</v>
      </c>
      <c r="H39" s="10">
        <f t="shared" si="2"/>
        <v>13935</v>
      </c>
      <c r="I39" s="17">
        <v>675</v>
      </c>
      <c r="J39" s="16">
        <v>7420</v>
      </c>
      <c r="K39" s="12">
        <v>1060</v>
      </c>
      <c r="L39" s="12">
        <v>5840</v>
      </c>
    </row>
    <row r="40" spans="1:12" ht="18.899999999999999" customHeight="1" x14ac:dyDescent="0.2">
      <c r="A40" s="5" t="s">
        <v>45</v>
      </c>
      <c r="B40" s="6">
        <f t="shared" si="0"/>
        <v>1588690</v>
      </c>
      <c r="C40" s="7">
        <f t="shared" si="1"/>
        <v>1577145</v>
      </c>
      <c r="D40" s="13">
        <v>401430</v>
      </c>
      <c r="E40" s="8">
        <v>936515</v>
      </c>
      <c r="F40" s="15">
        <v>186420</v>
      </c>
      <c r="G40" s="13">
        <v>239200</v>
      </c>
      <c r="H40" s="10">
        <f t="shared" si="2"/>
        <v>11545</v>
      </c>
      <c r="I40" s="17">
        <v>890</v>
      </c>
      <c r="J40" s="16">
        <v>5050</v>
      </c>
      <c r="K40" s="17">
        <v>655</v>
      </c>
      <c r="L40" s="12">
        <v>5605</v>
      </c>
    </row>
    <row r="41" spans="1:12" ht="18.899999999999999" customHeight="1" x14ac:dyDescent="0.2">
      <c r="A41" s="5" t="s">
        <v>46</v>
      </c>
      <c r="B41" s="6">
        <f t="shared" si="0"/>
        <v>1038755</v>
      </c>
      <c r="C41" s="7">
        <f t="shared" si="1"/>
        <v>1033220</v>
      </c>
      <c r="D41" s="13">
        <v>255720</v>
      </c>
      <c r="E41" s="14">
        <v>600190</v>
      </c>
      <c r="F41" s="15">
        <v>117750</v>
      </c>
      <c r="G41" s="13">
        <v>177310</v>
      </c>
      <c r="H41" s="10">
        <f t="shared" si="2"/>
        <v>5535</v>
      </c>
      <c r="I41" s="17">
        <v>40</v>
      </c>
      <c r="J41" s="16">
        <v>2645</v>
      </c>
      <c r="K41" s="17">
        <v>290</v>
      </c>
      <c r="L41" s="12">
        <v>2850</v>
      </c>
    </row>
    <row r="42" spans="1:12" ht="18.899999999999999" customHeight="1" x14ac:dyDescent="0.2">
      <c r="A42" s="5" t="s">
        <v>47</v>
      </c>
      <c r="B42" s="6">
        <f t="shared" si="0"/>
        <v>766800</v>
      </c>
      <c r="C42" s="7">
        <f t="shared" si="1"/>
        <v>759935</v>
      </c>
      <c r="D42" s="13">
        <v>203220</v>
      </c>
      <c r="E42" s="14">
        <v>442015</v>
      </c>
      <c r="F42" s="15">
        <v>80415</v>
      </c>
      <c r="G42" s="13">
        <v>114700</v>
      </c>
      <c r="H42" s="10">
        <f t="shared" si="2"/>
        <v>6865</v>
      </c>
      <c r="I42" s="17">
        <v>305</v>
      </c>
      <c r="J42" s="16">
        <v>3575</v>
      </c>
      <c r="K42" s="17">
        <v>370</v>
      </c>
      <c r="L42" s="12">
        <v>2985</v>
      </c>
    </row>
    <row r="43" spans="1:12" ht="18.899999999999999" customHeight="1" x14ac:dyDescent="0.2">
      <c r="A43" s="5" t="s">
        <v>48</v>
      </c>
      <c r="B43" s="6">
        <f t="shared" si="0"/>
        <v>823545</v>
      </c>
      <c r="C43" s="7">
        <f t="shared" si="1"/>
        <v>816820</v>
      </c>
      <c r="D43" s="7">
        <v>234300</v>
      </c>
      <c r="E43" s="8">
        <v>465530</v>
      </c>
      <c r="F43" s="15">
        <v>80190</v>
      </c>
      <c r="G43" s="13">
        <v>116990</v>
      </c>
      <c r="H43" s="10">
        <f t="shared" si="2"/>
        <v>6725</v>
      </c>
      <c r="I43" s="17">
        <v>345</v>
      </c>
      <c r="J43" s="16">
        <v>3040</v>
      </c>
      <c r="K43" s="17">
        <v>320</v>
      </c>
      <c r="L43" s="12">
        <v>3340</v>
      </c>
    </row>
    <row r="44" spans="1:12" ht="18.899999999999999" customHeight="1" x14ac:dyDescent="0.2">
      <c r="A44" s="5" t="s">
        <v>49</v>
      </c>
      <c r="B44" s="6">
        <f t="shared" si="0"/>
        <v>997450</v>
      </c>
      <c r="C44" s="7">
        <f t="shared" si="1"/>
        <v>992395</v>
      </c>
      <c r="D44" s="13">
        <v>242700</v>
      </c>
      <c r="E44" s="14">
        <v>567935</v>
      </c>
      <c r="F44" s="15">
        <v>113805</v>
      </c>
      <c r="G44" s="13">
        <v>181760</v>
      </c>
      <c r="H44" s="10">
        <f t="shared" si="2"/>
        <v>5055</v>
      </c>
      <c r="I44" s="17">
        <v>440</v>
      </c>
      <c r="J44" s="16">
        <v>2680</v>
      </c>
      <c r="K44" s="17">
        <v>325</v>
      </c>
      <c r="L44" s="12">
        <v>1935</v>
      </c>
    </row>
    <row r="45" spans="1:12" ht="18.899999999999999" customHeight="1" x14ac:dyDescent="0.2">
      <c r="A45" s="5" t="s">
        <v>50</v>
      </c>
      <c r="B45" s="6">
        <f t="shared" si="0"/>
        <v>733285</v>
      </c>
      <c r="C45" s="7">
        <f t="shared" si="1"/>
        <v>729925</v>
      </c>
      <c r="D45" s="13">
        <v>193305</v>
      </c>
      <c r="E45" s="14">
        <v>421830</v>
      </c>
      <c r="F45" s="15">
        <v>81210</v>
      </c>
      <c r="G45" s="13">
        <v>114790</v>
      </c>
      <c r="H45" s="10">
        <f t="shared" si="2"/>
        <v>3360</v>
      </c>
      <c r="I45" s="17">
        <v>240</v>
      </c>
      <c r="J45" s="16">
        <v>1625</v>
      </c>
      <c r="K45" s="17">
        <v>230</v>
      </c>
      <c r="L45" s="12">
        <v>1495</v>
      </c>
    </row>
    <row r="46" spans="1:12" ht="18.899999999999999" customHeight="1" x14ac:dyDescent="0.2">
      <c r="A46" s="5" t="s">
        <v>51</v>
      </c>
      <c r="B46" s="6">
        <f t="shared" si="0"/>
        <v>2981730</v>
      </c>
      <c r="C46" s="7">
        <f t="shared" si="1"/>
        <v>2955445</v>
      </c>
      <c r="D46" s="13">
        <v>773985</v>
      </c>
      <c r="E46" s="14">
        <v>1736160</v>
      </c>
      <c r="F46" s="15">
        <v>372120</v>
      </c>
      <c r="G46" s="13">
        <v>445300</v>
      </c>
      <c r="H46" s="10">
        <f t="shared" si="2"/>
        <v>26285</v>
      </c>
      <c r="I46" s="17">
        <v>700</v>
      </c>
      <c r="J46" s="16">
        <v>12810</v>
      </c>
      <c r="K46" s="12">
        <v>2120</v>
      </c>
      <c r="L46" s="12">
        <v>12775</v>
      </c>
    </row>
    <row r="47" spans="1:12" ht="18.899999999999999" customHeight="1" x14ac:dyDescent="0.2">
      <c r="A47" s="5" t="s">
        <v>52</v>
      </c>
      <c r="B47" s="6">
        <f t="shared" si="0"/>
        <v>825270</v>
      </c>
      <c r="C47" s="7">
        <f t="shared" si="1"/>
        <v>823225</v>
      </c>
      <c r="D47" s="13">
        <v>207390</v>
      </c>
      <c r="E47" s="14">
        <v>482585</v>
      </c>
      <c r="F47" s="15">
        <v>110175</v>
      </c>
      <c r="G47" s="13">
        <v>133250</v>
      </c>
      <c r="H47" s="10">
        <f t="shared" si="2"/>
        <v>2045</v>
      </c>
      <c r="I47" s="17">
        <v>60</v>
      </c>
      <c r="J47" s="16">
        <v>1015</v>
      </c>
      <c r="K47" s="17">
        <v>200</v>
      </c>
      <c r="L47" s="17">
        <v>970</v>
      </c>
    </row>
    <row r="48" spans="1:12" ht="18.899999999999999" customHeight="1" x14ac:dyDescent="0.2">
      <c r="A48" s="5" t="s">
        <v>53</v>
      </c>
      <c r="B48" s="6">
        <f t="shared" si="0"/>
        <v>1273160</v>
      </c>
      <c r="C48" s="7">
        <f t="shared" si="1"/>
        <v>1267080</v>
      </c>
      <c r="D48" s="13">
        <v>311325</v>
      </c>
      <c r="E48" s="14">
        <v>726555</v>
      </c>
      <c r="F48" s="15">
        <v>180570</v>
      </c>
      <c r="G48" s="13">
        <v>229200</v>
      </c>
      <c r="H48" s="10">
        <f t="shared" si="2"/>
        <v>6080</v>
      </c>
      <c r="I48" s="17">
        <v>565</v>
      </c>
      <c r="J48" s="16">
        <v>2800</v>
      </c>
      <c r="K48" s="17">
        <v>470</v>
      </c>
      <c r="L48" s="12">
        <v>2715</v>
      </c>
    </row>
    <row r="49" spans="1:12" ht="18.899999999999999" customHeight="1" x14ac:dyDescent="0.2">
      <c r="A49" s="5" t="s">
        <v>54</v>
      </c>
      <c r="B49" s="6">
        <f t="shared" si="0"/>
        <v>1331679</v>
      </c>
      <c r="C49" s="7">
        <f t="shared" si="1"/>
        <v>1325494</v>
      </c>
      <c r="D49" s="13">
        <v>316529</v>
      </c>
      <c r="E49" s="14">
        <v>776575</v>
      </c>
      <c r="F49" s="15">
        <v>187275</v>
      </c>
      <c r="G49" s="13">
        <v>232390</v>
      </c>
      <c r="H49" s="10">
        <f t="shared" si="2"/>
        <v>6185</v>
      </c>
      <c r="I49" s="17">
        <v>180</v>
      </c>
      <c r="J49" s="16">
        <v>3485</v>
      </c>
      <c r="K49" s="17">
        <v>630</v>
      </c>
      <c r="L49" s="12">
        <v>2520</v>
      </c>
    </row>
    <row r="50" spans="1:12" ht="18.899999999999999" customHeight="1" x14ac:dyDescent="0.2">
      <c r="A50" s="5" t="s">
        <v>55</v>
      </c>
      <c r="B50" s="6">
        <f t="shared" si="0"/>
        <v>977135</v>
      </c>
      <c r="C50" s="7">
        <f t="shared" si="1"/>
        <v>972200</v>
      </c>
      <c r="D50" s="7">
        <v>207445</v>
      </c>
      <c r="E50" s="8">
        <v>579765</v>
      </c>
      <c r="F50" s="9">
        <v>126410</v>
      </c>
      <c r="G50" s="13">
        <v>184990</v>
      </c>
      <c r="H50" s="10">
        <f t="shared" si="2"/>
        <v>4935</v>
      </c>
      <c r="I50" s="17">
        <v>315</v>
      </c>
      <c r="J50" s="16">
        <v>2650</v>
      </c>
      <c r="K50" s="17">
        <v>640</v>
      </c>
      <c r="L50" s="12">
        <v>1970</v>
      </c>
    </row>
    <row r="51" spans="1:12" ht="18.899999999999999" customHeight="1" x14ac:dyDescent="0.2">
      <c r="A51" s="5" t="s">
        <v>56</v>
      </c>
      <c r="B51" s="6">
        <f t="shared" si="0"/>
        <v>1100840</v>
      </c>
      <c r="C51" s="7">
        <f t="shared" si="1"/>
        <v>1097470</v>
      </c>
      <c r="D51" s="7">
        <v>265070</v>
      </c>
      <c r="E51" s="14">
        <v>629660</v>
      </c>
      <c r="F51" s="9">
        <v>149845</v>
      </c>
      <c r="G51" s="13">
        <v>202740</v>
      </c>
      <c r="H51" s="10">
        <f t="shared" si="2"/>
        <v>3370</v>
      </c>
      <c r="I51" s="17">
        <v>505</v>
      </c>
      <c r="J51" s="16">
        <v>1755</v>
      </c>
      <c r="K51" s="17">
        <v>120</v>
      </c>
      <c r="L51" s="12">
        <v>1110</v>
      </c>
    </row>
    <row r="52" spans="1:12" ht="18.899999999999999" customHeight="1" x14ac:dyDescent="0.2">
      <c r="A52" s="5" t="s">
        <v>57</v>
      </c>
      <c r="B52" s="6">
        <f t="shared" si="0"/>
        <v>1549840</v>
      </c>
      <c r="C52" s="7">
        <f t="shared" si="1"/>
        <v>1536060</v>
      </c>
      <c r="D52" s="7">
        <v>325400</v>
      </c>
      <c r="E52" s="8">
        <v>891710</v>
      </c>
      <c r="F52" s="15">
        <v>216765</v>
      </c>
      <c r="G52" s="13">
        <v>318950</v>
      </c>
      <c r="H52" s="10">
        <f t="shared" si="2"/>
        <v>13780</v>
      </c>
      <c r="I52" s="10">
        <v>530</v>
      </c>
      <c r="J52" s="16">
        <v>7360</v>
      </c>
      <c r="K52" s="12">
        <v>1465</v>
      </c>
      <c r="L52" s="12">
        <v>5890</v>
      </c>
    </row>
    <row r="53" spans="1:12" ht="18.899999999999999" customHeight="1" x14ac:dyDescent="0.2">
      <c r="A53" s="5" t="s">
        <v>58</v>
      </c>
      <c r="B53" s="6">
        <f t="shared" si="0"/>
        <v>2210675</v>
      </c>
      <c r="C53" s="7">
        <f t="shared" si="1"/>
        <v>2194115</v>
      </c>
      <c r="D53" s="13">
        <v>499110</v>
      </c>
      <c r="E53" s="8">
        <v>1316225</v>
      </c>
      <c r="F53" s="15">
        <v>407790</v>
      </c>
      <c r="G53" s="13">
        <v>378780</v>
      </c>
      <c r="H53" s="10">
        <f t="shared" si="2"/>
        <v>16560</v>
      </c>
      <c r="I53" s="17">
        <v>720</v>
      </c>
      <c r="J53" s="16">
        <v>8485</v>
      </c>
      <c r="K53" s="12">
        <v>2190</v>
      </c>
      <c r="L53" s="12">
        <v>7355</v>
      </c>
    </row>
    <row r="54" spans="1:12" ht="18" x14ac:dyDescent="0.55000000000000004">
      <c r="A54" s="27"/>
      <c r="B54" s="27"/>
      <c r="C54" s="27"/>
      <c r="D54" s="27"/>
      <c r="E54" s="27"/>
      <c r="F54" s="27"/>
      <c r="G54" s="27"/>
      <c r="H54"/>
      <c r="I54"/>
      <c r="J54"/>
      <c r="K54"/>
      <c r="L54"/>
    </row>
  </sheetData>
  <mergeCells count="15">
    <mergeCell ref="A1:L1"/>
    <mergeCell ref="A2:F2"/>
    <mergeCell ref="A3:A5"/>
    <mergeCell ref="B3:B5"/>
    <mergeCell ref="C3:G3"/>
    <mergeCell ref="H3:L3"/>
    <mergeCell ref="C4:C5"/>
    <mergeCell ref="D4:D5"/>
    <mergeCell ref="E4:F4"/>
    <mergeCell ref="G4:G5"/>
    <mergeCell ref="H4:H5"/>
    <mergeCell ref="I4:I5"/>
    <mergeCell ref="J4:K4"/>
    <mergeCell ref="L4:L5"/>
    <mergeCell ref="A54:G54"/>
  </mergeCells>
  <phoneticPr fontId="3"/>
  <printOptions horizontalCentered="1"/>
  <pageMargins left="0.39370078740157483" right="0.39370078740157483" top="0.55118110236220474" bottom="0.35433070866141736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第１３表 </vt:lpstr>
      <vt:lpstr>'第１３表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2025-07-25T10:30:48Z</dcterms:created>
  <dcterms:modified xsi:type="dcterms:W3CDTF">2025-07-25T10:30:49Z</dcterms:modified>
</cp:coreProperties>
</file>