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0E9141B4-E307-43FB-BFD4-87D595BDF9AF}" xr6:coauthVersionLast="47" xr6:coauthVersionMax="47" xr10:uidLastSave="{75858C18-81EF-4A4D-9D8B-507F1B2DF6B2}"/>
  <bookViews>
    <workbookView xWindow="-110" yWindow="-110" windowWidth="19420" windowHeight="12300" xr2:uid="{871434F9-5AF1-409C-B566-ED6B8841600E}"/>
  </bookViews>
  <sheets>
    <sheet name="第16表" sheetId="1" r:id="rId1"/>
  </sheets>
  <definedNames>
    <definedName name="_xlnm.Print_Area" localSheetId="0">第16表!$A$1:$L$54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1" l="1"/>
  <c r="C54" i="1"/>
  <c r="B54" i="1"/>
  <c r="H53" i="1"/>
  <c r="C53" i="1"/>
  <c r="B53" i="1" s="1"/>
  <c r="H52" i="1"/>
  <c r="C52" i="1"/>
  <c r="B52" i="1"/>
  <c r="H51" i="1"/>
  <c r="C51" i="1"/>
  <c r="B51" i="1"/>
  <c r="H50" i="1"/>
  <c r="C50" i="1"/>
  <c r="B50" i="1"/>
  <c r="H49" i="1"/>
  <c r="C49" i="1"/>
  <c r="B49" i="1" s="1"/>
  <c r="H48" i="1"/>
  <c r="C48" i="1"/>
  <c r="B48" i="1"/>
  <c r="H47" i="1"/>
  <c r="B47" i="1" s="1"/>
  <c r="C47" i="1"/>
  <c r="H46" i="1"/>
  <c r="C46" i="1"/>
  <c r="B46" i="1"/>
  <c r="H45" i="1"/>
  <c r="C45" i="1"/>
  <c r="B45" i="1" s="1"/>
  <c r="H44" i="1"/>
  <c r="C44" i="1"/>
  <c r="B44" i="1"/>
  <c r="H43" i="1"/>
  <c r="B43" i="1" s="1"/>
  <c r="C43" i="1"/>
  <c r="H42" i="1"/>
  <c r="C42" i="1"/>
  <c r="B42" i="1"/>
  <c r="H41" i="1"/>
  <c r="C41" i="1"/>
  <c r="B41" i="1" s="1"/>
  <c r="H40" i="1"/>
  <c r="C40" i="1"/>
  <c r="B40" i="1"/>
  <c r="H39" i="1"/>
  <c r="B39" i="1" s="1"/>
  <c r="C39" i="1"/>
  <c r="H38" i="1"/>
  <c r="C38" i="1"/>
  <c r="B38" i="1"/>
  <c r="H37" i="1"/>
  <c r="C37" i="1"/>
  <c r="B37" i="1" s="1"/>
  <c r="H36" i="1"/>
  <c r="C36" i="1"/>
  <c r="B36" i="1"/>
  <c r="H35" i="1"/>
  <c r="B35" i="1" s="1"/>
  <c r="C35" i="1"/>
  <c r="H34" i="1"/>
  <c r="C34" i="1"/>
  <c r="B34" i="1"/>
  <c r="H33" i="1"/>
  <c r="C33" i="1"/>
  <c r="B33" i="1" s="1"/>
  <c r="H32" i="1"/>
  <c r="C32" i="1"/>
  <c r="B32" i="1"/>
  <c r="H31" i="1"/>
  <c r="B31" i="1" s="1"/>
  <c r="C31" i="1"/>
  <c r="H30" i="1"/>
  <c r="C30" i="1"/>
  <c r="B30" i="1"/>
  <c r="H29" i="1"/>
  <c r="C29" i="1"/>
  <c r="B29" i="1" s="1"/>
  <c r="H28" i="1"/>
  <c r="C28" i="1"/>
  <c r="B28" i="1"/>
  <c r="H27" i="1"/>
  <c r="B27" i="1" s="1"/>
  <c r="C27" i="1"/>
  <c r="H26" i="1"/>
  <c r="C26" i="1"/>
  <c r="B26" i="1"/>
  <c r="H25" i="1"/>
  <c r="C25" i="1"/>
  <c r="B25" i="1" s="1"/>
  <c r="H24" i="1"/>
  <c r="C24" i="1"/>
  <c r="B24" i="1"/>
  <c r="H23" i="1"/>
  <c r="B23" i="1" s="1"/>
  <c r="C23" i="1"/>
  <c r="H22" i="1"/>
  <c r="C22" i="1"/>
  <c r="B22" i="1"/>
  <c r="H21" i="1"/>
  <c r="C21" i="1"/>
  <c r="B21" i="1" s="1"/>
  <c r="H20" i="1"/>
  <c r="C20" i="1"/>
  <c r="B20" i="1"/>
  <c r="H19" i="1"/>
  <c r="B19" i="1" s="1"/>
  <c r="C19" i="1"/>
  <c r="H18" i="1"/>
  <c r="C18" i="1"/>
  <c r="B18" i="1"/>
  <c r="H17" i="1"/>
  <c r="C17" i="1"/>
  <c r="B17" i="1" s="1"/>
  <c r="H16" i="1"/>
  <c r="C16" i="1"/>
  <c r="B16" i="1"/>
  <c r="H15" i="1"/>
  <c r="B15" i="1" s="1"/>
  <c r="C15" i="1"/>
  <c r="H14" i="1"/>
  <c r="C14" i="1"/>
  <c r="B14" i="1"/>
  <c r="H13" i="1"/>
  <c r="C13" i="1"/>
  <c r="B13" i="1" s="1"/>
  <c r="H12" i="1"/>
  <c r="C12" i="1"/>
  <c r="B12" i="1"/>
  <c r="H11" i="1"/>
  <c r="B11" i="1" s="1"/>
  <c r="C11" i="1"/>
  <c r="H10" i="1"/>
  <c r="C10" i="1"/>
  <c r="B10" i="1"/>
  <c r="H9" i="1"/>
  <c r="C9" i="1"/>
  <c r="B9" i="1" s="1"/>
  <c r="H8" i="1"/>
  <c r="C8" i="1"/>
  <c r="B8" i="1"/>
  <c r="L7" i="1"/>
  <c r="K7" i="1"/>
  <c r="J7" i="1"/>
  <c r="I7" i="1"/>
  <c r="H7" i="1"/>
  <c r="G7" i="1"/>
  <c r="C7" i="1" s="1"/>
  <c r="B7" i="1" s="1"/>
  <c r="F7" i="1"/>
  <c r="E7" i="1"/>
  <c r="D7" i="1"/>
</calcChain>
</file>

<file path=xl/sharedStrings.xml><?xml version="1.0" encoding="utf-8"?>
<sst xmlns="http://schemas.openxmlformats.org/spreadsheetml/2006/main" count="65" uniqueCount="59">
  <si>
    <t>第 １６ 表　　　都　道　府　県　別　　支　給　額 　</t>
  </si>
  <si>
    <t>　公 務 員 分　（ 地 方 公 務 員 ―市 町 村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</si>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</sst>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right" wrapText="1"/>
    </xf>
    <xf numFmtId="176" fontId="10" fillId="0" borderId="14" xfId="0" applyNumberFormat="1" applyFont="1" applyBorder="1" applyAlignment="1">
      <alignment horizontal="right" wrapText="1"/>
    </xf>
    <xf numFmtId="3" fontId="10" fillId="0" borderId="14" xfId="0" applyNumberFormat="1" applyFont="1" applyBorder="1" applyAlignment="1">
      <alignment horizontal="right" wrapText="1"/>
    </xf>
    <xf numFmtId="3" fontId="10" fillId="0" borderId="1" xfId="0" applyNumberFormat="1" applyFont="1" applyBorder="1" applyAlignment="1">
      <alignment horizontal="right" wrapText="1"/>
    </xf>
    <xf numFmtId="3" fontId="10" fillId="0" borderId="15" xfId="0" applyNumberFormat="1" applyFont="1" applyBorder="1" applyAlignment="1">
      <alignment horizontal="right" wrapText="1"/>
    </xf>
    <xf numFmtId="3" fontId="10" fillId="0" borderId="16" xfId="0" applyNumberFormat="1" applyFont="1" applyBorder="1" applyAlignment="1">
      <alignment horizontal="right" wrapText="1"/>
    </xf>
    <xf numFmtId="176" fontId="10" fillId="0" borderId="14" xfId="0" applyNumberFormat="1" applyFont="1" applyBorder="1" applyAlignment="1">
      <alignment horizontal="right"/>
    </xf>
    <xf numFmtId="3" fontId="10" fillId="0" borderId="14" xfId="0" applyNumberFormat="1" applyFont="1" applyBorder="1" applyAlignment="1">
      <alignment horizontal="right"/>
    </xf>
    <xf numFmtId="3" fontId="10" fillId="0" borderId="17" xfId="0" applyNumberFormat="1" applyFont="1" applyBorder="1" applyAlignment="1">
      <alignment horizontal="right"/>
    </xf>
    <xf numFmtId="176" fontId="10" fillId="0" borderId="18" xfId="0" applyNumberFormat="1" applyFont="1" applyBorder="1" applyAlignment="1">
      <alignment horizontal="right" wrapText="1"/>
    </xf>
    <xf numFmtId="0" fontId="10" fillId="0" borderId="14" xfId="0" applyFont="1" applyBorder="1" applyAlignment="1">
      <alignment horizontal="right"/>
    </xf>
    <xf numFmtId="3" fontId="10" fillId="0" borderId="19" xfId="0" applyNumberFormat="1" applyFont="1" applyBorder="1" applyAlignment="1">
      <alignment horizontal="right"/>
    </xf>
    <xf numFmtId="176" fontId="10" fillId="0" borderId="1" xfId="0" applyNumberFormat="1" applyFont="1" applyBorder="1" applyAlignment="1">
      <alignment horizontal="right" wrapText="1"/>
    </xf>
    <xf numFmtId="3" fontId="10" fillId="0" borderId="18" xfId="0" applyNumberFormat="1" applyFont="1" applyBorder="1" applyAlignment="1">
      <alignment horizontal="right" wrapText="1"/>
    </xf>
    <xf numFmtId="0" fontId="10" fillId="0" borderId="19" xfId="0" applyFont="1" applyBorder="1" applyAlignment="1">
      <alignment horizontal="right"/>
    </xf>
    <xf numFmtId="176" fontId="10" fillId="0" borderId="19" xfId="0" applyNumberFormat="1" applyFont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E5C7-D4BD-45DB-B625-C63309AB4BE2}">
  <sheetPr codeName="Sheet15">
    <pageSetUpPr fitToPage="1"/>
  </sheetPr>
  <dimension ref="A1:L55"/>
  <sheetViews>
    <sheetView tabSelected="1" view="pageBreakPreview" zoomScale="59" zoomScaleNormal="100" zoomScaleSheetLayoutView="80" workbookViewId="0">
      <pane ySplit="6" topLeftCell="A7" activePane="bottomLeft" state="frozen"/>
      <selection pane="bottomLeft" activeCell="O38" sqref="O38:P39"/>
    </sheetView>
  </sheetViews>
  <sheetFormatPr defaultColWidth="9" defaultRowHeight="13" x14ac:dyDescent="0.2"/>
  <cols>
    <col min="1" max="1" width="11" style="1" customWidth="1"/>
    <col min="2" max="12" width="13.6640625" style="1" customWidth="1"/>
    <col min="13" max="16384" width="9" style="1"/>
  </cols>
  <sheetData>
    <row r="1" spans="1:12" ht="23.4" customHeight="1" x14ac:dyDescent="0.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ht="23.4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" x14ac:dyDescent="0.55000000000000004">
      <c r="A3" s="33" t="s">
        <v>1</v>
      </c>
      <c r="B3" s="33"/>
      <c r="C3" s="33"/>
      <c r="D3" s="33"/>
      <c r="E3" s="33"/>
      <c r="F3" s="33"/>
      <c r="G3" s="3"/>
      <c r="H3"/>
      <c r="I3"/>
      <c r="J3"/>
      <c r="K3"/>
      <c r="L3" s="3" t="s">
        <v>2</v>
      </c>
    </row>
    <row r="4" spans="1:12" ht="30.75" customHeight="1" x14ac:dyDescent="0.2">
      <c r="A4" s="34" t="s">
        <v>3</v>
      </c>
      <c r="B4" s="34" t="s">
        <v>4</v>
      </c>
      <c r="C4" s="38" t="s">
        <v>5</v>
      </c>
      <c r="D4" s="39"/>
      <c r="E4" s="39"/>
      <c r="F4" s="39"/>
      <c r="G4" s="40"/>
      <c r="H4" s="38" t="s">
        <v>6</v>
      </c>
      <c r="I4" s="39"/>
      <c r="J4" s="39"/>
      <c r="K4" s="39"/>
      <c r="L4" s="41"/>
    </row>
    <row r="5" spans="1:12" ht="30.75" customHeight="1" x14ac:dyDescent="0.2">
      <c r="A5" s="35"/>
      <c r="B5" s="35"/>
      <c r="C5" s="23" t="s">
        <v>4</v>
      </c>
      <c r="D5" s="25" t="s">
        <v>7</v>
      </c>
      <c r="E5" s="27" t="s">
        <v>8</v>
      </c>
      <c r="F5" s="28"/>
      <c r="G5" s="29" t="s">
        <v>9</v>
      </c>
      <c r="H5" s="23" t="s">
        <v>4</v>
      </c>
      <c r="I5" s="25" t="s">
        <v>7</v>
      </c>
      <c r="J5" s="27" t="s">
        <v>8</v>
      </c>
      <c r="K5" s="28"/>
      <c r="L5" s="29" t="s">
        <v>9</v>
      </c>
    </row>
    <row r="6" spans="1:12" ht="24" customHeight="1" x14ac:dyDescent="0.2">
      <c r="A6" s="36"/>
      <c r="B6" s="37"/>
      <c r="C6" s="24"/>
      <c r="D6" s="26"/>
      <c r="E6" s="4"/>
      <c r="F6" s="5" t="s">
        <v>10</v>
      </c>
      <c r="G6" s="42"/>
      <c r="H6" s="24"/>
      <c r="I6" s="26"/>
      <c r="J6" s="4"/>
      <c r="K6" s="5" t="s">
        <v>10</v>
      </c>
      <c r="L6" s="30"/>
    </row>
    <row r="7" spans="1:12" ht="21.65" customHeight="1" x14ac:dyDescent="0.25">
      <c r="A7" s="6" t="s">
        <v>11</v>
      </c>
      <c r="B7" s="7">
        <f t="shared" ref="B7:B54" si="0">C7+H7</f>
        <v>79540605</v>
      </c>
      <c r="C7" s="8">
        <f t="shared" ref="C7:C54" si="1">D7+E7+G7</f>
        <v>78798180</v>
      </c>
      <c r="D7" s="9">
        <f>SUM(D8:D54)</f>
        <v>19774135</v>
      </c>
      <c r="E7" s="10">
        <f>SUM(E8:E54)</f>
        <v>45871125</v>
      </c>
      <c r="F7" s="11">
        <f t="shared" ref="F7:G7" si="2">SUM(F8:F54)</f>
        <v>8627886</v>
      </c>
      <c r="G7" s="12">
        <f t="shared" si="2"/>
        <v>13152920</v>
      </c>
      <c r="H7" s="13">
        <f>I7+J7+L7</f>
        <v>742425</v>
      </c>
      <c r="I7" s="14">
        <f>SUM(I8:I54)</f>
        <v>41290</v>
      </c>
      <c r="J7" s="15">
        <f t="shared" ref="J7:L7" si="3">SUM(J8:J54)</f>
        <v>394995</v>
      </c>
      <c r="K7" s="14">
        <f t="shared" si="3"/>
        <v>63184</v>
      </c>
      <c r="L7" s="14">
        <f t="shared" si="3"/>
        <v>306140</v>
      </c>
    </row>
    <row r="8" spans="1:12" ht="21.65" customHeight="1" x14ac:dyDescent="0.25">
      <c r="A8" s="6" t="s">
        <v>12</v>
      </c>
      <c r="B8" s="7">
        <f t="shared" si="0"/>
        <v>4324320</v>
      </c>
      <c r="C8" s="8">
        <f t="shared" si="1"/>
        <v>4312370</v>
      </c>
      <c r="D8" s="8">
        <v>1093910</v>
      </c>
      <c r="E8" s="10">
        <v>2513240</v>
      </c>
      <c r="F8" s="16">
        <v>400030</v>
      </c>
      <c r="G8" s="9">
        <v>705220</v>
      </c>
      <c r="H8" s="13">
        <f t="shared" ref="H8:H54" si="4">I8+J8+L8</f>
        <v>11950</v>
      </c>
      <c r="I8" s="17">
        <v>605</v>
      </c>
      <c r="J8" s="18">
        <v>6485</v>
      </c>
      <c r="K8" s="17">
        <v>780</v>
      </c>
      <c r="L8" s="14">
        <v>4860</v>
      </c>
    </row>
    <row r="9" spans="1:12" ht="21.65" customHeight="1" x14ac:dyDescent="0.25">
      <c r="A9" s="6" t="s">
        <v>13</v>
      </c>
      <c r="B9" s="7">
        <f t="shared" si="0"/>
        <v>1131660</v>
      </c>
      <c r="C9" s="8">
        <f t="shared" si="1"/>
        <v>1129930</v>
      </c>
      <c r="D9" s="8">
        <v>264125</v>
      </c>
      <c r="E9" s="19">
        <v>662920</v>
      </c>
      <c r="F9" s="20">
        <v>127215</v>
      </c>
      <c r="G9" s="8">
        <v>202885</v>
      </c>
      <c r="H9" s="13">
        <f t="shared" si="4"/>
        <v>1730</v>
      </c>
      <c r="I9" s="17">
        <v>370</v>
      </c>
      <c r="J9" s="18">
        <v>1020</v>
      </c>
      <c r="K9" s="17">
        <v>160</v>
      </c>
      <c r="L9" s="17">
        <v>340</v>
      </c>
    </row>
    <row r="10" spans="1:12" ht="21.65" customHeight="1" x14ac:dyDescent="0.25">
      <c r="A10" s="6" t="s">
        <v>14</v>
      </c>
      <c r="B10" s="7">
        <f t="shared" si="0"/>
        <v>912910</v>
      </c>
      <c r="C10" s="8">
        <f t="shared" si="1"/>
        <v>911365</v>
      </c>
      <c r="D10" s="8">
        <v>212540</v>
      </c>
      <c r="E10" s="19">
        <v>530135</v>
      </c>
      <c r="F10" s="16">
        <v>110795</v>
      </c>
      <c r="G10" s="9">
        <v>168690</v>
      </c>
      <c r="H10" s="13">
        <f t="shared" si="4"/>
        <v>1545</v>
      </c>
      <c r="I10" s="17">
        <v>180</v>
      </c>
      <c r="J10" s="21">
        <v>830</v>
      </c>
      <c r="K10" s="17">
        <v>100</v>
      </c>
      <c r="L10" s="17">
        <v>535</v>
      </c>
    </row>
    <row r="11" spans="1:12" ht="21.65" customHeight="1" x14ac:dyDescent="0.25">
      <c r="A11" s="6" t="s">
        <v>15</v>
      </c>
      <c r="B11" s="7">
        <f t="shared" si="0"/>
        <v>1746715</v>
      </c>
      <c r="C11" s="8">
        <f t="shared" si="1"/>
        <v>1736430</v>
      </c>
      <c r="D11" s="8">
        <v>432145</v>
      </c>
      <c r="E11" s="19">
        <v>997745</v>
      </c>
      <c r="F11" s="16">
        <v>176110</v>
      </c>
      <c r="G11" s="9">
        <v>306540</v>
      </c>
      <c r="H11" s="13">
        <f t="shared" si="4"/>
        <v>10285</v>
      </c>
      <c r="I11" s="17">
        <v>775</v>
      </c>
      <c r="J11" s="18">
        <v>5220</v>
      </c>
      <c r="K11" s="17">
        <v>460</v>
      </c>
      <c r="L11" s="14">
        <v>4290</v>
      </c>
    </row>
    <row r="12" spans="1:12" ht="21.65" customHeight="1" x14ac:dyDescent="0.25">
      <c r="A12" s="6" t="s">
        <v>16</v>
      </c>
      <c r="B12" s="7">
        <f t="shared" si="0"/>
        <v>781250</v>
      </c>
      <c r="C12" s="8">
        <f t="shared" si="1"/>
        <v>780295</v>
      </c>
      <c r="D12" s="9">
        <v>169050</v>
      </c>
      <c r="E12" s="10">
        <v>447015</v>
      </c>
      <c r="F12" s="20">
        <v>78165</v>
      </c>
      <c r="G12" s="9">
        <v>164230</v>
      </c>
      <c r="H12" s="13">
        <f t="shared" si="4"/>
        <v>955</v>
      </c>
      <c r="I12" s="17">
        <v>90</v>
      </c>
      <c r="J12" s="21">
        <v>595</v>
      </c>
      <c r="K12" s="17">
        <v>110</v>
      </c>
      <c r="L12" s="17">
        <v>270</v>
      </c>
    </row>
    <row r="13" spans="1:12" ht="21.65" customHeight="1" x14ac:dyDescent="0.25">
      <c r="A13" s="6" t="s">
        <v>17</v>
      </c>
      <c r="B13" s="7">
        <f t="shared" si="0"/>
        <v>854980</v>
      </c>
      <c r="C13" s="8">
        <f t="shared" si="1"/>
        <v>852995</v>
      </c>
      <c r="D13" s="8">
        <v>203045</v>
      </c>
      <c r="E13" s="10">
        <v>497660</v>
      </c>
      <c r="F13" s="16">
        <v>96220</v>
      </c>
      <c r="G13" s="9">
        <v>152290</v>
      </c>
      <c r="H13" s="13">
        <f t="shared" si="4"/>
        <v>1985</v>
      </c>
      <c r="I13" s="17">
        <v>310</v>
      </c>
      <c r="J13" s="21">
        <v>965</v>
      </c>
      <c r="K13" s="17">
        <v>80</v>
      </c>
      <c r="L13" s="17">
        <v>710</v>
      </c>
    </row>
    <row r="14" spans="1:12" ht="21.65" customHeight="1" x14ac:dyDescent="0.25">
      <c r="A14" s="6" t="s">
        <v>18</v>
      </c>
      <c r="B14" s="7">
        <f t="shared" si="0"/>
        <v>1325705</v>
      </c>
      <c r="C14" s="8">
        <f t="shared" si="1"/>
        <v>1322685</v>
      </c>
      <c r="D14" s="8">
        <v>329700</v>
      </c>
      <c r="E14" s="19">
        <v>767045</v>
      </c>
      <c r="F14" s="16">
        <v>142905</v>
      </c>
      <c r="G14" s="8">
        <v>225940</v>
      </c>
      <c r="H14" s="13">
        <f t="shared" si="4"/>
        <v>3020</v>
      </c>
      <c r="I14" s="17">
        <v>160</v>
      </c>
      <c r="J14" s="18">
        <v>1740</v>
      </c>
      <c r="K14" s="17">
        <v>230</v>
      </c>
      <c r="L14" s="14">
        <v>1120</v>
      </c>
    </row>
    <row r="15" spans="1:12" ht="21.65" customHeight="1" x14ac:dyDescent="0.25">
      <c r="A15" s="6" t="s">
        <v>19</v>
      </c>
      <c r="B15" s="7">
        <f t="shared" si="0"/>
        <v>1524460</v>
      </c>
      <c r="C15" s="8">
        <f t="shared" si="1"/>
        <v>1520100</v>
      </c>
      <c r="D15" s="9">
        <v>385485</v>
      </c>
      <c r="E15" s="10">
        <v>861985</v>
      </c>
      <c r="F15" s="20">
        <v>148545</v>
      </c>
      <c r="G15" s="9">
        <v>272630</v>
      </c>
      <c r="H15" s="13">
        <f t="shared" si="4"/>
        <v>4360</v>
      </c>
      <c r="I15" s="17">
        <v>310</v>
      </c>
      <c r="J15" s="18">
        <v>2140</v>
      </c>
      <c r="K15" s="17">
        <v>430</v>
      </c>
      <c r="L15" s="14">
        <v>1910</v>
      </c>
    </row>
    <row r="16" spans="1:12" ht="21.65" customHeight="1" x14ac:dyDescent="0.25">
      <c r="A16" s="6" t="s">
        <v>20</v>
      </c>
      <c r="B16" s="7">
        <f t="shared" si="0"/>
        <v>960420</v>
      </c>
      <c r="C16" s="8">
        <f t="shared" si="1"/>
        <v>957225</v>
      </c>
      <c r="D16" s="8">
        <v>239845</v>
      </c>
      <c r="E16" s="19">
        <v>550465</v>
      </c>
      <c r="F16" s="20">
        <v>94020</v>
      </c>
      <c r="G16" s="8">
        <v>166915</v>
      </c>
      <c r="H16" s="13">
        <f t="shared" si="4"/>
        <v>3195</v>
      </c>
      <c r="I16" s="17">
        <v>55</v>
      </c>
      <c r="J16" s="18">
        <v>1760</v>
      </c>
      <c r="K16" s="17">
        <v>270</v>
      </c>
      <c r="L16" s="14">
        <v>1380</v>
      </c>
    </row>
    <row r="17" spans="1:12" ht="21.65" customHeight="1" x14ac:dyDescent="0.25">
      <c r="A17" s="6" t="s">
        <v>21</v>
      </c>
      <c r="B17" s="7">
        <f t="shared" si="0"/>
        <v>1281785</v>
      </c>
      <c r="C17" s="8">
        <f t="shared" si="1"/>
        <v>1279835</v>
      </c>
      <c r="D17" s="9">
        <v>312300</v>
      </c>
      <c r="E17" s="10">
        <v>742560</v>
      </c>
      <c r="F17" s="16">
        <v>125460</v>
      </c>
      <c r="G17" s="8">
        <v>224975</v>
      </c>
      <c r="H17" s="13">
        <f t="shared" si="4"/>
        <v>1950</v>
      </c>
      <c r="I17" s="17">
        <v>450</v>
      </c>
      <c r="J17" s="21">
        <v>825</v>
      </c>
      <c r="K17" s="17">
        <v>105</v>
      </c>
      <c r="L17" s="17">
        <v>675</v>
      </c>
    </row>
    <row r="18" spans="1:12" ht="21.65" customHeight="1" x14ac:dyDescent="0.25">
      <c r="A18" s="6" t="s">
        <v>22</v>
      </c>
      <c r="B18" s="7">
        <f t="shared" si="0"/>
        <v>3516440</v>
      </c>
      <c r="C18" s="8">
        <f t="shared" si="1"/>
        <v>3474000</v>
      </c>
      <c r="D18" s="9">
        <v>911715</v>
      </c>
      <c r="E18" s="19">
        <v>2013455</v>
      </c>
      <c r="F18" s="20">
        <v>310260</v>
      </c>
      <c r="G18" s="9">
        <v>548830</v>
      </c>
      <c r="H18" s="13">
        <f t="shared" si="4"/>
        <v>42440</v>
      </c>
      <c r="I18" s="14">
        <v>2175</v>
      </c>
      <c r="J18" s="18">
        <v>22830</v>
      </c>
      <c r="K18" s="14">
        <v>21700</v>
      </c>
      <c r="L18" s="14">
        <v>17435</v>
      </c>
    </row>
    <row r="19" spans="1:12" ht="21.65" customHeight="1" x14ac:dyDescent="0.25">
      <c r="A19" s="6" t="s">
        <v>23</v>
      </c>
      <c r="B19" s="7">
        <f t="shared" si="0"/>
        <v>3155690</v>
      </c>
      <c r="C19" s="8">
        <f t="shared" si="1"/>
        <v>3114050</v>
      </c>
      <c r="D19" s="9">
        <v>849450</v>
      </c>
      <c r="E19" s="19">
        <v>1789910</v>
      </c>
      <c r="F19" s="16">
        <v>280230</v>
      </c>
      <c r="G19" s="9">
        <v>474690</v>
      </c>
      <c r="H19" s="13">
        <f t="shared" si="4"/>
        <v>41640</v>
      </c>
      <c r="I19" s="14">
        <v>1985</v>
      </c>
      <c r="J19" s="18">
        <v>22425</v>
      </c>
      <c r="K19" s="14">
        <v>1650</v>
      </c>
      <c r="L19" s="14">
        <v>17230</v>
      </c>
    </row>
    <row r="20" spans="1:12" ht="21.65" customHeight="1" x14ac:dyDescent="0.25">
      <c r="A20" s="6" t="s">
        <v>24</v>
      </c>
      <c r="B20" s="7">
        <f t="shared" si="0"/>
        <v>3484485</v>
      </c>
      <c r="C20" s="8">
        <f t="shared" si="1"/>
        <v>3344670</v>
      </c>
      <c r="D20" s="9">
        <v>973050</v>
      </c>
      <c r="E20" s="10">
        <v>1908580</v>
      </c>
      <c r="F20" s="20">
        <v>247740</v>
      </c>
      <c r="G20" s="9">
        <v>463040</v>
      </c>
      <c r="H20" s="13">
        <f t="shared" si="4"/>
        <v>139815</v>
      </c>
      <c r="I20" s="14">
        <v>5910</v>
      </c>
      <c r="J20" s="18">
        <v>79180</v>
      </c>
      <c r="K20" s="14">
        <v>8440</v>
      </c>
      <c r="L20" s="14">
        <v>54725</v>
      </c>
    </row>
    <row r="21" spans="1:12" ht="21.65" customHeight="1" x14ac:dyDescent="0.25">
      <c r="A21" s="6" t="s">
        <v>25</v>
      </c>
      <c r="B21" s="7">
        <f t="shared" si="0"/>
        <v>5301040</v>
      </c>
      <c r="C21" s="8">
        <f t="shared" si="1"/>
        <v>5158320</v>
      </c>
      <c r="D21" s="9">
        <v>1386450</v>
      </c>
      <c r="E21" s="10">
        <v>3056120</v>
      </c>
      <c r="F21" s="20">
        <v>466230</v>
      </c>
      <c r="G21" s="9">
        <v>715750</v>
      </c>
      <c r="H21" s="13">
        <f t="shared" si="4"/>
        <v>142720</v>
      </c>
      <c r="I21" s="14">
        <v>6145</v>
      </c>
      <c r="J21" s="22">
        <v>78320</v>
      </c>
      <c r="K21" s="14">
        <v>9055</v>
      </c>
      <c r="L21" s="14">
        <v>58255</v>
      </c>
    </row>
    <row r="22" spans="1:12" ht="21.65" customHeight="1" x14ac:dyDescent="0.25">
      <c r="A22" s="6" t="s">
        <v>26</v>
      </c>
      <c r="B22" s="7">
        <f t="shared" si="0"/>
        <v>1589265</v>
      </c>
      <c r="C22" s="8">
        <f t="shared" si="1"/>
        <v>1586430</v>
      </c>
      <c r="D22" s="8">
        <v>362725</v>
      </c>
      <c r="E22" s="19">
        <v>924285</v>
      </c>
      <c r="F22" s="16">
        <v>184585</v>
      </c>
      <c r="G22" s="9">
        <v>299420</v>
      </c>
      <c r="H22" s="13">
        <f t="shared" si="4"/>
        <v>2835</v>
      </c>
      <c r="I22" s="17">
        <v>35</v>
      </c>
      <c r="J22" s="18">
        <v>1590</v>
      </c>
      <c r="K22" s="17">
        <v>170</v>
      </c>
      <c r="L22" s="14">
        <v>1210</v>
      </c>
    </row>
    <row r="23" spans="1:12" ht="21.65" customHeight="1" x14ac:dyDescent="0.25">
      <c r="A23" s="6" t="s">
        <v>27</v>
      </c>
      <c r="B23" s="7">
        <f t="shared" si="0"/>
        <v>748575</v>
      </c>
      <c r="C23" s="8">
        <f t="shared" si="1"/>
        <v>746635</v>
      </c>
      <c r="D23" s="8">
        <v>181360</v>
      </c>
      <c r="E23" s="10">
        <v>438315</v>
      </c>
      <c r="F23" s="20">
        <v>74985</v>
      </c>
      <c r="G23" s="9">
        <v>126960</v>
      </c>
      <c r="H23" s="13">
        <f t="shared" si="4"/>
        <v>1940</v>
      </c>
      <c r="I23" s="17">
        <v>655</v>
      </c>
      <c r="J23" s="18">
        <v>1085</v>
      </c>
      <c r="K23" s="17">
        <v>165</v>
      </c>
      <c r="L23" s="17">
        <v>200</v>
      </c>
    </row>
    <row r="24" spans="1:12" ht="21.65" customHeight="1" x14ac:dyDescent="0.25">
      <c r="A24" s="6" t="s">
        <v>28</v>
      </c>
      <c r="B24" s="7">
        <f t="shared" si="0"/>
        <v>794930</v>
      </c>
      <c r="C24" s="8">
        <f t="shared" si="1"/>
        <v>794140</v>
      </c>
      <c r="D24" s="9">
        <v>184950</v>
      </c>
      <c r="E24" s="19">
        <v>459065</v>
      </c>
      <c r="F24" s="16">
        <v>99745</v>
      </c>
      <c r="G24" s="8">
        <v>150125</v>
      </c>
      <c r="H24" s="13">
        <f t="shared" si="4"/>
        <v>790</v>
      </c>
      <c r="I24" s="17">
        <v>200</v>
      </c>
      <c r="J24" s="21">
        <v>460</v>
      </c>
      <c r="K24" s="17">
        <v>0</v>
      </c>
      <c r="L24" s="17">
        <v>130</v>
      </c>
    </row>
    <row r="25" spans="1:12" ht="21.65" customHeight="1" x14ac:dyDescent="0.25">
      <c r="A25" s="6" t="s">
        <v>29</v>
      </c>
      <c r="B25" s="7">
        <f t="shared" si="0"/>
        <v>556155</v>
      </c>
      <c r="C25" s="8">
        <f t="shared" si="1"/>
        <v>555545</v>
      </c>
      <c r="D25" s="8">
        <v>132865</v>
      </c>
      <c r="E25" s="10">
        <v>318850</v>
      </c>
      <c r="F25" s="16">
        <v>64570</v>
      </c>
      <c r="G25" s="9">
        <v>103830</v>
      </c>
      <c r="H25" s="13">
        <f t="shared" si="4"/>
        <v>610</v>
      </c>
      <c r="I25" s="17">
        <v>320</v>
      </c>
      <c r="J25" s="21">
        <v>230</v>
      </c>
      <c r="K25" s="17">
        <v>0</v>
      </c>
      <c r="L25" s="17">
        <v>60</v>
      </c>
    </row>
    <row r="26" spans="1:12" ht="21.65" customHeight="1" x14ac:dyDescent="0.25">
      <c r="A26" s="6" t="s">
        <v>30</v>
      </c>
      <c r="B26" s="7">
        <f t="shared" si="0"/>
        <v>610120</v>
      </c>
      <c r="C26" s="8">
        <f t="shared" si="1"/>
        <v>608950</v>
      </c>
      <c r="D26" s="9">
        <v>157125</v>
      </c>
      <c r="E26" s="19">
        <v>345935</v>
      </c>
      <c r="F26" s="16">
        <v>74525</v>
      </c>
      <c r="G26" s="9">
        <v>105890</v>
      </c>
      <c r="H26" s="13">
        <f t="shared" si="4"/>
        <v>1170</v>
      </c>
      <c r="I26" s="17">
        <v>150</v>
      </c>
      <c r="J26" s="21">
        <v>480</v>
      </c>
      <c r="K26" s="17">
        <v>60</v>
      </c>
      <c r="L26" s="17">
        <v>540</v>
      </c>
    </row>
    <row r="27" spans="1:12" ht="21.65" customHeight="1" x14ac:dyDescent="0.25">
      <c r="A27" s="6" t="s">
        <v>31</v>
      </c>
      <c r="B27" s="7">
        <f t="shared" si="0"/>
        <v>1625625</v>
      </c>
      <c r="C27" s="8">
        <f t="shared" si="1"/>
        <v>1622370</v>
      </c>
      <c r="D27" s="8">
        <v>378580</v>
      </c>
      <c r="E27" s="10">
        <v>946590</v>
      </c>
      <c r="F27" s="16">
        <v>191705</v>
      </c>
      <c r="G27" s="9">
        <v>297200</v>
      </c>
      <c r="H27" s="13">
        <f t="shared" si="4"/>
        <v>3255</v>
      </c>
      <c r="I27" s="17">
        <v>525</v>
      </c>
      <c r="J27" s="18">
        <v>1745</v>
      </c>
      <c r="K27" s="17">
        <v>275</v>
      </c>
      <c r="L27" s="17">
        <v>985</v>
      </c>
    </row>
    <row r="28" spans="1:12" ht="21.65" customHeight="1" x14ac:dyDescent="0.25">
      <c r="A28" s="6" t="s">
        <v>32</v>
      </c>
      <c r="B28" s="7">
        <f t="shared" si="0"/>
        <v>1286920</v>
      </c>
      <c r="C28" s="8">
        <f t="shared" si="1"/>
        <v>1282255</v>
      </c>
      <c r="D28" s="8">
        <v>282570</v>
      </c>
      <c r="E28" s="10">
        <v>759095</v>
      </c>
      <c r="F28" s="16">
        <v>150790</v>
      </c>
      <c r="G28" s="9">
        <v>240590</v>
      </c>
      <c r="H28" s="13">
        <f t="shared" si="4"/>
        <v>4665</v>
      </c>
      <c r="I28" s="17">
        <v>425</v>
      </c>
      <c r="J28" s="18">
        <v>2350</v>
      </c>
      <c r="K28" s="17">
        <v>380</v>
      </c>
      <c r="L28" s="14">
        <v>1890</v>
      </c>
    </row>
    <row r="29" spans="1:12" ht="21.65" customHeight="1" x14ac:dyDescent="0.25">
      <c r="A29" s="6" t="s">
        <v>33</v>
      </c>
      <c r="B29" s="7">
        <f t="shared" si="0"/>
        <v>2383020</v>
      </c>
      <c r="C29" s="8">
        <f t="shared" si="1"/>
        <v>2370325</v>
      </c>
      <c r="D29" s="9">
        <v>600585</v>
      </c>
      <c r="E29" s="19">
        <v>1374720</v>
      </c>
      <c r="F29" s="16">
        <v>236710</v>
      </c>
      <c r="G29" s="9">
        <v>395020</v>
      </c>
      <c r="H29" s="13">
        <f t="shared" si="4"/>
        <v>12695</v>
      </c>
      <c r="I29" s="17">
        <v>855</v>
      </c>
      <c r="J29" s="18">
        <v>6620</v>
      </c>
      <c r="K29" s="17">
        <v>760</v>
      </c>
      <c r="L29" s="14">
        <v>5220</v>
      </c>
    </row>
    <row r="30" spans="1:12" ht="21.65" customHeight="1" x14ac:dyDescent="0.25">
      <c r="A30" s="6" t="s">
        <v>34</v>
      </c>
      <c r="B30" s="7">
        <f t="shared" si="0"/>
        <v>4810155</v>
      </c>
      <c r="C30" s="8">
        <f t="shared" si="1"/>
        <v>4742155</v>
      </c>
      <c r="D30" s="8">
        <v>1196485</v>
      </c>
      <c r="E30" s="19">
        <v>2769745</v>
      </c>
      <c r="F30" s="16">
        <v>471285</v>
      </c>
      <c r="G30" s="8">
        <v>775925</v>
      </c>
      <c r="H30" s="13">
        <f t="shared" si="4"/>
        <v>68000</v>
      </c>
      <c r="I30" s="13">
        <v>4450</v>
      </c>
      <c r="J30" s="18">
        <v>36040</v>
      </c>
      <c r="K30" s="14">
        <v>3810</v>
      </c>
      <c r="L30" s="14">
        <v>27510</v>
      </c>
    </row>
    <row r="31" spans="1:12" ht="21.65" customHeight="1" x14ac:dyDescent="0.25">
      <c r="A31" s="6" t="s">
        <v>35</v>
      </c>
      <c r="B31" s="7">
        <f t="shared" si="0"/>
        <v>1216530</v>
      </c>
      <c r="C31" s="8">
        <f t="shared" si="1"/>
        <v>1209705</v>
      </c>
      <c r="D31" s="8">
        <v>292910</v>
      </c>
      <c r="E31" s="10">
        <v>693165</v>
      </c>
      <c r="F31" s="16">
        <v>130585</v>
      </c>
      <c r="G31" s="9">
        <v>223630</v>
      </c>
      <c r="H31" s="13">
        <f t="shared" si="4"/>
        <v>6825</v>
      </c>
      <c r="I31" s="17">
        <v>435</v>
      </c>
      <c r="J31" s="18">
        <v>3030</v>
      </c>
      <c r="K31" s="17">
        <v>560</v>
      </c>
      <c r="L31" s="14">
        <v>3360</v>
      </c>
    </row>
    <row r="32" spans="1:12" ht="21.65" customHeight="1" x14ac:dyDescent="0.25">
      <c r="A32" s="6" t="s">
        <v>36</v>
      </c>
      <c r="B32" s="7">
        <f t="shared" si="0"/>
        <v>974210</v>
      </c>
      <c r="C32" s="8">
        <f t="shared" si="1"/>
        <v>968725</v>
      </c>
      <c r="D32" s="8">
        <v>233375</v>
      </c>
      <c r="E32" s="19">
        <v>562970</v>
      </c>
      <c r="F32" s="16">
        <v>109615</v>
      </c>
      <c r="G32" s="9">
        <v>172380</v>
      </c>
      <c r="H32" s="13">
        <f t="shared" si="4"/>
        <v>5485</v>
      </c>
      <c r="I32" s="17">
        <v>435</v>
      </c>
      <c r="J32" s="18">
        <v>3170</v>
      </c>
      <c r="K32" s="17">
        <v>460</v>
      </c>
      <c r="L32" s="14">
        <v>1880</v>
      </c>
    </row>
    <row r="33" spans="1:12" ht="21.65" customHeight="1" x14ac:dyDescent="0.25">
      <c r="A33" s="6" t="s">
        <v>37</v>
      </c>
      <c r="B33" s="7">
        <f t="shared" si="0"/>
        <v>2204420</v>
      </c>
      <c r="C33" s="8">
        <f t="shared" si="1"/>
        <v>2180420</v>
      </c>
      <c r="D33" s="8">
        <v>564650</v>
      </c>
      <c r="E33" s="10">
        <v>1299960</v>
      </c>
      <c r="F33" s="20">
        <v>237180</v>
      </c>
      <c r="G33" s="9">
        <v>315810</v>
      </c>
      <c r="H33" s="13">
        <f t="shared" si="4"/>
        <v>24000</v>
      </c>
      <c r="I33" s="17">
        <v>935</v>
      </c>
      <c r="J33" s="18">
        <v>11185</v>
      </c>
      <c r="K33" s="14">
        <v>1000</v>
      </c>
      <c r="L33" s="14">
        <v>11880</v>
      </c>
    </row>
    <row r="34" spans="1:12" ht="21.65" customHeight="1" x14ac:dyDescent="0.25">
      <c r="A34" s="6" t="s">
        <v>38</v>
      </c>
      <c r="B34" s="7">
        <f t="shared" si="0"/>
        <v>5348830</v>
      </c>
      <c r="C34" s="8">
        <f t="shared" si="1"/>
        <v>5273520</v>
      </c>
      <c r="D34" s="9">
        <v>1378545</v>
      </c>
      <c r="E34" s="10">
        <v>3079135</v>
      </c>
      <c r="F34" s="20">
        <v>525945</v>
      </c>
      <c r="G34" s="9">
        <v>815840</v>
      </c>
      <c r="H34" s="13">
        <f t="shared" si="4"/>
        <v>75310</v>
      </c>
      <c r="I34" s="14">
        <v>3670</v>
      </c>
      <c r="J34" s="18">
        <v>39525</v>
      </c>
      <c r="K34" s="14">
        <v>4570</v>
      </c>
      <c r="L34" s="14">
        <v>32115</v>
      </c>
    </row>
    <row r="35" spans="1:12" ht="21.65" customHeight="1" x14ac:dyDescent="0.25">
      <c r="A35" s="6" t="s">
        <v>39</v>
      </c>
      <c r="B35" s="7">
        <f t="shared" si="0"/>
        <v>3414875</v>
      </c>
      <c r="C35" s="8">
        <f t="shared" si="1"/>
        <v>3360095</v>
      </c>
      <c r="D35" s="9">
        <v>897780</v>
      </c>
      <c r="E35" s="10">
        <v>1923505</v>
      </c>
      <c r="F35" s="20">
        <v>350985</v>
      </c>
      <c r="G35" s="9">
        <v>538810</v>
      </c>
      <c r="H35" s="13">
        <f t="shared" si="4"/>
        <v>54780</v>
      </c>
      <c r="I35" s="14">
        <v>3365</v>
      </c>
      <c r="J35" s="18">
        <v>24680</v>
      </c>
      <c r="K35" s="14">
        <v>3165</v>
      </c>
      <c r="L35" s="14">
        <v>26735</v>
      </c>
    </row>
    <row r="36" spans="1:12" ht="21.65" customHeight="1" x14ac:dyDescent="0.25">
      <c r="A36" s="6" t="s">
        <v>40</v>
      </c>
      <c r="B36" s="7">
        <f t="shared" si="0"/>
        <v>817440</v>
      </c>
      <c r="C36" s="8">
        <f t="shared" si="1"/>
        <v>815080</v>
      </c>
      <c r="D36" s="8">
        <v>200595</v>
      </c>
      <c r="E36" s="19">
        <v>471925</v>
      </c>
      <c r="F36" s="16">
        <v>81520</v>
      </c>
      <c r="G36" s="8">
        <v>142560</v>
      </c>
      <c r="H36" s="13">
        <f t="shared" si="4"/>
        <v>2360</v>
      </c>
      <c r="I36" s="17">
        <v>290</v>
      </c>
      <c r="J36" s="18">
        <v>1100</v>
      </c>
      <c r="K36" s="17">
        <v>40</v>
      </c>
      <c r="L36" s="17">
        <v>970</v>
      </c>
    </row>
    <row r="37" spans="1:12" ht="21.65" customHeight="1" x14ac:dyDescent="0.25">
      <c r="A37" s="6" t="s">
        <v>41</v>
      </c>
      <c r="B37" s="7">
        <f t="shared" si="0"/>
        <v>821145</v>
      </c>
      <c r="C37" s="8">
        <f t="shared" si="1"/>
        <v>816610</v>
      </c>
      <c r="D37" s="9">
        <v>197790</v>
      </c>
      <c r="E37" s="10">
        <v>470320</v>
      </c>
      <c r="F37" s="20">
        <v>86460</v>
      </c>
      <c r="G37" s="9">
        <v>148500</v>
      </c>
      <c r="H37" s="13">
        <f t="shared" si="4"/>
        <v>4535</v>
      </c>
      <c r="I37" s="17">
        <v>390</v>
      </c>
      <c r="J37" s="18">
        <v>2825</v>
      </c>
      <c r="K37" s="17">
        <v>240</v>
      </c>
      <c r="L37" s="14">
        <v>1320</v>
      </c>
    </row>
    <row r="38" spans="1:12" ht="21.65" customHeight="1" x14ac:dyDescent="0.25">
      <c r="A38" s="6" t="s">
        <v>42</v>
      </c>
      <c r="B38" s="7">
        <f t="shared" si="0"/>
        <v>485390</v>
      </c>
      <c r="C38" s="8">
        <f t="shared" si="1"/>
        <v>484150</v>
      </c>
      <c r="D38" s="9">
        <v>115620</v>
      </c>
      <c r="E38" s="10">
        <v>280780</v>
      </c>
      <c r="F38" s="16">
        <v>67381</v>
      </c>
      <c r="G38" s="9">
        <v>87750</v>
      </c>
      <c r="H38" s="13">
        <f t="shared" si="4"/>
        <v>1240</v>
      </c>
      <c r="I38" s="17">
        <v>180</v>
      </c>
      <c r="J38" s="21">
        <v>660</v>
      </c>
      <c r="K38" s="17">
        <v>160</v>
      </c>
      <c r="L38" s="17">
        <v>400</v>
      </c>
    </row>
    <row r="39" spans="1:12" ht="21.65" customHeight="1" x14ac:dyDescent="0.25">
      <c r="A39" s="6" t="s">
        <v>43</v>
      </c>
      <c r="B39" s="7">
        <f t="shared" si="0"/>
        <v>743320</v>
      </c>
      <c r="C39" s="8">
        <f t="shared" si="1"/>
        <v>741515</v>
      </c>
      <c r="D39" s="8">
        <v>163460</v>
      </c>
      <c r="E39" s="19">
        <v>443445</v>
      </c>
      <c r="F39" s="20">
        <v>111420</v>
      </c>
      <c r="G39" s="9">
        <v>134610</v>
      </c>
      <c r="H39" s="13">
        <f t="shared" si="4"/>
        <v>1805</v>
      </c>
      <c r="I39" s="17">
        <v>205</v>
      </c>
      <c r="J39" s="18">
        <v>1255</v>
      </c>
      <c r="K39" s="17">
        <v>220</v>
      </c>
      <c r="L39" s="17">
        <v>345</v>
      </c>
    </row>
    <row r="40" spans="1:12" ht="21.65" customHeight="1" x14ac:dyDescent="0.25">
      <c r="A40" s="6" t="s">
        <v>44</v>
      </c>
      <c r="B40" s="7">
        <f t="shared" si="0"/>
        <v>1412020</v>
      </c>
      <c r="C40" s="8">
        <f t="shared" si="1"/>
        <v>1408880</v>
      </c>
      <c r="D40" s="8">
        <v>327380</v>
      </c>
      <c r="E40" s="10">
        <v>820275</v>
      </c>
      <c r="F40" s="20">
        <v>180105</v>
      </c>
      <c r="G40" s="8">
        <v>261225</v>
      </c>
      <c r="H40" s="13">
        <f t="shared" si="4"/>
        <v>3140</v>
      </c>
      <c r="I40" s="17">
        <v>360</v>
      </c>
      <c r="J40" s="18">
        <v>1695</v>
      </c>
      <c r="K40" s="13">
        <v>144</v>
      </c>
      <c r="L40" s="14">
        <v>1085</v>
      </c>
    </row>
    <row r="41" spans="1:12" ht="21.65" customHeight="1" x14ac:dyDescent="0.25">
      <c r="A41" s="6" t="s">
        <v>45</v>
      </c>
      <c r="B41" s="7">
        <f t="shared" si="0"/>
        <v>1986485</v>
      </c>
      <c r="C41" s="8">
        <f t="shared" si="1"/>
        <v>1974590</v>
      </c>
      <c r="D41" s="9">
        <v>541455</v>
      </c>
      <c r="E41" s="19">
        <v>1124415</v>
      </c>
      <c r="F41" s="20">
        <v>228930</v>
      </c>
      <c r="G41" s="9">
        <v>308720</v>
      </c>
      <c r="H41" s="13">
        <f t="shared" si="4"/>
        <v>11895</v>
      </c>
      <c r="I41" s="17">
        <v>920</v>
      </c>
      <c r="J41" s="18">
        <v>5780</v>
      </c>
      <c r="K41" s="17">
        <v>640</v>
      </c>
      <c r="L41" s="14">
        <v>5195</v>
      </c>
    </row>
    <row r="42" spans="1:12" ht="21.65" customHeight="1" x14ac:dyDescent="0.25">
      <c r="A42" s="6" t="s">
        <v>46</v>
      </c>
      <c r="B42" s="7">
        <f t="shared" si="0"/>
        <v>967190</v>
      </c>
      <c r="C42" s="8">
        <f t="shared" si="1"/>
        <v>965650</v>
      </c>
      <c r="D42" s="9">
        <v>207270</v>
      </c>
      <c r="E42" s="10">
        <v>562420</v>
      </c>
      <c r="F42" s="20">
        <v>120900</v>
      </c>
      <c r="G42" s="9">
        <v>195960</v>
      </c>
      <c r="H42" s="13">
        <f t="shared" si="4"/>
        <v>1540</v>
      </c>
      <c r="I42" s="17">
        <v>120</v>
      </c>
      <c r="J42" s="21">
        <v>940</v>
      </c>
      <c r="K42" s="17">
        <v>40</v>
      </c>
      <c r="L42" s="17">
        <v>480</v>
      </c>
    </row>
    <row r="43" spans="1:12" ht="21.65" customHeight="1" x14ac:dyDescent="0.25">
      <c r="A43" s="6" t="s">
        <v>47</v>
      </c>
      <c r="B43" s="7">
        <f t="shared" si="0"/>
        <v>563175</v>
      </c>
      <c r="C43" s="8">
        <f t="shared" si="1"/>
        <v>562165</v>
      </c>
      <c r="D43" s="9">
        <v>130020</v>
      </c>
      <c r="E43" s="10">
        <v>327085</v>
      </c>
      <c r="F43" s="20">
        <v>69735</v>
      </c>
      <c r="G43" s="9">
        <v>105060</v>
      </c>
      <c r="H43" s="13">
        <f t="shared" si="4"/>
        <v>1010</v>
      </c>
      <c r="I43" s="17">
        <v>105</v>
      </c>
      <c r="J43" s="21">
        <v>540</v>
      </c>
      <c r="K43" s="17">
        <v>10</v>
      </c>
      <c r="L43" s="17">
        <v>365</v>
      </c>
    </row>
    <row r="44" spans="1:12" ht="21.65" customHeight="1" x14ac:dyDescent="0.25">
      <c r="A44" s="6" t="s">
        <v>48</v>
      </c>
      <c r="B44" s="7">
        <f t="shared" si="0"/>
        <v>686395</v>
      </c>
      <c r="C44" s="8">
        <f t="shared" si="1"/>
        <v>684365</v>
      </c>
      <c r="D44" s="8">
        <v>158000</v>
      </c>
      <c r="E44" s="19">
        <v>404715</v>
      </c>
      <c r="F44" s="20">
        <v>75150</v>
      </c>
      <c r="G44" s="9">
        <v>121650</v>
      </c>
      <c r="H44" s="13">
        <f t="shared" si="4"/>
        <v>2030</v>
      </c>
      <c r="I44" s="17">
        <v>215</v>
      </c>
      <c r="J44" s="18">
        <v>1135</v>
      </c>
      <c r="K44" s="17">
        <v>60</v>
      </c>
      <c r="L44" s="17">
        <v>680</v>
      </c>
    </row>
    <row r="45" spans="1:12" ht="21.65" customHeight="1" x14ac:dyDescent="0.25">
      <c r="A45" s="6" t="s">
        <v>49</v>
      </c>
      <c r="B45" s="7">
        <f t="shared" si="0"/>
        <v>942790</v>
      </c>
      <c r="C45" s="8">
        <f t="shared" si="1"/>
        <v>939955</v>
      </c>
      <c r="D45" s="8">
        <v>201525</v>
      </c>
      <c r="E45" s="19">
        <v>543690</v>
      </c>
      <c r="F45" s="16">
        <v>117970</v>
      </c>
      <c r="G45" s="8">
        <v>194740</v>
      </c>
      <c r="H45" s="13">
        <f t="shared" si="4"/>
        <v>2835</v>
      </c>
      <c r="I45" s="13">
        <v>330</v>
      </c>
      <c r="J45" s="22">
        <v>1470</v>
      </c>
      <c r="K45" s="13">
        <v>160</v>
      </c>
      <c r="L45" s="13">
        <v>1035</v>
      </c>
    </row>
    <row r="46" spans="1:12" ht="21.65" customHeight="1" x14ac:dyDescent="0.25">
      <c r="A46" s="6" t="s">
        <v>50</v>
      </c>
      <c r="B46" s="7">
        <f t="shared" si="0"/>
        <v>763045</v>
      </c>
      <c r="C46" s="8">
        <f t="shared" si="1"/>
        <v>761845</v>
      </c>
      <c r="D46" s="9">
        <v>182430</v>
      </c>
      <c r="E46" s="19">
        <v>449340</v>
      </c>
      <c r="F46" s="20">
        <v>91545</v>
      </c>
      <c r="G46" s="8">
        <v>130075</v>
      </c>
      <c r="H46" s="13">
        <f t="shared" si="4"/>
        <v>1200</v>
      </c>
      <c r="I46" s="17">
        <v>120</v>
      </c>
      <c r="J46" s="21">
        <v>660</v>
      </c>
      <c r="K46" s="17">
        <v>60</v>
      </c>
      <c r="L46" s="17">
        <v>420</v>
      </c>
    </row>
    <row r="47" spans="1:12" ht="21.65" customHeight="1" x14ac:dyDescent="0.25">
      <c r="A47" s="6" t="s">
        <v>51</v>
      </c>
      <c r="B47" s="7">
        <f t="shared" si="0"/>
        <v>3257190</v>
      </c>
      <c r="C47" s="8">
        <f t="shared" si="1"/>
        <v>3232195</v>
      </c>
      <c r="D47" s="9">
        <v>824940</v>
      </c>
      <c r="E47" s="10">
        <v>1876795</v>
      </c>
      <c r="F47" s="20">
        <v>372405</v>
      </c>
      <c r="G47" s="9">
        <v>530460</v>
      </c>
      <c r="H47" s="13">
        <f t="shared" si="4"/>
        <v>24995</v>
      </c>
      <c r="I47" s="17">
        <v>720</v>
      </c>
      <c r="J47" s="18">
        <v>12395</v>
      </c>
      <c r="K47" s="14">
        <v>1495</v>
      </c>
      <c r="L47" s="14">
        <v>11880</v>
      </c>
    </row>
    <row r="48" spans="1:12" ht="21.65" customHeight="1" x14ac:dyDescent="0.25">
      <c r="A48" s="6" t="s">
        <v>52</v>
      </c>
      <c r="B48" s="7">
        <f t="shared" si="0"/>
        <v>661265</v>
      </c>
      <c r="C48" s="8">
        <f t="shared" si="1"/>
        <v>660570</v>
      </c>
      <c r="D48" s="9">
        <v>155295</v>
      </c>
      <c r="E48" s="10">
        <v>384745</v>
      </c>
      <c r="F48" s="20">
        <v>90915</v>
      </c>
      <c r="G48" s="9">
        <v>120530</v>
      </c>
      <c r="H48" s="13">
        <f t="shared" si="4"/>
        <v>695</v>
      </c>
      <c r="I48" s="17">
        <v>50</v>
      </c>
      <c r="J48" s="21">
        <v>445</v>
      </c>
      <c r="K48" s="17">
        <v>0</v>
      </c>
      <c r="L48" s="17">
        <v>200</v>
      </c>
    </row>
    <row r="49" spans="1:12" ht="21.65" customHeight="1" x14ac:dyDescent="0.25">
      <c r="A49" s="6" t="s">
        <v>53</v>
      </c>
      <c r="B49" s="7">
        <f t="shared" si="0"/>
        <v>1073485</v>
      </c>
      <c r="C49" s="8">
        <f t="shared" si="1"/>
        <v>1071975</v>
      </c>
      <c r="D49" s="9">
        <v>246775</v>
      </c>
      <c r="E49" s="10">
        <v>630470</v>
      </c>
      <c r="F49" s="20">
        <v>168955</v>
      </c>
      <c r="G49" s="9">
        <v>194730</v>
      </c>
      <c r="H49" s="13">
        <f t="shared" si="4"/>
        <v>1510</v>
      </c>
      <c r="I49" s="17">
        <v>95</v>
      </c>
      <c r="J49" s="21">
        <v>915</v>
      </c>
      <c r="K49" s="17">
        <v>100</v>
      </c>
      <c r="L49" s="17">
        <v>500</v>
      </c>
    </row>
    <row r="50" spans="1:12" ht="21.65" customHeight="1" x14ac:dyDescent="0.25">
      <c r="A50" s="6" t="s">
        <v>54</v>
      </c>
      <c r="B50" s="7">
        <f t="shared" si="0"/>
        <v>1707415</v>
      </c>
      <c r="C50" s="8">
        <f t="shared" si="1"/>
        <v>1704520</v>
      </c>
      <c r="D50" s="8">
        <v>406420</v>
      </c>
      <c r="E50" s="10">
        <v>996170</v>
      </c>
      <c r="F50" s="20">
        <v>253920</v>
      </c>
      <c r="G50" s="9">
        <v>301930</v>
      </c>
      <c r="H50" s="13">
        <f t="shared" si="4"/>
        <v>2895</v>
      </c>
      <c r="I50" s="17">
        <v>425</v>
      </c>
      <c r="J50" s="18">
        <v>1510</v>
      </c>
      <c r="K50" s="17">
        <v>145</v>
      </c>
      <c r="L50" s="17">
        <v>960</v>
      </c>
    </row>
    <row r="51" spans="1:12" ht="21.65" customHeight="1" x14ac:dyDescent="0.25">
      <c r="A51" s="6" t="s">
        <v>55</v>
      </c>
      <c r="B51" s="7">
        <f t="shared" si="0"/>
        <v>938650</v>
      </c>
      <c r="C51" s="8">
        <f t="shared" si="1"/>
        <v>937015</v>
      </c>
      <c r="D51" s="8">
        <v>217790</v>
      </c>
      <c r="E51" s="19">
        <v>556035</v>
      </c>
      <c r="F51" s="16">
        <v>128525</v>
      </c>
      <c r="G51" s="9">
        <v>163190</v>
      </c>
      <c r="H51" s="13">
        <f t="shared" si="4"/>
        <v>1635</v>
      </c>
      <c r="I51" s="17">
        <v>120</v>
      </c>
      <c r="J51" s="21">
        <v>770</v>
      </c>
      <c r="K51" s="17">
        <v>5</v>
      </c>
      <c r="L51" s="17">
        <v>745</v>
      </c>
    </row>
    <row r="52" spans="1:12" ht="21.65" customHeight="1" x14ac:dyDescent="0.25">
      <c r="A52" s="6" t="s">
        <v>56</v>
      </c>
      <c r="B52" s="7">
        <f t="shared" si="0"/>
        <v>835105</v>
      </c>
      <c r="C52" s="8">
        <f t="shared" si="1"/>
        <v>833655</v>
      </c>
      <c r="D52" s="8">
        <v>190730</v>
      </c>
      <c r="E52" s="19">
        <v>485655</v>
      </c>
      <c r="F52" s="20">
        <v>157590</v>
      </c>
      <c r="G52" s="9">
        <v>157270</v>
      </c>
      <c r="H52" s="13">
        <f t="shared" si="4"/>
        <v>1450</v>
      </c>
      <c r="I52" s="17">
        <v>5</v>
      </c>
      <c r="J52" s="21">
        <v>825</v>
      </c>
      <c r="K52" s="17">
        <v>40</v>
      </c>
      <c r="L52" s="17">
        <v>620</v>
      </c>
    </row>
    <row r="53" spans="1:12" ht="21.65" customHeight="1" x14ac:dyDescent="0.25">
      <c r="A53" s="6" t="s">
        <v>57</v>
      </c>
      <c r="B53" s="7">
        <f t="shared" si="0"/>
        <v>1568475</v>
      </c>
      <c r="C53" s="8">
        <f t="shared" si="1"/>
        <v>1566335</v>
      </c>
      <c r="D53" s="8">
        <v>359935</v>
      </c>
      <c r="E53" s="19">
        <v>922275</v>
      </c>
      <c r="F53" s="20">
        <v>233160</v>
      </c>
      <c r="G53" s="8">
        <v>284125</v>
      </c>
      <c r="H53" s="13">
        <f t="shared" si="4"/>
        <v>2140</v>
      </c>
      <c r="I53" s="17">
        <v>295</v>
      </c>
      <c r="J53" s="18">
        <v>1145</v>
      </c>
      <c r="K53" s="17">
        <v>120</v>
      </c>
      <c r="L53" s="17">
        <v>700</v>
      </c>
    </row>
    <row r="54" spans="1:12" ht="21.65" customHeight="1" x14ac:dyDescent="0.25">
      <c r="A54" s="6" t="s">
        <v>58</v>
      </c>
      <c r="B54" s="7">
        <f t="shared" si="0"/>
        <v>1445135</v>
      </c>
      <c r="C54" s="8">
        <f t="shared" si="1"/>
        <v>1441570</v>
      </c>
      <c r="D54" s="9">
        <v>339390</v>
      </c>
      <c r="E54" s="10">
        <v>886400</v>
      </c>
      <c r="F54" s="16">
        <v>284165</v>
      </c>
      <c r="G54" s="8">
        <v>215780</v>
      </c>
      <c r="H54" s="13">
        <f t="shared" si="4"/>
        <v>3565</v>
      </c>
      <c r="I54" s="17">
        <v>370</v>
      </c>
      <c r="J54" s="22">
        <v>2405</v>
      </c>
      <c r="K54" s="17">
        <v>560</v>
      </c>
      <c r="L54" s="17">
        <v>790</v>
      </c>
    </row>
    <row r="55" spans="1:12" ht="18" x14ac:dyDescent="0.55000000000000004">
      <c r="A55" s="31"/>
      <c r="B55" s="31"/>
      <c r="C55" s="31"/>
      <c r="D55" s="31"/>
      <c r="E55" s="31"/>
      <c r="F55" s="31"/>
      <c r="G55" s="31"/>
      <c r="H55"/>
      <c r="I55"/>
      <c r="J55"/>
      <c r="K55"/>
      <c r="L55"/>
    </row>
  </sheetData>
  <mergeCells count="15">
    <mergeCell ref="A1:L1"/>
    <mergeCell ref="A3:F3"/>
    <mergeCell ref="A4:A6"/>
    <mergeCell ref="B4:B6"/>
    <mergeCell ref="C4:G4"/>
    <mergeCell ref="H4:L4"/>
    <mergeCell ref="C5:C6"/>
    <mergeCell ref="D5:D6"/>
    <mergeCell ref="E5:F5"/>
    <mergeCell ref="G5:G6"/>
    <mergeCell ref="H5:H6"/>
    <mergeCell ref="I5:I6"/>
    <mergeCell ref="J5:K5"/>
    <mergeCell ref="L5:L6"/>
    <mergeCell ref="A55:G55"/>
  </mergeCells>
  <phoneticPr fontId="3"/>
  <printOptions horizontalCentered="1"/>
  <pageMargins left="0.70866141732283472" right="0.11811023622047245" top="0.55118110236220474" bottom="0.35433070866141736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2025-07-25T10:31:59Z</dcterms:created>
  <dcterms:modified xsi:type="dcterms:W3CDTF">2025-07-25T10:32:02Z</dcterms:modified>
</cp:coreProperties>
</file>