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EC6C9940-E679-4664-9204-6727A077A92B}" xr6:coauthVersionLast="47" xr6:coauthVersionMax="47" xr10:uidLastSave="{00000000-0000-0000-0000-000000000000}"/>
  <bookViews>
    <workbookView xWindow="28680" yWindow="-6765" windowWidth="29040" windowHeight="15840" xr2:uid="{D308EC75-2AC7-4A62-871E-765E52B08608}"/>
  </bookViews>
  <sheets>
    <sheet name="第1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9" i="1" l="1"/>
  <c r="B28" i="1"/>
  <c r="B27" i="1"/>
  <c r="B26" i="1"/>
  <c r="B25" i="1"/>
  <c r="B24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B23" i="1" s="1"/>
  <c r="D23" i="1"/>
  <c r="C23" i="1"/>
  <c r="B22" i="1"/>
  <c r="B21" i="1"/>
  <c r="B20" i="1"/>
  <c r="B19" i="1"/>
  <c r="B18" i="1"/>
  <c r="B17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 s="1"/>
  <c r="B15" i="1"/>
  <c r="B14" i="1"/>
  <c r="B13" i="1"/>
  <c r="B12" i="1"/>
  <c r="B11" i="1"/>
  <c r="B10" i="1"/>
  <c r="B9" i="1" s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<sst xmlns="http://schemas.openxmlformats.org/spreadsheetml/2006/main" count="74" uniqueCount="33">
  <si>
    <t>第11表　認可外保育施設数，施設の類型、建物の形態、保育室または遊戯室・乳児室・ほふく室・屋外遊戯場の延べ面積の階級別</t>
    <phoneticPr fontId="2"/>
  </si>
  <si>
    <t>　「延面積記入なし」には、保育室または遊戯室・乳児室・ほふく室・屋外遊戯場がない施設を含む。</t>
    <rPh sb="19" eb="22">
      <t>ユウギシツ</t>
    </rPh>
    <rPh sb="30" eb="31">
      <t>シツ</t>
    </rPh>
    <rPh sb="32" eb="34">
      <t>オクガイ</t>
    </rPh>
    <rPh sb="34" eb="37">
      <t>ユウギジョウ</t>
    </rPh>
    <phoneticPr fontId="2"/>
  </si>
  <si>
    <t>（令和６年１０月１日現在）</t>
    <phoneticPr fontId="2"/>
  </si>
  <si>
    <t xml:space="preserve"> 　施設の類型　建物の形態</t>
  </si>
  <si>
    <t>保育室または遊戯室</t>
    <rPh sb="6" eb="8">
      <t>ユウギ</t>
    </rPh>
    <rPh sb="8" eb="9">
      <t>シツ</t>
    </rPh>
    <phoneticPr fontId="2"/>
  </si>
  <si>
    <t>乳児室</t>
  </si>
  <si>
    <t>ほふく室</t>
    <rPh sb="3" eb="4">
      <t>シツ</t>
    </rPh>
    <phoneticPr fontId="2"/>
  </si>
  <si>
    <t>屋外遊戯場</t>
    <rPh sb="0" eb="2">
      <t>オクガイ</t>
    </rPh>
    <rPh sb="2" eb="5">
      <t>ユウギジョウ</t>
    </rPh>
    <phoneticPr fontId="2"/>
  </si>
  <si>
    <t>総数</t>
  </si>
  <si>
    <t>30㎡</t>
  </si>
  <si>
    <t>400㎡</t>
  </si>
  <si>
    <t>延面積</t>
  </si>
  <si>
    <t>10㎡</t>
  </si>
  <si>
    <t>80㎡</t>
  </si>
  <si>
    <t>30～50</t>
  </si>
  <si>
    <t>50～80</t>
  </si>
  <si>
    <t>80～100</t>
  </si>
  <si>
    <t>100～200</t>
  </si>
  <si>
    <t>200～400</t>
  </si>
  <si>
    <t>不詳</t>
    <rPh sb="0" eb="2">
      <t>フショウ</t>
    </rPh>
    <phoneticPr fontId="2"/>
  </si>
  <si>
    <t>10～30</t>
  </si>
  <si>
    <t>未満</t>
  </si>
  <si>
    <t>以上</t>
  </si>
  <si>
    <t>記入なし</t>
  </si>
  <si>
    <t>事業所内保育施設</t>
  </si>
  <si>
    <t>　専用建物</t>
  </si>
  <si>
    <t>　集合住宅</t>
  </si>
  <si>
    <t>　事務所ビル</t>
  </si>
  <si>
    <t>　業務用ビル</t>
  </si>
  <si>
    <t>　その他</t>
  </si>
  <si>
    <t>　不詳</t>
  </si>
  <si>
    <t>ベビーホテル</t>
  </si>
  <si>
    <t>その他の認可外保育施設</t>
    <rPh sb="4" eb="7">
      <t>ニンカガイ</t>
    </rPh>
    <rPh sb="7" eb="9">
      <t>ホイク</t>
    </rPh>
    <rPh sb="9" eb="11">
      <t>シセツ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</si>
</sst>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>
      <alignment vertical="center"/>
    </xf>
    <xf numFmtId="0" fontId="0" fillId="0" borderId="2" xfId="0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4" xfId="0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19" xfId="0" applyFont="1" applyBorder="1">
      <alignment vertical="center"/>
    </xf>
    <xf numFmtId="38" fontId="3" fillId="0" borderId="20" xfId="1" applyFont="1" applyBorder="1">
      <alignment vertical="center"/>
    </xf>
    <xf numFmtId="38" fontId="3" fillId="0" borderId="21" xfId="1" applyFont="1" applyBorder="1">
      <alignment vertical="center"/>
    </xf>
    <xf numFmtId="38" fontId="3" fillId="0" borderId="22" xfId="1" applyFont="1" applyBorder="1">
      <alignment vertical="center"/>
    </xf>
    <xf numFmtId="0" fontId="3" fillId="0" borderId="23" xfId="0" applyFont="1" applyBorder="1">
      <alignment vertical="center"/>
    </xf>
    <xf numFmtId="38" fontId="3" fillId="0" borderId="24" xfId="1" applyFont="1" applyBorder="1">
      <alignment vertical="center"/>
    </xf>
    <xf numFmtId="38" fontId="3" fillId="0" borderId="25" xfId="1" applyFont="1" applyBorder="1">
      <alignment vertical="center"/>
    </xf>
    <xf numFmtId="0" fontId="3" fillId="0" borderId="26" xfId="0" applyFont="1" applyBorder="1">
      <alignment vertical="center"/>
    </xf>
    <xf numFmtId="38" fontId="3" fillId="0" borderId="27" xfId="1" applyFont="1" applyBorder="1">
      <alignment vertical="center"/>
    </xf>
    <xf numFmtId="38" fontId="3" fillId="0" borderId="28" xfId="1" applyFont="1" applyBorder="1">
      <alignment vertical="center"/>
    </xf>
    <xf numFmtId="38" fontId="3" fillId="0" borderId="29" xfId="1" applyFont="1" applyBorder="1">
      <alignment vertical="center"/>
    </xf>
    <xf numFmtId="0" fontId="0" fillId="0" borderId="19" xfId="0" applyBorder="1">
      <alignment vertical="center"/>
    </xf>
    <xf numFmtId="38" fontId="3" fillId="0" borderId="15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781050</xdr:colOff>
      <xdr:row>30</xdr:row>
      <xdr:rowOff>85725</xdr:rowOff>
    </xdr:from>
    <xdr:to>
      <xdr:col>4</xdr:col>
      <xdr:colOff>352425</xdr:colOff>
      <xdr:row>35</xdr:row>
      <xdr:rowOff>95250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8311C71-1581-45B8-8090-42E7C32BFFD8}"/>
            </a:ext>
          </a:extLst>
        </xdr:cNvPr>
        <xdr:cNvSpPr txBox="1"/>
      </xdr:nvSpPr>
      <xdr:spPr>
        <a:xfrm>
          <a:off x="777240" y="5231130"/>
          <a:ext cx="3282315" cy="861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延べ面積無しは専門設備でその設備を選択していない数。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94B74-0338-471A-983D-3B4D3225E1B9}">
  <sheetPr codeName="Sheet45"/>
  <dimension ref="A2:AH29"/>
  <sheetViews>
    <sheetView tabSelected="1" workbookViewId="0">
      <pane xSplit="2" ySplit="8" topLeftCell="C9" activePane="bottomRight" state="frozen"/>
      <selection pane="topRight"/>
      <selection pane="bottomLeft"/>
      <selection pane="bottomRight" activeCell="C9" sqref="C9"/>
    </sheetView>
  </sheetViews>
  <sheetFormatPr defaultRowHeight="18" x14ac:dyDescent="0.45"/>
  <cols>
    <col min="1" max="1" width="24.59765625" customWidth="1"/>
  </cols>
  <sheetData>
    <row r="2" spans="1:34" x14ac:dyDescent="0.45">
      <c r="A2" t="s">
        <v>0</v>
      </c>
    </row>
    <row r="4" spans="1:34" ht="18.600000000000001" thickBot="1" x14ac:dyDescent="0.5">
      <c r="A4" s="1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2" t="s">
        <v>2</v>
      </c>
    </row>
    <row r="5" spans="1:34" x14ac:dyDescent="0.45">
      <c r="A5" s="3" t="s">
        <v>3</v>
      </c>
      <c r="B5" s="4"/>
      <c r="C5" s="5" t="s">
        <v>4</v>
      </c>
      <c r="D5" s="5"/>
      <c r="E5" s="5"/>
      <c r="F5" s="5"/>
      <c r="G5" s="5"/>
      <c r="H5" s="5"/>
      <c r="I5" s="5"/>
      <c r="J5" s="5"/>
      <c r="K5" s="5"/>
      <c r="L5" s="6" t="s">
        <v>5</v>
      </c>
      <c r="M5" s="5"/>
      <c r="N5" s="5"/>
      <c r="O5" s="5"/>
      <c r="P5" s="5"/>
      <c r="Q5" s="5"/>
      <c r="R5" s="5"/>
      <c r="S5" s="6" t="s">
        <v>6</v>
      </c>
      <c r="T5" s="5"/>
      <c r="U5" s="5"/>
      <c r="V5" s="5"/>
      <c r="W5" s="5"/>
      <c r="X5" s="5"/>
      <c r="Y5" s="5"/>
      <c r="Z5" s="6" t="s">
        <v>7</v>
      </c>
      <c r="AA5" s="5"/>
      <c r="AB5" s="5"/>
      <c r="AC5" s="5"/>
      <c r="AD5" s="5"/>
      <c r="AE5" s="5"/>
      <c r="AF5" s="5"/>
      <c r="AG5" s="5"/>
      <c r="AH5" s="7"/>
    </row>
    <row r="6" spans="1:34" x14ac:dyDescent="0.45">
      <c r="A6" s="8"/>
      <c r="B6" s="9" t="s">
        <v>8</v>
      </c>
      <c r="C6" s="10" t="s">
        <v>9</v>
      </c>
      <c r="D6" s="11"/>
      <c r="E6" s="11"/>
      <c r="F6" s="11"/>
      <c r="G6" s="11"/>
      <c r="H6" s="11"/>
      <c r="I6" s="11" t="s">
        <v>10</v>
      </c>
      <c r="J6" s="11" t="s">
        <v>11</v>
      </c>
      <c r="K6" s="11"/>
      <c r="L6" s="11" t="s">
        <v>12</v>
      </c>
      <c r="M6" s="11"/>
      <c r="N6" s="11"/>
      <c r="O6" s="11"/>
      <c r="P6" s="11" t="s">
        <v>13</v>
      </c>
      <c r="Q6" s="11" t="s">
        <v>11</v>
      </c>
      <c r="R6" s="11"/>
      <c r="S6" s="11" t="s">
        <v>12</v>
      </c>
      <c r="T6" s="11"/>
      <c r="U6" s="11"/>
      <c r="V6" s="11"/>
      <c r="W6" s="11" t="s">
        <v>13</v>
      </c>
      <c r="X6" s="11" t="s">
        <v>11</v>
      </c>
      <c r="Y6" s="11"/>
      <c r="Z6" s="11" t="s">
        <v>9</v>
      </c>
      <c r="AA6" s="11"/>
      <c r="AB6" s="11"/>
      <c r="AC6" s="11"/>
      <c r="AD6" s="11"/>
      <c r="AE6" s="11"/>
      <c r="AF6" s="11" t="s">
        <v>10</v>
      </c>
      <c r="AG6" s="11" t="s">
        <v>11</v>
      </c>
      <c r="AH6" s="12"/>
    </row>
    <row r="7" spans="1:34" x14ac:dyDescent="0.45">
      <c r="A7" s="8"/>
      <c r="B7" s="9"/>
      <c r="C7" s="13"/>
      <c r="D7" s="14" t="s">
        <v>14</v>
      </c>
      <c r="E7" s="14" t="s">
        <v>15</v>
      </c>
      <c r="F7" s="14" t="s">
        <v>16</v>
      </c>
      <c r="G7" s="14" t="s">
        <v>17</v>
      </c>
      <c r="H7" s="14" t="s">
        <v>18</v>
      </c>
      <c r="I7" s="14"/>
      <c r="J7" s="14"/>
      <c r="K7" s="15" t="s">
        <v>19</v>
      </c>
      <c r="L7" s="14"/>
      <c r="M7" s="14" t="s">
        <v>20</v>
      </c>
      <c r="N7" s="14" t="s">
        <v>14</v>
      </c>
      <c r="O7" s="14" t="s">
        <v>15</v>
      </c>
      <c r="P7" s="14"/>
      <c r="Q7" s="14"/>
      <c r="R7" s="15" t="s">
        <v>19</v>
      </c>
      <c r="S7" s="14"/>
      <c r="T7" s="14" t="s">
        <v>20</v>
      </c>
      <c r="U7" s="14" t="s">
        <v>14</v>
      </c>
      <c r="V7" s="14" t="s">
        <v>15</v>
      </c>
      <c r="W7" s="14"/>
      <c r="X7" s="14"/>
      <c r="Y7" s="15" t="s">
        <v>19</v>
      </c>
      <c r="Z7" s="14"/>
      <c r="AA7" s="14" t="s">
        <v>14</v>
      </c>
      <c r="AB7" s="14" t="s">
        <v>15</v>
      </c>
      <c r="AC7" s="14" t="s">
        <v>16</v>
      </c>
      <c r="AD7" s="14" t="s">
        <v>17</v>
      </c>
      <c r="AE7" s="14" t="s">
        <v>18</v>
      </c>
      <c r="AF7" s="14"/>
      <c r="AG7" s="14"/>
      <c r="AH7" s="16" t="s">
        <v>19</v>
      </c>
    </row>
    <row r="8" spans="1:34" ht="18.600000000000001" thickBot="1" x14ac:dyDescent="0.5">
      <c r="A8" s="17"/>
      <c r="B8" s="18"/>
      <c r="C8" s="19" t="s">
        <v>21</v>
      </c>
      <c r="D8" s="20"/>
      <c r="E8" s="20"/>
      <c r="F8" s="20"/>
      <c r="G8" s="20"/>
      <c r="H8" s="20"/>
      <c r="I8" s="20" t="s">
        <v>22</v>
      </c>
      <c r="J8" s="20" t="s">
        <v>23</v>
      </c>
      <c r="K8" s="20"/>
      <c r="L8" s="20" t="s">
        <v>21</v>
      </c>
      <c r="M8" s="20"/>
      <c r="N8" s="20"/>
      <c r="O8" s="20"/>
      <c r="P8" s="20" t="s">
        <v>22</v>
      </c>
      <c r="Q8" s="20" t="s">
        <v>23</v>
      </c>
      <c r="R8" s="20"/>
      <c r="S8" s="20" t="s">
        <v>21</v>
      </c>
      <c r="T8" s="20"/>
      <c r="U8" s="20"/>
      <c r="V8" s="20"/>
      <c r="W8" s="20" t="s">
        <v>22</v>
      </c>
      <c r="X8" s="20" t="s">
        <v>23</v>
      </c>
      <c r="Y8" s="20"/>
      <c r="Z8" s="20" t="s">
        <v>21</v>
      </c>
      <c r="AA8" s="20"/>
      <c r="AB8" s="20"/>
      <c r="AC8" s="20"/>
      <c r="AD8" s="20"/>
      <c r="AE8" s="20"/>
      <c r="AF8" s="20" t="s">
        <v>22</v>
      </c>
      <c r="AG8" s="20" t="s">
        <v>23</v>
      </c>
      <c r="AH8" s="21"/>
    </row>
    <row r="9" spans="1:34" x14ac:dyDescent="0.45">
      <c r="A9" s="22" t="s">
        <v>24</v>
      </c>
      <c r="B9" s="23">
        <f>SUM(B10:B15)</f>
        <v>6590</v>
      </c>
      <c r="C9" s="24">
        <f>SUM(C10:C15)</f>
        <v>1776</v>
      </c>
      <c r="D9" s="24">
        <f t="shared" ref="D9:AH9" si="0">SUM(D10:D15)</f>
        <v>1638</v>
      </c>
      <c r="E9" s="24">
        <f t="shared" si="0"/>
        <v>1358</v>
      </c>
      <c r="F9" s="24">
        <f t="shared" si="0"/>
        <v>411</v>
      </c>
      <c r="G9" s="24">
        <f t="shared" si="0"/>
        <v>622</v>
      </c>
      <c r="H9" s="24">
        <f t="shared" si="0"/>
        <v>155</v>
      </c>
      <c r="I9" s="24">
        <f t="shared" si="0"/>
        <v>25</v>
      </c>
      <c r="J9" s="24">
        <f t="shared" si="0"/>
        <v>459</v>
      </c>
      <c r="K9" s="24">
        <f t="shared" si="0"/>
        <v>146</v>
      </c>
      <c r="L9" s="24">
        <f t="shared" si="0"/>
        <v>344</v>
      </c>
      <c r="M9" s="24">
        <f t="shared" si="0"/>
        <v>2841</v>
      </c>
      <c r="N9" s="24">
        <f t="shared" si="0"/>
        <v>693</v>
      </c>
      <c r="O9" s="24">
        <f t="shared" si="0"/>
        <v>219</v>
      </c>
      <c r="P9" s="24">
        <f t="shared" si="0"/>
        <v>61</v>
      </c>
      <c r="Q9" s="24">
        <f t="shared" si="0"/>
        <v>2163</v>
      </c>
      <c r="R9" s="24">
        <f t="shared" si="0"/>
        <v>269</v>
      </c>
      <c r="S9" s="24">
        <f t="shared" si="0"/>
        <v>208</v>
      </c>
      <c r="T9" s="24">
        <f t="shared" si="0"/>
        <v>1846</v>
      </c>
      <c r="U9" s="24">
        <f t="shared" si="0"/>
        <v>585</v>
      </c>
      <c r="V9" s="24">
        <f t="shared" si="0"/>
        <v>155</v>
      </c>
      <c r="W9" s="24">
        <f t="shared" si="0"/>
        <v>48</v>
      </c>
      <c r="X9" s="24">
        <f t="shared" si="0"/>
        <v>3451</v>
      </c>
      <c r="Y9" s="24">
        <f t="shared" si="0"/>
        <v>297</v>
      </c>
      <c r="Z9" s="24">
        <f t="shared" si="0"/>
        <v>264</v>
      </c>
      <c r="AA9" s="24">
        <f t="shared" si="0"/>
        <v>318</v>
      </c>
      <c r="AB9" s="24">
        <f t="shared" si="0"/>
        <v>388</v>
      </c>
      <c r="AC9" s="24">
        <f t="shared" si="0"/>
        <v>215</v>
      </c>
      <c r="AD9" s="24">
        <f t="shared" si="0"/>
        <v>578</v>
      </c>
      <c r="AE9" s="24">
        <f t="shared" si="0"/>
        <v>399</v>
      </c>
      <c r="AF9" s="24">
        <f t="shared" si="0"/>
        <v>343</v>
      </c>
      <c r="AG9" s="24">
        <f t="shared" si="0"/>
        <v>3765</v>
      </c>
      <c r="AH9" s="25">
        <f t="shared" si="0"/>
        <v>320</v>
      </c>
    </row>
    <row r="10" spans="1:34" x14ac:dyDescent="0.45">
      <c r="A10" s="26" t="s">
        <v>25</v>
      </c>
      <c r="B10" s="23">
        <f>SUM(C10:K10)</f>
        <v>2972</v>
      </c>
      <c r="C10" s="27">
        <v>665</v>
      </c>
      <c r="D10" s="27">
        <v>749</v>
      </c>
      <c r="E10" s="27">
        <v>640</v>
      </c>
      <c r="F10" s="27">
        <v>213</v>
      </c>
      <c r="G10" s="27">
        <v>368</v>
      </c>
      <c r="H10" s="27">
        <v>108</v>
      </c>
      <c r="I10" s="27">
        <v>16</v>
      </c>
      <c r="J10" s="27">
        <v>148</v>
      </c>
      <c r="K10" s="27">
        <v>65</v>
      </c>
      <c r="L10" s="27">
        <v>141</v>
      </c>
      <c r="M10" s="27">
        <v>1362</v>
      </c>
      <c r="N10" s="27">
        <v>361</v>
      </c>
      <c r="O10" s="27">
        <v>130</v>
      </c>
      <c r="P10" s="27">
        <v>31</v>
      </c>
      <c r="Q10" s="27">
        <v>814</v>
      </c>
      <c r="R10" s="27">
        <v>133</v>
      </c>
      <c r="S10" s="27">
        <v>95</v>
      </c>
      <c r="T10" s="27">
        <v>839</v>
      </c>
      <c r="U10" s="27">
        <v>305</v>
      </c>
      <c r="V10" s="27">
        <v>91</v>
      </c>
      <c r="W10" s="27">
        <v>30</v>
      </c>
      <c r="X10" s="27">
        <v>1474</v>
      </c>
      <c r="Y10" s="27">
        <v>138</v>
      </c>
      <c r="Z10" s="27">
        <v>132</v>
      </c>
      <c r="AA10" s="27">
        <v>188</v>
      </c>
      <c r="AB10" s="27">
        <v>246</v>
      </c>
      <c r="AC10" s="27">
        <v>136</v>
      </c>
      <c r="AD10" s="27">
        <v>413</v>
      </c>
      <c r="AE10" s="27">
        <v>291</v>
      </c>
      <c r="AF10" s="27">
        <v>251</v>
      </c>
      <c r="AG10" s="27">
        <v>1106</v>
      </c>
      <c r="AH10" s="28">
        <v>209</v>
      </c>
    </row>
    <row r="11" spans="1:34" x14ac:dyDescent="0.45">
      <c r="A11" s="26" t="s">
        <v>26</v>
      </c>
      <c r="B11" s="23">
        <f t="shared" ref="B11:B29" si="1">SUM(C11:K11)</f>
        <v>850</v>
      </c>
      <c r="C11" s="27">
        <v>343</v>
      </c>
      <c r="D11" s="27">
        <v>188</v>
      </c>
      <c r="E11" s="27">
        <v>114</v>
      </c>
      <c r="F11" s="27">
        <v>36</v>
      </c>
      <c r="G11" s="27">
        <v>31</v>
      </c>
      <c r="H11" s="27">
        <v>9</v>
      </c>
      <c r="I11" s="27">
        <v>1</v>
      </c>
      <c r="J11" s="27">
        <v>104</v>
      </c>
      <c r="K11" s="27">
        <v>24</v>
      </c>
      <c r="L11" s="27">
        <v>56</v>
      </c>
      <c r="M11" s="27">
        <v>410</v>
      </c>
      <c r="N11" s="27">
        <v>72</v>
      </c>
      <c r="O11" s="27">
        <v>17</v>
      </c>
      <c r="P11" s="27">
        <v>6</v>
      </c>
      <c r="Q11" s="27">
        <v>246</v>
      </c>
      <c r="R11" s="27">
        <v>43</v>
      </c>
      <c r="S11" s="27">
        <v>28</v>
      </c>
      <c r="T11" s="27">
        <v>311</v>
      </c>
      <c r="U11" s="27">
        <v>66</v>
      </c>
      <c r="V11" s="27">
        <v>12</v>
      </c>
      <c r="W11" s="27">
        <v>3</v>
      </c>
      <c r="X11" s="27">
        <v>380</v>
      </c>
      <c r="Y11" s="27">
        <v>50</v>
      </c>
      <c r="Z11" s="27">
        <v>31</v>
      </c>
      <c r="AA11" s="27">
        <v>24</v>
      </c>
      <c r="AB11" s="27">
        <v>21</v>
      </c>
      <c r="AC11" s="27">
        <v>14</v>
      </c>
      <c r="AD11" s="27">
        <v>21</v>
      </c>
      <c r="AE11" s="27">
        <v>15</v>
      </c>
      <c r="AF11" s="27">
        <v>19</v>
      </c>
      <c r="AG11" s="27">
        <v>678</v>
      </c>
      <c r="AH11" s="28">
        <v>27</v>
      </c>
    </row>
    <row r="12" spans="1:34" x14ac:dyDescent="0.45">
      <c r="A12" s="26" t="s">
        <v>27</v>
      </c>
      <c r="B12" s="23">
        <f t="shared" si="1"/>
        <v>669</v>
      </c>
      <c r="C12" s="27">
        <v>198</v>
      </c>
      <c r="D12" s="27">
        <v>164</v>
      </c>
      <c r="E12" s="27">
        <v>151</v>
      </c>
      <c r="F12" s="27">
        <v>34</v>
      </c>
      <c r="G12" s="27">
        <v>46</v>
      </c>
      <c r="H12" s="27">
        <v>5</v>
      </c>
      <c r="I12" s="27">
        <v>1</v>
      </c>
      <c r="J12" s="27">
        <v>59</v>
      </c>
      <c r="K12" s="27">
        <v>11</v>
      </c>
      <c r="L12" s="27">
        <v>28</v>
      </c>
      <c r="M12" s="27">
        <v>266</v>
      </c>
      <c r="N12" s="27">
        <v>58</v>
      </c>
      <c r="O12" s="27">
        <v>11</v>
      </c>
      <c r="P12" s="27">
        <v>7</v>
      </c>
      <c r="Q12" s="27">
        <v>281</v>
      </c>
      <c r="R12" s="27">
        <v>18</v>
      </c>
      <c r="S12" s="27">
        <v>20</v>
      </c>
      <c r="T12" s="27">
        <v>187</v>
      </c>
      <c r="U12" s="27">
        <v>48</v>
      </c>
      <c r="V12" s="27">
        <v>9</v>
      </c>
      <c r="W12" s="27">
        <v>2</v>
      </c>
      <c r="X12" s="27">
        <v>375</v>
      </c>
      <c r="Y12" s="27">
        <v>28</v>
      </c>
      <c r="Z12" s="27">
        <v>27</v>
      </c>
      <c r="AA12" s="27">
        <v>22</v>
      </c>
      <c r="AB12" s="27">
        <v>20</v>
      </c>
      <c r="AC12" s="27">
        <v>12</v>
      </c>
      <c r="AD12" s="27">
        <v>25</v>
      </c>
      <c r="AE12" s="27">
        <v>14</v>
      </c>
      <c r="AF12" s="27">
        <v>7</v>
      </c>
      <c r="AG12" s="27">
        <v>528</v>
      </c>
      <c r="AH12" s="28">
        <v>14</v>
      </c>
    </row>
    <row r="13" spans="1:34" x14ac:dyDescent="0.45">
      <c r="A13" s="26" t="s">
        <v>28</v>
      </c>
      <c r="B13" s="23">
        <f t="shared" si="1"/>
        <v>808</v>
      </c>
      <c r="C13" s="27">
        <v>245</v>
      </c>
      <c r="D13" s="27">
        <v>179</v>
      </c>
      <c r="E13" s="27">
        <v>182</v>
      </c>
      <c r="F13" s="27">
        <v>44</v>
      </c>
      <c r="G13" s="27">
        <v>64</v>
      </c>
      <c r="H13" s="27">
        <v>15</v>
      </c>
      <c r="I13" s="27">
        <v>2</v>
      </c>
      <c r="J13" s="27">
        <v>64</v>
      </c>
      <c r="K13" s="27">
        <v>13</v>
      </c>
      <c r="L13" s="27">
        <v>51</v>
      </c>
      <c r="M13" s="27">
        <v>350</v>
      </c>
      <c r="N13" s="27">
        <v>88</v>
      </c>
      <c r="O13" s="27">
        <v>23</v>
      </c>
      <c r="P13" s="27">
        <v>4</v>
      </c>
      <c r="Q13" s="27">
        <v>267</v>
      </c>
      <c r="R13" s="27">
        <v>25</v>
      </c>
      <c r="S13" s="27">
        <v>28</v>
      </c>
      <c r="T13" s="27">
        <v>245</v>
      </c>
      <c r="U13" s="27">
        <v>92</v>
      </c>
      <c r="V13" s="27">
        <v>17</v>
      </c>
      <c r="W13" s="27">
        <v>6</v>
      </c>
      <c r="X13" s="27">
        <v>392</v>
      </c>
      <c r="Y13" s="27">
        <v>28</v>
      </c>
      <c r="Z13" s="27">
        <v>22</v>
      </c>
      <c r="AA13" s="27">
        <v>32</v>
      </c>
      <c r="AB13" s="27">
        <v>33</v>
      </c>
      <c r="AC13" s="27">
        <v>20</v>
      </c>
      <c r="AD13" s="27">
        <v>38</v>
      </c>
      <c r="AE13" s="27">
        <v>28</v>
      </c>
      <c r="AF13" s="27">
        <v>23</v>
      </c>
      <c r="AG13" s="27">
        <v>593</v>
      </c>
      <c r="AH13" s="28">
        <v>19</v>
      </c>
    </row>
    <row r="14" spans="1:34" x14ac:dyDescent="0.45">
      <c r="A14" s="26" t="s">
        <v>29</v>
      </c>
      <c r="B14" s="23">
        <f t="shared" si="1"/>
        <v>1072</v>
      </c>
      <c r="C14" s="27">
        <v>240</v>
      </c>
      <c r="D14" s="27">
        <v>303</v>
      </c>
      <c r="E14" s="27">
        <v>240</v>
      </c>
      <c r="F14" s="27">
        <v>72</v>
      </c>
      <c r="G14" s="27">
        <v>102</v>
      </c>
      <c r="H14" s="27">
        <v>17</v>
      </c>
      <c r="I14" s="27">
        <v>5</v>
      </c>
      <c r="J14" s="27">
        <v>72</v>
      </c>
      <c r="K14" s="27">
        <v>21</v>
      </c>
      <c r="L14" s="27">
        <v>58</v>
      </c>
      <c r="M14" s="27">
        <v>363</v>
      </c>
      <c r="N14" s="27">
        <v>81</v>
      </c>
      <c r="O14" s="27">
        <v>33</v>
      </c>
      <c r="P14" s="27">
        <v>12</v>
      </c>
      <c r="Q14" s="27">
        <v>485</v>
      </c>
      <c r="R14" s="27">
        <v>40</v>
      </c>
      <c r="S14" s="27">
        <v>30</v>
      </c>
      <c r="T14" s="27">
        <v>188</v>
      </c>
      <c r="U14" s="27">
        <v>48</v>
      </c>
      <c r="V14" s="27">
        <v>17</v>
      </c>
      <c r="W14" s="27">
        <v>5</v>
      </c>
      <c r="X14" s="27">
        <v>742</v>
      </c>
      <c r="Y14" s="27">
        <v>42</v>
      </c>
      <c r="Z14" s="27">
        <v>46</v>
      </c>
      <c r="AA14" s="27">
        <v>51</v>
      </c>
      <c r="AB14" s="27">
        <v>65</v>
      </c>
      <c r="AC14" s="27">
        <v>31</v>
      </c>
      <c r="AD14" s="27">
        <v>72</v>
      </c>
      <c r="AE14" s="27">
        <v>49</v>
      </c>
      <c r="AF14" s="27">
        <v>34</v>
      </c>
      <c r="AG14" s="27">
        <v>677</v>
      </c>
      <c r="AH14" s="28">
        <v>47</v>
      </c>
    </row>
    <row r="15" spans="1:34" ht="18.600000000000001" thickBot="1" x14ac:dyDescent="0.5">
      <c r="A15" s="29" t="s">
        <v>30</v>
      </c>
      <c r="B15" s="30">
        <f t="shared" si="1"/>
        <v>219</v>
      </c>
      <c r="C15" s="31">
        <v>85</v>
      </c>
      <c r="D15" s="31">
        <v>55</v>
      </c>
      <c r="E15" s="31">
        <v>31</v>
      </c>
      <c r="F15" s="31">
        <v>12</v>
      </c>
      <c r="G15" s="31">
        <v>11</v>
      </c>
      <c r="H15" s="31">
        <v>1</v>
      </c>
      <c r="I15" s="31">
        <v>0</v>
      </c>
      <c r="J15" s="31">
        <v>12</v>
      </c>
      <c r="K15" s="31">
        <v>12</v>
      </c>
      <c r="L15" s="31">
        <v>10</v>
      </c>
      <c r="M15" s="31">
        <v>90</v>
      </c>
      <c r="N15" s="31">
        <v>33</v>
      </c>
      <c r="O15" s="31">
        <v>5</v>
      </c>
      <c r="P15" s="31">
        <v>1</v>
      </c>
      <c r="Q15" s="31">
        <v>70</v>
      </c>
      <c r="R15" s="31">
        <v>10</v>
      </c>
      <c r="S15" s="31">
        <v>7</v>
      </c>
      <c r="T15" s="31">
        <v>76</v>
      </c>
      <c r="U15" s="31">
        <v>26</v>
      </c>
      <c r="V15" s="31">
        <v>9</v>
      </c>
      <c r="W15" s="31">
        <v>2</v>
      </c>
      <c r="X15" s="31">
        <v>88</v>
      </c>
      <c r="Y15" s="31">
        <v>11</v>
      </c>
      <c r="Z15" s="31">
        <v>6</v>
      </c>
      <c r="AA15" s="31">
        <v>1</v>
      </c>
      <c r="AB15" s="31">
        <v>3</v>
      </c>
      <c r="AC15" s="31">
        <v>2</v>
      </c>
      <c r="AD15" s="31">
        <v>9</v>
      </c>
      <c r="AE15" s="31">
        <v>2</v>
      </c>
      <c r="AF15" s="31">
        <v>9</v>
      </c>
      <c r="AG15" s="31">
        <v>183</v>
      </c>
      <c r="AH15" s="32">
        <v>4</v>
      </c>
    </row>
    <row r="16" spans="1:34" x14ac:dyDescent="0.45">
      <c r="A16" s="22" t="s">
        <v>31</v>
      </c>
      <c r="B16" s="23">
        <f t="shared" si="1"/>
        <v>639</v>
      </c>
      <c r="C16" s="24">
        <f t="shared" ref="C16:AH16" si="2">SUM(C17:C22)</f>
        <v>193</v>
      </c>
      <c r="D16" s="24">
        <f t="shared" si="2"/>
        <v>129</v>
      </c>
      <c r="E16" s="24">
        <f t="shared" si="2"/>
        <v>108</v>
      </c>
      <c r="F16" s="24">
        <f t="shared" si="2"/>
        <v>24</v>
      </c>
      <c r="G16" s="24">
        <f t="shared" si="2"/>
        <v>45</v>
      </c>
      <c r="H16" s="24">
        <f t="shared" si="2"/>
        <v>13</v>
      </c>
      <c r="I16" s="24">
        <f t="shared" si="2"/>
        <v>1</v>
      </c>
      <c r="J16" s="24">
        <f t="shared" si="2"/>
        <v>91</v>
      </c>
      <c r="K16" s="24">
        <f t="shared" si="2"/>
        <v>35</v>
      </c>
      <c r="L16" s="24">
        <f t="shared" si="2"/>
        <v>56</v>
      </c>
      <c r="M16" s="24">
        <f t="shared" si="2"/>
        <v>114</v>
      </c>
      <c r="N16" s="24">
        <f t="shared" si="2"/>
        <v>18</v>
      </c>
      <c r="O16" s="24">
        <f t="shared" si="2"/>
        <v>9</v>
      </c>
      <c r="P16" s="24">
        <f t="shared" si="2"/>
        <v>4</v>
      </c>
      <c r="Q16" s="24">
        <f t="shared" si="2"/>
        <v>407</v>
      </c>
      <c r="R16" s="24">
        <f t="shared" si="2"/>
        <v>31</v>
      </c>
      <c r="S16" s="24">
        <f t="shared" si="2"/>
        <v>33</v>
      </c>
      <c r="T16" s="24">
        <f t="shared" si="2"/>
        <v>60</v>
      </c>
      <c r="U16" s="24">
        <f t="shared" si="2"/>
        <v>12</v>
      </c>
      <c r="V16" s="24">
        <f t="shared" si="2"/>
        <v>4</v>
      </c>
      <c r="W16" s="24">
        <f t="shared" si="2"/>
        <v>1</v>
      </c>
      <c r="X16" s="24">
        <f t="shared" si="2"/>
        <v>497</v>
      </c>
      <c r="Y16" s="24">
        <f t="shared" si="2"/>
        <v>32</v>
      </c>
      <c r="Z16" s="24">
        <f t="shared" si="2"/>
        <v>36</v>
      </c>
      <c r="AA16" s="24">
        <f t="shared" si="2"/>
        <v>18</v>
      </c>
      <c r="AB16" s="24">
        <f t="shared" si="2"/>
        <v>14</v>
      </c>
      <c r="AC16" s="24">
        <f t="shared" si="2"/>
        <v>5</v>
      </c>
      <c r="AD16" s="24">
        <f t="shared" si="2"/>
        <v>10</v>
      </c>
      <c r="AE16" s="24">
        <f t="shared" si="2"/>
        <v>10</v>
      </c>
      <c r="AF16" s="24">
        <f t="shared" si="2"/>
        <v>4</v>
      </c>
      <c r="AG16" s="24">
        <f t="shared" si="2"/>
        <v>521</v>
      </c>
      <c r="AH16" s="25">
        <f t="shared" si="2"/>
        <v>21</v>
      </c>
    </row>
    <row r="17" spans="1:34" x14ac:dyDescent="0.45">
      <c r="A17" s="26" t="s">
        <v>25</v>
      </c>
      <c r="B17" s="23">
        <f t="shared" si="1"/>
        <v>160</v>
      </c>
      <c r="C17" s="27">
        <v>57</v>
      </c>
      <c r="D17" s="27">
        <v>32</v>
      </c>
      <c r="E17" s="27">
        <v>23</v>
      </c>
      <c r="F17" s="27">
        <v>4</v>
      </c>
      <c r="G17" s="27">
        <v>10</v>
      </c>
      <c r="H17" s="27">
        <v>3</v>
      </c>
      <c r="I17" s="27">
        <v>0</v>
      </c>
      <c r="J17" s="27">
        <v>24</v>
      </c>
      <c r="K17" s="27">
        <v>7</v>
      </c>
      <c r="L17" s="27">
        <v>19</v>
      </c>
      <c r="M17" s="27">
        <v>32</v>
      </c>
      <c r="N17" s="27">
        <v>6</v>
      </c>
      <c r="O17" s="27">
        <v>2</v>
      </c>
      <c r="P17" s="27">
        <v>0</v>
      </c>
      <c r="Q17" s="27">
        <v>93</v>
      </c>
      <c r="R17" s="27">
        <v>8</v>
      </c>
      <c r="S17" s="27">
        <v>7</v>
      </c>
      <c r="T17" s="27">
        <v>22</v>
      </c>
      <c r="U17" s="27">
        <v>0</v>
      </c>
      <c r="V17" s="27">
        <v>2</v>
      </c>
      <c r="W17" s="27">
        <v>0</v>
      </c>
      <c r="X17" s="27">
        <v>120</v>
      </c>
      <c r="Y17" s="27">
        <v>9</v>
      </c>
      <c r="Z17" s="27">
        <v>16</v>
      </c>
      <c r="AA17" s="27">
        <v>6</v>
      </c>
      <c r="AB17" s="27">
        <v>6</v>
      </c>
      <c r="AC17" s="27">
        <v>2</v>
      </c>
      <c r="AD17" s="27">
        <v>6</v>
      </c>
      <c r="AE17" s="27">
        <v>5</v>
      </c>
      <c r="AF17" s="27">
        <v>2</v>
      </c>
      <c r="AG17" s="27">
        <v>107</v>
      </c>
      <c r="AH17" s="28">
        <v>10</v>
      </c>
    </row>
    <row r="18" spans="1:34" x14ac:dyDescent="0.45">
      <c r="A18" s="26" t="s">
        <v>26</v>
      </c>
      <c r="B18" s="23">
        <f t="shared" si="1"/>
        <v>125</v>
      </c>
      <c r="C18" s="27">
        <v>39</v>
      </c>
      <c r="D18" s="27">
        <v>25</v>
      </c>
      <c r="E18" s="27">
        <v>20</v>
      </c>
      <c r="F18" s="27">
        <v>3</v>
      </c>
      <c r="G18" s="27">
        <v>8</v>
      </c>
      <c r="H18" s="27">
        <v>0</v>
      </c>
      <c r="I18" s="27">
        <v>0</v>
      </c>
      <c r="J18" s="27">
        <v>26</v>
      </c>
      <c r="K18" s="27">
        <v>4</v>
      </c>
      <c r="L18" s="27">
        <v>11</v>
      </c>
      <c r="M18" s="27">
        <v>21</v>
      </c>
      <c r="N18" s="27">
        <v>2</v>
      </c>
      <c r="O18" s="27">
        <v>1</v>
      </c>
      <c r="P18" s="27">
        <v>0</v>
      </c>
      <c r="Q18" s="27">
        <v>85</v>
      </c>
      <c r="R18" s="27">
        <v>5</v>
      </c>
      <c r="S18" s="27">
        <v>9</v>
      </c>
      <c r="T18" s="27">
        <v>11</v>
      </c>
      <c r="U18" s="27">
        <v>2</v>
      </c>
      <c r="V18" s="27">
        <v>0</v>
      </c>
      <c r="W18" s="27">
        <v>0</v>
      </c>
      <c r="X18" s="27">
        <v>100</v>
      </c>
      <c r="Y18" s="27">
        <v>3</v>
      </c>
      <c r="Z18" s="27">
        <v>3</v>
      </c>
      <c r="AA18" s="27">
        <v>1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119</v>
      </c>
      <c r="AH18" s="28">
        <v>2</v>
      </c>
    </row>
    <row r="19" spans="1:34" x14ac:dyDescent="0.45">
      <c r="A19" s="26" t="s">
        <v>27</v>
      </c>
      <c r="B19" s="23">
        <f t="shared" si="1"/>
        <v>68</v>
      </c>
      <c r="C19" s="27">
        <v>12</v>
      </c>
      <c r="D19" s="27">
        <v>13</v>
      </c>
      <c r="E19" s="27">
        <v>23</v>
      </c>
      <c r="F19" s="27">
        <v>5</v>
      </c>
      <c r="G19" s="27">
        <v>1</v>
      </c>
      <c r="H19" s="27">
        <v>2</v>
      </c>
      <c r="I19" s="27">
        <v>0</v>
      </c>
      <c r="J19" s="27">
        <v>9</v>
      </c>
      <c r="K19" s="27">
        <v>3</v>
      </c>
      <c r="L19" s="27">
        <v>7</v>
      </c>
      <c r="M19" s="27">
        <v>14</v>
      </c>
      <c r="N19" s="27">
        <v>3</v>
      </c>
      <c r="O19" s="27">
        <v>1</v>
      </c>
      <c r="P19" s="27">
        <v>0</v>
      </c>
      <c r="Q19" s="27">
        <v>41</v>
      </c>
      <c r="R19" s="27">
        <v>2</v>
      </c>
      <c r="S19" s="27">
        <v>3</v>
      </c>
      <c r="T19" s="27">
        <v>4</v>
      </c>
      <c r="U19" s="27">
        <v>3</v>
      </c>
      <c r="V19" s="27">
        <v>2</v>
      </c>
      <c r="W19" s="27">
        <v>0</v>
      </c>
      <c r="X19" s="27">
        <v>54</v>
      </c>
      <c r="Y19" s="27">
        <v>2</v>
      </c>
      <c r="Z19" s="27">
        <v>0</v>
      </c>
      <c r="AA19" s="27">
        <v>1</v>
      </c>
      <c r="AB19" s="27">
        <v>0</v>
      </c>
      <c r="AC19" s="27">
        <v>0</v>
      </c>
      <c r="AD19" s="27">
        <v>1</v>
      </c>
      <c r="AE19" s="27">
        <v>0</v>
      </c>
      <c r="AF19" s="27">
        <v>1</v>
      </c>
      <c r="AG19" s="27">
        <v>64</v>
      </c>
      <c r="AH19" s="28">
        <v>1</v>
      </c>
    </row>
    <row r="20" spans="1:34" x14ac:dyDescent="0.45">
      <c r="A20" s="26" t="s">
        <v>28</v>
      </c>
      <c r="B20" s="23">
        <f t="shared" si="1"/>
        <v>104</v>
      </c>
      <c r="C20" s="27">
        <v>15</v>
      </c>
      <c r="D20" s="27">
        <v>23</v>
      </c>
      <c r="E20" s="27">
        <v>23</v>
      </c>
      <c r="F20" s="27">
        <v>7</v>
      </c>
      <c r="G20" s="27">
        <v>14</v>
      </c>
      <c r="H20" s="27">
        <v>3</v>
      </c>
      <c r="I20" s="27">
        <v>0</v>
      </c>
      <c r="J20" s="27">
        <v>14</v>
      </c>
      <c r="K20" s="27">
        <v>5</v>
      </c>
      <c r="L20" s="27">
        <v>5</v>
      </c>
      <c r="M20" s="27">
        <v>21</v>
      </c>
      <c r="N20" s="27">
        <v>3</v>
      </c>
      <c r="O20" s="27">
        <v>4</v>
      </c>
      <c r="P20" s="27">
        <v>2</v>
      </c>
      <c r="Q20" s="27">
        <v>68</v>
      </c>
      <c r="R20" s="27">
        <v>1</v>
      </c>
      <c r="S20" s="27">
        <v>3</v>
      </c>
      <c r="T20" s="27">
        <v>10</v>
      </c>
      <c r="U20" s="27">
        <v>2</v>
      </c>
      <c r="V20" s="27">
        <v>0</v>
      </c>
      <c r="W20" s="27">
        <v>0</v>
      </c>
      <c r="X20" s="27">
        <v>84</v>
      </c>
      <c r="Y20" s="27">
        <v>5</v>
      </c>
      <c r="Z20" s="27">
        <v>3</v>
      </c>
      <c r="AA20" s="27">
        <v>0</v>
      </c>
      <c r="AB20" s="27">
        <v>2</v>
      </c>
      <c r="AC20" s="27">
        <v>3</v>
      </c>
      <c r="AD20" s="27">
        <v>1</v>
      </c>
      <c r="AE20" s="27">
        <v>1</v>
      </c>
      <c r="AF20" s="27">
        <v>1</v>
      </c>
      <c r="AG20" s="27">
        <v>91</v>
      </c>
      <c r="AH20" s="28">
        <v>2</v>
      </c>
    </row>
    <row r="21" spans="1:34" x14ac:dyDescent="0.45">
      <c r="A21" s="26" t="s">
        <v>29</v>
      </c>
      <c r="B21" s="23">
        <f t="shared" si="1"/>
        <v>107</v>
      </c>
      <c r="C21" s="27">
        <v>48</v>
      </c>
      <c r="D21" s="27">
        <v>28</v>
      </c>
      <c r="E21" s="27">
        <v>10</v>
      </c>
      <c r="F21" s="27">
        <v>2</v>
      </c>
      <c r="G21" s="27">
        <v>2</v>
      </c>
      <c r="H21" s="27">
        <v>2</v>
      </c>
      <c r="I21" s="27">
        <v>0</v>
      </c>
      <c r="J21" s="27">
        <v>12</v>
      </c>
      <c r="K21" s="27">
        <v>3</v>
      </c>
      <c r="L21" s="27">
        <v>7</v>
      </c>
      <c r="M21" s="27">
        <v>19</v>
      </c>
      <c r="N21" s="27">
        <v>2</v>
      </c>
      <c r="O21" s="27">
        <v>1</v>
      </c>
      <c r="P21" s="27">
        <v>1</v>
      </c>
      <c r="Q21" s="27">
        <v>69</v>
      </c>
      <c r="R21" s="27">
        <v>8</v>
      </c>
      <c r="S21" s="27">
        <v>8</v>
      </c>
      <c r="T21" s="27">
        <v>11</v>
      </c>
      <c r="U21" s="27">
        <v>3</v>
      </c>
      <c r="V21" s="27">
        <v>0</v>
      </c>
      <c r="W21" s="27">
        <v>1</v>
      </c>
      <c r="X21" s="27">
        <v>76</v>
      </c>
      <c r="Y21" s="27">
        <v>8</v>
      </c>
      <c r="Z21" s="27">
        <v>11</v>
      </c>
      <c r="AA21" s="27">
        <v>8</v>
      </c>
      <c r="AB21" s="27">
        <v>4</v>
      </c>
      <c r="AC21" s="27">
        <v>0</v>
      </c>
      <c r="AD21" s="27">
        <v>2</v>
      </c>
      <c r="AE21" s="27">
        <v>2</v>
      </c>
      <c r="AF21" s="27">
        <v>0</v>
      </c>
      <c r="AG21" s="27">
        <v>77</v>
      </c>
      <c r="AH21" s="28">
        <v>3</v>
      </c>
    </row>
    <row r="22" spans="1:34" ht="18.600000000000001" thickBot="1" x14ac:dyDescent="0.5">
      <c r="A22" s="29" t="s">
        <v>30</v>
      </c>
      <c r="B22" s="30">
        <f t="shared" si="1"/>
        <v>75</v>
      </c>
      <c r="C22" s="31">
        <v>22</v>
      </c>
      <c r="D22" s="31">
        <v>8</v>
      </c>
      <c r="E22" s="31">
        <v>9</v>
      </c>
      <c r="F22" s="31">
        <v>3</v>
      </c>
      <c r="G22" s="31">
        <v>10</v>
      </c>
      <c r="H22" s="31">
        <v>3</v>
      </c>
      <c r="I22" s="31">
        <v>1</v>
      </c>
      <c r="J22" s="31">
        <v>6</v>
      </c>
      <c r="K22" s="31">
        <v>13</v>
      </c>
      <c r="L22" s="31">
        <v>7</v>
      </c>
      <c r="M22" s="31">
        <v>7</v>
      </c>
      <c r="N22" s="31">
        <v>2</v>
      </c>
      <c r="O22" s="31">
        <v>0</v>
      </c>
      <c r="P22" s="31">
        <v>1</v>
      </c>
      <c r="Q22" s="31">
        <v>51</v>
      </c>
      <c r="R22" s="31">
        <v>7</v>
      </c>
      <c r="S22" s="31">
        <v>3</v>
      </c>
      <c r="T22" s="31">
        <v>2</v>
      </c>
      <c r="U22" s="31">
        <v>2</v>
      </c>
      <c r="V22" s="31">
        <v>0</v>
      </c>
      <c r="W22" s="31">
        <v>0</v>
      </c>
      <c r="X22" s="31">
        <v>63</v>
      </c>
      <c r="Y22" s="31">
        <v>5</v>
      </c>
      <c r="Z22" s="31">
        <v>3</v>
      </c>
      <c r="AA22" s="31">
        <v>2</v>
      </c>
      <c r="AB22" s="31">
        <v>2</v>
      </c>
      <c r="AC22" s="31">
        <v>0</v>
      </c>
      <c r="AD22" s="31">
        <v>0</v>
      </c>
      <c r="AE22" s="31">
        <v>2</v>
      </c>
      <c r="AF22" s="31">
        <v>0</v>
      </c>
      <c r="AG22" s="31">
        <v>63</v>
      </c>
      <c r="AH22" s="32">
        <v>3</v>
      </c>
    </row>
    <row r="23" spans="1:34" x14ac:dyDescent="0.45">
      <c r="A23" s="33" t="s">
        <v>32</v>
      </c>
      <c r="B23" s="23">
        <f t="shared" si="1"/>
        <v>4051</v>
      </c>
      <c r="C23" s="24">
        <f t="shared" ref="C23:AH23" si="3">SUM(C24:C29)</f>
        <v>939</v>
      </c>
      <c r="D23" s="24">
        <f t="shared" si="3"/>
        <v>773</v>
      </c>
      <c r="E23" s="24">
        <f t="shared" si="3"/>
        <v>755</v>
      </c>
      <c r="F23" s="24">
        <f t="shared" si="3"/>
        <v>257</v>
      </c>
      <c r="G23" s="24">
        <f t="shared" si="3"/>
        <v>569</v>
      </c>
      <c r="H23" s="24">
        <f t="shared" si="3"/>
        <v>217</v>
      </c>
      <c r="I23" s="24">
        <f t="shared" si="3"/>
        <v>63</v>
      </c>
      <c r="J23" s="24">
        <f t="shared" si="3"/>
        <v>332</v>
      </c>
      <c r="K23" s="24">
        <f t="shared" si="3"/>
        <v>146</v>
      </c>
      <c r="L23" s="24">
        <f t="shared" si="3"/>
        <v>192</v>
      </c>
      <c r="M23" s="24">
        <f t="shared" si="3"/>
        <v>1039</v>
      </c>
      <c r="N23" s="24">
        <f t="shared" si="3"/>
        <v>289</v>
      </c>
      <c r="O23" s="24">
        <f t="shared" si="3"/>
        <v>119</v>
      </c>
      <c r="P23" s="24">
        <f t="shared" si="3"/>
        <v>29</v>
      </c>
      <c r="Q23" s="24">
        <f t="shared" si="3"/>
        <v>2136</v>
      </c>
      <c r="R23" s="24">
        <f t="shared" si="3"/>
        <v>247</v>
      </c>
      <c r="S23" s="24">
        <f t="shared" si="3"/>
        <v>99</v>
      </c>
      <c r="T23" s="24">
        <f t="shared" si="3"/>
        <v>720</v>
      </c>
      <c r="U23" s="24">
        <f t="shared" si="3"/>
        <v>263</v>
      </c>
      <c r="V23" s="24">
        <f t="shared" si="3"/>
        <v>67</v>
      </c>
      <c r="W23" s="24">
        <f t="shared" si="3"/>
        <v>23</v>
      </c>
      <c r="X23" s="24">
        <f t="shared" si="3"/>
        <v>2727</v>
      </c>
      <c r="Y23" s="24">
        <f t="shared" si="3"/>
        <v>152</v>
      </c>
      <c r="Z23" s="24">
        <f t="shared" si="3"/>
        <v>181</v>
      </c>
      <c r="AA23" s="24">
        <f t="shared" si="3"/>
        <v>105</v>
      </c>
      <c r="AB23" s="24">
        <f t="shared" si="3"/>
        <v>182</v>
      </c>
      <c r="AC23" s="24">
        <f t="shared" si="3"/>
        <v>90</v>
      </c>
      <c r="AD23" s="24">
        <f t="shared" si="3"/>
        <v>301</v>
      </c>
      <c r="AE23" s="24">
        <f t="shared" si="3"/>
        <v>249</v>
      </c>
      <c r="AF23" s="24">
        <f t="shared" si="3"/>
        <v>431</v>
      </c>
      <c r="AG23" s="24">
        <f t="shared" si="3"/>
        <v>2332</v>
      </c>
      <c r="AH23" s="25">
        <f t="shared" si="3"/>
        <v>180</v>
      </c>
    </row>
    <row r="24" spans="1:34" x14ac:dyDescent="0.45">
      <c r="A24" s="26" t="s">
        <v>25</v>
      </c>
      <c r="B24" s="23">
        <f t="shared" si="1"/>
        <v>1747</v>
      </c>
      <c r="C24" s="27">
        <v>294</v>
      </c>
      <c r="D24" s="27">
        <v>331</v>
      </c>
      <c r="E24" s="27">
        <v>300</v>
      </c>
      <c r="F24" s="27">
        <v>120</v>
      </c>
      <c r="G24" s="27">
        <v>346</v>
      </c>
      <c r="H24" s="27">
        <v>151</v>
      </c>
      <c r="I24" s="27">
        <v>45</v>
      </c>
      <c r="J24" s="27">
        <v>103</v>
      </c>
      <c r="K24" s="27">
        <v>57</v>
      </c>
      <c r="L24" s="27">
        <v>69</v>
      </c>
      <c r="M24" s="27">
        <v>447</v>
      </c>
      <c r="N24" s="27">
        <v>113</v>
      </c>
      <c r="O24" s="27">
        <v>46</v>
      </c>
      <c r="P24" s="27">
        <v>11</v>
      </c>
      <c r="Q24" s="27">
        <v>1010</v>
      </c>
      <c r="R24" s="27">
        <v>51</v>
      </c>
      <c r="S24" s="27">
        <v>49</v>
      </c>
      <c r="T24" s="27">
        <v>321</v>
      </c>
      <c r="U24" s="27">
        <v>83</v>
      </c>
      <c r="V24" s="27">
        <v>29</v>
      </c>
      <c r="W24" s="27">
        <v>14</v>
      </c>
      <c r="X24" s="27">
        <v>1189</v>
      </c>
      <c r="Y24" s="27">
        <v>62</v>
      </c>
      <c r="Z24" s="27">
        <v>88</v>
      </c>
      <c r="AA24" s="27">
        <v>60</v>
      </c>
      <c r="AB24" s="27">
        <v>122</v>
      </c>
      <c r="AC24" s="27">
        <v>56</v>
      </c>
      <c r="AD24" s="27">
        <v>200</v>
      </c>
      <c r="AE24" s="27">
        <v>191</v>
      </c>
      <c r="AF24" s="27">
        <v>310</v>
      </c>
      <c r="AG24" s="27">
        <v>609</v>
      </c>
      <c r="AH24" s="28">
        <v>111</v>
      </c>
    </row>
    <row r="25" spans="1:34" x14ac:dyDescent="0.45">
      <c r="A25" s="26" t="s">
        <v>26</v>
      </c>
      <c r="B25" s="23">
        <f t="shared" si="1"/>
        <v>490</v>
      </c>
      <c r="C25" s="27">
        <v>150</v>
      </c>
      <c r="D25" s="27">
        <v>91</v>
      </c>
      <c r="E25" s="27">
        <v>91</v>
      </c>
      <c r="F25" s="27">
        <v>22</v>
      </c>
      <c r="G25" s="27">
        <v>36</v>
      </c>
      <c r="H25" s="27">
        <v>8</v>
      </c>
      <c r="I25" s="27">
        <v>2</v>
      </c>
      <c r="J25" s="27">
        <v>70</v>
      </c>
      <c r="K25" s="27">
        <v>20</v>
      </c>
      <c r="L25" s="27">
        <v>39</v>
      </c>
      <c r="M25" s="27">
        <v>152</v>
      </c>
      <c r="N25" s="27">
        <v>22</v>
      </c>
      <c r="O25" s="27">
        <v>9</v>
      </c>
      <c r="P25" s="27">
        <v>0</v>
      </c>
      <c r="Q25" s="27">
        <v>246</v>
      </c>
      <c r="R25" s="27">
        <v>22</v>
      </c>
      <c r="S25" s="27">
        <v>21</v>
      </c>
      <c r="T25" s="27">
        <v>115</v>
      </c>
      <c r="U25" s="27">
        <v>10</v>
      </c>
      <c r="V25" s="27">
        <v>1</v>
      </c>
      <c r="W25" s="27">
        <v>1</v>
      </c>
      <c r="X25" s="27">
        <v>319</v>
      </c>
      <c r="Y25" s="27">
        <v>23</v>
      </c>
      <c r="Z25" s="27">
        <v>29</v>
      </c>
      <c r="AA25" s="27">
        <v>5</v>
      </c>
      <c r="AB25" s="27">
        <v>7</v>
      </c>
      <c r="AC25" s="27">
        <v>5</v>
      </c>
      <c r="AD25" s="27">
        <v>14</v>
      </c>
      <c r="AE25" s="27">
        <v>3</v>
      </c>
      <c r="AF25" s="27">
        <v>7</v>
      </c>
      <c r="AG25" s="27">
        <v>406</v>
      </c>
      <c r="AH25" s="28">
        <v>14</v>
      </c>
    </row>
    <row r="26" spans="1:34" x14ac:dyDescent="0.45">
      <c r="A26" s="26" t="s">
        <v>27</v>
      </c>
      <c r="B26" s="23">
        <f t="shared" si="1"/>
        <v>333</v>
      </c>
      <c r="C26" s="27">
        <v>68</v>
      </c>
      <c r="D26" s="27">
        <v>63</v>
      </c>
      <c r="E26" s="27">
        <v>58</v>
      </c>
      <c r="F26" s="27">
        <v>23</v>
      </c>
      <c r="G26" s="27">
        <v>46</v>
      </c>
      <c r="H26" s="27">
        <v>10</v>
      </c>
      <c r="I26" s="27">
        <v>0</v>
      </c>
      <c r="J26" s="27">
        <v>44</v>
      </c>
      <c r="K26" s="27">
        <v>21</v>
      </c>
      <c r="L26" s="27">
        <v>17</v>
      </c>
      <c r="M26" s="27">
        <v>75</v>
      </c>
      <c r="N26" s="27">
        <v>23</v>
      </c>
      <c r="O26" s="27">
        <v>7</v>
      </c>
      <c r="P26" s="27">
        <v>5</v>
      </c>
      <c r="Q26" s="27">
        <v>198</v>
      </c>
      <c r="R26" s="27">
        <v>8</v>
      </c>
      <c r="S26" s="27">
        <v>3</v>
      </c>
      <c r="T26" s="27">
        <v>59</v>
      </c>
      <c r="U26" s="27">
        <v>18</v>
      </c>
      <c r="V26" s="27">
        <v>3</v>
      </c>
      <c r="W26" s="27">
        <v>1</v>
      </c>
      <c r="X26" s="27">
        <v>237</v>
      </c>
      <c r="Y26" s="27">
        <v>12</v>
      </c>
      <c r="Z26" s="27">
        <v>11</v>
      </c>
      <c r="AA26" s="27">
        <v>5</v>
      </c>
      <c r="AB26" s="27">
        <v>9</v>
      </c>
      <c r="AC26" s="27">
        <v>8</v>
      </c>
      <c r="AD26" s="27">
        <v>9</v>
      </c>
      <c r="AE26" s="27">
        <v>7</v>
      </c>
      <c r="AF26" s="27">
        <v>5</v>
      </c>
      <c r="AG26" s="27">
        <v>271</v>
      </c>
      <c r="AH26" s="28">
        <v>8</v>
      </c>
    </row>
    <row r="27" spans="1:34" x14ac:dyDescent="0.45">
      <c r="A27" s="26" t="s">
        <v>28</v>
      </c>
      <c r="B27" s="23">
        <f t="shared" si="1"/>
        <v>368</v>
      </c>
      <c r="C27" s="27">
        <v>74</v>
      </c>
      <c r="D27" s="27">
        <v>55</v>
      </c>
      <c r="E27" s="27">
        <v>75</v>
      </c>
      <c r="F27" s="27">
        <v>29</v>
      </c>
      <c r="G27" s="27">
        <v>56</v>
      </c>
      <c r="H27" s="27">
        <v>15</v>
      </c>
      <c r="I27" s="27">
        <v>5</v>
      </c>
      <c r="J27" s="27">
        <v>46</v>
      </c>
      <c r="K27" s="27">
        <v>13</v>
      </c>
      <c r="L27" s="27">
        <v>20</v>
      </c>
      <c r="M27" s="27">
        <v>103</v>
      </c>
      <c r="N27" s="27">
        <v>15</v>
      </c>
      <c r="O27" s="27">
        <v>10</v>
      </c>
      <c r="P27" s="27">
        <v>2</v>
      </c>
      <c r="Q27" s="27">
        <v>201</v>
      </c>
      <c r="R27" s="27">
        <v>17</v>
      </c>
      <c r="S27" s="27">
        <v>8</v>
      </c>
      <c r="T27" s="27">
        <v>62</v>
      </c>
      <c r="U27" s="27">
        <v>22</v>
      </c>
      <c r="V27" s="27">
        <v>10</v>
      </c>
      <c r="W27" s="27">
        <v>1</v>
      </c>
      <c r="X27" s="27">
        <v>249</v>
      </c>
      <c r="Y27" s="27">
        <v>16</v>
      </c>
      <c r="Z27" s="27">
        <v>9</v>
      </c>
      <c r="AA27" s="27">
        <v>8</v>
      </c>
      <c r="AB27" s="27">
        <v>13</v>
      </c>
      <c r="AC27" s="27">
        <v>8</v>
      </c>
      <c r="AD27" s="27">
        <v>14</v>
      </c>
      <c r="AE27" s="27">
        <v>11</v>
      </c>
      <c r="AF27" s="27">
        <v>12</v>
      </c>
      <c r="AG27" s="27">
        <v>287</v>
      </c>
      <c r="AH27" s="28">
        <v>6</v>
      </c>
    </row>
    <row r="28" spans="1:34" x14ac:dyDescent="0.45">
      <c r="A28" s="26" t="s">
        <v>29</v>
      </c>
      <c r="B28" s="23">
        <f t="shared" si="1"/>
        <v>644</v>
      </c>
      <c r="C28" s="27">
        <v>235</v>
      </c>
      <c r="D28" s="27">
        <v>127</v>
      </c>
      <c r="E28" s="27">
        <v>109</v>
      </c>
      <c r="F28" s="27">
        <v>29</v>
      </c>
      <c r="G28" s="27">
        <v>48</v>
      </c>
      <c r="H28" s="27">
        <v>18</v>
      </c>
      <c r="I28" s="27">
        <v>5</v>
      </c>
      <c r="J28" s="27">
        <v>54</v>
      </c>
      <c r="K28" s="27">
        <v>19</v>
      </c>
      <c r="L28" s="27">
        <v>30</v>
      </c>
      <c r="M28" s="27">
        <v>110</v>
      </c>
      <c r="N28" s="27">
        <v>20</v>
      </c>
      <c r="O28" s="27">
        <v>8</v>
      </c>
      <c r="P28" s="27">
        <v>3</v>
      </c>
      <c r="Q28" s="27">
        <v>339</v>
      </c>
      <c r="R28" s="27">
        <v>134</v>
      </c>
      <c r="S28" s="27">
        <v>13</v>
      </c>
      <c r="T28" s="27">
        <v>70</v>
      </c>
      <c r="U28" s="27">
        <v>17</v>
      </c>
      <c r="V28" s="27">
        <v>1</v>
      </c>
      <c r="W28" s="27">
        <v>3</v>
      </c>
      <c r="X28" s="27">
        <v>529</v>
      </c>
      <c r="Y28" s="27">
        <v>11</v>
      </c>
      <c r="Z28" s="27">
        <v>34</v>
      </c>
      <c r="AA28" s="27">
        <v>19</v>
      </c>
      <c r="AB28" s="27">
        <v>13</v>
      </c>
      <c r="AC28" s="27">
        <v>9</v>
      </c>
      <c r="AD28" s="27">
        <v>31</v>
      </c>
      <c r="AE28" s="27">
        <v>29</v>
      </c>
      <c r="AF28" s="27">
        <v>50</v>
      </c>
      <c r="AG28" s="27">
        <v>429</v>
      </c>
      <c r="AH28" s="28">
        <v>30</v>
      </c>
    </row>
    <row r="29" spans="1:34" ht="18.600000000000001" thickBot="1" x14ac:dyDescent="0.5">
      <c r="A29" s="29" t="s">
        <v>30</v>
      </c>
      <c r="B29" s="34">
        <f t="shared" si="1"/>
        <v>469</v>
      </c>
      <c r="C29" s="31">
        <v>118</v>
      </c>
      <c r="D29" s="31">
        <v>106</v>
      </c>
      <c r="E29" s="31">
        <v>122</v>
      </c>
      <c r="F29" s="31">
        <v>34</v>
      </c>
      <c r="G29" s="31">
        <v>37</v>
      </c>
      <c r="H29" s="31">
        <v>15</v>
      </c>
      <c r="I29" s="31">
        <v>6</v>
      </c>
      <c r="J29" s="31">
        <v>15</v>
      </c>
      <c r="K29" s="31">
        <v>16</v>
      </c>
      <c r="L29" s="31">
        <v>17</v>
      </c>
      <c r="M29" s="31">
        <v>152</v>
      </c>
      <c r="N29" s="31">
        <v>96</v>
      </c>
      <c r="O29" s="31">
        <v>39</v>
      </c>
      <c r="P29" s="31">
        <v>8</v>
      </c>
      <c r="Q29" s="31">
        <v>142</v>
      </c>
      <c r="R29" s="31">
        <v>15</v>
      </c>
      <c r="S29" s="31">
        <v>5</v>
      </c>
      <c r="T29" s="31">
        <v>93</v>
      </c>
      <c r="U29" s="31">
        <v>113</v>
      </c>
      <c r="V29" s="31">
        <v>23</v>
      </c>
      <c r="W29" s="31">
        <v>3</v>
      </c>
      <c r="X29" s="31">
        <v>204</v>
      </c>
      <c r="Y29" s="31">
        <v>28</v>
      </c>
      <c r="Z29" s="31">
        <v>10</v>
      </c>
      <c r="AA29" s="31">
        <v>8</v>
      </c>
      <c r="AB29" s="31">
        <v>18</v>
      </c>
      <c r="AC29" s="31">
        <v>4</v>
      </c>
      <c r="AD29" s="31">
        <v>33</v>
      </c>
      <c r="AE29" s="31">
        <v>8</v>
      </c>
      <c r="AF29" s="31">
        <v>47</v>
      </c>
      <c r="AG29" s="31">
        <v>330</v>
      </c>
      <c r="AH29" s="32">
        <v>11</v>
      </c>
    </row>
  </sheetData>
  <phoneticPr fontId="2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97DE0D-050B-4599-8546-990A37CFA841}"/>
</file>

<file path=customXml/itemProps2.xml><?xml version="1.0" encoding="utf-8"?>
<ds:datastoreItem xmlns:ds="http://schemas.openxmlformats.org/officeDocument/2006/customXml" ds:itemID="{9CF8A52F-165D-4DDD-9E42-5B89BCB31798}"/>
</file>

<file path=customXml/itemProps3.xml><?xml version="1.0" encoding="utf-8"?>
<ds:datastoreItem xmlns:ds="http://schemas.openxmlformats.org/officeDocument/2006/customXml" ds:itemID="{DBBAF25A-00F3-45D0-8DD3-6E99EA32F8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2025-04-11T07:42:06Z</dcterms:created>
  <dcterms:modified xsi:type="dcterms:W3CDTF">2025-04-11T07:42:06Z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