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syzim_lansys_mhlw_go_jp/Documents/PassageDrive/PCfolder/Desktop/新しいフォルダー/"/>
    </mc:Choice>
  </mc:AlternateContent>
  <xr:revisionPtr revIDLastSave="0" documentId="13_ncr:1_{6189C533-4DDA-4C65-9E82-E7BB3576D022}" xr6:coauthVersionLast="47" xr6:coauthVersionMax="47" xr10:uidLastSave="{00000000-0000-0000-0000-000000000000}"/>
  <bookViews>
    <workbookView xWindow="-120" yWindow="-120" windowWidth="29040" windowHeight="15720" xr2:uid="{C24DD158-2550-4D41-8B51-331A02B90287}"/>
  </bookViews>
  <sheets>
    <sheet name="019" sheetId="1" r:id="rId1"/>
    <sheet name="019（再掲）" sheetId="2" r:id="rId2"/>
  </sheets>
  <definedNames>
    <definedName name="_xlnm.Print_Area" localSheetId="0">'019'!$A$1:$AD$31</definedName>
    <definedName name="_xlnm.Print_Area" localSheetId="1">'019（再掲）'!$A$1:$AD$31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G5" i="2" s="1"/>
  <c r="J5" i="2"/>
  <c r="L5" i="2"/>
  <c r="R5" i="2"/>
  <c r="V5" i="2"/>
  <c r="AB5" i="2"/>
  <c r="C6" i="2"/>
  <c r="E7" i="2" s="1"/>
  <c r="C8" i="2"/>
  <c r="S9" i="2" s="1"/>
  <c r="H9" i="2"/>
  <c r="N9" i="2"/>
  <c r="T9" i="2"/>
  <c r="Z9" i="2"/>
  <c r="C10" i="2"/>
  <c r="G11" i="2" s="1"/>
  <c r="I11" i="2"/>
  <c r="N11" i="2"/>
  <c r="P11" i="2"/>
  <c r="W11" i="2"/>
  <c r="C12" i="2"/>
  <c r="J13" i="2" s="1"/>
  <c r="C14" i="2"/>
  <c r="X15" i="2" s="1"/>
  <c r="J15" i="2"/>
  <c r="V15" i="2"/>
  <c r="AA15" i="2"/>
  <c r="D20" i="2"/>
  <c r="I20" i="2"/>
  <c r="M20" i="2"/>
  <c r="V20" i="2"/>
  <c r="Z20" i="2"/>
  <c r="AB20" i="2"/>
  <c r="AC20" i="2"/>
  <c r="D22" i="2"/>
  <c r="I22" i="2"/>
  <c r="M22" i="2"/>
  <c r="V22" i="2"/>
  <c r="Z22" i="2"/>
  <c r="AB22" i="2"/>
  <c r="AC22" i="2"/>
  <c r="D24" i="2"/>
  <c r="I24" i="2"/>
  <c r="M24" i="2"/>
  <c r="V24" i="2"/>
  <c r="Z24" i="2"/>
  <c r="AB24" i="2"/>
  <c r="AC24" i="2"/>
  <c r="D26" i="2"/>
  <c r="I26" i="2"/>
  <c r="M26" i="2"/>
  <c r="V26" i="2"/>
  <c r="Z26" i="2"/>
  <c r="AB26" i="2"/>
  <c r="AC26" i="2"/>
  <c r="D28" i="2"/>
  <c r="I28" i="2"/>
  <c r="M28" i="2"/>
  <c r="V28" i="2"/>
  <c r="Z28" i="2"/>
  <c r="AB28" i="2"/>
  <c r="AC28" i="2"/>
  <c r="D30" i="2"/>
  <c r="I30" i="2"/>
  <c r="M30" i="2"/>
  <c r="V30" i="2"/>
  <c r="Z30" i="2"/>
  <c r="AB30" i="2"/>
  <c r="AC30" i="2"/>
  <c r="AB11" i="2" l="1"/>
  <c r="U11" i="2"/>
  <c r="F11" i="2"/>
  <c r="U15" i="2"/>
  <c r="Z13" i="2"/>
  <c r="AA11" i="2"/>
  <c r="T11" i="2"/>
  <c r="L11" i="2"/>
  <c r="E11" i="2"/>
  <c r="V9" i="2"/>
  <c r="D9" i="2"/>
  <c r="AA5" i="2"/>
  <c r="Q5" i="2"/>
  <c r="I5" i="2"/>
  <c r="P15" i="2"/>
  <c r="T13" i="2"/>
  <c r="Z11" i="2"/>
  <c r="R11" i="2"/>
  <c r="K11" i="2"/>
  <c r="D11" i="2"/>
  <c r="X5" i="2"/>
  <c r="P5" i="2"/>
  <c r="F5" i="2"/>
  <c r="AB15" i="2"/>
  <c r="O15" i="2"/>
  <c r="N13" i="2"/>
  <c r="X11" i="2"/>
  <c r="Q11" i="2"/>
  <c r="J11" i="2"/>
  <c r="C11" i="2"/>
  <c r="P9" i="2"/>
  <c r="Z7" i="2"/>
  <c r="W5" i="2"/>
  <c r="O5" i="2"/>
  <c r="E5" i="2"/>
  <c r="D5" i="2"/>
  <c r="C26" i="2"/>
  <c r="I27" i="2" s="1"/>
  <c r="Z15" i="2"/>
  <c r="D15" i="2"/>
  <c r="AC11" i="2"/>
  <c r="V11" i="2"/>
  <c r="O11" i="2"/>
  <c r="H11" i="2"/>
  <c r="AB9" i="2"/>
  <c r="J9" i="2"/>
  <c r="AC5" i="2"/>
  <c r="U5" i="2"/>
  <c r="K5" i="2"/>
  <c r="C5" i="2"/>
  <c r="I31" i="2"/>
  <c r="AC31" i="2"/>
  <c r="C24" i="2"/>
  <c r="AC25" i="2" s="1"/>
  <c r="AB27" i="2"/>
  <c r="Z27" i="2"/>
  <c r="D27" i="2"/>
  <c r="C27" i="2"/>
  <c r="AC27" i="2"/>
  <c r="C22" i="2"/>
  <c r="Z23" i="2" s="1"/>
  <c r="C30" i="2"/>
  <c r="C20" i="2"/>
  <c r="M21" i="2" s="1"/>
  <c r="V27" i="2"/>
  <c r="C28" i="2"/>
  <c r="M27" i="2"/>
  <c r="H13" i="2"/>
  <c r="N7" i="2"/>
  <c r="X13" i="2"/>
  <c r="M15" i="2"/>
  <c r="G15" i="2"/>
  <c r="W13" i="2"/>
  <c r="K13" i="2"/>
  <c r="E13" i="2"/>
  <c r="Y9" i="2"/>
  <c r="M9" i="2"/>
  <c r="G9" i="2"/>
  <c r="W7" i="2"/>
  <c r="K7" i="2"/>
  <c r="R15" i="2"/>
  <c r="L15" i="2"/>
  <c r="F15" i="2"/>
  <c r="AB13" i="2"/>
  <c r="V13" i="2"/>
  <c r="P13" i="2"/>
  <c r="D13" i="2"/>
  <c r="X9" i="2"/>
  <c r="R9" i="2"/>
  <c r="L9" i="2"/>
  <c r="F9" i="2"/>
  <c r="AB7" i="2"/>
  <c r="V7" i="2"/>
  <c r="P7" i="2"/>
  <c r="J7" i="2"/>
  <c r="D7" i="2"/>
  <c r="Z5" i="2"/>
  <c r="T5" i="2"/>
  <c r="N5" i="2"/>
  <c r="H5" i="2"/>
  <c r="D31" i="2"/>
  <c r="AC15" i="2"/>
  <c r="W15" i="2"/>
  <c r="Q15" i="2"/>
  <c r="K15" i="2"/>
  <c r="E15" i="2"/>
  <c r="AA13" i="2"/>
  <c r="U13" i="2"/>
  <c r="O13" i="2"/>
  <c r="I13" i="2"/>
  <c r="C13" i="2"/>
  <c r="Y11" i="2"/>
  <c r="S11" i="2"/>
  <c r="M11" i="2"/>
  <c r="AC9" i="2"/>
  <c r="W9" i="2"/>
  <c r="Q9" i="2"/>
  <c r="K9" i="2"/>
  <c r="E9" i="2"/>
  <c r="AA7" i="2"/>
  <c r="U7" i="2"/>
  <c r="O7" i="2"/>
  <c r="I7" i="2"/>
  <c r="C7" i="2"/>
  <c r="Y5" i="2"/>
  <c r="S5" i="2"/>
  <c r="M5" i="2"/>
  <c r="T7" i="2"/>
  <c r="I15" i="2"/>
  <c r="C15" i="2"/>
  <c r="Y13" i="2"/>
  <c r="S13" i="2"/>
  <c r="M13" i="2"/>
  <c r="G13" i="2"/>
  <c r="AA9" i="2"/>
  <c r="U9" i="2"/>
  <c r="O9" i="2"/>
  <c r="I9" i="2"/>
  <c r="C9" i="2"/>
  <c r="Y7" i="2"/>
  <c r="S7" i="2"/>
  <c r="M7" i="2"/>
  <c r="G7" i="2"/>
  <c r="N15" i="2"/>
  <c r="R13" i="2"/>
  <c r="X7" i="2"/>
  <c r="R7" i="2"/>
  <c r="L7" i="2"/>
  <c r="F7" i="2"/>
  <c r="H7" i="2"/>
  <c r="F13" i="2"/>
  <c r="Y15" i="2"/>
  <c r="Q7" i="2"/>
  <c r="T15" i="2"/>
  <c r="H15" i="2"/>
  <c r="L13" i="2"/>
  <c r="S15" i="2"/>
  <c r="AC13" i="2"/>
  <c r="Q13" i="2"/>
  <c r="AC7" i="2"/>
  <c r="AC30" i="1"/>
  <c r="AB30" i="1"/>
  <c r="Z30" i="1"/>
  <c r="V30" i="1"/>
  <c r="M30" i="1"/>
  <c r="I30" i="1"/>
  <c r="D30" i="1"/>
  <c r="AC28" i="1"/>
  <c r="AB28" i="1"/>
  <c r="AB29" i="1" s="1"/>
  <c r="Z28" i="1"/>
  <c r="Z29" i="1" s="1"/>
  <c r="V28" i="1"/>
  <c r="M28" i="1"/>
  <c r="C28" i="1" s="1"/>
  <c r="I28" i="1"/>
  <c r="D28" i="1"/>
  <c r="AC26" i="1"/>
  <c r="AB26" i="1"/>
  <c r="Z26" i="1"/>
  <c r="V26" i="1"/>
  <c r="M26" i="1"/>
  <c r="I26" i="1"/>
  <c r="D26" i="1"/>
  <c r="AC24" i="1"/>
  <c r="AB24" i="1"/>
  <c r="Z24" i="1"/>
  <c r="V24" i="1"/>
  <c r="M24" i="1"/>
  <c r="I24" i="1"/>
  <c r="D24" i="1"/>
  <c r="AC22" i="1"/>
  <c r="AB22" i="1"/>
  <c r="Z22" i="1"/>
  <c r="V22" i="1"/>
  <c r="M22" i="1"/>
  <c r="C22" i="1" s="1"/>
  <c r="I22" i="1"/>
  <c r="D22" i="1"/>
  <c r="AC20" i="1"/>
  <c r="AB20" i="1"/>
  <c r="Z20" i="1"/>
  <c r="V20" i="1"/>
  <c r="M20" i="1"/>
  <c r="I20" i="1"/>
  <c r="D20" i="1"/>
  <c r="AC15" i="1"/>
  <c r="AB15" i="1"/>
  <c r="AA15" i="1"/>
  <c r="Y15" i="1"/>
  <c r="W15" i="1"/>
  <c r="V15" i="1"/>
  <c r="U15" i="1"/>
  <c r="S15" i="1"/>
  <c r="Q15" i="1"/>
  <c r="P15" i="1"/>
  <c r="O15" i="1"/>
  <c r="M15" i="1"/>
  <c r="K15" i="1"/>
  <c r="J15" i="1"/>
  <c r="I15" i="1"/>
  <c r="G15" i="1"/>
  <c r="E15" i="1"/>
  <c r="D15" i="1"/>
  <c r="C15" i="1"/>
  <c r="C14" i="1"/>
  <c r="Z15" i="1" s="1"/>
  <c r="AC13" i="1"/>
  <c r="W13" i="1"/>
  <c r="Q13" i="1"/>
  <c r="M13" i="1"/>
  <c r="K13" i="1"/>
  <c r="G13" i="1"/>
  <c r="E13" i="1"/>
  <c r="C12" i="1"/>
  <c r="AA13" i="1" s="1"/>
  <c r="AC11" i="1"/>
  <c r="AA11" i="1"/>
  <c r="Y11" i="1"/>
  <c r="X11" i="1"/>
  <c r="W11" i="1"/>
  <c r="U11" i="1"/>
  <c r="S11" i="1"/>
  <c r="R11" i="1"/>
  <c r="Q11" i="1"/>
  <c r="O11" i="1"/>
  <c r="M11" i="1"/>
  <c r="L11" i="1"/>
  <c r="K11" i="1"/>
  <c r="I11" i="1"/>
  <c r="G11" i="1"/>
  <c r="F11" i="1"/>
  <c r="E11" i="1"/>
  <c r="C11" i="1"/>
  <c r="C10" i="1"/>
  <c r="AB11" i="1" s="1"/>
  <c r="AC9" i="1"/>
  <c r="AB9" i="1"/>
  <c r="AA9" i="1"/>
  <c r="Y9" i="1"/>
  <c r="W9" i="1"/>
  <c r="V9" i="1"/>
  <c r="U9" i="1"/>
  <c r="S9" i="1"/>
  <c r="Q9" i="1"/>
  <c r="P9" i="1"/>
  <c r="O9" i="1"/>
  <c r="M9" i="1"/>
  <c r="K9" i="1"/>
  <c r="J9" i="1"/>
  <c r="I9" i="1"/>
  <c r="G9" i="1"/>
  <c r="E9" i="1"/>
  <c r="D9" i="1"/>
  <c r="C9" i="1"/>
  <c r="C8" i="1"/>
  <c r="Z9" i="1" s="1"/>
  <c r="AC7" i="1"/>
  <c r="W7" i="1"/>
  <c r="Q7" i="1"/>
  <c r="K7" i="1"/>
  <c r="G7" i="1"/>
  <c r="E7" i="1"/>
  <c r="C6" i="1"/>
  <c r="AA7" i="1" s="1"/>
  <c r="AC5" i="1"/>
  <c r="AA5" i="1"/>
  <c r="Y5" i="1"/>
  <c r="X5" i="1"/>
  <c r="W5" i="1"/>
  <c r="U5" i="1"/>
  <c r="S5" i="1"/>
  <c r="R5" i="1"/>
  <c r="Q5" i="1"/>
  <c r="O5" i="1"/>
  <c r="M5" i="1"/>
  <c r="L5" i="1"/>
  <c r="K5" i="1"/>
  <c r="I5" i="1"/>
  <c r="G5" i="1"/>
  <c r="F5" i="1"/>
  <c r="E5" i="1"/>
  <c r="C5" i="1"/>
  <c r="C4" i="1"/>
  <c r="AB5" i="1" s="1"/>
  <c r="AB23" i="2" l="1"/>
  <c r="I25" i="2"/>
  <c r="D25" i="2"/>
  <c r="AC29" i="2"/>
  <c r="M29" i="2"/>
  <c r="C29" i="2"/>
  <c r="D29" i="2"/>
  <c r="I29" i="2"/>
  <c r="V29" i="2"/>
  <c r="AB29" i="2"/>
  <c r="Z31" i="2"/>
  <c r="M31" i="2"/>
  <c r="V31" i="2"/>
  <c r="C31" i="2"/>
  <c r="AB31" i="2"/>
  <c r="V21" i="2"/>
  <c r="Z29" i="2"/>
  <c r="M23" i="2"/>
  <c r="AC23" i="2"/>
  <c r="I23" i="2"/>
  <c r="C23" i="2"/>
  <c r="D23" i="2"/>
  <c r="V23" i="2"/>
  <c r="Z25" i="2"/>
  <c r="V25" i="2"/>
  <c r="M25" i="2"/>
  <c r="C25" i="2"/>
  <c r="AB25" i="2"/>
  <c r="C21" i="2"/>
  <c r="AB21" i="2"/>
  <c r="D21" i="2"/>
  <c r="AC21" i="2"/>
  <c r="Z21" i="2"/>
  <c r="I21" i="2"/>
  <c r="V21" i="1"/>
  <c r="D21" i="1"/>
  <c r="AC21" i="1"/>
  <c r="AB23" i="1"/>
  <c r="V29" i="1"/>
  <c r="I29" i="1"/>
  <c r="AC29" i="1"/>
  <c r="D29" i="1"/>
  <c r="C29" i="1"/>
  <c r="V23" i="1"/>
  <c r="I23" i="1"/>
  <c r="AC23" i="1"/>
  <c r="D23" i="1"/>
  <c r="C23" i="1"/>
  <c r="AC27" i="1"/>
  <c r="Z31" i="1"/>
  <c r="Z23" i="1"/>
  <c r="M27" i="1"/>
  <c r="D31" i="1"/>
  <c r="AC31" i="1"/>
  <c r="H5" i="1"/>
  <c r="N5" i="1"/>
  <c r="T5" i="1"/>
  <c r="Z5" i="1"/>
  <c r="D7" i="1"/>
  <c r="J7" i="1"/>
  <c r="P7" i="1"/>
  <c r="V7" i="1"/>
  <c r="AB7" i="1"/>
  <c r="F9" i="1"/>
  <c r="L9" i="1"/>
  <c r="R9" i="1"/>
  <c r="X9" i="1"/>
  <c r="H11" i="1"/>
  <c r="N11" i="1"/>
  <c r="T11" i="1"/>
  <c r="Z11" i="1"/>
  <c r="D13" i="1"/>
  <c r="J13" i="1"/>
  <c r="P13" i="1"/>
  <c r="V13" i="1"/>
  <c r="AB13" i="1"/>
  <c r="F15" i="1"/>
  <c r="L15" i="1"/>
  <c r="R15" i="1"/>
  <c r="X15" i="1"/>
  <c r="C20" i="1"/>
  <c r="C26" i="1"/>
  <c r="V27" i="1" s="1"/>
  <c r="D5" i="1"/>
  <c r="J5" i="1"/>
  <c r="P5" i="1"/>
  <c r="V5" i="1"/>
  <c r="F7" i="1"/>
  <c r="L7" i="1"/>
  <c r="R7" i="1"/>
  <c r="X7" i="1"/>
  <c r="H9" i="1"/>
  <c r="N9" i="1"/>
  <c r="T9" i="1"/>
  <c r="D11" i="1"/>
  <c r="J11" i="1"/>
  <c r="P11" i="1"/>
  <c r="V11" i="1"/>
  <c r="F13" i="1"/>
  <c r="L13" i="1"/>
  <c r="R13" i="1"/>
  <c r="X13" i="1"/>
  <c r="H15" i="1"/>
  <c r="N15" i="1"/>
  <c r="T15" i="1"/>
  <c r="C24" i="1"/>
  <c r="C30" i="1"/>
  <c r="V31" i="1" s="1"/>
  <c r="M7" i="1"/>
  <c r="S7" i="1"/>
  <c r="Y7" i="1"/>
  <c r="S13" i="1"/>
  <c r="Y13" i="1"/>
  <c r="M23" i="1"/>
  <c r="M29" i="1"/>
  <c r="H7" i="1"/>
  <c r="N7" i="1"/>
  <c r="T7" i="1"/>
  <c r="Z7" i="1"/>
  <c r="H13" i="1"/>
  <c r="N13" i="1"/>
  <c r="T13" i="1"/>
  <c r="Z13" i="1"/>
  <c r="C7" i="1"/>
  <c r="I7" i="1"/>
  <c r="O7" i="1"/>
  <c r="U7" i="1"/>
  <c r="C13" i="1"/>
  <c r="I13" i="1"/>
  <c r="O13" i="1"/>
  <c r="U13" i="1"/>
  <c r="AB25" i="1" l="1"/>
  <c r="C25" i="1"/>
  <c r="V25" i="1"/>
  <c r="M25" i="1"/>
  <c r="I21" i="1"/>
  <c r="AB21" i="1"/>
  <c r="C21" i="1"/>
  <c r="Z21" i="1"/>
  <c r="Z25" i="1"/>
  <c r="D25" i="1"/>
  <c r="M21" i="1"/>
  <c r="I27" i="1"/>
  <c r="AB27" i="1"/>
  <c r="C27" i="1"/>
  <c r="Z27" i="1"/>
  <c r="D27" i="1"/>
  <c r="AB31" i="1"/>
  <c r="C31" i="1"/>
  <c r="M31" i="1"/>
  <c r="I25" i="1"/>
  <c r="I31" i="1"/>
  <c r="AC25" i="1"/>
</calcChain>
</file>

<file path=xl/sharedStrings.xml><?xml version="1.0" encoding="utf-8"?>
<sst xmlns="http://schemas.openxmlformats.org/spreadsheetml/2006/main" count="188" uniqueCount="48">
  <si>
    <t>表019（1） 都道府県常勤保健師の休日の実働時間　職位別（活動項目別）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キュウジツ</t>
    </rPh>
    <rPh sb="21" eb="23">
      <t>ジツドウ</t>
    </rPh>
    <rPh sb="23" eb="25">
      <t>ジカン</t>
    </rPh>
    <rPh sb="26" eb="28">
      <t>ショクイ</t>
    </rPh>
    <rPh sb="28" eb="29">
      <t>ベツ</t>
    </rPh>
    <rPh sb="30" eb="32">
      <t>カツドウ</t>
    </rPh>
    <rPh sb="32" eb="34">
      <t>コウモク</t>
    </rPh>
    <rPh sb="34" eb="35">
      <t>ベツ</t>
    </rPh>
    <phoneticPr fontId="3"/>
  </si>
  <si>
    <t>(単位：時間)</t>
    <rPh sb="1" eb="3">
      <t>タンイ</t>
    </rPh>
    <rPh sb="4" eb="6">
      <t>ジカン</t>
    </rPh>
    <phoneticPr fontId="3"/>
  </si>
  <si>
    <t>職位</t>
    <rPh sb="0" eb="2">
      <t>ショクイ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</si>
  <si>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</si>
  <si>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</si>
  <si>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</si>
  <si>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</si>
  <si>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</si>
  <si>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</si>
  <si>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</si>
  <si>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</si>
  <si>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</si>
  <si>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</si>
  <si>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</si>
  <si>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</si>
  <si>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</si>
  <si>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</si>
  <si>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</si>
  <si>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</si>
  <si>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</si>
  <si>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</si>
  <si>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</si>
  <si>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</si>
  <si>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</si>
  <si>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</si>
  <si>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</si>
  <si>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</si>
  <si>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</si>
  <si>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</si>
  <si>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</si>
  <si>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</si>
  <si>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</si>
  <si>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</si>
  <si>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</si>
  <si>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</si>
  <si>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部局長級</t>
    <rPh sb="0" eb="3">
      <t>ブキョクチョウ</t>
    </rPh>
    <rPh sb="3" eb="4">
      <t>キュウ</t>
    </rPh>
    <phoneticPr fontId="3"/>
  </si>
  <si>
    <t>割合(%)</t>
    <phoneticPr fontId="3"/>
  </si>
  <si>
    <t>次長級</t>
    <rPh sb="0" eb="3">
      <t>ジチョウキュウ</t>
    </rPh>
    <phoneticPr fontId="3"/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</si>
  <si>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</si>
  <si>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</si>
  <si>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</si>
  <si>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rPh sb="0" eb="2">
      <t>カカリイン</t>
    </rPh>
    <phoneticPr fontId="3"/>
  </si>
  <si>
    <t>表019（2） 都道府県常勤保健師の休日の実働時間　職位別（活動分類別）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キュウジツ</t>
    </rPh>
    <rPh sb="21" eb="23">
      <t>ジツドウ</t>
    </rPh>
    <rPh sb="23" eb="25">
      <t>ジカン</t>
    </rPh>
    <rPh sb="26" eb="28">
      <t>ショクイ</t>
    </rPh>
    <rPh sb="28" eb="29">
      <t>ベツ</t>
    </rPh>
    <rPh sb="30" eb="32">
      <t>カツドウ</t>
    </rPh>
    <rPh sb="32" eb="34">
      <t>ブンルイ</t>
    </rPh>
    <rPh sb="34" eb="35">
      <t>ベツ</t>
    </rPh>
    <phoneticPr fontId="3"/>
  </si>
  <si>
    <t>課長補佐級</t>
    <rPh sb="0" eb="1">
      <t>カ</t>
    </rPh>
    <rPh sb="2" eb="4">
      <t>ホサ</t>
    </rPh>
    <phoneticPr fontId="3"/>
  </si>
  <si>
    <t>課長級</t>
    <rPh sb="0" eb="1">
      <t>カ</t>
    </rPh>
    <phoneticPr fontId="3"/>
  </si>
  <si>
    <t>次長級</t>
    <rPh sb="0" eb="1">
      <t>ジ</t>
    </rPh>
    <phoneticPr fontId="3"/>
  </si>
  <si>
    <t>表019（4） 都道府県常勤保健師の休日の実働時間　職位別（再掲：統括的な役割を担う保健師）（活動分類別）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キュウジツ</t>
    </rPh>
    <rPh sb="21" eb="23">
      <t>ジツドウ</t>
    </rPh>
    <rPh sb="23" eb="25">
      <t>ジカン</t>
    </rPh>
    <rPh sb="26" eb="28">
      <t>ショクイ</t>
    </rPh>
    <rPh sb="28" eb="29">
      <t>ベツ</t>
    </rPh>
    <phoneticPr fontId="3"/>
  </si>
  <si>
    <t>表019（3） 都道府県常勤保健師の休日の実働時間　職位別（再掲：統括的な役割を担う保健師）（活動項目別）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キュウジツ</t>
    </rPh>
    <rPh sb="21" eb="23">
      <t>ジツドウ</t>
    </rPh>
    <rPh sb="23" eb="25">
      <t>ジカン</t>
    </rPh>
    <rPh sb="26" eb="28">
      <t>ショクイ</t>
    </rPh>
    <rPh sb="28" eb="29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</si>
</sst>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-&quot;#,##0.0;&quot;-&quot;"/>
    <numFmt numFmtId="177" formatCode="0.0%;\-0.0%;&quot;-&quot;"/>
    <numFmt numFmtId="178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vertical="center"/>
    </xf>
    <xf numFmtId="176" fontId="4" fillId="0" borderId="26" xfId="1" applyNumberFormat="1" applyFont="1" applyBorder="1" applyAlignment="1">
      <alignment vertical="center"/>
    </xf>
    <xf numFmtId="0" fontId="6" fillId="2" borderId="27" xfId="0" applyFont="1" applyFill="1" applyBorder="1" applyAlignment="1">
      <alignment horizontal="center" vertical="center"/>
    </xf>
    <xf numFmtId="177" fontId="4" fillId="0" borderId="28" xfId="1" applyNumberFormat="1" applyFont="1" applyBorder="1" applyAlignment="1">
      <alignment vertical="center"/>
    </xf>
    <xf numFmtId="177" fontId="4" fillId="0" borderId="29" xfId="1" applyNumberFormat="1" applyFont="1" applyBorder="1" applyAlignment="1">
      <alignment vertical="center"/>
    </xf>
    <xf numFmtId="177" fontId="4" fillId="0" borderId="30" xfId="1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77" fontId="4" fillId="0" borderId="0" xfId="1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178" fontId="4" fillId="0" borderId="0" xfId="1" applyNumberFormat="1" applyFont="1" applyAlignment="1">
      <alignment vertical="center"/>
    </xf>
    <xf numFmtId="176" fontId="4" fillId="0" borderId="2" xfId="1" applyNumberFormat="1" applyFont="1" applyBorder="1" applyAlignment="1">
      <alignment vertical="center"/>
    </xf>
    <xf numFmtId="176" fontId="4" fillId="0" borderId="34" xfId="0" applyNumberFormat="1" applyFont="1" applyBorder="1" applyAlignment="1">
      <alignment vertical="center"/>
    </xf>
    <xf numFmtId="176" fontId="4" fillId="0" borderId="35" xfId="0" applyNumberFormat="1" applyFont="1" applyBorder="1" applyAlignment="1">
      <alignment vertical="center"/>
    </xf>
    <xf numFmtId="177" fontId="4" fillId="0" borderId="39" xfId="1" applyNumberFormat="1" applyFont="1" applyBorder="1" applyAlignment="1">
      <alignment vertical="center"/>
    </xf>
    <xf numFmtId="176" fontId="4" fillId="0" borderId="43" xfId="0" applyNumberFormat="1" applyFont="1" applyBorder="1" applyAlignment="1">
      <alignment vertical="center"/>
    </xf>
    <xf numFmtId="176" fontId="4" fillId="0" borderId="44" xfId="0" applyNumberFormat="1" applyFont="1" applyBorder="1" applyAlignment="1">
      <alignment vertical="center"/>
    </xf>
    <xf numFmtId="177" fontId="4" fillId="0" borderId="48" xfId="1" applyNumberFormat="1" applyFont="1" applyBorder="1" applyAlignment="1">
      <alignment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vertical="center"/>
    </xf>
    <xf numFmtId="0" fontId="6" fillId="2" borderId="1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7" fontId="4" fillId="0" borderId="36" xfId="1" applyNumberFormat="1" applyFont="1" applyBorder="1" applyAlignment="1">
      <alignment vertical="center"/>
    </xf>
    <xf numFmtId="177" fontId="4" fillId="0" borderId="37" xfId="1" applyNumberFormat="1" applyFont="1" applyBorder="1" applyAlignment="1">
      <alignment vertical="center"/>
    </xf>
    <xf numFmtId="177" fontId="4" fillId="0" borderId="38" xfId="1" applyNumberFormat="1" applyFont="1" applyBorder="1" applyAlignment="1">
      <alignment vertical="center"/>
    </xf>
    <xf numFmtId="177" fontId="4" fillId="0" borderId="45" xfId="1" applyNumberFormat="1" applyFont="1" applyBorder="1" applyAlignment="1">
      <alignment vertical="center"/>
    </xf>
    <xf numFmtId="177" fontId="4" fillId="0" borderId="46" xfId="1" applyNumberFormat="1" applyFont="1" applyBorder="1" applyAlignment="1">
      <alignment vertical="center"/>
    </xf>
    <xf numFmtId="177" fontId="4" fillId="0" borderId="47" xfId="1" applyNumberFormat="1" applyFont="1" applyBorder="1" applyAlignment="1">
      <alignment vertical="center"/>
    </xf>
  </cellXfs>
  <cellStyles count="3">
    <cellStyle name="桁区切り" xfId="1" builtinId="6"/>
    <cellStyle name="標準" xfId="0" builtinId="0"/>
    <cellStyle name="標準_久米 ☆結果公表版" xfId="2" xr:uid="{D669E805-4008-4CBE-BEF5-EF3BB92C69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FA568-5B68-4E03-9717-2368E4CF8AB0}">
  <sheetPr codeName="Sheet22">
    <tabColor rgb="FF00B0F0"/>
    <pageSetUpPr fitToPage="1"/>
  </sheetPr>
  <dimension ref="B1:AC31"/>
  <sheetViews>
    <sheetView showGridLines="0" tabSelected="1" view="pageBreakPreview" zoomScale="85" zoomScaleNormal="75" zoomScaleSheetLayoutView="85" workbookViewId="0">
      <selection activeCell="AI5" sqref="AI5"/>
    </sheetView>
  </sheetViews>
  <sheetFormatPr defaultRowHeight="13.5" x14ac:dyDescent="0.15"/>
  <cols>
    <col min="1" max="1" width="1.625" style="3" customWidth="1"/>
    <col min="2" max="2" width="36" style="3" customWidth="1"/>
    <col min="3" max="3" width="8.75" style="3" customWidth="1"/>
    <col min="4" max="29" width="6.75" style="3" customWidth="1"/>
    <col min="30" max="30" width="1.5" style="3" customWidth="1"/>
    <col min="31" max="31" width="3.875" style="3" customWidth="1"/>
    <col min="32" max="16384" width="9" style="3"/>
  </cols>
  <sheetData>
    <row r="1" spans="2:29" ht="23.25" customHeight="1" thickBot="1" x14ac:dyDescent="0.25">
      <c r="B1" s="1" t="s">
        <v>0</v>
      </c>
      <c r="C1" s="2"/>
      <c r="D1" s="2"/>
      <c r="AC1" s="4" t="s">
        <v>1</v>
      </c>
    </row>
    <row r="2" spans="2:29" ht="17.25" customHeight="1" x14ac:dyDescent="0.15">
      <c r="B2" s="46" t="s">
        <v>2</v>
      </c>
      <c r="C2" s="48" t="s">
        <v>3</v>
      </c>
      <c r="D2" s="40" t="s">
        <v>4</v>
      </c>
      <c r="E2" s="50"/>
      <c r="F2" s="50"/>
      <c r="G2" s="50"/>
      <c r="H2" s="41"/>
      <c r="I2" s="40" t="s">
        <v>5</v>
      </c>
      <c r="J2" s="50"/>
      <c r="K2" s="50"/>
      <c r="L2" s="41"/>
      <c r="M2" s="40" t="s">
        <v>6</v>
      </c>
      <c r="N2" s="50"/>
      <c r="O2" s="50"/>
      <c r="P2" s="50"/>
      <c r="Q2" s="50"/>
      <c r="R2" s="50"/>
      <c r="S2" s="50"/>
      <c r="T2" s="50"/>
      <c r="U2" s="41"/>
      <c r="V2" s="40" t="s">
        <v>7</v>
      </c>
      <c r="W2" s="50"/>
      <c r="X2" s="50"/>
      <c r="Y2" s="41"/>
      <c r="Z2" s="40" t="s">
        <v>8</v>
      </c>
      <c r="AA2" s="41"/>
      <c r="AB2" s="42" t="s">
        <v>9</v>
      </c>
      <c r="AC2" s="44" t="s">
        <v>10</v>
      </c>
    </row>
    <row r="3" spans="2:29" ht="135.75" customHeight="1" thickBot="1" x14ac:dyDescent="0.2">
      <c r="B3" s="47"/>
      <c r="C3" s="49"/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5" t="s">
        <v>23</v>
      </c>
      <c r="Q3" s="5" t="s">
        <v>24</v>
      </c>
      <c r="R3" s="5" t="s">
        <v>25</v>
      </c>
      <c r="S3" s="5" t="s">
        <v>26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33</v>
      </c>
      <c r="AA3" s="5" t="s">
        <v>34</v>
      </c>
      <c r="AB3" s="43"/>
      <c r="AC3" s="45"/>
    </row>
    <row r="4" spans="2:29" ht="21" customHeight="1" x14ac:dyDescent="0.15">
      <c r="B4" s="6" t="s">
        <v>35</v>
      </c>
      <c r="C4" s="7">
        <f>SUM(D4:AC4)</f>
        <v>0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0</v>
      </c>
      <c r="Y4" s="8">
        <v>0</v>
      </c>
      <c r="Z4" s="8">
        <v>0</v>
      </c>
      <c r="AA4" s="8">
        <v>0</v>
      </c>
      <c r="AB4" s="8">
        <v>0</v>
      </c>
      <c r="AC4" s="9">
        <v>0</v>
      </c>
    </row>
    <row r="5" spans="2:29" ht="21" customHeight="1" x14ac:dyDescent="0.15">
      <c r="B5" s="10" t="s">
        <v>36</v>
      </c>
      <c r="C5" s="11">
        <f t="shared" ref="C5:AC5" si="0">IFERROR(C4/$C4,0)</f>
        <v>0</v>
      </c>
      <c r="D5" s="12">
        <f t="shared" si="0"/>
        <v>0</v>
      </c>
      <c r="E5" s="12">
        <f t="shared" si="0"/>
        <v>0</v>
      </c>
      <c r="F5" s="12">
        <f t="shared" si="0"/>
        <v>0</v>
      </c>
      <c r="G5" s="12">
        <f t="shared" si="0"/>
        <v>0</v>
      </c>
      <c r="H5" s="12">
        <f t="shared" si="0"/>
        <v>0</v>
      </c>
      <c r="I5" s="12">
        <f t="shared" si="0"/>
        <v>0</v>
      </c>
      <c r="J5" s="12">
        <f t="shared" si="0"/>
        <v>0</v>
      </c>
      <c r="K5" s="12">
        <f t="shared" si="0"/>
        <v>0</v>
      </c>
      <c r="L5" s="12">
        <f t="shared" si="0"/>
        <v>0</v>
      </c>
      <c r="M5" s="12">
        <f t="shared" si="0"/>
        <v>0</v>
      </c>
      <c r="N5" s="12">
        <f t="shared" si="0"/>
        <v>0</v>
      </c>
      <c r="O5" s="12">
        <f t="shared" si="0"/>
        <v>0</v>
      </c>
      <c r="P5" s="12">
        <f t="shared" si="0"/>
        <v>0</v>
      </c>
      <c r="Q5" s="12">
        <f t="shared" si="0"/>
        <v>0</v>
      </c>
      <c r="R5" s="12">
        <f t="shared" si="0"/>
        <v>0</v>
      </c>
      <c r="S5" s="12">
        <f t="shared" si="0"/>
        <v>0</v>
      </c>
      <c r="T5" s="12">
        <f t="shared" si="0"/>
        <v>0</v>
      </c>
      <c r="U5" s="12">
        <f t="shared" si="0"/>
        <v>0</v>
      </c>
      <c r="V5" s="12">
        <f t="shared" si="0"/>
        <v>0</v>
      </c>
      <c r="W5" s="12">
        <f t="shared" si="0"/>
        <v>0</v>
      </c>
      <c r="X5" s="12">
        <f t="shared" si="0"/>
        <v>0</v>
      </c>
      <c r="Y5" s="12">
        <f t="shared" si="0"/>
        <v>0</v>
      </c>
      <c r="Z5" s="12">
        <f t="shared" si="0"/>
        <v>0</v>
      </c>
      <c r="AA5" s="12">
        <f t="shared" si="0"/>
        <v>0</v>
      </c>
      <c r="AB5" s="12">
        <f t="shared" si="0"/>
        <v>0</v>
      </c>
      <c r="AC5" s="13">
        <f t="shared" si="0"/>
        <v>0</v>
      </c>
    </row>
    <row r="6" spans="2:29" ht="21" customHeight="1" x14ac:dyDescent="0.15">
      <c r="B6" s="14" t="s">
        <v>37</v>
      </c>
      <c r="C6" s="15">
        <f>SUM(D6:AC6)</f>
        <v>4.4000000000000004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0.8</v>
      </c>
      <c r="N6" s="16">
        <v>0</v>
      </c>
      <c r="O6" s="16">
        <v>0.2</v>
      </c>
      <c r="P6" s="16">
        <v>0</v>
      </c>
      <c r="Q6" s="16">
        <v>0</v>
      </c>
      <c r="R6" s="16">
        <v>2.4</v>
      </c>
      <c r="S6" s="16">
        <v>0</v>
      </c>
      <c r="T6" s="16">
        <v>0</v>
      </c>
      <c r="U6" s="16">
        <v>0</v>
      </c>
      <c r="V6" s="16">
        <v>0.8</v>
      </c>
      <c r="W6" s="16">
        <v>0</v>
      </c>
      <c r="X6" s="16">
        <v>0</v>
      </c>
      <c r="Y6" s="16">
        <v>0.2</v>
      </c>
      <c r="Z6" s="16">
        <v>0</v>
      </c>
      <c r="AA6" s="16">
        <v>0</v>
      </c>
      <c r="AB6" s="16">
        <v>0</v>
      </c>
      <c r="AC6" s="17">
        <v>0</v>
      </c>
    </row>
    <row r="7" spans="2:29" ht="21" customHeight="1" x14ac:dyDescent="0.15">
      <c r="B7" s="18" t="s">
        <v>36</v>
      </c>
      <c r="C7" s="11">
        <f t="shared" ref="C7:AC7" si="1">IFERROR(C6/$C6,0)</f>
        <v>1</v>
      </c>
      <c r="D7" s="12">
        <f t="shared" si="1"/>
        <v>0</v>
      </c>
      <c r="E7" s="12">
        <f t="shared" si="1"/>
        <v>0</v>
      </c>
      <c r="F7" s="12">
        <f t="shared" si="1"/>
        <v>0</v>
      </c>
      <c r="G7" s="12">
        <f t="shared" si="1"/>
        <v>0</v>
      </c>
      <c r="H7" s="12">
        <f t="shared" si="1"/>
        <v>0</v>
      </c>
      <c r="I7" s="12">
        <f t="shared" si="1"/>
        <v>0</v>
      </c>
      <c r="J7" s="12">
        <f t="shared" si="1"/>
        <v>0</v>
      </c>
      <c r="K7" s="12">
        <f t="shared" si="1"/>
        <v>0</v>
      </c>
      <c r="L7" s="12">
        <f t="shared" si="1"/>
        <v>0</v>
      </c>
      <c r="M7" s="12">
        <f t="shared" si="1"/>
        <v>0.18181818181818182</v>
      </c>
      <c r="N7" s="12">
        <f t="shared" si="1"/>
        <v>0</v>
      </c>
      <c r="O7" s="12">
        <f t="shared" si="1"/>
        <v>4.5454545454545456E-2</v>
      </c>
      <c r="P7" s="12">
        <f t="shared" si="1"/>
        <v>0</v>
      </c>
      <c r="Q7" s="12">
        <f t="shared" si="1"/>
        <v>0</v>
      </c>
      <c r="R7" s="12">
        <f t="shared" si="1"/>
        <v>0.54545454545454541</v>
      </c>
      <c r="S7" s="12">
        <f t="shared" si="1"/>
        <v>0</v>
      </c>
      <c r="T7" s="12">
        <f t="shared" si="1"/>
        <v>0</v>
      </c>
      <c r="U7" s="12">
        <f t="shared" si="1"/>
        <v>0</v>
      </c>
      <c r="V7" s="12">
        <f t="shared" si="1"/>
        <v>0.18181818181818182</v>
      </c>
      <c r="W7" s="12">
        <f t="shared" si="1"/>
        <v>0</v>
      </c>
      <c r="X7" s="12">
        <f t="shared" si="1"/>
        <v>0</v>
      </c>
      <c r="Y7" s="12">
        <f t="shared" si="1"/>
        <v>4.5454545454545456E-2</v>
      </c>
      <c r="Z7" s="12">
        <f t="shared" si="1"/>
        <v>0</v>
      </c>
      <c r="AA7" s="12">
        <f t="shared" si="1"/>
        <v>0</v>
      </c>
      <c r="AB7" s="12">
        <f t="shared" si="1"/>
        <v>0</v>
      </c>
      <c r="AC7" s="13">
        <f t="shared" si="1"/>
        <v>0</v>
      </c>
    </row>
    <row r="8" spans="2:29" ht="21" customHeight="1" x14ac:dyDescent="0.15">
      <c r="B8" s="14" t="s">
        <v>38</v>
      </c>
      <c r="C8" s="15">
        <f>SUM(D8:AC8)</f>
        <v>2.9964028776978417</v>
      </c>
      <c r="D8" s="16">
        <v>8.2733812949640287E-2</v>
      </c>
      <c r="E8" s="16">
        <v>0</v>
      </c>
      <c r="F8" s="16">
        <v>3.5971223021582736E-3</v>
      </c>
      <c r="G8" s="16">
        <v>3.5971223021582736E-3</v>
      </c>
      <c r="H8" s="16">
        <v>0.14028776978417265</v>
      </c>
      <c r="I8" s="16">
        <v>0.14748201438848921</v>
      </c>
      <c r="J8" s="16">
        <v>2.1582733812949641E-2</v>
      </c>
      <c r="K8" s="16">
        <v>0.11151079136690648</v>
      </c>
      <c r="L8" s="16">
        <v>0.2446043165467626</v>
      </c>
      <c r="M8" s="16">
        <v>0.18705035971223022</v>
      </c>
      <c r="N8" s="16">
        <v>3.5971223021582736E-3</v>
      </c>
      <c r="O8" s="16">
        <v>0.30215827338129497</v>
      </c>
      <c r="P8" s="16">
        <v>0.46402877697841727</v>
      </c>
      <c r="Q8" s="16">
        <v>3.5971223021582736E-3</v>
      </c>
      <c r="R8" s="16">
        <v>7.5539568345323743E-2</v>
      </c>
      <c r="S8" s="16">
        <v>0</v>
      </c>
      <c r="T8" s="16">
        <v>3.5971223021582732E-2</v>
      </c>
      <c r="U8" s="16">
        <v>4.3165467625899283E-2</v>
      </c>
      <c r="V8" s="16">
        <v>0.30215827338129497</v>
      </c>
      <c r="W8" s="16">
        <v>3.5971223021582736E-3</v>
      </c>
      <c r="X8" s="16">
        <v>3.5971223021582732E-2</v>
      </c>
      <c r="Y8" s="16">
        <v>0.18705035971223022</v>
      </c>
      <c r="Z8" s="16">
        <v>0.16546762589928057</v>
      </c>
      <c r="AA8" s="16">
        <v>3.9568345323741004E-2</v>
      </c>
      <c r="AB8" s="16">
        <v>0.10071942446043165</v>
      </c>
      <c r="AC8" s="17">
        <v>0.29136690647482016</v>
      </c>
    </row>
    <row r="9" spans="2:29" ht="21" customHeight="1" x14ac:dyDescent="0.15">
      <c r="B9" s="19" t="s">
        <v>36</v>
      </c>
      <c r="C9" s="11">
        <f t="shared" ref="C9:AC9" si="2">IFERROR(C8/$C8,0)</f>
        <v>1</v>
      </c>
      <c r="D9" s="12">
        <f t="shared" si="2"/>
        <v>2.7611044417767107E-2</v>
      </c>
      <c r="E9" s="12">
        <f t="shared" si="2"/>
        <v>0</v>
      </c>
      <c r="F9" s="12">
        <f t="shared" si="2"/>
        <v>1.2004801920768309E-3</v>
      </c>
      <c r="G9" s="12">
        <f t="shared" si="2"/>
        <v>1.2004801920768309E-3</v>
      </c>
      <c r="H9" s="12">
        <f t="shared" si="2"/>
        <v>4.6818727490996394E-2</v>
      </c>
      <c r="I9" s="12">
        <f t="shared" si="2"/>
        <v>4.9219687875150062E-2</v>
      </c>
      <c r="J9" s="12">
        <f t="shared" si="2"/>
        <v>7.2028811524609843E-3</v>
      </c>
      <c r="K9" s="12">
        <f t="shared" si="2"/>
        <v>3.721488595438175E-2</v>
      </c>
      <c r="L9" s="12">
        <f t="shared" si="2"/>
        <v>8.1632653061224497E-2</v>
      </c>
      <c r="M9" s="12">
        <f t="shared" si="2"/>
        <v>6.2424969987995196E-2</v>
      </c>
      <c r="N9" s="12">
        <f t="shared" si="2"/>
        <v>1.2004801920768309E-3</v>
      </c>
      <c r="O9" s="12">
        <f t="shared" si="2"/>
        <v>0.10084033613445378</v>
      </c>
      <c r="P9" s="12">
        <f t="shared" si="2"/>
        <v>0.15486194477791115</v>
      </c>
      <c r="Q9" s="12">
        <f t="shared" si="2"/>
        <v>1.2004801920768309E-3</v>
      </c>
      <c r="R9" s="12">
        <f t="shared" si="2"/>
        <v>2.5210084033613446E-2</v>
      </c>
      <c r="S9" s="12">
        <f t="shared" si="2"/>
        <v>0</v>
      </c>
      <c r="T9" s="12">
        <f t="shared" si="2"/>
        <v>1.2004801920768306E-2</v>
      </c>
      <c r="U9" s="12">
        <f t="shared" si="2"/>
        <v>1.4405762304921969E-2</v>
      </c>
      <c r="V9" s="12">
        <f t="shared" si="2"/>
        <v>0.10084033613445378</v>
      </c>
      <c r="W9" s="12">
        <f t="shared" si="2"/>
        <v>1.2004801920768309E-3</v>
      </c>
      <c r="X9" s="12">
        <f t="shared" si="2"/>
        <v>1.2004801920768306E-2</v>
      </c>
      <c r="Y9" s="12">
        <f t="shared" si="2"/>
        <v>6.2424969987995196E-2</v>
      </c>
      <c r="Z9" s="12">
        <f t="shared" si="2"/>
        <v>5.5222088835534214E-2</v>
      </c>
      <c r="AA9" s="12">
        <f t="shared" si="2"/>
        <v>1.3205282112845136E-2</v>
      </c>
      <c r="AB9" s="12">
        <f t="shared" si="2"/>
        <v>3.3613445378151259E-2</v>
      </c>
      <c r="AC9" s="13">
        <f t="shared" si="2"/>
        <v>9.7238895558223293E-2</v>
      </c>
    </row>
    <row r="10" spans="2:29" ht="21" customHeight="1" x14ac:dyDescent="0.15">
      <c r="B10" s="20" t="s">
        <v>39</v>
      </c>
      <c r="C10" s="15">
        <f>SUM(D10:AC10)</f>
        <v>2.9557377049180333</v>
      </c>
      <c r="D10" s="16">
        <v>8.6885245901639346E-2</v>
      </c>
      <c r="E10" s="16">
        <v>6.5573770491803279E-3</v>
      </c>
      <c r="F10" s="16">
        <v>5.9016393442622953E-2</v>
      </c>
      <c r="G10" s="16">
        <v>6.8852459016393447E-2</v>
      </c>
      <c r="H10" s="16">
        <v>0.16229508196721312</v>
      </c>
      <c r="I10" s="16">
        <v>0.18524590163934426</v>
      </c>
      <c r="J10" s="16">
        <v>0.11967213114754098</v>
      </c>
      <c r="K10" s="16">
        <v>0.16393442622950818</v>
      </c>
      <c r="L10" s="16">
        <v>0.30327868852459017</v>
      </c>
      <c r="M10" s="16">
        <v>0.11967213114754098</v>
      </c>
      <c r="N10" s="16">
        <v>2.9508196721311476E-2</v>
      </c>
      <c r="O10" s="16">
        <v>0.12131147540983607</v>
      </c>
      <c r="P10" s="16">
        <v>8.5245901639344257E-2</v>
      </c>
      <c r="Q10" s="16">
        <v>3.4426229508196723E-2</v>
      </c>
      <c r="R10" s="16">
        <v>5.9016393442622953E-2</v>
      </c>
      <c r="S10" s="16">
        <v>2.7868852459016394E-2</v>
      </c>
      <c r="T10" s="16">
        <v>3.1147540983606559E-2</v>
      </c>
      <c r="U10" s="16">
        <v>3.6065573770491806E-2</v>
      </c>
      <c r="V10" s="16">
        <v>0.17704918032786884</v>
      </c>
      <c r="W10" s="16">
        <v>0</v>
      </c>
      <c r="X10" s="16">
        <v>0</v>
      </c>
      <c r="Y10" s="16">
        <v>0.39344262295081966</v>
      </c>
      <c r="Z10" s="16">
        <v>0.19836065573770492</v>
      </c>
      <c r="AA10" s="16">
        <v>9.3442622950819676E-2</v>
      </c>
      <c r="AB10" s="16">
        <v>0.19344262295081968</v>
      </c>
      <c r="AC10" s="17">
        <v>0.2</v>
      </c>
    </row>
    <row r="11" spans="2:29" ht="21" customHeight="1" x14ac:dyDescent="0.15">
      <c r="B11" s="10" t="s">
        <v>36</v>
      </c>
      <c r="C11" s="11">
        <f t="shared" ref="C11:AC11" si="3">IFERROR(C10/$C10,0)</f>
        <v>1</v>
      </c>
      <c r="D11" s="12">
        <f t="shared" si="3"/>
        <v>2.9395452024403766E-2</v>
      </c>
      <c r="E11" s="12">
        <f t="shared" si="3"/>
        <v>2.2185246810870769E-3</v>
      </c>
      <c r="F11" s="12">
        <f t="shared" si="3"/>
        <v>1.996672212978369E-2</v>
      </c>
      <c r="G11" s="12">
        <f t="shared" si="3"/>
        <v>2.3294509151414306E-2</v>
      </c>
      <c r="H11" s="12">
        <f t="shared" si="3"/>
        <v>5.4908485856905151E-2</v>
      </c>
      <c r="I11" s="12">
        <f t="shared" si="3"/>
        <v>6.2673322240709914E-2</v>
      </c>
      <c r="J11" s="12">
        <f t="shared" si="3"/>
        <v>4.0488075429839149E-2</v>
      </c>
      <c r="K11" s="12">
        <f t="shared" si="3"/>
        <v>5.5463117027176913E-2</v>
      </c>
      <c r="L11" s="12">
        <f t="shared" si="3"/>
        <v>0.10260676650027729</v>
      </c>
      <c r="M11" s="12">
        <f t="shared" si="3"/>
        <v>4.0488075429839149E-2</v>
      </c>
      <c r="N11" s="12">
        <f t="shared" si="3"/>
        <v>9.983361064891845E-3</v>
      </c>
      <c r="O11" s="12">
        <f t="shared" si="3"/>
        <v>4.1042706600110918E-2</v>
      </c>
      <c r="P11" s="12">
        <f t="shared" si="3"/>
        <v>2.8840820854131994E-2</v>
      </c>
      <c r="Q11" s="12">
        <f t="shared" si="3"/>
        <v>1.1647254575707153E-2</v>
      </c>
      <c r="R11" s="12">
        <f t="shared" si="3"/>
        <v>1.996672212978369E-2</v>
      </c>
      <c r="S11" s="12">
        <f t="shared" si="3"/>
        <v>9.4287298946200762E-3</v>
      </c>
      <c r="T11" s="12">
        <f t="shared" si="3"/>
        <v>1.0537992235163616E-2</v>
      </c>
      <c r="U11" s="12">
        <f t="shared" si="3"/>
        <v>1.2201885745978922E-2</v>
      </c>
      <c r="V11" s="12">
        <f t="shared" si="3"/>
        <v>5.990016638935107E-2</v>
      </c>
      <c r="W11" s="12">
        <f t="shared" si="3"/>
        <v>0</v>
      </c>
      <c r="X11" s="12">
        <f t="shared" si="3"/>
        <v>0</v>
      </c>
      <c r="Y11" s="12">
        <f t="shared" si="3"/>
        <v>0.13311148086522459</v>
      </c>
      <c r="Z11" s="12">
        <f t="shared" si="3"/>
        <v>6.7110371602884064E-2</v>
      </c>
      <c r="AA11" s="12">
        <f t="shared" si="3"/>
        <v>3.1613976705490841E-2</v>
      </c>
      <c r="AB11" s="12">
        <f t="shared" si="3"/>
        <v>6.5446478092068772E-2</v>
      </c>
      <c r="AC11" s="13">
        <f t="shared" si="3"/>
        <v>6.7665002773155847E-2</v>
      </c>
    </row>
    <row r="12" spans="2:29" ht="21" customHeight="1" x14ac:dyDescent="0.15">
      <c r="B12" s="20" t="s">
        <v>40</v>
      </c>
      <c r="C12" s="15">
        <f>SUM(D12:AC12)</f>
        <v>2.0930232558139537</v>
      </c>
      <c r="D12" s="16">
        <v>0.10271317829457365</v>
      </c>
      <c r="E12" s="16">
        <v>1.7441860465116279E-2</v>
      </c>
      <c r="F12" s="16">
        <v>3.9728682170542637E-2</v>
      </c>
      <c r="G12" s="16">
        <v>2.4224806201550389E-2</v>
      </c>
      <c r="H12" s="16">
        <v>0.1560077519379845</v>
      </c>
      <c r="I12" s="16">
        <v>5.1356589147286823E-2</v>
      </c>
      <c r="J12" s="16">
        <v>3.875968992248062E-3</v>
      </c>
      <c r="K12" s="16">
        <v>0.1560077519379845</v>
      </c>
      <c r="L12" s="16">
        <v>0.16957364341085271</v>
      </c>
      <c r="M12" s="16">
        <v>0.10755813953488372</v>
      </c>
      <c r="N12" s="16">
        <v>9.6899224806201549E-3</v>
      </c>
      <c r="O12" s="16">
        <v>6.1046511627906974E-2</v>
      </c>
      <c r="P12" s="16">
        <v>1.2596899224806201E-2</v>
      </c>
      <c r="Q12" s="16">
        <v>2.8100775193798451E-2</v>
      </c>
      <c r="R12" s="16">
        <v>1.065891472868217E-2</v>
      </c>
      <c r="S12" s="16">
        <v>2.4224806201550389E-2</v>
      </c>
      <c r="T12" s="16">
        <v>3.875968992248062E-2</v>
      </c>
      <c r="U12" s="16">
        <v>6.7829457364341084E-3</v>
      </c>
      <c r="V12" s="16">
        <v>0.14244186046511628</v>
      </c>
      <c r="W12" s="16">
        <v>1.7441860465116279E-2</v>
      </c>
      <c r="X12" s="16">
        <v>5.0387596899224806E-2</v>
      </c>
      <c r="Y12" s="16">
        <v>0.25193798449612403</v>
      </c>
      <c r="Z12" s="16">
        <v>9.8837209302325577E-2</v>
      </c>
      <c r="AA12" s="16">
        <v>0.10465116279069768</v>
      </c>
      <c r="AB12" s="16">
        <v>0.21414728682170542</v>
      </c>
      <c r="AC12" s="17">
        <v>0.19282945736434109</v>
      </c>
    </row>
    <row r="13" spans="2:29" ht="21" customHeight="1" x14ac:dyDescent="0.15">
      <c r="B13" s="10" t="s">
        <v>36</v>
      </c>
      <c r="C13" s="11">
        <f t="shared" ref="C13:AC13" si="4">IFERROR(C12/$C12,0)</f>
        <v>1</v>
      </c>
      <c r="D13" s="12">
        <f t="shared" si="4"/>
        <v>4.9074074074074069E-2</v>
      </c>
      <c r="E13" s="12">
        <f t="shared" si="4"/>
        <v>8.3333333333333332E-3</v>
      </c>
      <c r="F13" s="12">
        <f t="shared" si="4"/>
        <v>1.8981481481481481E-2</v>
      </c>
      <c r="G13" s="12">
        <f t="shared" si="4"/>
        <v>1.1574074074074073E-2</v>
      </c>
      <c r="H13" s="12">
        <f t="shared" si="4"/>
        <v>7.4537037037037027E-2</v>
      </c>
      <c r="I13" s="12">
        <f t="shared" si="4"/>
        <v>2.4537037037037034E-2</v>
      </c>
      <c r="J13" s="12">
        <f t="shared" si="4"/>
        <v>1.8518518518518517E-3</v>
      </c>
      <c r="K13" s="12">
        <f t="shared" si="4"/>
        <v>7.4537037037037027E-2</v>
      </c>
      <c r="L13" s="12">
        <f t="shared" si="4"/>
        <v>8.1018518518518504E-2</v>
      </c>
      <c r="M13" s="12">
        <f t="shared" si="4"/>
        <v>5.1388888888888887E-2</v>
      </c>
      <c r="N13" s="12">
        <f t="shared" si="4"/>
        <v>4.6296296296296294E-3</v>
      </c>
      <c r="O13" s="12">
        <f t="shared" si="4"/>
        <v>2.9166666666666664E-2</v>
      </c>
      <c r="P13" s="12">
        <f t="shared" si="4"/>
        <v>6.0185185185185177E-3</v>
      </c>
      <c r="Q13" s="12">
        <f t="shared" si="4"/>
        <v>1.3425925925925926E-2</v>
      </c>
      <c r="R13" s="12">
        <f t="shared" si="4"/>
        <v>5.0925925925925921E-3</v>
      </c>
      <c r="S13" s="12">
        <f t="shared" si="4"/>
        <v>1.1574074074074073E-2</v>
      </c>
      <c r="T13" s="12">
        <f t="shared" si="4"/>
        <v>1.8518518518518517E-2</v>
      </c>
      <c r="U13" s="12">
        <f t="shared" si="4"/>
        <v>3.2407407407407406E-3</v>
      </c>
      <c r="V13" s="12">
        <f t="shared" si="4"/>
        <v>6.805555555555555E-2</v>
      </c>
      <c r="W13" s="12">
        <f t="shared" si="4"/>
        <v>8.3333333333333332E-3</v>
      </c>
      <c r="X13" s="12">
        <f t="shared" si="4"/>
        <v>2.4074074074074071E-2</v>
      </c>
      <c r="Y13" s="12">
        <f t="shared" si="4"/>
        <v>0.12037037037037036</v>
      </c>
      <c r="Z13" s="12">
        <f t="shared" si="4"/>
        <v>4.7222222222222214E-2</v>
      </c>
      <c r="AA13" s="12">
        <f t="shared" si="4"/>
        <v>4.9999999999999996E-2</v>
      </c>
      <c r="AB13" s="12">
        <f t="shared" si="4"/>
        <v>0.1023148148148148</v>
      </c>
      <c r="AC13" s="13">
        <f t="shared" si="4"/>
        <v>9.2129629629629631E-2</v>
      </c>
    </row>
    <row r="14" spans="2:29" ht="21" customHeight="1" x14ac:dyDescent="0.15">
      <c r="B14" s="20" t="s">
        <v>41</v>
      </c>
      <c r="C14" s="7">
        <f>SUM(D14:AC14)</f>
        <v>1.5396568468760117</v>
      </c>
      <c r="D14" s="8">
        <v>8.7730657170605381E-2</v>
      </c>
      <c r="E14" s="8">
        <v>1.068306895435416E-2</v>
      </c>
      <c r="F14" s="8">
        <v>6.2479766914859181E-2</v>
      </c>
      <c r="G14" s="8">
        <v>2.5574619617999353E-2</v>
      </c>
      <c r="H14" s="8">
        <v>0.1550663645192619</v>
      </c>
      <c r="I14" s="8">
        <v>6.6364519261897056E-2</v>
      </c>
      <c r="J14" s="8">
        <v>6.4745872450631273E-3</v>
      </c>
      <c r="K14" s="8">
        <v>0.130462932988022</v>
      </c>
      <c r="L14" s="8">
        <v>9.8413726124959536E-2</v>
      </c>
      <c r="M14" s="8">
        <v>6.7011977986403362E-2</v>
      </c>
      <c r="N14" s="8">
        <v>5.8271285205568147E-3</v>
      </c>
      <c r="O14" s="8">
        <v>2.1366137908708321E-2</v>
      </c>
      <c r="P14" s="8">
        <v>4.2084817092910331E-3</v>
      </c>
      <c r="Q14" s="8">
        <v>1.3272903852379411E-2</v>
      </c>
      <c r="R14" s="8">
        <v>3.8847523470378763E-3</v>
      </c>
      <c r="S14" s="8">
        <v>4.2084817092910331E-3</v>
      </c>
      <c r="T14" s="8">
        <v>4.2084817092910331E-3</v>
      </c>
      <c r="U14" s="8">
        <v>4.5322110715441894E-3</v>
      </c>
      <c r="V14" s="8">
        <v>5.5681450307542894E-2</v>
      </c>
      <c r="W14" s="8">
        <v>4.5322110715441894E-3</v>
      </c>
      <c r="X14" s="8">
        <v>6.4745872450631275E-4</v>
      </c>
      <c r="Y14" s="8">
        <v>0.27484622855292973</v>
      </c>
      <c r="Z14" s="8">
        <v>6.7011977986403362E-2</v>
      </c>
      <c r="AA14" s="8">
        <v>8.2874716736808032E-2</v>
      </c>
      <c r="AB14" s="8">
        <v>0.13272903852379411</v>
      </c>
      <c r="AC14" s="21">
        <v>0.14956296536095823</v>
      </c>
    </row>
    <row r="15" spans="2:29" ht="21" customHeight="1" thickBot="1" x14ac:dyDescent="0.2">
      <c r="B15" s="22" t="s">
        <v>36</v>
      </c>
      <c r="C15" s="23">
        <f t="shared" ref="C15:AC15" si="5">IFERROR(C14/$C14,0)</f>
        <v>1</v>
      </c>
      <c r="D15" s="24">
        <f t="shared" si="5"/>
        <v>5.6980656013456692E-2</v>
      </c>
      <c r="E15" s="24">
        <f t="shared" si="5"/>
        <v>6.9386038687973091E-3</v>
      </c>
      <c r="F15" s="24">
        <f t="shared" si="5"/>
        <v>4.0580319596299409E-2</v>
      </c>
      <c r="G15" s="24">
        <f t="shared" si="5"/>
        <v>1.6610597140454163E-2</v>
      </c>
      <c r="H15" s="24">
        <f t="shared" si="5"/>
        <v>0.10071488645920942</v>
      </c>
      <c r="I15" s="24">
        <f t="shared" si="5"/>
        <v>4.3103448275862072E-2</v>
      </c>
      <c r="J15" s="24">
        <f t="shared" si="5"/>
        <v>4.2052144659377629E-3</v>
      </c>
      <c r="K15" s="24">
        <f t="shared" si="5"/>
        <v>8.4735071488645911E-2</v>
      </c>
      <c r="L15" s="24">
        <f t="shared" si="5"/>
        <v>6.3919259882253998E-2</v>
      </c>
      <c r="M15" s="24">
        <f t="shared" si="5"/>
        <v>4.3523969722455841E-2</v>
      </c>
      <c r="N15" s="24">
        <f t="shared" si="5"/>
        <v>3.7846930193439865E-3</v>
      </c>
      <c r="O15" s="24">
        <f t="shared" si="5"/>
        <v>1.3877207737594618E-2</v>
      </c>
      <c r="P15" s="24">
        <f t="shared" si="5"/>
        <v>2.7333894028595462E-3</v>
      </c>
      <c r="Q15" s="24">
        <f t="shared" si="5"/>
        <v>8.6206896551724137E-3</v>
      </c>
      <c r="R15" s="24">
        <f t="shared" si="5"/>
        <v>2.5231286795626578E-3</v>
      </c>
      <c r="S15" s="24">
        <f t="shared" si="5"/>
        <v>2.7333894028595462E-3</v>
      </c>
      <c r="T15" s="24">
        <f t="shared" si="5"/>
        <v>2.7333894028595462E-3</v>
      </c>
      <c r="U15" s="24">
        <f t="shared" si="5"/>
        <v>2.9436501261564342E-3</v>
      </c>
      <c r="V15" s="24">
        <f t="shared" si="5"/>
        <v>3.6164844407064758E-2</v>
      </c>
      <c r="W15" s="24">
        <f t="shared" si="5"/>
        <v>2.9436501261564342E-3</v>
      </c>
      <c r="X15" s="24">
        <f t="shared" si="5"/>
        <v>4.2052144659377632E-4</v>
      </c>
      <c r="Y15" s="24">
        <f t="shared" si="5"/>
        <v>0.17851135407905802</v>
      </c>
      <c r="Z15" s="24">
        <f t="shared" si="5"/>
        <v>4.3523969722455841E-2</v>
      </c>
      <c r="AA15" s="24">
        <f t="shared" si="5"/>
        <v>5.3826745164003369E-2</v>
      </c>
      <c r="AB15" s="24">
        <f t="shared" si="5"/>
        <v>8.6206896551724144E-2</v>
      </c>
      <c r="AC15" s="25">
        <f t="shared" si="5"/>
        <v>9.7140454163162318E-2</v>
      </c>
    </row>
    <row r="16" spans="2:29" ht="14.25" customHeight="1" x14ac:dyDescent="0.15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ht="23.25" customHeight="1" thickBot="1" x14ac:dyDescent="0.2">
      <c r="B17" s="28" t="s">
        <v>42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4" t="s">
        <v>1</v>
      </c>
    </row>
    <row r="18" spans="2:29" ht="17.25" customHeight="1" x14ac:dyDescent="0.15">
      <c r="B18" s="46" t="s">
        <v>2</v>
      </c>
      <c r="C18" s="48" t="s">
        <v>3</v>
      </c>
      <c r="D18" s="40" t="s">
        <v>4</v>
      </c>
      <c r="E18" s="50"/>
      <c r="F18" s="50"/>
      <c r="G18" s="50"/>
      <c r="H18" s="41"/>
      <c r="I18" s="40" t="s">
        <v>5</v>
      </c>
      <c r="J18" s="50"/>
      <c r="K18" s="50"/>
      <c r="L18" s="41"/>
      <c r="M18" s="40" t="s">
        <v>6</v>
      </c>
      <c r="N18" s="50"/>
      <c r="O18" s="50"/>
      <c r="P18" s="50"/>
      <c r="Q18" s="50"/>
      <c r="R18" s="50"/>
      <c r="S18" s="50"/>
      <c r="T18" s="50"/>
      <c r="U18" s="41"/>
      <c r="V18" s="40" t="s">
        <v>7</v>
      </c>
      <c r="W18" s="50"/>
      <c r="X18" s="50"/>
      <c r="Y18" s="41"/>
      <c r="Z18" s="40" t="s">
        <v>8</v>
      </c>
      <c r="AA18" s="41"/>
      <c r="AB18" s="42" t="s">
        <v>9</v>
      </c>
      <c r="AC18" s="44" t="s">
        <v>10</v>
      </c>
    </row>
    <row r="19" spans="2:29" ht="135.75" customHeight="1" thickBot="1" x14ac:dyDescent="0.2">
      <c r="B19" s="47"/>
      <c r="C19" s="49"/>
      <c r="D19" s="5" t="s">
        <v>11</v>
      </c>
      <c r="E19" s="5" t="s">
        <v>12</v>
      </c>
      <c r="F19" s="5" t="s">
        <v>13</v>
      </c>
      <c r="G19" s="5" t="s">
        <v>14</v>
      </c>
      <c r="H19" s="5" t="s">
        <v>15</v>
      </c>
      <c r="I19" s="5" t="s">
        <v>16</v>
      </c>
      <c r="J19" s="5" t="s">
        <v>17</v>
      </c>
      <c r="K19" s="5" t="s">
        <v>18</v>
      </c>
      <c r="L19" s="5" t="s">
        <v>19</v>
      </c>
      <c r="M19" s="5" t="s">
        <v>20</v>
      </c>
      <c r="N19" s="5" t="s">
        <v>21</v>
      </c>
      <c r="O19" s="5" t="s">
        <v>22</v>
      </c>
      <c r="P19" s="5" t="s">
        <v>23</v>
      </c>
      <c r="Q19" s="5" t="s">
        <v>24</v>
      </c>
      <c r="R19" s="5" t="s">
        <v>25</v>
      </c>
      <c r="S19" s="5" t="s">
        <v>26</v>
      </c>
      <c r="T19" s="5" t="s">
        <v>27</v>
      </c>
      <c r="U19" s="5" t="s">
        <v>28</v>
      </c>
      <c r="V19" s="5" t="s">
        <v>29</v>
      </c>
      <c r="W19" s="5" t="s">
        <v>30</v>
      </c>
      <c r="X19" s="5" t="s">
        <v>31</v>
      </c>
      <c r="Y19" s="5" t="s">
        <v>32</v>
      </c>
      <c r="Z19" s="5" t="s">
        <v>33</v>
      </c>
      <c r="AA19" s="5" t="s">
        <v>34</v>
      </c>
      <c r="AB19" s="43"/>
      <c r="AC19" s="45"/>
    </row>
    <row r="20" spans="2:29" ht="21" customHeight="1" x14ac:dyDescent="0.15">
      <c r="B20" s="6" t="s">
        <v>35</v>
      </c>
      <c r="C20" s="30">
        <f t="shared" ref="C20" si="6">SUM(D20:AC20)</f>
        <v>0</v>
      </c>
      <c r="D20" s="51">
        <f>SUM(D4:H4)</f>
        <v>0</v>
      </c>
      <c r="E20" s="52"/>
      <c r="F20" s="52"/>
      <c r="G20" s="52"/>
      <c r="H20" s="53"/>
      <c r="I20" s="51">
        <f>SUM(I4:L4)</f>
        <v>0</v>
      </c>
      <c r="J20" s="52"/>
      <c r="K20" s="52"/>
      <c r="L20" s="53"/>
      <c r="M20" s="51">
        <f>SUM(M4:U4)</f>
        <v>0</v>
      </c>
      <c r="N20" s="52"/>
      <c r="O20" s="52"/>
      <c r="P20" s="52"/>
      <c r="Q20" s="52"/>
      <c r="R20" s="52"/>
      <c r="S20" s="52"/>
      <c r="T20" s="52"/>
      <c r="U20" s="53"/>
      <c r="V20" s="51">
        <f>SUM(V4:Y4)</f>
        <v>0</v>
      </c>
      <c r="W20" s="52"/>
      <c r="X20" s="52"/>
      <c r="Y20" s="53"/>
      <c r="Z20" s="51">
        <f>SUM(Z4:AA4)</f>
        <v>0</v>
      </c>
      <c r="AA20" s="53"/>
      <c r="AB20" s="31">
        <f>SUM(AB4)</f>
        <v>0</v>
      </c>
      <c r="AC20" s="32">
        <f>SUM(AC4)</f>
        <v>0</v>
      </c>
    </row>
    <row r="21" spans="2:29" ht="21" customHeight="1" x14ac:dyDescent="0.15">
      <c r="B21" s="10" t="s">
        <v>36</v>
      </c>
      <c r="C21" s="11">
        <f>IFERROR(C20/$C20,0)</f>
        <v>0</v>
      </c>
      <c r="D21" s="57">
        <f>IFERROR(D20/$C20,0)</f>
        <v>0</v>
      </c>
      <c r="E21" s="58"/>
      <c r="F21" s="58"/>
      <c r="G21" s="58"/>
      <c r="H21" s="59"/>
      <c r="I21" s="57">
        <f>IFERROR(I20/$C20,0)</f>
        <v>0</v>
      </c>
      <c r="J21" s="58"/>
      <c r="K21" s="58"/>
      <c r="L21" s="59"/>
      <c r="M21" s="57">
        <f>IFERROR(M20/$C20,0)</f>
        <v>0</v>
      </c>
      <c r="N21" s="58"/>
      <c r="O21" s="58"/>
      <c r="P21" s="58"/>
      <c r="Q21" s="58"/>
      <c r="R21" s="58"/>
      <c r="S21" s="58"/>
      <c r="T21" s="58"/>
      <c r="U21" s="59"/>
      <c r="V21" s="57">
        <f>IFERROR(V20/$C20,0)</f>
        <v>0</v>
      </c>
      <c r="W21" s="58"/>
      <c r="X21" s="58"/>
      <c r="Y21" s="59"/>
      <c r="Z21" s="57">
        <f>IFERROR(Z20/$C20,0)</f>
        <v>0</v>
      </c>
      <c r="AA21" s="59"/>
      <c r="AB21" s="12">
        <f>IFERROR(AB20/$C20,0)</f>
        <v>0</v>
      </c>
      <c r="AC21" s="33">
        <f>IFERROR(AC20/$C20,0)</f>
        <v>0</v>
      </c>
    </row>
    <row r="22" spans="2:29" ht="21" customHeight="1" x14ac:dyDescent="0.15">
      <c r="B22" s="14" t="s">
        <v>37</v>
      </c>
      <c r="C22" s="7">
        <f t="shared" ref="C22" si="7">SUM(D22:AC22)</f>
        <v>4.4000000000000004</v>
      </c>
      <c r="D22" s="54">
        <f>SUM(D6:H6)</f>
        <v>0</v>
      </c>
      <c r="E22" s="55"/>
      <c r="F22" s="55"/>
      <c r="G22" s="55"/>
      <c r="H22" s="56"/>
      <c r="I22" s="54">
        <f>SUM(I6:L6)</f>
        <v>0</v>
      </c>
      <c r="J22" s="55"/>
      <c r="K22" s="55"/>
      <c r="L22" s="56"/>
      <c r="M22" s="54">
        <f>SUM(M6:U6)</f>
        <v>3.4</v>
      </c>
      <c r="N22" s="55"/>
      <c r="O22" s="55"/>
      <c r="P22" s="55"/>
      <c r="Q22" s="55"/>
      <c r="R22" s="55"/>
      <c r="S22" s="55"/>
      <c r="T22" s="55"/>
      <c r="U22" s="56"/>
      <c r="V22" s="54">
        <f>SUM(V6:Y6)</f>
        <v>1</v>
      </c>
      <c r="W22" s="55"/>
      <c r="X22" s="55"/>
      <c r="Y22" s="56"/>
      <c r="Z22" s="54">
        <f>SUM(Z6:AA6)</f>
        <v>0</v>
      </c>
      <c r="AA22" s="56"/>
      <c r="AB22" s="34">
        <f>SUM(AB6)</f>
        <v>0</v>
      </c>
      <c r="AC22" s="35">
        <f>SUM(AC6)</f>
        <v>0</v>
      </c>
    </row>
    <row r="23" spans="2:29" ht="21" customHeight="1" x14ac:dyDescent="0.15">
      <c r="B23" s="18" t="s">
        <v>36</v>
      </c>
      <c r="C23" s="11">
        <f>IFERROR(C22/$C22,0)</f>
        <v>1</v>
      </c>
      <c r="D23" s="57">
        <f>IFERROR(D22/$C22,0)</f>
        <v>0</v>
      </c>
      <c r="E23" s="58"/>
      <c r="F23" s="58"/>
      <c r="G23" s="58"/>
      <c r="H23" s="59"/>
      <c r="I23" s="57">
        <f>IFERROR(I22/$C22,0)</f>
        <v>0</v>
      </c>
      <c r="J23" s="58"/>
      <c r="K23" s="58"/>
      <c r="L23" s="59"/>
      <c r="M23" s="57">
        <f>IFERROR(M22/$C22,0)</f>
        <v>0.7727272727272726</v>
      </c>
      <c r="N23" s="58"/>
      <c r="O23" s="58"/>
      <c r="P23" s="58"/>
      <c r="Q23" s="58"/>
      <c r="R23" s="58"/>
      <c r="S23" s="58"/>
      <c r="T23" s="58"/>
      <c r="U23" s="59"/>
      <c r="V23" s="57">
        <f>IFERROR(V22/$C22,0)</f>
        <v>0.22727272727272727</v>
      </c>
      <c r="W23" s="58"/>
      <c r="X23" s="58"/>
      <c r="Y23" s="59"/>
      <c r="Z23" s="57">
        <f>IFERROR(Z22/$C22,0)</f>
        <v>0</v>
      </c>
      <c r="AA23" s="59"/>
      <c r="AB23" s="12">
        <f>IFERROR(AB22/$C22,0)</f>
        <v>0</v>
      </c>
      <c r="AC23" s="33">
        <f>IFERROR(AC22/$C22,0)</f>
        <v>0</v>
      </c>
    </row>
    <row r="24" spans="2:29" ht="21" customHeight="1" x14ac:dyDescent="0.15">
      <c r="B24" s="14" t="s">
        <v>38</v>
      </c>
      <c r="C24" s="7">
        <f t="shared" ref="C24" si="8">SUM(D24:AC24)</f>
        <v>2.9964028776978413</v>
      </c>
      <c r="D24" s="54">
        <f>SUM(D8:H8)</f>
        <v>0.23021582733812951</v>
      </c>
      <c r="E24" s="55"/>
      <c r="F24" s="55"/>
      <c r="G24" s="55"/>
      <c r="H24" s="56"/>
      <c r="I24" s="54">
        <f>SUM(I8:L8)</f>
        <v>0.52517985611510798</v>
      </c>
      <c r="J24" s="55"/>
      <c r="K24" s="55"/>
      <c r="L24" s="56"/>
      <c r="M24" s="54">
        <f>SUM(M8:U8)</f>
        <v>1.1151079136690647</v>
      </c>
      <c r="N24" s="55"/>
      <c r="O24" s="55"/>
      <c r="P24" s="55"/>
      <c r="Q24" s="55"/>
      <c r="R24" s="55"/>
      <c r="S24" s="55"/>
      <c r="T24" s="55"/>
      <c r="U24" s="56"/>
      <c r="V24" s="54">
        <f>SUM(V8:Y8)</f>
        <v>0.52877697841726623</v>
      </c>
      <c r="W24" s="55"/>
      <c r="X24" s="55"/>
      <c r="Y24" s="56"/>
      <c r="Z24" s="54">
        <f>SUM(Z8:AA8)</f>
        <v>0.20503597122302158</v>
      </c>
      <c r="AA24" s="56"/>
      <c r="AB24" s="34">
        <f>SUM(AB8)</f>
        <v>0.10071942446043165</v>
      </c>
      <c r="AC24" s="35">
        <f>SUM(AC8)</f>
        <v>0.29136690647482016</v>
      </c>
    </row>
    <row r="25" spans="2:29" ht="21" customHeight="1" x14ac:dyDescent="0.15">
      <c r="B25" s="19" t="s">
        <v>36</v>
      </c>
      <c r="C25" s="11">
        <f>IFERROR(C24/$C24,0)</f>
        <v>1</v>
      </c>
      <c r="D25" s="57">
        <f>IFERROR(D24/$C24,0)</f>
        <v>7.6830732292917175E-2</v>
      </c>
      <c r="E25" s="58"/>
      <c r="F25" s="58"/>
      <c r="G25" s="58"/>
      <c r="H25" s="59"/>
      <c r="I25" s="57">
        <f>IFERROR(I24/$C24,0)</f>
        <v>0.17527010804321733</v>
      </c>
      <c r="J25" s="58"/>
      <c r="K25" s="58"/>
      <c r="L25" s="59"/>
      <c r="M25" s="57">
        <f>IFERROR(M24/$C24,0)</f>
        <v>0.37214885954381755</v>
      </c>
      <c r="N25" s="58"/>
      <c r="O25" s="58"/>
      <c r="P25" s="58"/>
      <c r="Q25" s="58"/>
      <c r="R25" s="58"/>
      <c r="S25" s="58"/>
      <c r="T25" s="58"/>
      <c r="U25" s="59"/>
      <c r="V25" s="57">
        <f>IFERROR(V24/$C24,0)</f>
        <v>0.17647058823529416</v>
      </c>
      <c r="W25" s="58"/>
      <c r="X25" s="58"/>
      <c r="Y25" s="59"/>
      <c r="Z25" s="57">
        <f>IFERROR(Z24/$C24,0)</f>
        <v>6.8427370948379362E-2</v>
      </c>
      <c r="AA25" s="59"/>
      <c r="AB25" s="12">
        <f>IFERROR(AB24/$C24,0)</f>
        <v>3.3613445378151266E-2</v>
      </c>
      <c r="AC25" s="33">
        <f>IFERROR(AC24/$C24,0)</f>
        <v>9.7238895558223307E-2</v>
      </c>
    </row>
    <row r="26" spans="2:29" ht="21" customHeight="1" x14ac:dyDescent="0.15">
      <c r="B26" s="20" t="s">
        <v>39</v>
      </c>
      <c r="C26" s="7">
        <f t="shared" ref="C26" si="9">SUM(D26:AC26)</f>
        <v>2.9557377049180324</v>
      </c>
      <c r="D26" s="54">
        <f>SUM(D10:H10)</f>
        <v>0.38360655737704918</v>
      </c>
      <c r="E26" s="55"/>
      <c r="F26" s="55"/>
      <c r="G26" s="55"/>
      <c r="H26" s="56"/>
      <c r="I26" s="54">
        <f>SUM(I10:L10)</f>
        <v>0.77213114754098355</v>
      </c>
      <c r="J26" s="55"/>
      <c r="K26" s="55"/>
      <c r="L26" s="56"/>
      <c r="M26" s="54">
        <f>SUM(M10:U10)</f>
        <v>0.54426229508196722</v>
      </c>
      <c r="N26" s="55"/>
      <c r="O26" s="55"/>
      <c r="P26" s="55"/>
      <c r="Q26" s="55"/>
      <c r="R26" s="55"/>
      <c r="S26" s="55"/>
      <c r="T26" s="55"/>
      <c r="U26" s="56"/>
      <c r="V26" s="54">
        <f>SUM(V10:Y10)</f>
        <v>0.57049180327868854</v>
      </c>
      <c r="W26" s="55"/>
      <c r="X26" s="55"/>
      <c r="Y26" s="56"/>
      <c r="Z26" s="54">
        <f>SUM(Z10:AA10)</f>
        <v>0.29180327868852463</v>
      </c>
      <c r="AA26" s="56"/>
      <c r="AB26" s="34">
        <f>SUM(AB10)</f>
        <v>0.19344262295081968</v>
      </c>
      <c r="AC26" s="35">
        <f>SUM(AC10)</f>
        <v>0.2</v>
      </c>
    </row>
    <row r="27" spans="2:29" ht="21" customHeight="1" x14ac:dyDescent="0.15">
      <c r="B27" s="10" t="s">
        <v>36</v>
      </c>
      <c r="C27" s="11">
        <f>IFERROR(C26/$C26,0)</f>
        <v>1</v>
      </c>
      <c r="D27" s="57">
        <f>IFERROR(D26/$C26,0)</f>
        <v>0.12978369384359403</v>
      </c>
      <c r="E27" s="58"/>
      <c r="F27" s="58"/>
      <c r="G27" s="58"/>
      <c r="H27" s="59"/>
      <c r="I27" s="57">
        <f>IFERROR(I26/$C26,0)</f>
        <v>0.26123128119800332</v>
      </c>
      <c r="J27" s="58"/>
      <c r="K27" s="58"/>
      <c r="L27" s="59"/>
      <c r="M27" s="57">
        <f>IFERROR(M26/$C26,0)</f>
        <v>0.18413754853022743</v>
      </c>
      <c r="N27" s="58"/>
      <c r="O27" s="58"/>
      <c r="P27" s="58"/>
      <c r="Q27" s="58"/>
      <c r="R27" s="58"/>
      <c r="S27" s="58"/>
      <c r="T27" s="58"/>
      <c r="U27" s="59"/>
      <c r="V27" s="57">
        <f>IFERROR(V26/$C26,0)</f>
        <v>0.19301164725457573</v>
      </c>
      <c r="W27" s="58"/>
      <c r="X27" s="58"/>
      <c r="Y27" s="59"/>
      <c r="Z27" s="57">
        <f>IFERROR(Z26/$C26,0)</f>
        <v>9.8724348308374954E-2</v>
      </c>
      <c r="AA27" s="59"/>
      <c r="AB27" s="12">
        <f>IFERROR(AB26/$C26,0)</f>
        <v>6.5446478092068786E-2</v>
      </c>
      <c r="AC27" s="33">
        <f>IFERROR(AC26/$C26,0)</f>
        <v>6.7665002773155861E-2</v>
      </c>
    </row>
    <row r="28" spans="2:29" ht="21" customHeight="1" x14ac:dyDescent="0.15">
      <c r="B28" s="20" t="s">
        <v>40</v>
      </c>
      <c r="C28" s="7">
        <f t="shared" ref="C28" si="10">SUM(D28:AC28)</f>
        <v>2.0930232558139532</v>
      </c>
      <c r="D28" s="54">
        <f>SUM(D12:H12)</f>
        <v>0.34011627906976744</v>
      </c>
      <c r="E28" s="55"/>
      <c r="F28" s="55"/>
      <c r="G28" s="55"/>
      <c r="H28" s="56"/>
      <c r="I28" s="54">
        <f>SUM(I12:L12)</f>
        <v>0.3808139534883721</v>
      </c>
      <c r="J28" s="55"/>
      <c r="K28" s="55"/>
      <c r="L28" s="56"/>
      <c r="M28" s="54">
        <f>SUM(M12:U12)</f>
        <v>0.29941860465116277</v>
      </c>
      <c r="N28" s="55"/>
      <c r="O28" s="55"/>
      <c r="P28" s="55"/>
      <c r="Q28" s="55"/>
      <c r="R28" s="55"/>
      <c r="S28" s="55"/>
      <c r="T28" s="55"/>
      <c r="U28" s="56"/>
      <c r="V28" s="54">
        <f>SUM(V12:Y12)</f>
        <v>0.46220930232558144</v>
      </c>
      <c r="W28" s="55"/>
      <c r="X28" s="55"/>
      <c r="Y28" s="56"/>
      <c r="Z28" s="54">
        <f>SUM(Z12:AA12)</f>
        <v>0.20348837209302326</v>
      </c>
      <c r="AA28" s="56"/>
      <c r="AB28" s="34">
        <f>SUM(AB12)</f>
        <v>0.21414728682170542</v>
      </c>
      <c r="AC28" s="35">
        <f>SUM(AC12)</f>
        <v>0.19282945736434109</v>
      </c>
    </row>
    <row r="29" spans="2:29" ht="21" customHeight="1" x14ac:dyDescent="0.15">
      <c r="B29" s="10" t="s">
        <v>36</v>
      </c>
      <c r="C29" s="11">
        <f>IFERROR(C28/$C28,0)</f>
        <v>1</v>
      </c>
      <c r="D29" s="57">
        <f>IFERROR(D28/$C28,0)</f>
        <v>0.16250000000000001</v>
      </c>
      <c r="E29" s="58"/>
      <c r="F29" s="58"/>
      <c r="G29" s="58"/>
      <c r="H29" s="59"/>
      <c r="I29" s="57">
        <f>IFERROR(I28/$C28,0)</f>
        <v>0.18194444444444446</v>
      </c>
      <c r="J29" s="58"/>
      <c r="K29" s="58"/>
      <c r="L29" s="59"/>
      <c r="M29" s="57">
        <f>IFERROR(M28/$C28,0)</f>
        <v>0.14305555555555557</v>
      </c>
      <c r="N29" s="58"/>
      <c r="O29" s="58"/>
      <c r="P29" s="58"/>
      <c r="Q29" s="58"/>
      <c r="R29" s="58"/>
      <c r="S29" s="58"/>
      <c r="T29" s="58"/>
      <c r="U29" s="59"/>
      <c r="V29" s="57">
        <f>IFERROR(V28/$C28,0)</f>
        <v>0.22083333333333338</v>
      </c>
      <c r="W29" s="58"/>
      <c r="X29" s="58"/>
      <c r="Y29" s="59"/>
      <c r="Z29" s="57">
        <f>IFERROR(Z28/$C28,0)</f>
        <v>9.7222222222222238E-2</v>
      </c>
      <c r="AA29" s="59"/>
      <c r="AB29" s="12">
        <f>IFERROR(AB28/$C28,0)</f>
        <v>0.10231481481481483</v>
      </c>
      <c r="AC29" s="33">
        <f>IFERROR(AC28/$C28,0)</f>
        <v>9.2129629629629645E-2</v>
      </c>
    </row>
    <row r="30" spans="2:29" ht="21" customHeight="1" x14ac:dyDescent="0.15">
      <c r="B30" s="20" t="s">
        <v>41</v>
      </c>
      <c r="C30" s="7">
        <f t="shared" ref="C30" si="11">SUM(D30:AC30)</f>
        <v>1.5396568468760115</v>
      </c>
      <c r="D30" s="54">
        <f>SUM(D14:H14)</f>
        <v>0.34153447717707996</v>
      </c>
      <c r="E30" s="55"/>
      <c r="F30" s="55"/>
      <c r="G30" s="55"/>
      <c r="H30" s="56"/>
      <c r="I30" s="54">
        <f>SUM(I14:L14)</f>
        <v>0.30171576561994173</v>
      </c>
      <c r="J30" s="55"/>
      <c r="K30" s="55"/>
      <c r="L30" s="56"/>
      <c r="M30" s="54">
        <f>SUM(M14:U14)</f>
        <v>0.12852055681450306</v>
      </c>
      <c r="N30" s="55"/>
      <c r="O30" s="55"/>
      <c r="P30" s="55"/>
      <c r="Q30" s="55"/>
      <c r="R30" s="55"/>
      <c r="S30" s="55"/>
      <c r="T30" s="55"/>
      <c r="U30" s="56"/>
      <c r="V30" s="54">
        <f>SUM(V14:Y14)</f>
        <v>0.33570734865652313</v>
      </c>
      <c r="W30" s="55"/>
      <c r="X30" s="55"/>
      <c r="Y30" s="56"/>
      <c r="Z30" s="54">
        <f>SUM(Z14:AA14)</f>
        <v>0.14988669472321139</v>
      </c>
      <c r="AA30" s="56"/>
      <c r="AB30" s="34">
        <f>SUM(AB14)</f>
        <v>0.13272903852379411</v>
      </c>
      <c r="AC30" s="35">
        <f>SUM(AC14)</f>
        <v>0.14956296536095823</v>
      </c>
    </row>
    <row r="31" spans="2:29" ht="21" customHeight="1" thickBot="1" x14ac:dyDescent="0.2">
      <c r="B31" s="22" t="s">
        <v>36</v>
      </c>
      <c r="C31" s="23">
        <f>IFERROR(C30/$C30,0)</f>
        <v>1</v>
      </c>
      <c r="D31" s="60">
        <f>IFERROR(D30/$C30,0)</f>
        <v>0.22182506307821703</v>
      </c>
      <c r="E31" s="61"/>
      <c r="F31" s="61"/>
      <c r="G31" s="61"/>
      <c r="H31" s="62"/>
      <c r="I31" s="60">
        <f>IFERROR(I30/$C30,0)</f>
        <v>0.19596299411269977</v>
      </c>
      <c r="J31" s="61"/>
      <c r="K31" s="61"/>
      <c r="L31" s="62"/>
      <c r="M31" s="60">
        <f>IFERROR(M30/$C30,0)</f>
        <v>8.347350714886459E-2</v>
      </c>
      <c r="N31" s="61"/>
      <c r="O31" s="61"/>
      <c r="P31" s="61"/>
      <c r="Q31" s="61"/>
      <c r="R31" s="61"/>
      <c r="S31" s="61"/>
      <c r="T31" s="61"/>
      <c r="U31" s="62"/>
      <c r="V31" s="60">
        <f>IFERROR(V30/$C30,0)</f>
        <v>0.21804037005887303</v>
      </c>
      <c r="W31" s="61"/>
      <c r="X31" s="61"/>
      <c r="Y31" s="62"/>
      <c r="Z31" s="60">
        <f>IFERROR(Z30/$C30,0)</f>
        <v>9.7350714886459216E-2</v>
      </c>
      <c r="AA31" s="62"/>
      <c r="AB31" s="24">
        <f>IFERROR(AB30/$C30,0)</f>
        <v>8.6206896551724158E-2</v>
      </c>
      <c r="AC31" s="36">
        <f>IFERROR(AC30/$C30,0)</f>
        <v>9.7140454163162332E-2</v>
      </c>
    </row>
  </sheetData>
  <mergeCells count="78">
    <mergeCell ref="D31:H31"/>
    <mergeCell ref="I31:L31"/>
    <mergeCell ref="M31:U31"/>
    <mergeCell ref="V31:Y31"/>
    <mergeCell ref="Z31:AA31"/>
    <mergeCell ref="D29:H29"/>
    <mergeCell ref="I29:L29"/>
    <mergeCell ref="M29:U29"/>
    <mergeCell ref="V29:Y29"/>
    <mergeCell ref="Z29:AA29"/>
    <mergeCell ref="D30:H30"/>
    <mergeCell ref="I30:L30"/>
    <mergeCell ref="M30:U30"/>
    <mergeCell ref="V30:Y30"/>
    <mergeCell ref="Z30:AA30"/>
    <mergeCell ref="D27:H27"/>
    <mergeCell ref="I27:L27"/>
    <mergeCell ref="M27:U27"/>
    <mergeCell ref="V27:Y27"/>
    <mergeCell ref="Z27:AA27"/>
    <mergeCell ref="D28:H28"/>
    <mergeCell ref="I28:L28"/>
    <mergeCell ref="M28:U28"/>
    <mergeCell ref="V28:Y28"/>
    <mergeCell ref="Z28:AA28"/>
    <mergeCell ref="D25:H25"/>
    <mergeCell ref="I25:L25"/>
    <mergeCell ref="M25:U25"/>
    <mergeCell ref="V25:Y25"/>
    <mergeCell ref="Z25:AA25"/>
    <mergeCell ref="D26:H26"/>
    <mergeCell ref="I26:L26"/>
    <mergeCell ref="M26:U26"/>
    <mergeCell ref="V26:Y26"/>
    <mergeCell ref="Z26:AA26"/>
    <mergeCell ref="D23:H23"/>
    <mergeCell ref="I23:L23"/>
    <mergeCell ref="M23:U23"/>
    <mergeCell ref="V23:Y23"/>
    <mergeCell ref="Z23:AA23"/>
    <mergeCell ref="D24:H24"/>
    <mergeCell ref="I24:L24"/>
    <mergeCell ref="M24:U24"/>
    <mergeCell ref="V24:Y24"/>
    <mergeCell ref="Z24:AA24"/>
    <mergeCell ref="D21:H21"/>
    <mergeCell ref="I21:L21"/>
    <mergeCell ref="M21:U21"/>
    <mergeCell ref="V21:Y21"/>
    <mergeCell ref="Z21:AA21"/>
    <mergeCell ref="D22:H22"/>
    <mergeCell ref="I22:L22"/>
    <mergeCell ref="M22:U22"/>
    <mergeCell ref="V22:Y22"/>
    <mergeCell ref="Z22:AA22"/>
    <mergeCell ref="AB18:AB19"/>
    <mergeCell ref="AC18:AC19"/>
    <mergeCell ref="D20:H20"/>
    <mergeCell ref="I20:L20"/>
    <mergeCell ref="M20:U20"/>
    <mergeCell ref="V20:Y20"/>
    <mergeCell ref="Z20:AA20"/>
    <mergeCell ref="Z2:AA2"/>
    <mergeCell ref="AB2:AB3"/>
    <mergeCell ref="AC2:AC3"/>
    <mergeCell ref="B18:B19"/>
    <mergeCell ref="C18:C19"/>
    <mergeCell ref="D18:H18"/>
    <mergeCell ref="I18:L18"/>
    <mergeCell ref="M18:U18"/>
    <mergeCell ref="V18:Y18"/>
    <mergeCell ref="Z18:AA18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pageSetup paperSize="9" scale="43" orientation="portrait" r:id="rId1"/>
  <headerFooter alignWithMargins="0">
    <oddFooter>&amp;C- &amp;P+29 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EF2C-2A15-4AB0-87BD-A2C1999353FA}">
  <sheetPr>
    <tabColor rgb="FF00B0F0"/>
    <pageSetUpPr fitToPage="1"/>
  </sheetPr>
  <dimension ref="B1:AC31"/>
  <sheetViews>
    <sheetView showGridLines="0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36" style="3" customWidth="1"/>
    <col min="3" max="3" width="8.75" style="3" customWidth="1"/>
    <col min="4" max="29" width="6.75" style="3" customWidth="1"/>
    <col min="30" max="30" width="1.5" style="3" customWidth="1"/>
    <col min="31" max="31" width="3.875" style="3" customWidth="1"/>
    <col min="32" max="16384" width="9" style="3"/>
  </cols>
  <sheetData>
    <row r="1" spans="2:29" ht="23.25" customHeight="1" thickBot="1" x14ac:dyDescent="0.25">
      <c r="B1" s="1" t="s">
        <v>47</v>
      </c>
      <c r="C1" s="2"/>
      <c r="D1" s="2"/>
      <c r="AC1" s="4" t="s">
        <v>1</v>
      </c>
    </row>
    <row r="2" spans="2:29" ht="17.25" customHeight="1" x14ac:dyDescent="0.15">
      <c r="B2" s="46" t="s">
        <v>2</v>
      </c>
      <c r="C2" s="48" t="s">
        <v>3</v>
      </c>
      <c r="D2" s="40" t="s">
        <v>4</v>
      </c>
      <c r="E2" s="50"/>
      <c r="F2" s="50"/>
      <c r="G2" s="50"/>
      <c r="H2" s="41"/>
      <c r="I2" s="40" t="s">
        <v>5</v>
      </c>
      <c r="J2" s="50"/>
      <c r="K2" s="50"/>
      <c r="L2" s="41"/>
      <c r="M2" s="40" t="s">
        <v>6</v>
      </c>
      <c r="N2" s="50"/>
      <c r="O2" s="50"/>
      <c r="P2" s="50"/>
      <c r="Q2" s="50"/>
      <c r="R2" s="50"/>
      <c r="S2" s="50"/>
      <c r="T2" s="50"/>
      <c r="U2" s="41"/>
      <c r="V2" s="40" t="s">
        <v>7</v>
      </c>
      <c r="W2" s="50"/>
      <c r="X2" s="50"/>
      <c r="Y2" s="41"/>
      <c r="Z2" s="40" t="s">
        <v>8</v>
      </c>
      <c r="AA2" s="41"/>
      <c r="AB2" s="42" t="s">
        <v>9</v>
      </c>
      <c r="AC2" s="44" t="s">
        <v>10</v>
      </c>
    </row>
    <row r="3" spans="2:29" ht="135.75" customHeight="1" thickBot="1" x14ac:dyDescent="0.2">
      <c r="B3" s="47"/>
      <c r="C3" s="49"/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5" t="s">
        <v>23</v>
      </c>
      <c r="Q3" s="5" t="s">
        <v>24</v>
      </c>
      <c r="R3" s="5" t="s">
        <v>25</v>
      </c>
      <c r="S3" s="5" t="s">
        <v>26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33</v>
      </c>
      <c r="AA3" s="5" t="s">
        <v>34</v>
      </c>
      <c r="AB3" s="43"/>
      <c r="AC3" s="45"/>
    </row>
    <row r="4" spans="2:29" ht="21" customHeight="1" x14ac:dyDescent="0.15">
      <c r="B4" s="39" t="s">
        <v>35</v>
      </c>
      <c r="C4" s="7">
        <f>SUM(D4:AC4)</f>
        <v>0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0</v>
      </c>
      <c r="Y4" s="8">
        <v>0</v>
      </c>
      <c r="Z4" s="8">
        <v>0</v>
      </c>
      <c r="AA4" s="8">
        <v>0</v>
      </c>
      <c r="AB4" s="8">
        <v>0</v>
      </c>
      <c r="AC4" s="9">
        <v>0</v>
      </c>
    </row>
    <row r="5" spans="2:29" ht="21" customHeight="1" x14ac:dyDescent="0.15">
      <c r="B5" s="10" t="s">
        <v>36</v>
      </c>
      <c r="C5" s="11">
        <f t="shared" ref="C5:AC5" si="0">IFERROR(C4/$C4,0)</f>
        <v>0</v>
      </c>
      <c r="D5" s="12">
        <f t="shared" si="0"/>
        <v>0</v>
      </c>
      <c r="E5" s="12">
        <f t="shared" si="0"/>
        <v>0</v>
      </c>
      <c r="F5" s="12">
        <f t="shared" si="0"/>
        <v>0</v>
      </c>
      <c r="G5" s="12">
        <f t="shared" si="0"/>
        <v>0</v>
      </c>
      <c r="H5" s="12">
        <f t="shared" si="0"/>
        <v>0</v>
      </c>
      <c r="I5" s="12">
        <f t="shared" si="0"/>
        <v>0</v>
      </c>
      <c r="J5" s="12">
        <f t="shared" si="0"/>
        <v>0</v>
      </c>
      <c r="K5" s="12">
        <f t="shared" si="0"/>
        <v>0</v>
      </c>
      <c r="L5" s="12">
        <f t="shared" si="0"/>
        <v>0</v>
      </c>
      <c r="M5" s="12">
        <f t="shared" si="0"/>
        <v>0</v>
      </c>
      <c r="N5" s="12">
        <f t="shared" si="0"/>
        <v>0</v>
      </c>
      <c r="O5" s="12">
        <f t="shared" si="0"/>
        <v>0</v>
      </c>
      <c r="P5" s="12">
        <f t="shared" si="0"/>
        <v>0</v>
      </c>
      <c r="Q5" s="12">
        <f t="shared" si="0"/>
        <v>0</v>
      </c>
      <c r="R5" s="12">
        <f t="shared" si="0"/>
        <v>0</v>
      </c>
      <c r="S5" s="12">
        <f t="shared" si="0"/>
        <v>0</v>
      </c>
      <c r="T5" s="12">
        <f t="shared" si="0"/>
        <v>0</v>
      </c>
      <c r="U5" s="12">
        <f t="shared" si="0"/>
        <v>0</v>
      </c>
      <c r="V5" s="12">
        <f t="shared" si="0"/>
        <v>0</v>
      </c>
      <c r="W5" s="12">
        <f t="shared" si="0"/>
        <v>0</v>
      </c>
      <c r="X5" s="12">
        <f t="shared" si="0"/>
        <v>0</v>
      </c>
      <c r="Y5" s="12">
        <f t="shared" si="0"/>
        <v>0</v>
      </c>
      <c r="Z5" s="12">
        <f t="shared" si="0"/>
        <v>0</v>
      </c>
      <c r="AA5" s="12">
        <f t="shared" si="0"/>
        <v>0</v>
      </c>
      <c r="AB5" s="12">
        <f t="shared" si="0"/>
        <v>0</v>
      </c>
      <c r="AC5" s="13">
        <f t="shared" si="0"/>
        <v>0</v>
      </c>
    </row>
    <row r="6" spans="2:29" ht="21" customHeight="1" x14ac:dyDescent="0.15">
      <c r="B6" s="14" t="s">
        <v>45</v>
      </c>
      <c r="C6" s="15">
        <f>SUM(D6:AC6)</f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7">
        <v>0</v>
      </c>
    </row>
    <row r="7" spans="2:29" ht="21" customHeight="1" x14ac:dyDescent="0.15">
      <c r="B7" s="18" t="s">
        <v>36</v>
      </c>
      <c r="C7" s="11">
        <f t="shared" ref="C7:AC7" si="1">IFERROR(C6/$C6,0)</f>
        <v>0</v>
      </c>
      <c r="D7" s="12">
        <f t="shared" si="1"/>
        <v>0</v>
      </c>
      <c r="E7" s="12">
        <f t="shared" si="1"/>
        <v>0</v>
      </c>
      <c r="F7" s="12">
        <f t="shared" si="1"/>
        <v>0</v>
      </c>
      <c r="G7" s="12">
        <f t="shared" si="1"/>
        <v>0</v>
      </c>
      <c r="H7" s="12">
        <f t="shared" si="1"/>
        <v>0</v>
      </c>
      <c r="I7" s="12">
        <f t="shared" si="1"/>
        <v>0</v>
      </c>
      <c r="J7" s="12">
        <f t="shared" si="1"/>
        <v>0</v>
      </c>
      <c r="K7" s="12">
        <f t="shared" si="1"/>
        <v>0</v>
      </c>
      <c r="L7" s="12">
        <f t="shared" si="1"/>
        <v>0</v>
      </c>
      <c r="M7" s="12">
        <f t="shared" si="1"/>
        <v>0</v>
      </c>
      <c r="N7" s="12">
        <f t="shared" si="1"/>
        <v>0</v>
      </c>
      <c r="O7" s="12">
        <f t="shared" si="1"/>
        <v>0</v>
      </c>
      <c r="P7" s="12">
        <f t="shared" si="1"/>
        <v>0</v>
      </c>
      <c r="Q7" s="12">
        <f t="shared" si="1"/>
        <v>0</v>
      </c>
      <c r="R7" s="12">
        <f t="shared" si="1"/>
        <v>0</v>
      </c>
      <c r="S7" s="12">
        <f t="shared" si="1"/>
        <v>0</v>
      </c>
      <c r="T7" s="12">
        <f t="shared" si="1"/>
        <v>0</v>
      </c>
      <c r="U7" s="12">
        <f t="shared" si="1"/>
        <v>0</v>
      </c>
      <c r="V7" s="12">
        <f t="shared" si="1"/>
        <v>0</v>
      </c>
      <c r="W7" s="12">
        <f t="shared" si="1"/>
        <v>0</v>
      </c>
      <c r="X7" s="12">
        <f t="shared" si="1"/>
        <v>0</v>
      </c>
      <c r="Y7" s="12">
        <f t="shared" si="1"/>
        <v>0</v>
      </c>
      <c r="Z7" s="12">
        <f t="shared" si="1"/>
        <v>0</v>
      </c>
      <c r="AA7" s="12">
        <f t="shared" si="1"/>
        <v>0</v>
      </c>
      <c r="AB7" s="12">
        <f t="shared" si="1"/>
        <v>0</v>
      </c>
      <c r="AC7" s="13">
        <f t="shared" si="1"/>
        <v>0</v>
      </c>
    </row>
    <row r="8" spans="2:29" ht="21" customHeight="1" x14ac:dyDescent="0.15">
      <c r="B8" s="38" t="s">
        <v>44</v>
      </c>
      <c r="C8" s="15">
        <f>SUM(D8:AC8)</f>
        <v>3.9375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0.125</v>
      </c>
      <c r="M8" s="16">
        <v>0</v>
      </c>
      <c r="N8" s="16">
        <v>0</v>
      </c>
      <c r="O8" s="16">
        <v>0.3125</v>
      </c>
      <c r="P8" s="16">
        <v>0.34375</v>
      </c>
      <c r="Q8" s="16">
        <v>0</v>
      </c>
      <c r="R8" s="16">
        <v>0.34375</v>
      </c>
      <c r="S8" s="16">
        <v>0</v>
      </c>
      <c r="T8" s="16">
        <v>0</v>
      </c>
      <c r="U8" s="16">
        <v>0</v>
      </c>
      <c r="V8" s="16">
        <v>1.21875</v>
      </c>
      <c r="W8" s="16">
        <v>0</v>
      </c>
      <c r="X8" s="16">
        <v>0.21875</v>
      </c>
      <c r="Y8" s="16">
        <v>0.375</v>
      </c>
      <c r="Z8" s="16">
        <v>0.625</v>
      </c>
      <c r="AA8" s="16">
        <v>0</v>
      </c>
      <c r="AB8" s="16">
        <v>0</v>
      </c>
      <c r="AC8" s="17">
        <v>0.375</v>
      </c>
    </row>
    <row r="9" spans="2:29" ht="21" customHeight="1" x14ac:dyDescent="0.15">
      <c r="B9" s="19" t="s">
        <v>36</v>
      </c>
      <c r="C9" s="11">
        <f t="shared" ref="C9:AC9" si="2">IFERROR(C8/$C8,0)</f>
        <v>1</v>
      </c>
      <c r="D9" s="12">
        <f t="shared" si="2"/>
        <v>0</v>
      </c>
      <c r="E9" s="12">
        <f t="shared" si="2"/>
        <v>0</v>
      </c>
      <c r="F9" s="12">
        <f t="shared" si="2"/>
        <v>0</v>
      </c>
      <c r="G9" s="12">
        <f t="shared" si="2"/>
        <v>0</v>
      </c>
      <c r="H9" s="12">
        <f t="shared" si="2"/>
        <v>0</v>
      </c>
      <c r="I9" s="12">
        <f t="shared" si="2"/>
        <v>0</v>
      </c>
      <c r="J9" s="12">
        <f t="shared" si="2"/>
        <v>0</v>
      </c>
      <c r="K9" s="12">
        <f t="shared" si="2"/>
        <v>0</v>
      </c>
      <c r="L9" s="12">
        <f t="shared" si="2"/>
        <v>3.1746031746031744E-2</v>
      </c>
      <c r="M9" s="12">
        <f t="shared" si="2"/>
        <v>0</v>
      </c>
      <c r="N9" s="12">
        <f t="shared" si="2"/>
        <v>0</v>
      </c>
      <c r="O9" s="12">
        <f t="shared" si="2"/>
        <v>7.9365079365079361E-2</v>
      </c>
      <c r="P9" s="12">
        <f t="shared" si="2"/>
        <v>8.7301587301587297E-2</v>
      </c>
      <c r="Q9" s="12">
        <f t="shared" si="2"/>
        <v>0</v>
      </c>
      <c r="R9" s="12">
        <f t="shared" si="2"/>
        <v>8.7301587301587297E-2</v>
      </c>
      <c r="S9" s="12">
        <f t="shared" si="2"/>
        <v>0</v>
      </c>
      <c r="T9" s="12">
        <f t="shared" si="2"/>
        <v>0</v>
      </c>
      <c r="U9" s="12">
        <f t="shared" si="2"/>
        <v>0</v>
      </c>
      <c r="V9" s="12">
        <f t="shared" si="2"/>
        <v>0.30952380952380953</v>
      </c>
      <c r="W9" s="12">
        <f t="shared" si="2"/>
        <v>0</v>
      </c>
      <c r="X9" s="12">
        <f t="shared" si="2"/>
        <v>5.5555555555555552E-2</v>
      </c>
      <c r="Y9" s="12">
        <f t="shared" si="2"/>
        <v>9.5238095238095233E-2</v>
      </c>
      <c r="Z9" s="12">
        <f t="shared" si="2"/>
        <v>0.15873015873015872</v>
      </c>
      <c r="AA9" s="12">
        <f t="shared" si="2"/>
        <v>0</v>
      </c>
      <c r="AB9" s="12">
        <f t="shared" si="2"/>
        <v>0</v>
      </c>
      <c r="AC9" s="13">
        <f t="shared" si="2"/>
        <v>9.5238095238095233E-2</v>
      </c>
    </row>
    <row r="10" spans="2:29" ht="21" customHeight="1" x14ac:dyDescent="0.15">
      <c r="B10" s="38" t="s">
        <v>43</v>
      </c>
      <c r="C10" s="15">
        <f>SUM(D10:AC10)</f>
        <v>3.5000000000000004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0.1</v>
      </c>
      <c r="J10" s="16">
        <v>0</v>
      </c>
      <c r="K10" s="16">
        <v>0.3</v>
      </c>
      <c r="L10" s="16">
        <v>0.05</v>
      </c>
      <c r="M10" s="16">
        <v>0.2</v>
      </c>
      <c r="N10" s="16">
        <v>0</v>
      </c>
      <c r="O10" s="16">
        <v>0.75</v>
      </c>
      <c r="P10" s="16">
        <v>0.8</v>
      </c>
      <c r="Q10" s="16">
        <v>0</v>
      </c>
      <c r="R10" s="16">
        <v>0</v>
      </c>
      <c r="S10" s="16">
        <v>0</v>
      </c>
      <c r="T10" s="16">
        <v>0</v>
      </c>
      <c r="U10" s="16">
        <v>0.2</v>
      </c>
      <c r="V10" s="16">
        <v>0.2</v>
      </c>
      <c r="W10" s="16">
        <v>0</v>
      </c>
      <c r="X10" s="16">
        <v>0</v>
      </c>
      <c r="Y10" s="16">
        <v>0.35</v>
      </c>
      <c r="Z10" s="16">
        <v>0.15</v>
      </c>
      <c r="AA10" s="16">
        <v>0</v>
      </c>
      <c r="AB10" s="16">
        <v>0.1</v>
      </c>
      <c r="AC10" s="17">
        <v>0.3</v>
      </c>
    </row>
    <row r="11" spans="2:29" ht="21" customHeight="1" x14ac:dyDescent="0.15">
      <c r="B11" s="10" t="s">
        <v>36</v>
      </c>
      <c r="C11" s="11">
        <f t="shared" ref="C11:AC11" si="3">IFERROR(C10/$C10,0)</f>
        <v>1</v>
      </c>
      <c r="D11" s="12">
        <f t="shared" si="3"/>
        <v>0</v>
      </c>
      <c r="E11" s="12">
        <f t="shared" si="3"/>
        <v>0</v>
      </c>
      <c r="F11" s="12">
        <f t="shared" si="3"/>
        <v>0</v>
      </c>
      <c r="G11" s="12">
        <f t="shared" si="3"/>
        <v>0</v>
      </c>
      <c r="H11" s="12">
        <f t="shared" si="3"/>
        <v>0</v>
      </c>
      <c r="I11" s="12">
        <f t="shared" si="3"/>
        <v>2.8571428571428571E-2</v>
      </c>
      <c r="J11" s="12">
        <f t="shared" si="3"/>
        <v>0</v>
      </c>
      <c r="K11" s="12">
        <f t="shared" si="3"/>
        <v>8.5714285714285701E-2</v>
      </c>
      <c r="L11" s="12">
        <f t="shared" si="3"/>
        <v>1.4285714285714285E-2</v>
      </c>
      <c r="M11" s="12">
        <f t="shared" si="3"/>
        <v>5.7142857142857141E-2</v>
      </c>
      <c r="N11" s="12">
        <f t="shared" si="3"/>
        <v>0</v>
      </c>
      <c r="O11" s="12">
        <f t="shared" si="3"/>
        <v>0.21428571428571425</v>
      </c>
      <c r="P11" s="12">
        <f t="shared" si="3"/>
        <v>0.22857142857142856</v>
      </c>
      <c r="Q11" s="12">
        <f t="shared" si="3"/>
        <v>0</v>
      </c>
      <c r="R11" s="12">
        <f t="shared" si="3"/>
        <v>0</v>
      </c>
      <c r="S11" s="12">
        <f t="shared" si="3"/>
        <v>0</v>
      </c>
      <c r="T11" s="12">
        <f t="shared" si="3"/>
        <v>0</v>
      </c>
      <c r="U11" s="12">
        <f t="shared" si="3"/>
        <v>5.7142857142857141E-2</v>
      </c>
      <c r="V11" s="12">
        <f t="shared" si="3"/>
        <v>5.7142857142857141E-2</v>
      </c>
      <c r="W11" s="12">
        <f t="shared" si="3"/>
        <v>0</v>
      </c>
      <c r="X11" s="12">
        <f t="shared" si="3"/>
        <v>0</v>
      </c>
      <c r="Y11" s="12">
        <f t="shared" si="3"/>
        <v>9.9999999999999978E-2</v>
      </c>
      <c r="Z11" s="12">
        <f t="shared" si="3"/>
        <v>4.2857142857142851E-2</v>
      </c>
      <c r="AA11" s="12">
        <f t="shared" si="3"/>
        <v>0</v>
      </c>
      <c r="AB11" s="12">
        <f t="shared" si="3"/>
        <v>2.8571428571428571E-2</v>
      </c>
      <c r="AC11" s="13">
        <f t="shared" si="3"/>
        <v>8.5714285714285701E-2</v>
      </c>
    </row>
    <row r="12" spans="2:29" ht="21" customHeight="1" x14ac:dyDescent="0.15">
      <c r="B12" s="38" t="s">
        <v>40</v>
      </c>
      <c r="C12" s="15">
        <f>SUM(D12:AC12)</f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7">
        <v>0</v>
      </c>
    </row>
    <row r="13" spans="2:29" ht="21" customHeight="1" x14ac:dyDescent="0.15">
      <c r="B13" s="19" t="s">
        <v>36</v>
      </c>
      <c r="C13" s="11">
        <f t="shared" ref="C13:AC13" si="4">IFERROR(C12/$C12,0)</f>
        <v>0</v>
      </c>
      <c r="D13" s="12">
        <f t="shared" si="4"/>
        <v>0</v>
      </c>
      <c r="E13" s="12">
        <f t="shared" si="4"/>
        <v>0</v>
      </c>
      <c r="F13" s="12">
        <f t="shared" si="4"/>
        <v>0</v>
      </c>
      <c r="G13" s="12">
        <f t="shared" si="4"/>
        <v>0</v>
      </c>
      <c r="H13" s="12">
        <f t="shared" si="4"/>
        <v>0</v>
      </c>
      <c r="I13" s="12">
        <f t="shared" si="4"/>
        <v>0</v>
      </c>
      <c r="J13" s="12">
        <f t="shared" si="4"/>
        <v>0</v>
      </c>
      <c r="K13" s="12">
        <f t="shared" si="4"/>
        <v>0</v>
      </c>
      <c r="L13" s="12">
        <f t="shared" si="4"/>
        <v>0</v>
      </c>
      <c r="M13" s="12">
        <f t="shared" si="4"/>
        <v>0</v>
      </c>
      <c r="N13" s="12">
        <f t="shared" si="4"/>
        <v>0</v>
      </c>
      <c r="O13" s="12">
        <f t="shared" si="4"/>
        <v>0</v>
      </c>
      <c r="P13" s="12">
        <f t="shared" si="4"/>
        <v>0</v>
      </c>
      <c r="Q13" s="12">
        <f t="shared" si="4"/>
        <v>0</v>
      </c>
      <c r="R13" s="12">
        <f t="shared" si="4"/>
        <v>0</v>
      </c>
      <c r="S13" s="12">
        <f t="shared" si="4"/>
        <v>0</v>
      </c>
      <c r="T13" s="12">
        <f t="shared" si="4"/>
        <v>0</v>
      </c>
      <c r="U13" s="12">
        <f t="shared" si="4"/>
        <v>0</v>
      </c>
      <c r="V13" s="12">
        <f t="shared" si="4"/>
        <v>0</v>
      </c>
      <c r="W13" s="12">
        <f t="shared" si="4"/>
        <v>0</v>
      </c>
      <c r="X13" s="12">
        <f t="shared" si="4"/>
        <v>0</v>
      </c>
      <c r="Y13" s="12">
        <f t="shared" si="4"/>
        <v>0</v>
      </c>
      <c r="Z13" s="12">
        <f t="shared" si="4"/>
        <v>0</v>
      </c>
      <c r="AA13" s="12">
        <f t="shared" si="4"/>
        <v>0</v>
      </c>
      <c r="AB13" s="12">
        <f t="shared" si="4"/>
        <v>0</v>
      </c>
      <c r="AC13" s="13">
        <f t="shared" si="4"/>
        <v>0</v>
      </c>
    </row>
    <row r="14" spans="2:29" ht="21" customHeight="1" x14ac:dyDescent="0.15">
      <c r="B14" s="38" t="s">
        <v>41</v>
      </c>
      <c r="C14" s="7">
        <f>SUM(D14:AC14)</f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21">
        <v>0</v>
      </c>
    </row>
    <row r="15" spans="2:29" ht="21" customHeight="1" thickBot="1" x14ac:dyDescent="0.2">
      <c r="B15" s="37" t="s">
        <v>36</v>
      </c>
      <c r="C15" s="23">
        <f t="shared" ref="C15:AC15" si="5">IFERROR(C14/$C14,0)</f>
        <v>0</v>
      </c>
      <c r="D15" s="24">
        <f t="shared" si="5"/>
        <v>0</v>
      </c>
      <c r="E15" s="24">
        <f t="shared" si="5"/>
        <v>0</v>
      </c>
      <c r="F15" s="24">
        <f t="shared" si="5"/>
        <v>0</v>
      </c>
      <c r="G15" s="24">
        <f t="shared" si="5"/>
        <v>0</v>
      </c>
      <c r="H15" s="24">
        <f t="shared" si="5"/>
        <v>0</v>
      </c>
      <c r="I15" s="24">
        <f t="shared" si="5"/>
        <v>0</v>
      </c>
      <c r="J15" s="24">
        <f t="shared" si="5"/>
        <v>0</v>
      </c>
      <c r="K15" s="24">
        <f t="shared" si="5"/>
        <v>0</v>
      </c>
      <c r="L15" s="24">
        <f t="shared" si="5"/>
        <v>0</v>
      </c>
      <c r="M15" s="24">
        <f t="shared" si="5"/>
        <v>0</v>
      </c>
      <c r="N15" s="24">
        <f t="shared" si="5"/>
        <v>0</v>
      </c>
      <c r="O15" s="24">
        <f t="shared" si="5"/>
        <v>0</v>
      </c>
      <c r="P15" s="24">
        <f t="shared" si="5"/>
        <v>0</v>
      </c>
      <c r="Q15" s="24">
        <f t="shared" si="5"/>
        <v>0</v>
      </c>
      <c r="R15" s="24">
        <f t="shared" si="5"/>
        <v>0</v>
      </c>
      <c r="S15" s="24">
        <f t="shared" si="5"/>
        <v>0</v>
      </c>
      <c r="T15" s="24">
        <f t="shared" si="5"/>
        <v>0</v>
      </c>
      <c r="U15" s="24">
        <f t="shared" si="5"/>
        <v>0</v>
      </c>
      <c r="V15" s="24">
        <f t="shared" si="5"/>
        <v>0</v>
      </c>
      <c r="W15" s="24">
        <f t="shared" si="5"/>
        <v>0</v>
      </c>
      <c r="X15" s="24">
        <f t="shared" si="5"/>
        <v>0</v>
      </c>
      <c r="Y15" s="24">
        <f t="shared" si="5"/>
        <v>0</v>
      </c>
      <c r="Z15" s="24">
        <f t="shared" si="5"/>
        <v>0</v>
      </c>
      <c r="AA15" s="24">
        <f t="shared" si="5"/>
        <v>0</v>
      </c>
      <c r="AB15" s="24">
        <f t="shared" si="5"/>
        <v>0</v>
      </c>
      <c r="AC15" s="25">
        <f t="shared" si="5"/>
        <v>0</v>
      </c>
    </row>
    <row r="16" spans="2:29" ht="14.25" customHeight="1" x14ac:dyDescent="0.15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ht="23.25" customHeight="1" thickBot="1" x14ac:dyDescent="0.2">
      <c r="B17" s="28" t="s">
        <v>46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4" t="s">
        <v>1</v>
      </c>
    </row>
    <row r="18" spans="2:29" ht="17.25" customHeight="1" x14ac:dyDescent="0.15">
      <c r="B18" s="46" t="s">
        <v>2</v>
      </c>
      <c r="C18" s="48" t="s">
        <v>3</v>
      </c>
      <c r="D18" s="40" t="s">
        <v>4</v>
      </c>
      <c r="E18" s="50"/>
      <c r="F18" s="50"/>
      <c r="G18" s="50"/>
      <c r="H18" s="41"/>
      <c r="I18" s="40" t="s">
        <v>5</v>
      </c>
      <c r="J18" s="50"/>
      <c r="K18" s="50"/>
      <c r="L18" s="41"/>
      <c r="M18" s="40" t="s">
        <v>6</v>
      </c>
      <c r="N18" s="50"/>
      <c r="O18" s="50"/>
      <c r="P18" s="50"/>
      <c r="Q18" s="50"/>
      <c r="R18" s="50"/>
      <c r="S18" s="50"/>
      <c r="T18" s="50"/>
      <c r="U18" s="41"/>
      <c r="V18" s="40" t="s">
        <v>7</v>
      </c>
      <c r="W18" s="50"/>
      <c r="X18" s="50"/>
      <c r="Y18" s="41"/>
      <c r="Z18" s="40" t="s">
        <v>8</v>
      </c>
      <c r="AA18" s="41"/>
      <c r="AB18" s="42" t="s">
        <v>9</v>
      </c>
      <c r="AC18" s="44" t="s">
        <v>10</v>
      </c>
    </row>
    <row r="19" spans="2:29" ht="135.75" customHeight="1" thickBot="1" x14ac:dyDescent="0.2">
      <c r="B19" s="47"/>
      <c r="C19" s="49"/>
      <c r="D19" s="5" t="s">
        <v>11</v>
      </c>
      <c r="E19" s="5" t="s">
        <v>12</v>
      </c>
      <c r="F19" s="5" t="s">
        <v>13</v>
      </c>
      <c r="G19" s="5" t="s">
        <v>14</v>
      </c>
      <c r="H19" s="5" t="s">
        <v>15</v>
      </c>
      <c r="I19" s="5" t="s">
        <v>16</v>
      </c>
      <c r="J19" s="5" t="s">
        <v>17</v>
      </c>
      <c r="K19" s="5" t="s">
        <v>18</v>
      </c>
      <c r="L19" s="5" t="s">
        <v>19</v>
      </c>
      <c r="M19" s="5" t="s">
        <v>20</v>
      </c>
      <c r="N19" s="5" t="s">
        <v>21</v>
      </c>
      <c r="O19" s="5" t="s">
        <v>22</v>
      </c>
      <c r="P19" s="5" t="s">
        <v>23</v>
      </c>
      <c r="Q19" s="5" t="s">
        <v>24</v>
      </c>
      <c r="R19" s="5" t="s">
        <v>25</v>
      </c>
      <c r="S19" s="5" t="s">
        <v>26</v>
      </c>
      <c r="T19" s="5" t="s">
        <v>27</v>
      </c>
      <c r="U19" s="5" t="s">
        <v>28</v>
      </c>
      <c r="V19" s="5" t="s">
        <v>29</v>
      </c>
      <c r="W19" s="5" t="s">
        <v>30</v>
      </c>
      <c r="X19" s="5" t="s">
        <v>31</v>
      </c>
      <c r="Y19" s="5" t="s">
        <v>32</v>
      </c>
      <c r="Z19" s="5" t="s">
        <v>33</v>
      </c>
      <c r="AA19" s="5" t="s">
        <v>34</v>
      </c>
      <c r="AB19" s="43"/>
      <c r="AC19" s="45"/>
    </row>
    <row r="20" spans="2:29" ht="21" customHeight="1" x14ac:dyDescent="0.15">
      <c r="B20" s="39" t="s">
        <v>35</v>
      </c>
      <c r="C20" s="30">
        <f>SUM(D20:AC20)</f>
        <v>0</v>
      </c>
      <c r="D20" s="51">
        <f>SUM(D4:H4)</f>
        <v>0</v>
      </c>
      <c r="E20" s="52"/>
      <c r="F20" s="52"/>
      <c r="G20" s="52"/>
      <c r="H20" s="53"/>
      <c r="I20" s="51">
        <f>SUM(I4:L4)</f>
        <v>0</v>
      </c>
      <c r="J20" s="52"/>
      <c r="K20" s="52"/>
      <c r="L20" s="53"/>
      <c r="M20" s="51">
        <f>SUM(M4:U4)</f>
        <v>0</v>
      </c>
      <c r="N20" s="52"/>
      <c r="O20" s="52"/>
      <c r="P20" s="52"/>
      <c r="Q20" s="52"/>
      <c r="R20" s="52"/>
      <c r="S20" s="52"/>
      <c r="T20" s="52"/>
      <c r="U20" s="53"/>
      <c r="V20" s="51">
        <f>SUM(V4:Y4)</f>
        <v>0</v>
      </c>
      <c r="W20" s="52"/>
      <c r="X20" s="52"/>
      <c r="Y20" s="53"/>
      <c r="Z20" s="51">
        <f>SUM(Z4:AA4)</f>
        <v>0</v>
      </c>
      <c r="AA20" s="53"/>
      <c r="AB20" s="31">
        <f>SUM(AB4)</f>
        <v>0</v>
      </c>
      <c r="AC20" s="32">
        <f>SUM(AC4)</f>
        <v>0</v>
      </c>
    </row>
    <row r="21" spans="2:29" ht="21" customHeight="1" x14ac:dyDescent="0.15">
      <c r="B21" s="10" t="s">
        <v>36</v>
      </c>
      <c r="C21" s="11">
        <f>IFERROR(C20/$C20,0)</f>
        <v>0</v>
      </c>
      <c r="D21" s="57">
        <f>IFERROR(D20/$C20,0)</f>
        <v>0</v>
      </c>
      <c r="E21" s="58"/>
      <c r="F21" s="58"/>
      <c r="G21" s="58"/>
      <c r="H21" s="59"/>
      <c r="I21" s="57">
        <f>IFERROR(I20/$C20,0)</f>
        <v>0</v>
      </c>
      <c r="J21" s="58"/>
      <c r="K21" s="58"/>
      <c r="L21" s="59"/>
      <c r="M21" s="57">
        <f>IFERROR(M20/$C20,0)</f>
        <v>0</v>
      </c>
      <c r="N21" s="58"/>
      <c r="O21" s="58"/>
      <c r="P21" s="58"/>
      <c r="Q21" s="58"/>
      <c r="R21" s="58"/>
      <c r="S21" s="58"/>
      <c r="T21" s="58"/>
      <c r="U21" s="59"/>
      <c r="V21" s="57">
        <f>IFERROR(V20/$C20,0)</f>
        <v>0</v>
      </c>
      <c r="W21" s="58"/>
      <c r="X21" s="58"/>
      <c r="Y21" s="59"/>
      <c r="Z21" s="57">
        <f>IFERROR(Z20/$C20,0)</f>
        <v>0</v>
      </c>
      <c r="AA21" s="59"/>
      <c r="AB21" s="12">
        <f>IFERROR(AB20/$C20,0)</f>
        <v>0</v>
      </c>
      <c r="AC21" s="33">
        <f>IFERROR(AC20/$C20,0)</f>
        <v>0</v>
      </c>
    </row>
    <row r="22" spans="2:29" ht="21" customHeight="1" x14ac:dyDescent="0.15">
      <c r="B22" s="14" t="s">
        <v>45</v>
      </c>
      <c r="C22" s="7">
        <f>SUM(D22:AC22)</f>
        <v>0</v>
      </c>
      <c r="D22" s="54">
        <f>SUM(D6:H6)</f>
        <v>0</v>
      </c>
      <c r="E22" s="55"/>
      <c r="F22" s="55"/>
      <c r="G22" s="55"/>
      <c r="H22" s="56"/>
      <c r="I22" s="54">
        <f>SUM(I6:L6)</f>
        <v>0</v>
      </c>
      <c r="J22" s="55"/>
      <c r="K22" s="55"/>
      <c r="L22" s="56"/>
      <c r="M22" s="54">
        <f>SUM(M6:U6)</f>
        <v>0</v>
      </c>
      <c r="N22" s="55"/>
      <c r="O22" s="55"/>
      <c r="P22" s="55"/>
      <c r="Q22" s="55"/>
      <c r="R22" s="55"/>
      <c r="S22" s="55"/>
      <c r="T22" s="55"/>
      <c r="U22" s="56"/>
      <c r="V22" s="54">
        <f>SUM(V6:Y6)</f>
        <v>0</v>
      </c>
      <c r="W22" s="55"/>
      <c r="X22" s="55"/>
      <c r="Y22" s="56"/>
      <c r="Z22" s="54">
        <f>SUM(Z6:AA6)</f>
        <v>0</v>
      </c>
      <c r="AA22" s="56"/>
      <c r="AB22" s="34">
        <f>SUM(AB6)</f>
        <v>0</v>
      </c>
      <c r="AC22" s="35">
        <f>SUM(AC6)</f>
        <v>0</v>
      </c>
    </row>
    <row r="23" spans="2:29" ht="21" customHeight="1" x14ac:dyDescent="0.15">
      <c r="B23" s="18" t="s">
        <v>36</v>
      </c>
      <c r="C23" s="11">
        <f>IFERROR(C22/$C22,0)</f>
        <v>0</v>
      </c>
      <c r="D23" s="57">
        <f>IFERROR(D22/$C22,0)</f>
        <v>0</v>
      </c>
      <c r="E23" s="58"/>
      <c r="F23" s="58"/>
      <c r="G23" s="58"/>
      <c r="H23" s="59"/>
      <c r="I23" s="57">
        <f>IFERROR(I22/$C22,0)</f>
        <v>0</v>
      </c>
      <c r="J23" s="58"/>
      <c r="K23" s="58"/>
      <c r="L23" s="59"/>
      <c r="M23" s="57">
        <f>IFERROR(M22/$C22,0)</f>
        <v>0</v>
      </c>
      <c r="N23" s="58"/>
      <c r="O23" s="58"/>
      <c r="P23" s="58"/>
      <c r="Q23" s="58"/>
      <c r="R23" s="58"/>
      <c r="S23" s="58"/>
      <c r="T23" s="58"/>
      <c r="U23" s="59"/>
      <c r="V23" s="57">
        <f>IFERROR(V22/$C22,0)</f>
        <v>0</v>
      </c>
      <c r="W23" s="58"/>
      <c r="X23" s="58"/>
      <c r="Y23" s="59"/>
      <c r="Z23" s="57">
        <f>IFERROR(Z22/$C22,0)</f>
        <v>0</v>
      </c>
      <c r="AA23" s="59"/>
      <c r="AB23" s="12">
        <f>IFERROR(AB22/$C22,0)</f>
        <v>0</v>
      </c>
      <c r="AC23" s="33">
        <f>IFERROR(AC22/$C22,0)</f>
        <v>0</v>
      </c>
    </row>
    <row r="24" spans="2:29" ht="21" customHeight="1" x14ac:dyDescent="0.15">
      <c r="B24" s="38" t="s">
        <v>44</v>
      </c>
      <c r="C24" s="7">
        <f>SUM(D24:AC24)</f>
        <v>3.9375</v>
      </c>
      <c r="D24" s="54">
        <f>SUM(D8:H8)</f>
        <v>0</v>
      </c>
      <c r="E24" s="55"/>
      <c r="F24" s="55"/>
      <c r="G24" s="55"/>
      <c r="H24" s="56"/>
      <c r="I24" s="54">
        <f>SUM(I8:L8)</f>
        <v>0.125</v>
      </c>
      <c r="J24" s="55"/>
      <c r="K24" s="55"/>
      <c r="L24" s="56"/>
      <c r="M24" s="54">
        <f>SUM(M8:U8)</f>
        <v>1</v>
      </c>
      <c r="N24" s="55"/>
      <c r="O24" s="55"/>
      <c r="P24" s="55"/>
      <c r="Q24" s="55"/>
      <c r="R24" s="55"/>
      <c r="S24" s="55"/>
      <c r="T24" s="55"/>
      <c r="U24" s="56"/>
      <c r="V24" s="54">
        <f>SUM(V8:Y8)</f>
        <v>1.8125</v>
      </c>
      <c r="W24" s="55"/>
      <c r="X24" s="55"/>
      <c r="Y24" s="56"/>
      <c r="Z24" s="54">
        <f>SUM(Z8:AA8)</f>
        <v>0.625</v>
      </c>
      <c r="AA24" s="56"/>
      <c r="AB24" s="34">
        <f>SUM(AB8)</f>
        <v>0</v>
      </c>
      <c r="AC24" s="35">
        <f>SUM(AC8)</f>
        <v>0.375</v>
      </c>
    </row>
    <row r="25" spans="2:29" ht="21" customHeight="1" x14ac:dyDescent="0.15">
      <c r="B25" s="19" t="s">
        <v>36</v>
      </c>
      <c r="C25" s="11">
        <f>IFERROR(C24/$C24,0)</f>
        <v>1</v>
      </c>
      <c r="D25" s="57">
        <f>IFERROR(D24/$C24,0)</f>
        <v>0</v>
      </c>
      <c r="E25" s="58"/>
      <c r="F25" s="58"/>
      <c r="G25" s="58"/>
      <c r="H25" s="59"/>
      <c r="I25" s="57">
        <f>IFERROR(I24/$C24,0)</f>
        <v>3.1746031746031744E-2</v>
      </c>
      <c r="J25" s="58"/>
      <c r="K25" s="58"/>
      <c r="L25" s="59"/>
      <c r="M25" s="57">
        <f>IFERROR(M24/$C24,0)</f>
        <v>0.25396825396825395</v>
      </c>
      <c r="N25" s="58"/>
      <c r="O25" s="58"/>
      <c r="P25" s="58"/>
      <c r="Q25" s="58"/>
      <c r="R25" s="58"/>
      <c r="S25" s="58"/>
      <c r="T25" s="58"/>
      <c r="U25" s="59"/>
      <c r="V25" s="57">
        <f>IFERROR(V24/$C24,0)</f>
        <v>0.46031746031746029</v>
      </c>
      <c r="W25" s="58"/>
      <c r="X25" s="58"/>
      <c r="Y25" s="59"/>
      <c r="Z25" s="57">
        <f>IFERROR(Z24/$C24,0)</f>
        <v>0.15873015873015872</v>
      </c>
      <c r="AA25" s="59"/>
      <c r="AB25" s="12">
        <f>IFERROR(AB24/$C24,0)</f>
        <v>0</v>
      </c>
      <c r="AC25" s="33">
        <f>IFERROR(AC24/$C24,0)</f>
        <v>9.5238095238095233E-2</v>
      </c>
    </row>
    <row r="26" spans="2:29" ht="21" customHeight="1" x14ac:dyDescent="0.15">
      <c r="B26" s="38" t="s">
        <v>43</v>
      </c>
      <c r="C26" s="7">
        <f>SUM(D26:AC26)</f>
        <v>3.5</v>
      </c>
      <c r="D26" s="54">
        <f>SUM(D10:H10)</f>
        <v>0</v>
      </c>
      <c r="E26" s="55"/>
      <c r="F26" s="55"/>
      <c r="G26" s="55"/>
      <c r="H26" s="56"/>
      <c r="I26" s="54">
        <f>SUM(I10:L10)</f>
        <v>0.45</v>
      </c>
      <c r="J26" s="55"/>
      <c r="K26" s="55"/>
      <c r="L26" s="56"/>
      <c r="M26" s="54">
        <f>SUM(M10:U10)</f>
        <v>1.95</v>
      </c>
      <c r="N26" s="55"/>
      <c r="O26" s="55"/>
      <c r="P26" s="55"/>
      <c r="Q26" s="55"/>
      <c r="R26" s="55"/>
      <c r="S26" s="55"/>
      <c r="T26" s="55"/>
      <c r="U26" s="56"/>
      <c r="V26" s="54">
        <f>SUM(V10:Y10)</f>
        <v>0.55000000000000004</v>
      </c>
      <c r="W26" s="55"/>
      <c r="X26" s="55"/>
      <c r="Y26" s="56"/>
      <c r="Z26" s="54">
        <f>SUM(Z10:AA10)</f>
        <v>0.15</v>
      </c>
      <c r="AA26" s="56"/>
      <c r="AB26" s="34">
        <f>SUM(AB10)</f>
        <v>0.1</v>
      </c>
      <c r="AC26" s="35">
        <f>SUM(AC10)</f>
        <v>0.3</v>
      </c>
    </row>
    <row r="27" spans="2:29" ht="21" customHeight="1" x14ac:dyDescent="0.15">
      <c r="B27" s="10" t="s">
        <v>36</v>
      </c>
      <c r="C27" s="11">
        <f>IFERROR(C26/$C26,0)</f>
        <v>1</v>
      </c>
      <c r="D27" s="57">
        <f>IFERROR(D26/$C26,0)</f>
        <v>0</v>
      </c>
      <c r="E27" s="58"/>
      <c r="F27" s="58"/>
      <c r="G27" s="58"/>
      <c r="H27" s="59"/>
      <c r="I27" s="57">
        <f>IFERROR(I26/$C26,0)</f>
        <v>0.12857142857142859</v>
      </c>
      <c r="J27" s="58"/>
      <c r="K27" s="58"/>
      <c r="L27" s="59"/>
      <c r="M27" s="57">
        <f>IFERROR(M26/$C26,0)</f>
        <v>0.55714285714285716</v>
      </c>
      <c r="N27" s="58"/>
      <c r="O27" s="58"/>
      <c r="P27" s="58"/>
      <c r="Q27" s="58"/>
      <c r="R27" s="58"/>
      <c r="S27" s="58"/>
      <c r="T27" s="58"/>
      <c r="U27" s="59"/>
      <c r="V27" s="57">
        <f>IFERROR(V26/$C26,0)</f>
        <v>0.15714285714285717</v>
      </c>
      <c r="W27" s="58"/>
      <c r="X27" s="58"/>
      <c r="Y27" s="59"/>
      <c r="Z27" s="57">
        <f>IFERROR(Z26/$C26,0)</f>
        <v>4.2857142857142858E-2</v>
      </c>
      <c r="AA27" s="59"/>
      <c r="AB27" s="12">
        <f>IFERROR(AB26/$C26,0)</f>
        <v>2.8571428571428574E-2</v>
      </c>
      <c r="AC27" s="33">
        <f>IFERROR(AC26/$C26,0)</f>
        <v>8.5714285714285715E-2</v>
      </c>
    </row>
    <row r="28" spans="2:29" ht="21" customHeight="1" x14ac:dyDescent="0.15">
      <c r="B28" s="38" t="s">
        <v>40</v>
      </c>
      <c r="C28" s="7">
        <f>SUM(D28:AC28)</f>
        <v>0</v>
      </c>
      <c r="D28" s="54">
        <f>SUM(D12:H12)</f>
        <v>0</v>
      </c>
      <c r="E28" s="55"/>
      <c r="F28" s="55"/>
      <c r="G28" s="55"/>
      <c r="H28" s="56"/>
      <c r="I28" s="54">
        <f>SUM(I12:L12)</f>
        <v>0</v>
      </c>
      <c r="J28" s="55"/>
      <c r="K28" s="55"/>
      <c r="L28" s="56"/>
      <c r="M28" s="54">
        <f>SUM(M12:U12)</f>
        <v>0</v>
      </c>
      <c r="N28" s="55"/>
      <c r="O28" s="55"/>
      <c r="P28" s="55"/>
      <c r="Q28" s="55"/>
      <c r="R28" s="55"/>
      <c r="S28" s="55"/>
      <c r="T28" s="55"/>
      <c r="U28" s="56"/>
      <c r="V28" s="54">
        <f>SUM(V12:Y12)</f>
        <v>0</v>
      </c>
      <c r="W28" s="55"/>
      <c r="X28" s="55"/>
      <c r="Y28" s="56"/>
      <c r="Z28" s="54">
        <f>SUM(Z12:AA12)</f>
        <v>0</v>
      </c>
      <c r="AA28" s="56"/>
      <c r="AB28" s="34">
        <f>SUM(AB12)</f>
        <v>0</v>
      </c>
      <c r="AC28" s="35">
        <f>SUM(AC12)</f>
        <v>0</v>
      </c>
    </row>
    <row r="29" spans="2:29" ht="21" customHeight="1" x14ac:dyDescent="0.15">
      <c r="B29" s="19" t="s">
        <v>36</v>
      </c>
      <c r="C29" s="11">
        <f>IFERROR(C28/$C28,0)</f>
        <v>0</v>
      </c>
      <c r="D29" s="57">
        <f>IFERROR(D28/$C28,0)</f>
        <v>0</v>
      </c>
      <c r="E29" s="58"/>
      <c r="F29" s="58"/>
      <c r="G29" s="58"/>
      <c r="H29" s="59"/>
      <c r="I29" s="57">
        <f>IFERROR(I28/$C28,0)</f>
        <v>0</v>
      </c>
      <c r="J29" s="58"/>
      <c r="K29" s="58"/>
      <c r="L29" s="59"/>
      <c r="M29" s="57">
        <f>IFERROR(M28/$C28,0)</f>
        <v>0</v>
      </c>
      <c r="N29" s="58"/>
      <c r="O29" s="58"/>
      <c r="P29" s="58"/>
      <c r="Q29" s="58"/>
      <c r="R29" s="58"/>
      <c r="S29" s="58"/>
      <c r="T29" s="58"/>
      <c r="U29" s="59"/>
      <c r="V29" s="57">
        <f>IFERROR(V28/$C28,0)</f>
        <v>0</v>
      </c>
      <c r="W29" s="58"/>
      <c r="X29" s="58"/>
      <c r="Y29" s="59"/>
      <c r="Z29" s="57">
        <f>IFERROR(Z28/$C28,0)</f>
        <v>0</v>
      </c>
      <c r="AA29" s="59"/>
      <c r="AB29" s="12">
        <f>IFERROR(AB28/$C28,0)</f>
        <v>0</v>
      </c>
      <c r="AC29" s="33">
        <f>IFERROR(AC28/$C28,0)</f>
        <v>0</v>
      </c>
    </row>
    <row r="30" spans="2:29" ht="21" customHeight="1" x14ac:dyDescent="0.15">
      <c r="B30" s="38" t="s">
        <v>41</v>
      </c>
      <c r="C30" s="7">
        <f>SUM(D30:AC30)</f>
        <v>0</v>
      </c>
      <c r="D30" s="54">
        <f>SUM(D14:H14)</f>
        <v>0</v>
      </c>
      <c r="E30" s="55"/>
      <c r="F30" s="55"/>
      <c r="G30" s="55"/>
      <c r="H30" s="56"/>
      <c r="I30" s="54">
        <f>SUM(I14:L14)</f>
        <v>0</v>
      </c>
      <c r="J30" s="55"/>
      <c r="K30" s="55"/>
      <c r="L30" s="56"/>
      <c r="M30" s="54">
        <f>SUM(M14:U14)</f>
        <v>0</v>
      </c>
      <c r="N30" s="55"/>
      <c r="O30" s="55"/>
      <c r="P30" s="55"/>
      <c r="Q30" s="55"/>
      <c r="R30" s="55"/>
      <c r="S30" s="55"/>
      <c r="T30" s="55"/>
      <c r="U30" s="56"/>
      <c r="V30" s="54">
        <f>SUM(V14:Y14)</f>
        <v>0</v>
      </c>
      <c r="W30" s="55"/>
      <c r="X30" s="55"/>
      <c r="Y30" s="56"/>
      <c r="Z30" s="54">
        <f>SUM(Z14:AA14)</f>
        <v>0</v>
      </c>
      <c r="AA30" s="56"/>
      <c r="AB30" s="34">
        <f>SUM(AB14)</f>
        <v>0</v>
      </c>
      <c r="AC30" s="35">
        <f>SUM(AC14)</f>
        <v>0</v>
      </c>
    </row>
    <row r="31" spans="2:29" ht="21" customHeight="1" thickBot="1" x14ac:dyDescent="0.2">
      <c r="B31" s="37" t="s">
        <v>36</v>
      </c>
      <c r="C31" s="23">
        <f>IFERROR(C30/$C30,0)</f>
        <v>0</v>
      </c>
      <c r="D31" s="60">
        <f>IFERROR(D30/$C30,0)</f>
        <v>0</v>
      </c>
      <c r="E31" s="61"/>
      <c r="F31" s="61"/>
      <c r="G31" s="61"/>
      <c r="H31" s="62"/>
      <c r="I31" s="60">
        <f>IFERROR(I30/$C30,0)</f>
        <v>0</v>
      </c>
      <c r="J31" s="61"/>
      <c r="K31" s="61"/>
      <c r="L31" s="62"/>
      <c r="M31" s="60">
        <f>IFERROR(M30/$C30,0)</f>
        <v>0</v>
      </c>
      <c r="N31" s="61"/>
      <c r="O31" s="61"/>
      <c r="P31" s="61"/>
      <c r="Q31" s="61"/>
      <c r="R31" s="61"/>
      <c r="S31" s="61"/>
      <c r="T31" s="61"/>
      <c r="U31" s="62"/>
      <c r="V31" s="60">
        <f>IFERROR(V30/$C30,0)</f>
        <v>0</v>
      </c>
      <c r="W31" s="61"/>
      <c r="X31" s="61"/>
      <c r="Y31" s="62"/>
      <c r="Z31" s="60">
        <f>IFERROR(Z30/$C30,0)</f>
        <v>0</v>
      </c>
      <c r="AA31" s="62"/>
      <c r="AB31" s="24">
        <f>IFERROR(AB30/$C30,0)</f>
        <v>0</v>
      </c>
      <c r="AC31" s="36">
        <f>IFERROR(AC30/$C30,0)</f>
        <v>0</v>
      </c>
    </row>
  </sheetData>
  <mergeCells count="78">
    <mergeCell ref="V2:Y2"/>
    <mergeCell ref="Z2:AA2"/>
    <mergeCell ref="AB2:AB3"/>
    <mergeCell ref="AC2:AC3"/>
    <mergeCell ref="B18:B19"/>
    <mergeCell ref="C18:C19"/>
    <mergeCell ref="D18:H18"/>
    <mergeCell ref="I18:L18"/>
    <mergeCell ref="M18:U18"/>
    <mergeCell ref="V18:Y18"/>
    <mergeCell ref="Z18:AA18"/>
    <mergeCell ref="B2:B3"/>
    <mergeCell ref="C2:C3"/>
    <mergeCell ref="D2:H2"/>
    <mergeCell ref="I2:L2"/>
    <mergeCell ref="M2:U2"/>
    <mergeCell ref="AB18:AB19"/>
    <mergeCell ref="AC18:AC19"/>
    <mergeCell ref="D20:H20"/>
    <mergeCell ref="I20:L20"/>
    <mergeCell ref="M20:U20"/>
    <mergeCell ref="V20:Y20"/>
    <mergeCell ref="Z20:AA20"/>
    <mergeCell ref="D21:H21"/>
    <mergeCell ref="I21:L21"/>
    <mergeCell ref="M21:U21"/>
    <mergeCell ref="V21:Y21"/>
    <mergeCell ref="Z21:AA21"/>
    <mergeCell ref="D22:H22"/>
    <mergeCell ref="I22:L22"/>
    <mergeCell ref="M22:U22"/>
    <mergeCell ref="V22:Y22"/>
    <mergeCell ref="Z22:AA22"/>
    <mergeCell ref="D23:H23"/>
    <mergeCell ref="I23:L23"/>
    <mergeCell ref="M23:U23"/>
    <mergeCell ref="V23:Y23"/>
    <mergeCell ref="Z23:AA23"/>
    <mergeCell ref="D24:H24"/>
    <mergeCell ref="I24:L24"/>
    <mergeCell ref="M24:U24"/>
    <mergeCell ref="V24:Y24"/>
    <mergeCell ref="Z24:AA24"/>
    <mergeCell ref="D25:H25"/>
    <mergeCell ref="I25:L25"/>
    <mergeCell ref="M25:U25"/>
    <mergeCell ref="V25:Y25"/>
    <mergeCell ref="Z25:AA25"/>
    <mergeCell ref="D26:H26"/>
    <mergeCell ref="I26:L26"/>
    <mergeCell ref="M26:U26"/>
    <mergeCell ref="V26:Y26"/>
    <mergeCell ref="Z26:AA26"/>
    <mergeCell ref="D27:H27"/>
    <mergeCell ref="I27:L27"/>
    <mergeCell ref="M27:U27"/>
    <mergeCell ref="V27:Y27"/>
    <mergeCell ref="Z27:AA27"/>
    <mergeCell ref="D28:H28"/>
    <mergeCell ref="I28:L28"/>
    <mergeCell ref="M28:U28"/>
    <mergeCell ref="V28:Y28"/>
    <mergeCell ref="Z28:AA28"/>
    <mergeCell ref="D29:H29"/>
    <mergeCell ref="I29:L29"/>
    <mergeCell ref="M29:U29"/>
    <mergeCell ref="V29:Y29"/>
    <mergeCell ref="Z29:AA29"/>
    <mergeCell ref="D30:H30"/>
    <mergeCell ref="I30:L30"/>
    <mergeCell ref="M30:U30"/>
    <mergeCell ref="V30:Y30"/>
    <mergeCell ref="Z30:AA30"/>
    <mergeCell ref="D31:H31"/>
    <mergeCell ref="I31:L31"/>
    <mergeCell ref="M31:U31"/>
    <mergeCell ref="V31:Y31"/>
    <mergeCell ref="Z31:AA31"/>
  </mergeCells>
  <phoneticPr fontId="3"/>
  <pageMargins left="0.39370078740157483" right="0.39370078740157483" top="0.78740157480314965" bottom="0.78740157480314965" header="0.51181102362204722" footer="0.31496062992125984"/>
  <pageSetup paperSize="9" scale="43" orientation="portrait" r:id="rId1"/>
  <headerFooter alignWithMargins="0">
    <oddFooter>&amp;C- &amp;P+30  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E753E7-35AF-48DD-AE28-A8FE7517331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F2C1697-DBE7-4CFF-BDE5-A2864BEC01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319C65-7EA9-4A0A-B120-33CB3F31BA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019</vt:lpstr>
      <vt:lpstr>019（再掲）</vt:lpstr>
      <vt:lpstr>'019'!Print_Area</vt:lpstr>
      <vt:lpstr>'019（再掲）'!Print_Area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下鶴 幸宏(shimozuru-yukihiro.ql0)</cp:lastModifiedBy>
  <dcterms:modified xsi:type="dcterms:W3CDTF">2026-03-09T04:59:54Z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