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&#65279;<?xml version="1.0" encoding="utf-8" standalone="yes"?>
<Relationships xmlns="http://schemas.openxmlformats.org/package/2006/relationships">
  <Relationship Id="rId1" Type="http://schemas.openxmlformats.org/officeDocument/2006/relationships/officeDocument" Target="xl/workbook.xml" />
  <Relationship Id="rId4" Type="http://schemas.openxmlformats.org/officeDocument/2006/relationships/custom-properties" Target="docProps/custom.xml" />
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codeName="ThisWorkbook"/>
  <mc:AlternateContent xmlns:mc="http://schemas.openxmlformats.org/markup-compatibility/2006">
    <mc:Choice Requires="x15">
      <x15ac:absPath xmlns:x15ac="http://schemas.microsoft.com/office/spreadsheetml/2010/11/ac" url="Q:\31期\511\51131176保健師活動領域調査\08統計表作成\02活動調査\★提出\0218\"/>
    </mc:Choice>
  </mc:AlternateContent>
  <xr:revisionPtr revIDLastSave="0" documentId="8_{012018AD-05AF-48C0-BD89-01012BD1E96A}" xr6:coauthVersionLast="47" xr6:coauthVersionMax="47" xr10:uidLastSave="{00000000-0000-0000-0000-000000000000}"/>
  <bookViews>
    <workbookView xWindow="-28920" yWindow="-120" windowWidth="29040" windowHeight="15720" xr2:uid="{18FDDD4A-4041-4F32-8C67-E678E20AC894}"/>
  </bookViews>
  <sheets>
    <sheet name="039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D10" i="1" l="1"/>
  <c r="AC10" i="1"/>
  <c r="AA10" i="1"/>
  <c r="W10" i="1"/>
  <c r="N10" i="1"/>
  <c r="J10" i="1"/>
  <c r="D10" i="1" s="1"/>
  <c r="E10" i="1"/>
  <c r="AC5" i="1"/>
  <c r="W5" i="1"/>
  <c r="Q5" i="1"/>
  <c r="K5" i="1"/>
  <c r="E5" i="1"/>
  <c r="D4" i="1"/>
  <c r="AB5" i="1" s="1"/>
  <c r="D11" i="1" l="1"/>
  <c r="AA11" i="1"/>
  <c r="J11" i="1"/>
  <c r="N11" i="1"/>
  <c r="W11" i="1"/>
  <c r="AC11" i="1"/>
  <c r="E11" i="1"/>
  <c r="AD11" i="1"/>
  <c r="F5" i="1"/>
  <c r="L5" i="1"/>
  <c r="R5" i="1"/>
  <c r="X5" i="1"/>
  <c r="AD5" i="1"/>
  <c r="G5" i="1"/>
  <c r="M5" i="1"/>
  <c r="S5" i="1"/>
  <c r="Y5" i="1"/>
  <c r="H5" i="1"/>
  <c r="N5" i="1"/>
  <c r="T5" i="1"/>
  <c r="Z5" i="1"/>
  <c r="I5" i="1"/>
  <c r="O5" i="1"/>
  <c r="U5" i="1"/>
  <c r="AA5" i="1"/>
  <c r="D5" i="1"/>
  <c r="J5" i="1"/>
  <c r="P5" i="1"/>
  <c r="V5" i="1"/>
</calcChain>
</file>

<file path=xl/sharedStrings.xml><?xml version="1.0" encoding="utf-8"?>
<sst xmlns="http://schemas.openxmlformats.org/spreadsheetml/2006/main" count="74" uniqueCount="39">
  <si>
    <t>表039（1） 保健所設置市・特別区常勤保健師の休日の実働時間（活動項目別）</t>
    <phoneticPr fontId="3"/>
  </si>
  <si>
    <t>(単位：時間)</t>
    <rPh sb="4" eb="6">
      <t>ジカン</t>
    </rPh>
    <phoneticPr fontId="3"/>
  </si>
  <si>
    <t>総計</t>
    <rPh sb="0" eb="2">
      <t>ソウケイ</t>
    </rPh>
    <phoneticPr fontId="3"/>
  </si>
  <si>
    <t>直接対人支援</t>
    <rPh sb="0" eb="2">
      <t>チョクセツ</t>
    </rPh>
    <rPh sb="2" eb="4">
      <t>タイジン</t>
    </rPh>
    <rPh sb="4" eb="6">
      <t>シエン</t>
    </rPh>
    <phoneticPr fontId="6"/>
  </si>
  <si>
    <t>地域・組織支援</t>
    <rPh sb="0" eb="2">
      <t>チイキ</t>
    </rPh>
    <rPh sb="3" eb="5">
      <t>ソシキ</t>
    </rPh>
    <rPh sb="5" eb="7">
      <t>シエン</t>
    </rPh>
    <phoneticPr fontId="6"/>
  </si>
  <si>
    <t>施策管理・業務及び組織マネジメント</t>
    <rPh sb="0" eb="2">
      <t>セサク</t>
    </rPh>
    <rPh sb="2" eb="4">
      <t>カンリ</t>
    </rPh>
    <rPh sb="5" eb="7">
      <t>ギョウム</t>
    </rPh>
    <rPh sb="7" eb="8">
      <t>オヨ</t>
    </rPh>
    <rPh sb="9" eb="11">
      <t>ソシキ</t>
    </rPh>
    <phoneticPr fontId="6"/>
  </si>
  <si>
    <t>人材育成</t>
    <rPh sb="0" eb="2">
      <t>ジンザイ</t>
    </rPh>
    <rPh sb="2" eb="4">
      <t>イクセイ</t>
    </rPh>
    <phoneticPr fontId="6"/>
  </si>
  <si>
    <t>健康危機管理</t>
    <rPh sb="0" eb="2">
      <t>ケンコウ</t>
    </rPh>
    <rPh sb="2" eb="4">
      <t>キキ</t>
    </rPh>
    <rPh sb="4" eb="6">
      <t>カンリ</t>
    </rPh>
    <phoneticPr fontId="6"/>
  </si>
  <si>
    <t>業務
連絡・
事務</t>
    <rPh sb="0" eb="2">
      <t>ギョウム</t>
    </rPh>
    <rPh sb="3" eb="5">
      <t>レンラク</t>
    </rPh>
    <rPh sb="7" eb="9">
      <t>ジム</t>
    </rPh>
    <phoneticPr fontId="6"/>
  </si>
  <si>
    <t>その他</t>
    <rPh sb="0" eb="3">
      <t>ソノタ</t>
    </rPh>
    <phoneticPr fontId="6"/>
  </si>
  <si>
    <t>訪問</t>
    <rPh sb="0" eb="2">
      <t>ホウモン</t>
    </rPh>
    <phoneticPr fontId="6"/>
  </si>
  <si>
    <t>健康
相談・
保健
指導
(日時
指定)</t>
    <rPh sb="0" eb="2">
      <t>ケンコウ</t>
    </rPh>
    <rPh sb="3" eb="5">
      <t>ソウダン</t>
    </rPh>
    <rPh sb="7" eb="9">
      <t>ホケン</t>
    </rPh>
    <rPh sb="10" eb="12">
      <t>シドウ</t>
    </rPh>
    <rPh sb="14" eb="16">
      <t>ニチジ</t>
    </rPh>
    <rPh sb="17" eb="19">
      <t>シテイ</t>
    </rPh>
    <phoneticPr fontId="6"/>
  </si>
  <si>
    <t>健康
相談・
保健
指導
(随時)</t>
    <rPh sb="0" eb="2">
      <t>ケンコウ</t>
    </rPh>
    <rPh sb="3" eb="5">
      <t>ソウダン</t>
    </rPh>
    <rPh sb="7" eb="9">
      <t>ホケン</t>
    </rPh>
    <rPh sb="10" eb="12">
      <t>シドウ</t>
    </rPh>
    <rPh sb="14" eb="16">
      <t>ズイジ</t>
    </rPh>
    <phoneticPr fontId="6"/>
  </si>
  <si>
    <t>健康
診査、
予防
接種</t>
    <rPh sb="0" eb="2">
      <t>ケンコウ</t>
    </rPh>
    <rPh sb="3" eb="5">
      <t>シンサ</t>
    </rPh>
    <rPh sb="7" eb="9">
      <t>ヨボウ</t>
    </rPh>
    <rPh sb="10" eb="12">
      <t>セッシュ</t>
    </rPh>
    <phoneticPr fontId="6"/>
  </si>
  <si>
    <t>集団
健康
教育、
教室
活動、
グル
ープ
支援</t>
    <rPh sb="0" eb="2">
      <t>シュウダン</t>
    </rPh>
    <rPh sb="3" eb="5">
      <t>ケンコウ</t>
    </rPh>
    <rPh sb="6" eb="8">
      <t>キョウイク</t>
    </rPh>
    <rPh sb="10" eb="12">
      <t>キョウシツ</t>
    </rPh>
    <rPh sb="13" eb="15">
      <t>カツドウ</t>
    </rPh>
    <rPh sb="23" eb="25">
      <t>シエン</t>
    </rPh>
    <phoneticPr fontId="6"/>
  </si>
  <si>
    <t>地区
組織
活動（ネット
ワーク
づくり）</t>
    <rPh sb="0" eb="2">
      <t>チク</t>
    </rPh>
    <rPh sb="3" eb="5">
      <t>ソシキ</t>
    </rPh>
    <rPh sb="6" eb="8">
      <t>カツドウ</t>
    </rPh>
    <phoneticPr fontId="6"/>
  </si>
  <si>
    <t>担当
地区
の
地区
診断</t>
    <rPh sb="0" eb="2">
      <t>タントウ</t>
    </rPh>
    <rPh sb="3" eb="5">
      <t>チク</t>
    </rPh>
    <rPh sb="8" eb="10">
      <t>チク</t>
    </rPh>
    <rPh sb="11" eb="13">
      <t>シンダン</t>
    </rPh>
    <phoneticPr fontId="6"/>
  </si>
  <si>
    <t>コー
ディ
ネート
（個別）</t>
    <rPh sb="11" eb="13">
      <t>コベツ</t>
    </rPh>
    <phoneticPr fontId="6"/>
  </si>
  <si>
    <t>コー
ディ
ネート
（地域）</t>
    <rPh sb="11" eb="13">
      <t>チイキ</t>
    </rPh>
    <phoneticPr fontId="6"/>
  </si>
  <si>
    <t>事業・
施策
の
企画
立案・
評価</t>
    <rPh sb="0" eb="2">
      <t>ジギョウ</t>
    </rPh>
    <rPh sb="4" eb="6">
      <t>セサク</t>
    </rPh>
    <rPh sb="9" eb="11">
      <t>キカク</t>
    </rPh>
    <rPh sb="12" eb="14">
      <t>リツアン</t>
    </rPh>
    <rPh sb="16" eb="18">
      <t>ヒョウカ</t>
    </rPh>
    <phoneticPr fontId="6"/>
  </si>
  <si>
    <t>保健
福祉
計画
等の
策定・
評価</t>
    <rPh sb="0" eb="2">
      <t>ホケン</t>
    </rPh>
    <rPh sb="3" eb="5">
      <t>フクシ</t>
    </rPh>
    <rPh sb="6" eb="8">
      <t>ケイカク</t>
    </rPh>
    <rPh sb="9" eb="10">
      <t>ナド</t>
    </rPh>
    <rPh sb="12" eb="14">
      <t>サクテイ</t>
    </rPh>
    <rPh sb="16" eb="18">
      <t>ヒョウカ</t>
    </rPh>
    <phoneticPr fontId="6"/>
  </si>
  <si>
    <t>業務
管理、
組織
運営
管理</t>
    <rPh sb="0" eb="2">
      <t>ギョウム</t>
    </rPh>
    <rPh sb="3" eb="5">
      <t>カンリ</t>
    </rPh>
    <rPh sb="7" eb="9">
      <t>ソシキ</t>
    </rPh>
    <rPh sb="10" eb="12">
      <t>ウンエイ</t>
    </rPh>
    <rPh sb="13" eb="15">
      <t>カンリ</t>
    </rPh>
    <phoneticPr fontId="6"/>
  </si>
  <si>
    <t>人事
管理</t>
    <rPh sb="0" eb="2">
      <t>ジンジ</t>
    </rPh>
    <rPh sb="3" eb="5">
      <t>カンリ</t>
    </rPh>
    <phoneticPr fontId="6"/>
  </si>
  <si>
    <t>予算
管理</t>
    <rPh sb="0" eb="2">
      <t>ヨサン</t>
    </rPh>
    <rPh sb="3" eb="5">
      <t>カンリ</t>
    </rPh>
    <phoneticPr fontId="6"/>
  </si>
  <si>
    <t>議会
対応</t>
    <rPh sb="0" eb="2">
      <t>ギカイ</t>
    </rPh>
    <rPh sb="3" eb="5">
      <t>タイオウ</t>
    </rPh>
    <phoneticPr fontId="6"/>
  </si>
  <si>
    <t>施設
立入
検査・
管理
指導
等</t>
    <rPh sb="0" eb="2">
      <t>シセツ</t>
    </rPh>
    <rPh sb="3" eb="5">
      <t>タチイリ</t>
    </rPh>
    <rPh sb="6" eb="8">
      <t>ケンサ</t>
    </rPh>
    <rPh sb="10" eb="12">
      <t>カンリ</t>
    </rPh>
    <rPh sb="13" eb="15">
      <t>シドウ</t>
    </rPh>
    <rPh sb="16" eb="17">
      <t>ナド</t>
    </rPh>
    <phoneticPr fontId="6"/>
  </si>
  <si>
    <t>学会
発表
等で
の
保健
活動
の
発信</t>
    <rPh sb="0" eb="2">
      <t>ガッカイ</t>
    </rPh>
    <rPh sb="3" eb="5">
      <t>ハッピョウ</t>
    </rPh>
    <rPh sb="6" eb="7">
      <t>ナド</t>
    </rPh>
    <rPh sb="11" eb="13">
      <t>ホケン</t>
    </rPh>
    <rPh sb="14" eb="16">
      <t>カツドウ</t>
    </rPh>
    <rPh sb="19" eb="21">
      <t>ハッシン</t>
    </rPh>
    <phoneticPr fontId="6"/>
  </si>
  <si>
    <t>調査・
研究
等の
依頼
への
協力</t>
    <rPh sb="0" eb="2">
      <t>チョウサ</t>
    </rPh>
    <rPh sb="4" eb="6">
      <t>ケンキュウ</t>
    </rPh>
    <rPh sb="7" eb="8">
      <t>ナド</t>
    </rPh>
    <rPh sb="10" eb="12">
      <t>イライ</t>
    </rPh>
    <rPh sb="16" eb="18">
      <t>キョウリョク</t>
    </rPh>
    <phoneticPr fontId="6"/>
  </si>
  <si>
    <t>人材
育成
体制
構築、
研修
会企
画・実施、
OJT
指導</t>
    <rPh sb="0" eb="2">
      <t>ジンザイ</t>
    </rPh>
    <rPh sb="3" eb="5">
      <t>イクセイ</t>
    </rPh>
    <rPh sb="6" eb="8">
      <t>タイセイ</t>
    </rPh>
    <rPh sb="9" eb="11">
      <t>コウチク</t>
    </rPh>
    <rPh sb="13" eb="15">
      <t>ケンシュウ</t>
    </rPh>
    <rPh sb="16" eb="17">
      <t>カイ</t>
    </rPh>
    <rPh sb="17" eb="18">
      <t>キ</t>
    </rPh>
    <rPh sb="19" eb="20">
      <t>ガ</t>
    </rPh>
    <rPh sb="21" eb="23">
      <t>ジッシ</t>
    </rPh>
    <rPh sb="29" eb="31">
      <t>シドウ</t>
    </rPh>
    <phoneticPr fontId="6"/>
  </si>
  <si>
    <t>実習
学生・
研修
生へ
の
教育</t>
    <rPh sb="0" eb="2">
      <t>ジッシュウ</t>
    </rPh>
    <rPh sb="3" eb="5">
      <t>ガクセイ</t>
    </rPh>
    <rPh sb="7" eb="9">
      <t>ケンシュウ</t>
    </rPh>
    <rPh sb="10" eb="11">
      <t>セイ</t>
    </rPh>
    <rPh sb="15" eb="17">
      <t>キョウイク</t>
    </rPh>
    <phoneticPr fontId="6"/>
  </si>
  <si>
    <t>保健
師等
学校
養成
所で
の
指導</t>
    <rPh sb="0" eb="2">
      <t>ホケン</t>
    </rPh>
    <rPh sb="3" eb="4">
      <t>シ</t>
    </rPh>
    <rPh sb="4" eb="5">
      <t>ナド</t>
    </rPh>
    <rPh sb="6" eb="8">
      <t>ガッコウ</t>
    </rPh>
    <rPh sb="9" eb="11">
      <t>ヨウセイ</t>
    </rPh>
    <rPh sb="12" eb="13">
      <t>ショ</t>
    </rPh>
    <rPh sb="17" eb="19">
      <t>シドウ</t>
    </rPh>
    <phoneticPr fontId="6"/>
  </si>
  <si>
    <t>研修
等へ
の
参加</t>
    <rPh sb="0" eb="2">
      <t>ケンシュウ</t>
    </rPh>
    <rPh sb="3" eb="4">
      <t>ナド</t>
    </rPh>
    <rPh sb="8" eb="10">
      <t>サンカ</t>
    </rPh>
    <phoneticPr fontId="6"/>
  </si>
  <si>
    <t>平時
の
対応</t>
    <rPh sb="0" eb="2">
      <t>ヘイジ</t>
    </rPh>
    <rPh sb="5" eb="7">
      <t>タイオウ</t>
    </rPh>
    <phoneticPr fontId="6"/>
  </si>
  <si>
    <t>発生
時の
対応</t>
    <rPh sb="0" eb="2">
      <t>ハッセイ</t>
    </rPh>
    <rPh sb="3" eb="4">
      <t>ジ</t>
    </rPh>
    <rPh sb="6" eb="8">
      <t>タイオウ</t>
    </rPh>
    <phoneticPr fontId="6"/>
  </si>
  <si>
    <t>総数</t>
    <rPh sb="0" eb="2">
      <t>ソウスウ</t>
    </rPh>
    <phoneticPr fontId="3"/>
  </si>
  <si>
    <t>保健師１人
あたりの
平均時間数</t>
    <rPh sb="3" eb="5">
      <t>ヒトリ</t>
    </rPh>
    <rPh sb="11" eb="13">
      <t>ヘイキン</t>
    </rPh>
    <rPh sb="13" eb="16">
      <t>ジカンスウ</t>
    </rPh>
    <phoneticPr fontId="6"/>
  </si>
  <si>
    <t>割合（%）</t>
    <rPh sb="0" eb="2">
      <t>ワリアイ</t>
    </rPh>
    <phoneticPr fontId="3"/>
  </si>
  <si>
    <t>表039（2） 保健所設置市・特別区常勤保健師の休日の実働時間（活動分類別）</t>
    <phoneticPr fontId="3"/>
  </si>
  <si>
    <t>(単位：時間)</t>
    <rPh sb="1" eb="3">
      <t>タンイ</t>
    </rPh>
    <rPh sb="4" eb="6">
      <t>ジカン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</si>
</sst>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76" formatCode="#,##0.0;&quot;-&quot;#,##0.0;&quot;-&quot;"/>
    <numFmt numFmtId="177" formatCode="0.0%"/>
    <numFmt numFmtId="178" formatCode="0.0%;\-0.0%;&quot;-&quot;"/>
    <numFmt numFmtId="179" formatCode="#,##0.0;[Red]\-#,##0.0"/>
    <numFmt numFmtId="180" formatCode="#,##0.0_ ;[Red]\-#,##0.0\ "/>
  </numFmts>
  <fonts count="8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4"/>
      <name val="ＭＳ Ｐゴシック"/>
      <family val="3"/>
      <charset val="128"/>
      <scheme val="minor"/>
    </font>
    <font>
      <sz val="6"/>
      <name val="ＭＳ Ｐゴシック"/>
      <family val="3"/>
      <charset val="128"/>
    </font>
    <font>
      <sz val="12"/>
      <name val="ＭＳ Ｐゴシック"/>
      <family val="3"/>
      <charset val="128"/>
      <scheme val="minor"/>
    </font>
    <font>
      <sz val="11"/>
      <name val="ＭＳ Ｐゴシック"/>
      <family val="3"/>
      <charset val="128"/>
      <scheme val="minor"/>
    </font>
    <font>
      <sz val="14"/>
      <name val="ＭＳ Ｐゴシック"/>
      <family val="3"/>
      <charset val="128"/>
    </font>
    <font>
      <sz val="10"/>
      <name val="ＭＳ Ｐゴシック"/>
      <family val="3"/>
      <charset val="128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38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right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5" fillId="0" borderId="0" xfId="0" applyFont="1"/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vertical="center" wrapText="1"/>
    </xf>
    <xf numFmtId="176" fontId="5" fillId="0" borderId="17" xfId="1" applyNumberFormat="1" applyFont="1" applyBorder="1" applyAlignment="1">
      <alignment vertical="center"/>
    </xf>
    <xf numFmtId="176" fontId="5" fillId="0" borderId="18" xfId="1" applyNumberFormat="1" applyFont="1" applyBorder="1" applyAlignment="1">
      <alignment vertical="center"/>
    </xf>
    <xf numFmtId="176" fontId="5" fillId="0" borderId="19" xfId="1" applyNumberFormat="1" applyFont="1" applyBorder="1" applyAlignment="1">
      <alignment vertical="center"/>
    </xf>
    <xf numFmtId="0" fontId="7" fillId="2" borderId="20" xfId="0" applyFont="1" applyFill="1" applyBorder="1" applyAlignment="1">
      <alignment horizontal="center" vertical="center"/>
    </xf>
    <xf numFmtId="177" fontId="7" fillId="2" borderId="21" xfId="2" applyNumberFormat="1" applyFont="1" applyFill="1" applyBorder="1" applyAlignment="1">
      <alignment horizontal="center" vertical="center"/>
    </xf>
    <xf numFmtId="178" fontId="5" fillId="0" borderId="12" xfId="1" applyNumberFormat="1" applyFont="1" applyBorder="1" applyAlignment="1">
      <alignment vertical="center"/>
    </xf>
    <xf numFmtId="178" fontId="5" fillId="0" borderId="21" xfId="1" applyNumberFormat="1" applyFont="1" applyBorder="1" applyAlignment="1">
      <alignment vertical="center"/>
    </xf>
    <xf numFmtId="177" fontId="4" fillId="0" borderId="0" xfId="2" applyNumberFormat="1" applyFont="1" applyAlignment="1">
      <alignment vertical="center"/>
    </xf>
    <xf numFmtId="0" fontId="7" fillId="0" borderId="0" xfId="0" applyFont="1" applyAlignment="1">
      <alignment vertical="center"/>
    </xf>
    <xf numFmtId="0" fontId="7" fillId="2" borderId="22" xfId="0" applyFont="1" applyFill="1" applyBorder="1" applyAlignment="1">
      <alignment horizontal="center" vertical="center"/>
    </xf>
    <xf numFmtId="179" fontId="7" fillId="2" borderId="16" xfId="1" applyNumberFormat="1" applyFont="1" applyFill="1" applyBorder="1" applyAlignment="1">
      <alignment vertical="center" wrapText="1"/>
    </xf>
    <xf numFmtId="176" fontId="5" fillId="0" borderId="4" xfId="1" applyNumberFormat="1" applyFont="1" applyBorder="1" applyAlignment="1">
      <alignment vertical="center"/>
    </xf>
    <xf numFmtId="176" fontId="5" fillId="0" borderId="5" xfId="1" applyNumberFormat="1" applyFont="1" applyBorder="1" applyAlignment="1">
      <alignment vertical="center"/>
    </xf>
    <xf numFmtId="176" fontId="5" fillId="0" borderId="6" xfId="1" applyNumberFormat="1" applyFont="1" applyBorder="1" applyAlignment="1">
      <alignment vertical="center"/>
    </xf>
    <xf numFmtId="176" fontId="5" fillId="0" borderId="23" xfId="1" applyNumberFormat="1" applyFont="1" applyBorder="1" applyAlignment="1">
      <alignment vertical="center"/>
    </xf>
    <xf numFmtId="176" fontId="5" fillId="0" borderId="24" xfId="1" applyNumberFormat="1" applyFont="1" applyBorder="1" applyAlignment="1">
      <alignment vertical="center"/>
    </xf>
    <xf numFmtId="179" fontId="4" fillId="0" borderId="0" xfId="0" applyNumberFormat="1" applyFont="1" applyAlignment="1">
      <alignment vertical="center"/>
    </xf>
    <xf numFmtId="180" fontId="4" fillId="0" borderId="0" xfId="0" applyNumberFormat="1" applyFont="1" applyAlignment="1">
      <alignment vertical="center"/>
    </xf>
    <xf numFmtId="0" fontId="7" fillId="2" borderId="25" xfId="0" applyFont="1" applyFill="1" applyBorder="1" applyAlignment="1">
      <alignment horizontal="center" vertical="center"/>
    </xf>
    <xf numFmtId="178" fontId="5" fillId="0" borderId="25" xfId="1" applyNumberFormat="1" applyFont="1" applyBorder="1" applyAlignment="1">
      <alignment vertical="center"/>
    </xf>
    <xf numFmtId="178" fontId="5" fillId="0" borderId="26" xfId="1" applyNumberFormat="1" applyFont="1" applyBorder="1" applyAlignment="1">
      <alignment vertical="center"/>
    </xf>
    <xf numFmtId="178" fontId="5" fillId="0" borderId="27" xfId="1" applyNumberFormat="1" applyFont="1" applyBorder="1" applyAlignment="1">
      <alignment vertical="center"/>
    </xf>
    <xf numFmtId="178" fontId="5" fillId="0" borderId="28" xfId="1" applyNumberFormat="1" applyFont="1" applyBorder="1" applyAlignment="1">
      <alignment vertical="center"/>
    </xf>
    <xf numFmtId="178" fontId="5" fillId="0" borderId="29" xfId="1" applyNumberFormat="1" applyFont="1" applyBorder="1" applyAlignment="1">
      <alignment vertical="center"/>
    </xf>
    <xf numFmtId="177" fontId="4" fillId="0" borderId="0" xfId="0" applyNumberFormat="1" applyFont="1" applyAlignment="1">
      <alignment vertical="center"/>
    </xf>
    <xf numFmtId="11" fontId="4" fillId="0" borderId="0" xfId="0" applyNumberFormat="1" applyFont="1" applyAlignment="1">
      <alignment vertical="center"/>
    </xf>
  </cellXfs>
  <cellStyles count="3">
    <cellStyle name="パーセント 2" xfId="2" xr:uid="{69DE1D2A-D022-41A9-98A9-98384ED9F76B}"/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&#65279;<?xml version="1.0" encoding="utf-8" standalone="yes"?>
<Relationships xmlns="http://schemas.openxmlformats.org/package/2006/relationships">
  <Relationship Id="rId8" Type="http://schemas.openxmlformats.org/officeDocument/2006/relationships/customXml" Target="../customXml/item3.xml" />
  <Relationship Id="rId3" Type="http://schemas.openxmlformats.org/officeDocument/2006/relationships/styles" Target="styles.xml" />
  <Relationship Id="rId7" Type="http://schemas.openxmlformats.org/officeDocument/2006/relationships/customXml" Target="../customXml/item2.xml" />
  <Relationship Id="rId2" Type="http://schemas.openxmlformats.org/officeDocument/2006/relationships/theme" Target="theme/theme1.xml" />
  <Relationship Id="rId1" Type="http://schemas.openxmlformats.org/officeDocument/2006/relationships/worksheet" Target="worksheets/sheet1.xml" />
  <Relationship Id="rId6" Type="http://schemas.openxmlformats.org/officeDocument/2006/relationships/customXml" Target="../customXml/item1.xml" />
  <Relationship Id="rId5" Type="http://schemas.openxmlformats.org/officeDocument/2006/relationships/calcChain" Target="calcChain.xml" />
  <Relationship Id="rId4" Type="http://schemas.openxmlformats.org/officeDocument/2006/relationships/sharedStrings" Target="sharedStrings.xml" />
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&#65279;<?xml version="1.0" encoding="utf-8" standalone="yes"?>
<Relationships xmlns="http://schemas.openxmlformats.org/package/2006/relationships" /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3DE0E3-0F5B-4D10-B53F-67AC549CBA9A}">
  <sheetPr codeName="Sheet55">
    <tabColor rgb="FFFFC000"/>
    <pageSetUpPr fitToPage="1"/>
  </sheetPr>
  <dimension ref="B1:AF12"/>
  <sheetViews>
    <sheetView showGridLines="0" tabSelected="1" view="pageBreakPreview" zoomScale="85" zoomScaleNormal="75" zoomScaleSheetLayoutView="85" workbookViewId="0"/>
  </sheetViews>
  <sheetFormatPr defaultRowHeight="14.25" x14ac:dyDescent="0.15"/>
  <cols>
    <col min="1" max="1" width="1.625" style="2" customWidth="1"/>
    <col min="2" max="2" width="6.875" style="2" customWidth="1"/>
    <col min="3" max="3" width="12.5" style="2" customWidth="1"/>
    <col min="4" max="4" width="8.5" style="2" customWidth="1"/>
    <col min="5" max="30" width="7.125" style="2" customWidth="1"/>
    <col min="31" max="16384" width="9" style="2"/>
  </cols>
  <sheetData>
    <row r="1" spans="2:32" ht="23.25" customHeight="1" thickBot="1" x14ac:dyDescent="0.2">
      <c r="B1" s="1" t="s">
        <v>0</v>
      </c>
      <c r="C1" s="1"/>
      <c r="D1" s="1"/>
      <c r="AD1" s="3" t="s">
        <v>1</v>
      </c>
    </row>
    <row r="2" spans="2:32" s="12" customFormat="1" ht="17.25" customHeight="1" x14ac:dyDescent="0.15">
      <c r="B2" s="4"/>
      <c r="C2" s="5"/>
      <c r="D2" s="6" t="s">
        <v>2</v>
      </c>
      <c r="E2" s="7" t="s">
        <v>3</v>
      </c>
      <c r="F2" s="8"/>
      <c r="G2" s="8"/>
      <c r="H2" s="8"/>
      <c r="I2" s="9"/>
      <c r="J2" s="7" t="s">
        <v>4</v>
      </c>
      <c r="K2" s="8"/>
      <c r="L2" s="8"/>
      <c r="M2" s="9"/>
      <c r="N2" s="7" t="s">
        <v>5</v>
      </c>
      <c r="O2" s="8"/>
      <c r="P2" s="8"/>
      <c r="Q2" s="8"/>
      <c r="R2" s="8"/>
      <c r="S2" s="8"/>
      <c r="T2" s="8"/>
      <c r="U2" s="8"/>
      <c r="V2" s="9"/>
      <c r="W2" s="7" t="s">
        <v>6</v>
      </c>
      <c r="X2" s="8"/>
      <c r="Y2" s="8"/>
      <c r="Z2" s="9"/>
      <c r="AA2" s="7" t="s">
        <v>7</v>
      </c>
      <c r="AB2" s="9"/>
      <c r="AC2" s="10" t="s">
        <v>8</v>
      </c>
      <c r="AD2" s="11" t="s">
        <v>9</v>
      </c>
    </row>
    <row r="3" spans="2:32" s="12" customFormat="1" ht="135.75" customHeight="1" thickBot="1" x14ac:dyDescent="0.2">
      <c r="B3" s="13"/>
      <c r="C3" s="14"/>
      <c r="D3" s="15"/>
      <c r="E3" s="16" t="s">
        <v>10</v>
      </c>
      <c r="F3" s="16" t="s">
        <v>11</v>
      </c>
      <c r="G3" s="16" t="s">
        <v>12</v>
      </c>
      <c r="H3" s="16" t="s">
        <v>13</v>
      </c>
      <c r="I3" s="16" t="s">
        <v>14</v>
      </c>
      <c r="J3" s="16" t="s">
        <v>15</v>
      </c>
      <c r="K3" s="16" t="s">
        <v>16</v>
      </c>
      <c r="L3" s="16" t="s">
        <v>17</v>
      </c>
      <c r="M3" s="16" t="s">
        <v>18</v>
      </c>
      <c r="N3" s="16" t="s">
        <v>19</v>
      </c>
      <c r="O3" s="16" t="s">
        <v>20</v>
      </c>
      <c r="P3" s="16" t="s">
        <v>21</v>
      </c>
      <c r="Q3" s="16" t="s">
        <v>22</v>
      </c>
      <c r="R3" s="16" t="s">
        <v>23</v>
      </c>
      <c r="S3" s="16" t="s">
        <v>24</v>
      </c>
      <c r="T3" s="16" t="s">
        <v>25</v>
      </c>
      <c r="U3" s="16" t="s">
        <v>26</v>
      </c>
      <c r="V3" s="16" t="s">
        <v>27</v>
      </c>
      <c r="W3" s="16" t="s">
        <v>28</v>
      </c>
      <c r="X3" s="16" t="s">
        <v>29</v>
      </c>
      <c r="Y3" s="16" t="s">
        <v>30</v>
      </c>
      <c r="Z3" s="16" t="s">
        <v>31</v>
      </c>
      <c r="AA3" s="16" t="s">
        <v>32</v>
      </c>
      <c r="AB3" s="16" t="s">
        <v>33</v>
      </c>
      <c r="AC3" s="17"/>
      <c r="AD3" s="18"/>
    </row>
    <row r="4" spans="2:32" ht="48" customHeight="1" x14ac:dyDescent="0.15">
      <c r="B4" s="19" t="s">
        <v>34</v>
      </c>
      <c r="C4" s="20" t="s">
        <v>35</v>
      </c>
      <c r="D4" s="21">
        <f>SUM(E4:AD4)</f>
        <v>2.2674549549549545</v>
      </c>
      <c r="E4" s="22">
        <v>7.3536036036036034E-2</v>
      </c>
      <c r="F4" s="22">
        <v>0.10934684684684684</v>
      </c>
      <c r="G4" s="22">
        <v>0.11328828828828828</v>
      </c>
      <c r="H4" s="22">
        <v>0.10349099099099099</v>
      </c>
      <c r="I4" s="22">
        <v>0.40022522522522525</v>
      </c>
      <c r="J4" s="22">
        <v>9.3018018018018012E-2</v>
      </c>
      <c r="K4" s="22">
        <v>4.6171171171171168E-3</v>
      </c>
      <c r="L4" s="22">
        <v>9.0540540540540546E-2</v>
      </c>
      <c r="M4" s="22">
        <v>8.1981981981981977E-2</v>
      </c>
      <c r="N4" s="22">
        <v>6.2049549549549547E-2</v>
      </c>
      <c r="O4" s="22">
        <v>6.5315315315315316E-3</v>
      </c>
      <c r="P4" s="22">
        <v>0.10247747747747747</v>
      </c>
      <c r="Q4" s="22">
        <v>2.2522522522522521E-2</v>
      </c>
      <c r="R4" s="22">
        <v>2.5337837837837839E-2</v>
      </c>
      <c r="S4" s="22">
        <v>4.72972972972973E-3</v>
      </c>
      <c r="T4" s="22">
        <v>3.3783783783783786E-3</v>
      </c>
      <c r="U4" s="22">
        <v>1.1036036036036036E-2</v>
      </c>
      <c r="V4" s="22">
        <v>3.6036036036036037E-3</v>
      </c>
      <c r="W4" s="22">
        <v>2.59009009009009E-2</v>
      </c>
      <c r="X4" s="22">
        <v>4.1666666666666666E-3</v>
      </c>
      <c r="Y4" s="22">
        <v>1.1261261261261261E-3</v>
      </c>
      <c r="Z4" s="22">
        <v>9.9324324324324323E-2</v>
      </c>
      <c r="AA4" s="22">
        <v>4.9662162162162161E-2</v>
      </c>
      <c r="AB4" s="22">
        <v>3.2319819819819823E-2</v>
      </c>
      <c r="AC4" s="22">
        <v>0.15686936936936938</v>
      </c>
      <c r="AD4" s="23">
        <v>0.58637387387387385</v>
      </c>
    </row>
    <row r="5" spans="2:32" s="28" customFormat="1" ht="24.75" customHeight="1" thickBot="1" x14ac:dyDescent="0.2">
      <c r="B5" s="24"/>
      <c r="C5" s="25" t="s">
        <v>36</v>
      </c>
      <c r="D5" s="26">
        <f t="shared" ref="D5:AD5" si="0">IFERROR(D4/$D4,0)</f>
        <v>1</v>
      </c>
      <c r="E5" s="26">
        <f t="shared" si="0"/>
        <v>3.2431090141544577E-2</v>
      </c>
      <c r="F5" s="26">
        <f t="shared" si="0"/>
        <v>4.822448472808543E-2</v>
      </c>
      <c r="G5" s="26">
        <f t="shared" si="0"/>
        <v>4.996275142786194E-2</v>
      </c>
      <c r="H5" s="26">
        <f t="shared" si="0"/>
        <v>4.5641917059846049E-2</v>
      </c>
      <c r="I5" s="26">
        <f t="shared" si="0"/>
        <v>0.1765085671715918</v>
      </c>
      <c r="J5" s="26">
        <f t="shared" si="0"/>
        <v>4.1023094114725607E-2</v>
      </c>
      <c r="K5" s="26">
        <f t="shared" si="0"/>
        <v>2.0362552768810531E-3</v>
      </c>
      <c r="L5" s="26">
        <f t="shared" si="0"/>
        <v>3.9930469332008951E-2</v>
      </c>
      <c r="M5" s="26">
        <f t="shared" si="0"/>
        <v>3.6155947355351381E-2</v>
      </c>
      <c r="N5" s="26">
        <f t="shared" si="0"/>
        <v>2.7365284330767323E-2</v>
      </c>
      <c r="O5" s="26">
        <f t="shared" si="0"/>
        <v>2.880556245343929E-3</v>
      </c>
      <c r="P5" s="26">
        <f t="shared" si="0"/>
        <v>4.5194934194189226E-2</v>
      </c>
      <c r="Q5" s="26">
        <f t="shared" si="0"/>
        <v>9.9329525701514782E-3</v>
      </c>
      <c r="R5" s="26">
        <f t="shared" si="0"/>
        <v>1.1174571641420415E-2</v>
      </c>
      <c r="S5" s="26">
        <f t="shared" si="0"/>
        <v>2.0859200397318109E-3</v>
      </c>
      <c r="T5" s="26">
        <f t="shared" si="0"/>
        <v>1.4899428855227219E-3</v>
      </c>
      <c r="U5" s="26">
        <f t="shared" si="0"/>
        <v>4.8671467593742251E-3</v>
      </c>
      <c r="V5" s="26">
        <f t="shared" si="0"/>
        <v>1.5892724112242368E-3</v>
      </c>
      <c r="W5" s="26">
        <f t="shared" si="0"/>
        <v>1.14228954556742E-2</v>
      </c>
      <c r="X5" s="26">
        <f t="shared" si="0"/>
        <v>1.8375962254780236E-3</v>
      </c>
      <c r="Y5" s="26">
        <f t="shared" si="0"/>
        <v>4.9664762850757402E-4</v>
      </c>
      <c r="Z5" s="26">
        <f t="shared" si="0"/>
        <v>4.3804320834368027E-2</v>
      </c>
      <c r="AA5" s="26">
        <f t="shared" si="0"/>
        <v>2.1902160417184013E-2</v>
      </c>
      <c r="AB5" s="26">
        <f t="shared" si="0"/>
        <v>1.4253786938167375E-2</v>
      </c>
      <c r="AC5" s="26">
        <f t="shared" si="0"/>
        <v>6.918301465110506E-2</v>
      </c>
      <c r="AD5" s="27">
        <f t="shared" si="0"/>
        <v>0.25860442016389373</v>
      </c>
    </row>
    <row r="6" spans="2:32" x14ac:dyDescent="0.15"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</row>
    <row r="7" spans="2:32" ht="23.25" customHeight="1" thickBot="1" x14ac:dyDescent="0.2">
      <c r="B7" s="1" t="s">
        <v>37</v>
      </c>
      <c r="C7" s="1"/>
      <c r="D7" s="1"/>
      <c r="E7" s="1"/>
      <c r="F7" s="1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3" t="s">
        <v>38</v>
      </c>
    </row>
    <row r="8" spans="2:32" s="12" customFormat="1" ht="17.25" customHeight="1" x14ac:dyDescent="0.15">
      <c r="B8" s="4"/>
      <c r="C8" s="5"/>
      <c r="D8" s="6" t="s">
        <v>2</v>
      </c>
      <c r="E8" s="7" t="s">
        <v>3</v>
      </c>
      <c r="F8" s="8"/>
      <c r="G8" s="8"/>
      <c r="H8" s="8"/>
      <c r="I8" s="9"/>
      <c r="J8" s="7" t="s">
        <v>4</v>
      </c>
      <c r="K8" s="8"/>
      <c r="L8" s="8"/>
      <c r="M8" s="9"/>
      <c r="N8" s="7" t="s">
        <v>5</v>
      </c>
      <c r="O8" s="8"/>
      <c r="P8" s="8"/>
      <c r="Q8" s="8"/>
      <c r="R8" s="8"/>
      <c r="S8" s="8"/>
      <c r="T8" s="8"/>
      <c r="U8" s="8"/>
      <c r="V8" s="9"/>
      <c r="W8" s="7" t="s">
        <v>6</v>
      </c>
      <c r="X8" s="8"/>
      <c r="Y8" s="8"/>
      <c r="Z8" s="9"/>
      <c r="AA8" s="7" t="s">
        <v>7</v>
      </c>
      <c r="AB8" s="9"/>
      <c r="AC8" s="10" t="s">
        <v>8</v>
      </c>
      <c r="AD8" s="11" t="s">
        <v>9</v>
      </c>
    </row>
    <row r="9" spans="2:32" s="12" customFormat="1" ht="135.75" customHeight="1" thickBot="1" x14ac:dyDescent="0.2">
      <c r="B9" s="13"/>
      <c r="C9" s="14"/>
      <c r="D9" s="15"/>
      <c r="E9" s="16" t="s">
        <v>10</v>
      </c>
      <c r="F9" s="16" t="s">
        <v>11</v>
      </c>
      <c r="G9" s="16" t="s">
        <v>12</v>
      </c>
      <c r="H9" s="16" t="s">
        <v>13</v>
      </c>
      <c r="I9" s="16" t="s">
        <v>14</v>
      </c>
      <c r="J9" s="16" t="s">
        <v>15</v>
      </c>
      <c r="K9" s="16" t="s">
        <v>16</v>
      </c>
      <c r="L9" s="16" t="s">
        <v>17</v>
      </c>
      <c r="M9" s="16" t="s">
        <v>18</v>
      </c>
      <c r="N9" s="16" t="s">
        <v>19</v>
      </c>
      <c r="O9" s="16" t="s">
        <v>20</v>
      </c>
      <c r="P9" s="16" t="s">
        <v>21</v>
      </c>
      <c r="Q9" s="16" t="s">
        <v>22</v>
      </c>
      <c r="R9" s="16" t="s">
        <v>23</v>
      </c>
      <c r="S9" s="16" t="s">
        <v>24</v>
      </c>
      <c r="T9" s="16" t="s">
        <v>25</v>
      </c>
      <c r="U9" s="16" t="s">
        <v>26</v>
      </c>
      <c r="V9" s="16" t="s">
        <v>27</v>
      </c>
      <c r="W9" s="16" t="s">
        <v>28</v>
      </c>
      <c r="X9" s="16" t="s">
        <v>29</v>
      </c>
      <c r="Y9" s="16" t="s">
        <v>30</v>
      </c>
      <c r="Z9" s="16" t="s">
        <v>31</v>
      </c>
      <c r="AA9" s="16" t="s">
        <v>32</v>
      </c>
      <c r="AB9" s="16" t="s">
        <v>33</v>
      </c>
      <c r="AC9" s="17"/>
      <c r="AD9" s="18"/>
    </row>
    <row r="10" spans="2:32" ht="47.25" customHeight="1" x14ac:dyDescent="0.15">
      <c r="B10" s="30" t="s">
        <v>34</v>
      </c>
      <c r="C10" s="31" t="s">
        <v>35</v>
      </c>
      <c r="D10" s="21">
        <f>SUM(E10:AD10)</f>
        <v>2.267454954954955</v>
      </c>
      <c r="E10" s="32">
        <f>SUM(E4:I4)</f>
        <v>0.79988738738738729</v>
      </c>
      <c r="F10" s="33"/>
      <c r="G10" s="33"/>
      <c r="H10" s="33"/>
      <c r="I10" s="34"/>
      <c r="J10" s="32">
        <f>SUM(J4:M4)</f>
        <v>0.27015765765765765</v>
      </c>
      <c r="K10" s="33"/>
      <c r="L10" s="33"/>
      <c r="M10" s="34"/>
      <c r="N10" s="32">
        <f>SUM(N4:V4)</f>
        <v>0.24166666666666664</v>
      </c>
      <c r="O10" s="33"/>
      <c r="P10" s="33"/>
      <c r="Q10" s="33"/>
      <c r="R10" s="33"/>
      <c r="S10" s="33"/>
      <c r="T10" s="33"/>
      <c r="U10" s="33"/>
      <c r="V10" s="34"/>
      <c r="W10" s="32">
        <f>SUM(W4:Z4)</f>
        <v>0.13051801801801802</v>
      </c>
      <c r="X10" s="33"/>
      <c r="Y10" s="33"/>
      <c r="Z10" s="34"/>
      <c r="AA10" s="32">
        <f>SUM(AA4:AB4)</f>
        <v>8.1981981981981977E-2</v>
      </c>
      <c r="AB10" s="34"/>
      <c r="AC10" s="35">
        <f>SUM(AC4)</f>
        <v>0.15686936936936938</v>
      </c>
      <c r="AD10" s="36">
        <f>SUM(AD4)</f>
        <v>0.58637387387387385</v>
      </c>
      <c r="AE10" s="37"/>
      <c r="AF10" s="38"/>
    </row>
    <row r="11" spans="2:32" ht="23.25" customHeight="1" thickBot="1" x14ac:dyDescent="0.2">
      <c r="B11" s="39"/>
      <c r="C11" s="25" t="s">
        <v>36</v>
      </c>
      <c r="D11" s="40">
        <f>IFERROR(D10/$D10,0)</f>
        <v>1</v>
      </c>
      <c r="E11" s="41">
        <f>IFERROR(E10/$D10,0)</f>
        <v>0.35276881052892967</v>
      </c>
      <c r="F11" s="42"/>
      <c r="G11" s="42"/>
      <c r="H11" s="42"/>
      <c r="I11" s="43"/>
      <c r="J11" s="41">
        <f>IFERROR(J10/$D10,0)</f>
        <v>0.11914576607896697</v>
      </c>
      <c r="K11" s="42"/>
      <c r="L11" s="42"/>
      <c r="M11" s="43"/>
      <c r="N11" s="41">
        <f>IFERROR(N10/$D10,0)</f>
        <v>0.10658058107772535</v>
      </c>
      <c r="O11" s="42"/>
      <c r="P11" s="42"/>
      <c r="Q11" s="42"/>
      <c r="R11" s="42"/>
      <c r="S11" s="42"/>
      <c r="T11" s="42"/>
      <c r="U11" s="42"/>
      <c r="V11" s="43"/>
      <c r="W11" s="41">
        <f>IFERROR(W10/$D10,0)</f>
        <v>5.7561460144027812E-2</v>
      </c>
      <c r="X11" s="42"/>
      <c r="Y11" s="42"/>
      <c r="Z11" s="43"/>
      <c r="AA11" s="41">
        <f>IFERROR(AA10/$D10,0)</f>
        <v>3.6155947355351374E-2</v>
      </c>
      <c r="AB11" s="43"/>
      <c r="AC11" s="26">
        <f>IFERROR(AC10/$D10,0)</f>
        <v>6.9183014651105046E-2</v>
      </c>
      <c r="AD11" s="44">
        <f>IFERROR(AD10/$D10,0)</f>
        <v>0.25860442016389373</v>
      </c>
      <c r="AE11" s="45"/>
    </row>
    <row r="12" spans="2:32" x14ac:dyDescent="0.15">
      <c r="E12" s="46"/>
      <c r="F12" s="46"/>
      <c r="H12" s="46"/>
      <c r="K12" s="46"/>
      <c r="M12" s="46"/>
      <c r="O12" s="46"/>
      <c r="Q12" s="46"/>
      <c r="R12" s="46"/>
      <c r="S12" s="46"/>
      <c r="T12" s="46"/>
      <c r="U12" s="46"/>
    </row>
  </sheetData>
  <mergeCells count="30">
    <mergeCell ref="J11:M11"/>
    <mergeCell ref="N11:V11"/>
    <mergeCell ref="W11:Z11"/>
    <mergeCell ref="AA11:AB11"/>
    <mergeCell ref="AA8:AB8"/>
    <mergeCell ref="AC8:AC9"/>
    <mergeCell ref="AD8:AD9"/>
    <mergeCell ref="B10:B11"/>
    <mergeCell ref="E10:I10"/>
    <mergeCell ref="J10:M10"/>
    <mergeCell ref="N10:V10"/>
    <mergeCell ref="W10:Z10"/>
    <mergeCell ref="AA10:AB10"/>
    <mergeCell ref="E11:I11"/>
    <mergeCell ref="AA2:AB2"/>
    <mergeCell ref="AC2:AC3"/>
    <mergeCell ref="AD2:AD3"/>
    <mergeCell ref="B4:B5"/>
    <mergeCell ref="B8:C9"/>
    <mergeCell ref="D8:D9"/>
    <mergeCell ref="E8:I8"/>
    <mergeCell ref="J8:M8"/>
    <mergeCell ref="N8:V8"/>
    <mergeCell ref="W8:Z8"/>
    <mergeCell ref="B2:C3"/>
    <mergeCell ref="D2:D3"/>
    <mergeCell ref="E2:I2"/>
    <mergeCell ref="J2:M2"/>
    <mergeCell ref="N2:V2"/>
    <mergeCell ref="W2:Z2"/>
  </mergeCells>
  <phoneticPr fontId="3"/>
  <pageMargins left="0.39370078740157483" right="0.39370078740157483" top="0.78740157480314965" bottom="0.78740157480314965" header="0.51181102362204722" footer="0.31496062992125984"/>
  <headerFooter alignWithMargins="0">
    <oddFooter>&amp;C- &amp;P+56  -</oddFooter>
  </headerFooter>
</worksheet>
</file>

<file path=customXml/_rels/item1.xml.rels>&#65279;<?xml version="1.0" encoding="utf-8" standalone="yes"?>
<Relationships xmlns="http://schemas.openxmlformats.org/package/2006/relationships">
  <Relationship Id="rId1" Type="http://schemas.openxmlformats.org/officeDocument/2006/relationships/customXmlProps" Target="itemProps1.xml" />
</Relationships>
</file>

<file path=customXml/_rels/item2.xml.rels>&#65279;<?xml version="1.0" encoding="utf-8" standalone="yes"?>
<Relationships xmlns="http://schemas.openxmlformats.org/package/2006/relationships">
  <Relationship Id="rId1" Type="http://schemas.openxmlformats.org/officeDocument/2006/relationships/customXmlProps" Target="itemProps2.xml" />
</Relationships>
</file>

<file path=customXml/_rels/item3.xml.rels>&#65279;<?xml version="1.0" encoding="utf-8" standalone="yes"?>
<Relationships xmlns="http://schemas.openxmlformats.org/package/2006/relationships">
  <Relationship Id="rId1" Type="http://schemas.openxmlformats.org/officeDocument/2006/relationships/customXmlProps" Target="itemProps3.xml" />
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1C98803A87CBEF429D2083EAD29D0CDD" ma:contentTypeVersion="15" ma:contentTypeDescription="新しいドキュメントを作成します。" ma:contentTypeScope="" ma:versionID="971fa31f124dc91e6f10f52d6038d16a">
  <xsd:schema xmlns:xsd="http://www.w3.org/2001/XMLSchema" xmlns:xs="http://www.w3.org/2001/XMLSchema" xmlns:p="http://schemas.microsoft.com/office/2006/metadata/properties" xmlns:ns2="de47eb40-21d5-410a-ad44-c9bdd4de0e89" xmlns:ns3="85e6e18b-26c1-4122-9e79-e6c53ac26d53" targetNamespace="http://schemas.microsoft.com/office/2006/metadata/properties" ma:root="true" ma:fieldsID="57f0f40dd95204018ca92dad0573bce2" ns2:_="" ns3:_="">
    <xsd:import namespace="de47eb40-21d5-410a-ad44-c9bdd4de0e89"/>
    <xsd:import namespace="85e6e18b-26c1-4122-9e79-e6c53ac26d53"/>
    <xsd:element name="properties">
      <xsd:complexType>
        <xsd:sequence>
          <xsd:element name="documentManagement">
            <xsd:complexType>
              <xsd:all>
                <xsd:element ref="ns2:Owner" minOccurs="0"/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Location" minOccurs="0"/>
                <xsd:element ref="ns2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e47eb40-21d5-410a-ad44-c9bdd4de0e89" elementFormDefault="qualified">
    <xsd:import namespace="http://schemas.microsoft.com/office/2006/documentManagement/types"/>
    <xsd:import namespace="http://schemas.microsoft.com/office/infopath/2007/PartnerControls"/>
    <xsd:element name="Owner" ma:index="8" nillable="true" ma:displayName="所有者" ma:internalName="Owner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3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6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8" nillable="true" ma:taxonomy="true" ma:internalName="lcf76f155ced4ddcb4097134ff3c332f" ma:taxonomyFieldName="MediaServiceImageTags" ma:displayName="画像タグ" ma:readOnly="false" ma:fieldId="{5cf76f15-5ced-4ddc-b409-7134ff3c332f}" ma:taxonomyMulti="true" ma:sspId="0347f584-7be2-4218-8e94-402d99aedf0b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20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21" nillable="true" ma:displayName="Location" ma:description="" ma:indexed="true" ma:internalName="MediaServiceLocation" ma:readOnly="true">
      <xsd:simpleType>
        <xsd:restriction base="dms:Text"/>
      </xsd:simpleType>
    </xsd:element>
    <xsd:element name="MediaServiceBillingMetadata" ma:index="22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5e6e18b-26c1-4122-9e79-e6c53ac26d53" elementFormDefault="qualified">
    <xsd:import namespace="http://schemas.microsoft.com/office/2006/documentManagement/types"/>
    <xsd:import namespace="http://schemas.microsoft.com/office/infopath/2007/PartnerControls"/>
    <xsd:element name="TaxCatchAll" ma:index="19" nillable="true" ma:displayName="Taxonomy Catch All Column" ma:hidden="true" ma:list="{588c9ff7-1b1c-405e-b7c4-db8389083fd2}" ma:internalName="TaxCatchAll" ma:showField="CatchAllData" ma:web="85e6e18b-26c1-4122-9e79-e6c53ac26d53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85e6e18b-26c1-4122-9e79-e6c53ac26d53" xsi:nil="true"/>
    <lcf76f155ced4ddcb4097134ff3c332f xmlns="de47eb40-21d5-410a-ad44-c9bdd4de0e89">
      <Terms xmlns="http://schemas.microsoft.com/office/infopath/2007/PartnerControls"/>
    </lcf76f155ced4ddcb4097134ff3c332f>
    <Owner xmlns="de47eb40-21d5-410a-ad44-c9bdd4de0e89">
      <UserInfo>
        <DisplayName/>
        <AccountId xsi:nil="true"/>
        <AccountType/>
      </UserInfo>
    </Owner>
  </documentManagement>
</p:properties>
</file>

<file path=customXml/itemProps1.xml><?xml version="1.0" encoding="utf-8"?>
<ds:datastoreItem xmlns:ds="http://schemas.openxmlformats.org/officeDocument/2006/customXml" ds:itemID="{9322BA18-A080-4BD3-8F1B-544849CE322F}"/>
</file>

<file path=customXml/itemProps2.xml><?xml version="1.0" encoding="utf-8"?>
<ds:datastoreItem xmlns:ds="http://schemas.openxmlformats.org/officeDocument/2006/customXml" ds:itemID="{EF2D3014-56FF-4E6B-BF2E-9D14662E7542}"/>
</file>

<file path=customXml/itemProps3.xml><?xml version="1.0" encoding="utf-8"?>
<ds:datastoreItem xmlns:ds="http://schemas.openxmlformats.org/officeDocument/2006/customXml" ds:itemID="{8036F8E7-C12C-48D4-BA82-FFE1EBD9C1F5}"/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0x0101001C98803A87CBEF429D2083EAD29D0CDD</vt:lpwstr>
  </property>
</Properties>
</file>