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1" documentId="13_ncr:1_{812B8B07-57FF-40E9-9B4D-58532B96078D}" xr6:coauthVersionLast="47" xr6:coauthVersionMax="47" xr10:uidLastSave="{06CB161F-E909-439C-88FF-CE140A7FD675}"/>
  <bookViews>
    <workbookView xWindow="29040" yWindow="345" windowWidth="23025" windowHeight="14085" tabRatio="853" activeTab="1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分野'!$A$9:$F$99</definedName>
    <definedName name="_xlnm.Print_Area" localSheetId="1">'就職内定率 地域'!$A$1:$N$39</definedName>
    <definedName name="_xlnm.Print_Area" localSheetId="0">'就職内定率 分野'!$A$1:$F$99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2" i="27" l="1"/>
  <c r="S12" i="27"/>
  <c r="R12" i="27"/>
  <c r="S17" i="27"/>
  <c r="S18" i="27"/>
  <c r="S19" i="27"/>
  <c r="S20" i="27"/>
  <c r="S21" i="27"/>
  <c r="S22" i="27"/>
  <c r="S23" i="27"/>
  <c r="S24" i="27"/>
  <c r="S25" i="27"/>
  <c r="S26" i="27"/>
  <c r="S27" i="27"/>
  <c r="S28" i="27"/>
  <c r="S29" i="27"/>
  <c r="S30" i="27"/>
  <c r="S31" i="27"/>
  <c r="S32" i="27"/>
  <c r="S33" i="27"/>
  <c r="S34" i="27"/>
  <c r="S35" i="27"/>
  <c r="S36" i="27"/>
  <c r="S37" i="27"/>
  <c r="S38" i="27"/>
  <c r="S39" i="27"/>
  <c r="R17" i="27"/>
  <c r="R18" i="27"/>
  <c r="R19" i="27"/>
  <c r="R20" i="27"/>
  <c r="R21" i="27"/>
  <c r="R22" i="27"/>
  <c r="R23" i="27"/>
  <c r="R24" i="27"/>
  <c r="R25" i="27"/>
  <c r="R26" i="27"/>
  <c r="R27" i="27"/>
  <c r="R28" i="27"/>
  <c r="R29" i="27"/>
  <c r="R30" i="27"/>
  <c r="R31" i="27"/>
  <c r="R32" i="27"/>
  <c r="R33" i="27"/>
  <c r="R34" i="27"/>
  <c r="R35" i="27"/>
  <c r="R36" i="27"/>
  <c r="R37" i="27"/>
  <c r="R38" i="27"/>
  <c r="R39" i="27"/>
  <c r="T17" i="27"/>
  <c r="T18" i="27"/>
  <c r="T19" i="27"/>
  <c r="T20" i="27"/>
  <c r="T21" i="27"/>
  <c r="T22" i="27"/>
  <c r="T23" i="27"/>
  <c r="T24" i="27"/>
  <c r="T25" i="27"/>
  <c r="T26" i="27"/>
  <c r="T27" i="27"/>
  <c r="T28" i="27"/>
  <c r="T29" i="27"/>
  <c r="T30" i="27"/>
  <c r="T31" i="27"/>
  <c r="T32" i="27"/>
  <c r="T33" i="27"/>
  <c r="T34" i="27"/>
  <c r="T35" i="27"/>
  <c r="T36" i="27"/>
  <c r="T37" i="27"/>
  <c r="T38" i="27"/>
  <c r="T39" i="27"/>
  <c r="R13" i="27"/>
  <c r="S13" i="27"/>
  <c r="T13" i="27"/>
  <c r="R14" i="27"/>
  <c r="S14" i="27"/>
  <c r="T14" i="27"/>
  <c r="R15" i="27"/>
  <c r="S15" i="27"/>
  <c r="T15" i="27"/>
  <c r="R16" i="27"/>
  <c r="S16" i="27"/>
  <c r="T16" i="27"/>
</calcChain>
</file>

<file path=xl/sharedStrings.xml><?xml version="1.0" encoding="utf-8"?>
<sst xmlns="http://schemas.openxmlformats.org/spreadsheetml/2006/main" count="212" uniqueCount="27">
  <si>
    <t>就職内定率</t>
    <rPh sb="0" eb="2">
      <t>シュウショク</t>
    </rPh>
    <rPh sb="2" eb="5">
      <t>ナイテイリツ</t>
    </rPh>
    <phoneticPr fontId="4"/>
  </si>
  <si>
    <t>（％）</t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</si>
  <si>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</si>
  <si>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</si>
  <si>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</si>
  <si>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</si>
  <si>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</si>
  <si>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</si>
  <si>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</si>
  <si>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設立種別（大学）</t>
    <rPh sb="0" eb="2">
      <t>セツリツ</t>
    </rPh>
    <rPh sb="2" eb="3">
      <t>シュ</t>
    </rPh>
    <phoneticPr fontId="4"/>
  </si>
  <si>
    <t>（％）</t>
  </si>
  <si>
    <t>大学</t>
    <rPh sb="0" eb="2">
      <t>ダイガク</t>
    </rPh>
    <phoneticPr fontId="4"/>
  </si>
  <si>
    <t>***</t>
  </si>
  <si>
    <t>文系</t>
  </si>
  <si>
    <t>理系</t>
  </si>
  <si>
    <t>大学計</t>
    <phoneticPr fontId="4"/>
  </si>
  <si>
    <t>北海道・東北地区</t>
    <rPh sb="0" eb="3">
      <t>ホッカイドウ</t>
    </rPh>
    <rPh sb="4" eb="6">
      <t>トウホク</t>
    </rPh>
    <rPh sb="6" eb="8">
      <t>チク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</si>
  <si>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</si>
  <si>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</si>
  <si>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九州</t>
    <rPh sb="0" eb="2">
      <t>キュウシュウ</t>
    </rPh>
    <phoneticPr fontId="4"/>
  </si>
  <si>
    <t>中国・四国</t>
    <rPh sb="0" eb="2">
      <t>チュウゴク</t>
    </rPh>
    <rPh sb="3" eb="5">
      <t>シコク</t>
    </rPh>
    <phoneticPr fontId="4"/>
  </si>
  <si>
    <t>近畿</t>
    <rPh sb="0" eb="2">
      <t>キンキ</t>
    </rPh>
    <phoneticPr fontId="4"/>
  </si>
  <si>
    <t>大学、短期大学及び高等専門学校卒業予定者の２月１日現在の就職内定率（分野別）の推移</t>
    <rPh sb="32" eb="33">
      <t>リツ</t>
    </rPh>
    <rPh sb="34" eb="37">
      <t>ブンヤベツ</t>
    </rPh>
    <phoneticPr fontId="4"/>
  </si>
  <si>
    <t>大学、短期大学及び高等専門学校卒業予定者の２月１日現在の就職内定率（地域別）の推移</t>
    <rPh sb="32" eb="33">
      <t>リツ</t>
    </rPh>
    <rPh sb="34" eb="36">
      <t>チイキ</t>
    </rPh>
    <rPh sb="36" eb="37">
      <t>ベツ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</si>
  <si>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</si>
  <si>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4"/>
  </si>
  <si>
    <t>（ポイント）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</si>
</sst>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0_);[Red]\(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>
      <alignment vertical="center"/>
    </xf>
    <xf numFmtId="177" fontId="0" fillId="2" borderId="17" xfId="0" applyNumberFormat="1" applyFont="1" applyFill="1" applyBorder="1">
      <alignment vertical="center"/>
    </xf>
    <xf numFmtId="177" fontId="0" fillId="2" borderId="18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76" fontId="0" fillId="0" borderId="23" xfId="0" applyNumberFormat="1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176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55" fontId="0" fillId="2" borderId="7" xfId="0" applyNumberFormat="1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/>
    </xf>
    <xf numFmtId="0" fontId="0" fillId="0" borderId="29" xfId="0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>
      <alignment horizontal="right" vertical="center"/>
    </xf>
    <xf numFmtId="176" fontId="0" fillId="0" borderId="29" xfId="0" applyNumberFormat="1" applyFont="1" applyFill="1" applyBorder="1" applyAlignment="1">
      <alignment horizontal="right"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I99"/>
  <sheetViews>
    <sheetView showGridLines="0" view="pageBreakPreview" zoomScale="130" zoomScaleNormal="100" zoomScaleSheetLayoutView="13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E18" sqref="E18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7" width="3.75" style="97" bestFit="1" customWidth="1"/>
    <col min="8" max="8" width="9" style="97"/>
    <col min="9" max="16384" width="9" style="1"/>
  </cols>
  <sheetData>
    <row r="1" spans="1:9" x14ac:dyDescent="0.15">
      <c r="A1" s="2" t="s">
        <v>22</v>
      </c>
    </row>
    <row r="2" spans="1:9" x14ac:dyDescent="0.15">
      <c r="A2" s="3"/>
    </row>
    <row r="3" spans="1:9" x14ac:dyDescent="0.15">
      <c r="A3" s="3" t="s">
        <v>4</v>
      </c>
    </row>
    <row r="4" spans="1:9" x14ac:dyDescent="0.15">
      <c r="A4" s="3" t="s">
        <v>5</v>
      </c>
    </row>
    <row r="5" spans="1:9" x14ac:dyDescent="0.15">
      <c r="A5" s="3" t="s">
        <v>24</v>
      </c>
    </row>
    <row r="6" spans="1:9" x14ac:dyDescent="0.15">
      <c r="C6" s="4" t="s">
        <v>6</v>
      </c>
      <c r="D6" s="5" t="s">
        <v>6</v>
      </c>
      <c r="E6" s="6" t="s">
        <v>0</v>
      </c>
      <c r="F6" s="92" t="s">
        <v>0</v>
      </c>
    </row>
    <row r="7" spans="1:9" x14ac:dyDescent="0.15">
      <c r="C7" s="7" t="s">
        <v>13</v>
      </c>
      <c r="D7" s="8" t="s">
        <v>14</v>
      </c>
      <c r="E7" s="36" t="s">
        <v>25</v>
      </c>
      <c r="F7" s="93" t="s">
        <v>25</v>
      </c>
    </row>
    <row r="8" spans="1:9" x14ac:dyDescent="0.15">
      <c r="C8" s="9"/>
      <c r="D8" s="10"/>
      <c r="E8" s="11" t="s">
        <v>13</v>
      </c>
      <c r="F8" s="94" t="s">
        <v>14</v>
      </c>
    </row>
    <row r="9" spans="1:9" x14ac:dyDescent="0.15">
      <c r="A9" s="12" t="s">
        <v>7</v>
      </c>
      <c r="B9" s="13" t="s">
        <v>9</v>
      </c>
      <c r="C9" s="12" t="s">
        <v>1</v>
      </c>
      <c r="D9" s="13" t="s">
        <v>1</v>
      </c>
      <c r="E9" s="37" t="s">
        <v>26</v>
      </c>
      <c r="F9" s="48" t="s">
        <v>26</v>
      </c>
    </row>
    <row r="10" spans="1:9" s="38" customFormat="1" x14ac:dyDescent="0.15">
      <c r="A10" s="32">
        <v>46054</v>
      </c>
      <c r="B10" s="49" t="s">
        <v>15</v>
      </c>
      <c r="C10" s="50">
        <v>91.9</v>
      </c>
      <c r="D10" s="51">
        <v>92.8</v>
      </c>
      <c r="E10" s="50">
        <v>-0.8</v>
      </c>
      <c r="F10" s="52">
        <v>0.4</v>
      </c>
      <c r="G10" s="97"/>
      <c r="H10" s="97"/>
    </row>
    <row r="11" spans="1:9" s="38" customFormat="1" x14ac:dyDescent="0.15">
      <c r="A11" s="33">
        <v>46054</v>
      </c>
      <c r="B11" s="53" t="s">
        <v>2</v>
      </c>
      <c r="C11" s="54">
        <v>93.4</v>
      </c>
      <c r="D11" s="55">
        <v>94.5</v>
      </c>
      <c r="E11" s="54">
        <v>-0.4</v>
      </c>
      <c r="F11" s="56">
        <v>3.2</v>
      </c>
      <c r="G11" s="97"/>
      <c r="H11" s="97"/>
    </row>
    <row r="12" spans="1:9" s="38" customFormat="1" x14ac:dyDescent="0.15">
      <c r="A12" s="34">
        <v>46054</v>
      </c>
      <c r="B12" s="57" t="s">
        <v>3</v>
      </c>
      <c r="C12" s="84">
        <v>91.5</v>
      </c>
      <c r="D12" s="59">
        <v>91.7</v>
      </c>
      <c r="E12" s="84">
        <v>-0.9</v>
      </c>
      <c r="F12" s="60">
        <v>-1.4</v>
      </c>
      <c r="G12" s="97"/>
      <c r="H12" s="97"/>
    </row>
    <row r="13" spans="1:9" s="38" customFormat="1" x14ac:dyDescent="0.15">
      <c r="A13" s="32">
        <v>45689</v>
      </c>
      <c r="B13" s="49" t="s">
        <v>15</v>
      </c>
      <c r="C13" s="50">
        <v>92.7</v>
      </c>
      <c r="D13" s="51">
        <v>92.4</v>
      </c>
      <c r="E13" s="50">
        <v>0.9</v>
      </c>
      <c r="F13" s="52">
        <v>1.7</v>
      </c>
      <c r="G13" s="97"/>
      <c r="H13" s="97"/>
    </row>
    <row r="14" spans="1:9" s="38" customFormat="1" x14ac:dyDescent="0.15">
      <c r="A14" s="33">
        <v>45689</v>
      </c>
      <c r="B14" s="53" t="s">
        <v>2</v>
      </c>
      <c r="C14" s="54">
        <v>93.8</v>
      </c>
      <c r="D14" s="55">
        <v>91.3</v>
      </c>
      <c r="E14" s="54">
        <v>-1.7</v>
      </c>
      <c r="F14" s="56">
        <v>0.7</v>
      </c>
      <c r="G14" s="97"/>
      <c r="H14" s="97"/>
    </row>
    <row r="15" spans="1:9" s="38" customFormat="1" x14ac:dyDescent="0.15">
      <c r="A15" s="34">
        <v>45689</v>
      </c>
      <c r="B15" s="57" t="s">
        <v>3</v>
      </c>
      <c r="C15" s="84">
        <v>92.4</v>
      </c>
      <c r="D15" s="59">
        <v>93.1</v>
      </c>
      <c r="E15" s="84">
        <v>1.6</v>
      </c>
      <c r="F15" s="60">
        <v>2.2999999999999998</v>
      </c>
      <c r="G15" s="97"/>
      <c r="H15" s="97"/>
    </row>
    <row r="16" spans="1:9" s="38" customFormat="1" x14ac:dyDescent="0.15">
      <c r="A16" s="32">
        <v>45323</v>
      </c>
      <c r="B16" s="49" t="s">
        <v>15</v>
      </c>
      <c r="C16" s="50">
        <v>91.8</v>
      </c>
      <c r="D16" s="51">
        <v>90.7</v>
      </c>
      <c r="E16" s="50">
        <v>1.3</v>
      </c>
      <c r="F16" s="52">
        <v>-2.1</v>
      </c>
      <c r="G16" s="97"/>
      <c r="H16" s="97"/>
      <c r="I16" s="96"/>
    </row>
    <row r="17" spans="1:9" s="38" customFormat="1" x14ac:dyDescent="0.15">
      <c r="A17" s="33">
        <v>45323</v>
      </c>
      <c r="B17" s="53" t="s">
        <v>2</v>
      </c>
      <c r="C17" s="54">
        <v>95.5</v>
      </c>
      <c r="D17" s="55">
        <v>90.6</v>
      </c>
      <c r="E17" s="54">
        <v>0.5</v>
      </c>
      <c r="F17" s="56">
        <v>-1.7</v>
      </c>
      <c r="G17" s="97"/>
      <c r="H17" s="97"/>
      <c r="I17" s="96"/>
    </row>
    <row r="18" spans="1:9" s="38" customFormat="1" x14ac:dyDescent="0.15">
      <c r="A18" s="34">
        <v>45323</v>
      </c>
      <c r="B18" s="57" t="s">
        <v>3</v>
      </c>
      <c r="C18" s="84">
        <v>90.8</v>
      </c>
      <c r="D18" s="59">
        <v>90.8</v>
      </c>
      <c r="E18" s="84">
        <v>1.5</v>
      </c>
      <c r="F18" s="60">
        <v>-2.2999999999999998</v>
      </c>
      <c r="G18" s="97"/>
      <c r="H18" s="97"/>
      <c r="I18" s="96"/>
    </row>
    <row r="19" spans="1:9" s="38" customFormat="1" x14ac:dyDescent="0.15">
      <c r="A19" s="32">
        <v>44958</v>
      </c>
      <c r="B19" s="49" t="s">
        <v>15</v>
      </c>
      <c r="C19" s="50">
        <v>90.5</v>
      </c>
      <c r="D19" s="51">
        <v>92.800000000000011</v>
      </c>
      <c r="E19" s="50">
        <v>1.4</v>
      </c>
      <c r="F19" s="52">
        <v>0.5</v>
      </c>
      <c r="G19" s="97"/>
      <c r="H19" s="97"/>
      <c r="I19" s="96"/>
    </row>
    <row r="20" spans="1:9" s="38" customFormat="1" x14ac:dyDescent="0.15">
      <c r="A20" s="33">
        <v>44958</v>
      </c>
      <c r="B20" s="53" t="s">
        <v>2</v>
      </c>
      <c r="C20" s="54">
        <v>95</v>
      </c>
      <c r="D20" s="55">
        <v>92.300000000000011</v>
      </c>
      <c r="E20" s="54">
        <v>3.8</v>
      </c>
      <c r="F20" s="56">
        <v>0.5</v>
      </c>
      <c r="G20" s="97"/>
      <c r="H20" s="97"/>
      <c r="I20" s="96"/>
    </row>
    <row r="21" spans="1:9" s="38" customFormat="1" x14ac:dyDescent="0.15">
      <c r="A21" s="34">
        <v>44958</v>
      </c>
      <c r="B21" s="57" t="s">
        <v>3</v>
      </c>
      <c r="C21" s="84">
        <v>89.3</v>
      </c>
      <c r="D21" s="59">
        <v>93.100000000000009</v>
      </c>
      <c r="E21" s="84">
        <v>0.7</v>
      </c>
      <c r="F21" s="60">
        <v>0.4</v>
      </c>
      <c r="G21" s="97"/>
      <c r="H21" s="97"/>
      <c r="I21" s="96"/>
    </row>
    <row r="22" spans="1:9" s="38" customFormat="1" x14ac:dyDescent="0.15">
      <c r="A22" s="32">
        <v>44593</v>
      </c>
      <c r="B22" s="49" t="s">
        <v>15</v>
      </c>
      <c r="C22" s="50">
        <v>89.1</v>
      </c>
      <c r="D22" s="51">
        <v>92.300000000000011</v>
      </c>
      <c r="E22" s="50">
        <v>0.2</v>
      </c>
      <c r="F22" s="52">
        <v>0.2</v>
      </c>
      <c r="G22" s="97"/>
      <c r="H22" s="97"/>
      <c r="I22" s="96"/>
    </row>
    <row r="23" spans="1:9" s="38" customFormat="1" x14ac:dyDescent="0.15">
      <c r="A23" s="33">
        <v>44593</v>
      </c>
      <c r="B23" s="53" t="s">
        <v>2</v>
      </c>
      <c r="C23" s="54">
        <v>91.2</v>
      </c>
      <c r="D23" s="55">
        <v>91.8</v>
      </c>
      <c r="E23" s="54">
        <v>-0.8</v>
      </c>
      <c r="F23" s="56">
        <v>-1.1000000000000001</v>
      </c>
      <c r="G23" s="97"/>
      <c r="H23" s="97"/>
      <c r="I23" s="96"/>
    </row>
    <row r="24" spans="1:9" s="38" customFormat="1" x14ac:dyDescent="0.15">
      <c r="A24" s="34">
        <v>44593</v>
      </c>
      <c r="B24" s="57" t="s">
        <v>3</v>
      </c>
      <c r="C24" s="58">
        <v>88.6</v>
      </c>
      <c r="D24" s="59">
        <v>92.7</v>
      </c>
      <c r="E24" s="58">
        <v>0.4</v>
      </c>
      <c r="F24" s="60">
        <v>1.2</v>
      </c>
      <c r="G24" s="97"/>
      <c r="H24" s="97"/>
      <c r="I24" s="96"/>
    </row>
    <row r="25" spans="1:9" x14ac:dyDescent="0.15">
      <c r="A25" s="32">
        <v>44228</v>
      </c>
      <c r="B25" s="14" t="s">
        <v>15</v>
      </c>
      <c r="C25" s="15">
        <v>88.9</v>
      </c>
      <c r="D25" s="16">
        <v>92.100000000000009</v>
      </c>
      <c r="E25" s="15">
        <v>-3.3</v>
      </c>
      <c r="F25" s="17">
        <v>-0.9</v>
      </c>
      <c r="I25" s="96"/>
    </row>
    <row r="26" spans="1:9" x14ac:dyDescent="0.15">
      <c r="A26" s="33">
        <v>44228</v>
      </c>
      <c r="B26" s="18" t="s">
        <v>2</v>
      </c>
      <c r="C26" s="19">
        <v>92</v>
      </c>
      <c r="D26" s="20">
        <v>92.9</v>
      </c>
      <c r="E26" s="19">
        <v>-1</v>
      </c>
      <c r="F26" s="21">
        <v>-1.6</v>
      </c>
      <c r="I26" s="96"/>
    </row>
    <row r="27" spans="1:9" x14ac:dyDescent="0.15">
      <c r="A27" s="34">
        <v>44228</v>
      </c>
      <c r="B27" s="22" t="s">
        <v>3</v>
      </c>
      <c r="C27" s="23">
        <v>88.2</v>
      </c>
      <c r="D27" s="24">
        <v>91.5</v>
      </c>
      <c r="E27" s="23">
        <v>-3.8</v>
      </c>
      <c r="F27" s="25">
        <v>-0.3</v>
      </c>
      <c r="I27" s="96"/>
    </row>
    <row r="28" spans="1:9" x14ac:dyDescent="0.15">
      <c r="A28" s="32">
        <v>43862</v>
      </c>
      <c r="B28" s="14" t="s">
        <v>15</v>
      </c>
      <c r="C28" s="15">
        <v>92.2</v>
      </c>
      <c r="D28" s="16">
        <v>93</v>
      </c>
      <c r="E28" s="15">
        <v>0.5</v>
      </c>
      <c r="F28" s="17">
        <v>-0.1</v>
      </c>
      <c r="I28" s="96"/>
    </row>
    <row r="29" spans="1:9" x14ac:dyDescent="0.15">
      <c r="A29" s="33">
        <v>43862</v>
      </c>
      <c r="B29" s="18" t="s">
        <v>2</v>
      </c>
      <c r="C29" s="19">
        <v>93</v>
      </c>
      <c r="D29" s="20">
        <v>94.5</v>
      </c>
      <c r="E29" s="19">
        <v>1.7</v>
      </c>
      <c r="F29" s="21">
        <v>2.5</v>
      </c>
      <c r="I29" s="96"/>
    </row>
    <row r="30" spans="1:9" x14ac:dyDescent="0.15">
      <c r="A30" s="34">
        <v>43862</v>
      </c>
      <c r="B30" s="22" t="s">
        <v>3</v>
      </c>
      <c r="C30" s="23">
        <v>92</v>
      </c>
      <c r="D30" s="24">
        <v>91.8</v>
      </c>
      <c r="E30" s="23">
        <v>0.2</v>
      </c>
      <c r="F30" s="25">
        <v>-2</v>
      </c>
      <c r="I30" s="96"/>
    </row>
    <row r="31" spans="1:9" x14ac:dyDescent="0.15">
      <c r="A31" s="32">
        <v>43497</v>
      </c>
      <c r="B31" s="14" t="s">
        <v>15</v>
      </c>
      <c r="C31" s="15">
        <v>91.7</v>
      </c>
      <c r="D31" s="16">
        <v>93.100000000000009</v>
      </c>
      <c r="E31" s="15">
        <v>0.7</v>
      </c>
      <c r="F31" s="17">
        <v>0.7</v>
      </c>
      <c r="I31" s="96"/>
    </row>
    <row r="32" spans="1:9" x14ac:dyDescent="0.15">
      <c r="A32" s="33">
        <v>43497</v>
      </c>
      <c r="B32" s="18" t="s">
        <v>2</v>
      </c>
      <c r="C32" s="19">
        <v>91.3</v>
      </c>
      <c r="D32" s="20">
        <v>92</v>
      </c>
      <c r="E32" s="19">
        <v>-0.4</v>
      </c>
      <c r="F32" s="21">
        <v>0</v>
      </c>
      <c r="I32" s="96"/>
    </row>
    <row r="33" spans="1:9" x14ac:dyDescent="0.15">
      <c r="A33" s="34">
        <v>43497</v>
      </c>
      <c r="B33" s="22" t="s">
        <v>3</v>
      </c>
      <c r="C33" s="23">
        <v>91.8</v>
      </c>
      <c r="D33" s="24">
        <v>93.8</v>
      </c>
      <c r="E33" s="23">
        <v>1</v>
      </c>
      <c r="F33" s="25">
        <v>1.2</v>
      </c>
      <c r="I33" s="96"/>
    </row>
    <row r="34" spans="1:9" x14ac:dyDescent="0.15">
      <c r="A34" s="32">
        <v>43132</v>
      </c>
      <c r="B34" s="14" t="s">
        <v>15</v>
      </c>
      <c r="C34" s="15">
        <v>91</v>
      </c>
      <c r="D34" s="16">
        <v>92.4</v>
      </c>
      <c r="E34" s="15">
        <v>0.7</v>
      </c>
      <c r="F34" s="17">
        <v>0.3</v>
      </c>
      <c r="I34" s="96"/>
    </row>
    <row r="35" spans="1:9" x14ac:dyDescent="0.15">
      <c r="A35" s="33">
        <v>43132</v>
      </c>
      <c r="B35" s="18" t="s">
        <v>2</v>
      </c>
      <c r="C35" s="19">
        <v>91.7</v>
      </c>
      <c r="D35" s="20">
        <v>92</v>
      </c>
      <c r="E35" s="19">
        <v>0.9</v>
      </c>
      <c r="F35" s="21">
        <v>0.8</v>
      </c>
      <c r="I35" s="96"/>
    </row>
    <row r="36" spans="1:9" x14ac:dyDescent="0.15">
      <c r="A36" s="34">
        <v>43132</v>
      </c>
      <c r="B36" s="22" t="s">
        <v>3</v>
      </c>
      <c r="C36" s="23">
        <v>90.8</v>
      </c>
      <c r="D36" s="24">
        <v>92.600000000000009</v>
      </c>
      <c r="E36" s="23">
        <v>0.6</v>
      </c>
      <c r="F36" s="25">
        <v>-0.2</v>
      </c>
      <c r="I36" s="96"/>
    </row>
    <row r="37" spans="1:9" x14ac:dyDescent="0.15">
      <c r="A37" s="32">
        <v>42767</v>
      </c>
      <c r="B37" s="14" t="s">
        <v>15</v>
      </c>
      <c r="C37" s="15">
        <v>90.3</v>
      </c>
      <c r="D37" s="16">
        <v>92.100000000000009</v>
      </c>
      <c r="E37" s="15">
        <v>3</v>
      </c>
      <c r="F37" s="17">
        <v>1.9</v>
      </c>
      <c r="I37" s="96"/>
    </row>
    <row r="38" spans="1:9" x14ac:dyDescent="0.15">
      <c r="A38" s="33">
        <v>42767</v>
      </c>
      <c r="B38" s="18" t="s">
        <v>2</v>
      </c>
      <c r="C38" s="19">
        <v>90.8</v>
      </c>
      <c r="D38" s="20">
        <v>91.2</v>
      </c>
      <c r="E38" s="19">
        <v>2.2999999999999998</v>
      </c>
      <c r="F38" s="21">
        <v>-0.9</v>
      </c>
      <c r="I38" s="96"/>
    </row>
    <row r="39" spans="1:9" x14ac:dyDescent="0.15">
      <c r="A39" s="34">
        <v>42767</v>
      </c>
      <c r="B39" s="22" t="s">
        <v>3</v>
      </c>
      <c r="C39" s="23">
        <v>90.2</v>
      </c>
      <c r="D39" s="24">
        <v>92.800000000000011</v>
      </c>
      <c r="E39" s="23">
        <v>3.2</v>
      </c>
      <c r="F39" s="25">
        <v>3.9</v>
      </c>
      <c r="I39" s="96"/>
    </row>
    <row r="40" spans="1:9" x14ac:dyDescent="0.15">
      <c r="A40" s="32">
        <v>42401</v>
      </c>
      <c r="B40" s="14" t="s">
        <v>15</v>
      </c>
      <c r="C40" s="15">
        <v>87.3</v>
      </c>
      <c r="D40" s="16">
        <v>90.2</v>
      </c>
      <c r="E40" s="15">
        <v>1.1000000000000001</v>
      </c>
      <c r="F40" s="17">
        <v>1.5</v>
      </c>
      <c r="I40" s="96"/>
    </row>
    <row r="41" spans="1:9" x14ac:dyDescent="0.15">
      <c r="A41" s="33">
        <v>42401</v>
      </c>
      <c r="B41" s="18" t="s">
        <v>2</v>
      </c>
      <c r="C41" s="19">
        <v>88.5</v>
      </c>
      <c r="D41" s="20">
        <v>92.100000000000009</v>
      </c>
      <c r="E41" s="19">
        <v>-0.9</v>
      </c>
      <c r="F41" s="21">
        <v>3.2</v>
      </c>
      <c r="I41" s="96"/>
    </row>
    <row r="42" spans="1:9" x14ac:dyDescent="0.15">
      <c r="A42" s="34">
        <v>42401</v>
      </c>
      <c r="B42" s="22" t="s">
        <v>3</v>
      </c>
      <c r="C42" s="23">
        <v>87</v>
      </c>
      <c r="D42" s="24">
        <v>88.9</v>
      </c>
      <c r="E42" s="23">
        <v>1.6</v>
      </c>
      <c r="F42" s="25">
        <v>0.4</v>
      </c>
      <c r="I42" s="96"/>
    </row>
    <row r="43" spans="1:9" x14ac:dyDescent="0.15">
      <c r="A43" s="32">
        <v>42036</v>
      </c>
      <c r="B43" s="14" t="s">
        <v>15</v>
      </c>
      <c r="C43" s="15">
        <v>86.2</v>
      </c>
      <c r="D43" s="16">
        <v>88.7</v>
      </c>
      <c r="E43" s="15">
        <v>5</v>
      </c>
      <c r="F43" s="17">
        <v>-2</v>
      </c>
      <c r="I43" s="96"/>
    </row>
    <row r="44" spans="1:9" x14ac:dyDescent="0.15">
      <c r="A44" s="33">
        <v>42036</v>
      </c>
      <c r="B44" s="18" t="s">
        <v>2</v>
      </c>
      <c r="C44" s="19">
        <v>89.4</v>
      </c>
      <c r="D44" s="20">
        <v>88.9</v>
      </c>
      <c r="E44" s="19">
        <v>6.7</v>
      </c>
      <c r="F44" s="21">
        <v>-1.4</v>
      </c>
      <c r="I44" s="96"/>
    </row>
    <row r="45" spans="1:9" x14ac:dyDescent="0.15">
      <c r="A45" s="34">
        <v>42036</v>
      </c>
      <c r="B45" s="22" t="s">
        <v>3</v>
      </c>
      <c r="C45" s="23">
        <v>85.399999999999991</v>
      </c>
      <c r="D45" s="24">
        <v>88.5</v>
      </c>
      <c r="E45" s="23">
        <v>4.5999999999999996</v>
      </c>
      <c r="F45" s="25">
        <v>-2.4</v>
      </c>
      <c r="I45" s="96"/>
    </row>
    <row r="46" spans="1:9" x14ac:dyDescent="0.15">
      <c r="A46" s="32">
        <v>41671</v>
      </c>
      <c r="B46" s="14" t="s">
        <v>15</v>
      </c>
      <c r="C46" s="15">
        <v>81.2</v>
      </c>
      <c r="D46" s="16">
        <v>90.7</v>
      </c>
      <c r="E46" s="15">
        <v>0.8</v>
      </c>
      <c r="F46" s="17">
        <v>3.2</v>
      </c>
      <c r="I46" s="96"/>
    </row>
    <row r="47" spans="1:9" x14ac:dyDescent="0.15">
      <c r="A47" s="33">
        <v>41671</v>
      </c>
      <c r="B47" s="18" t="s">
        <v>2</v>
      </c>
      <c r="C47" s="19">
        <v>82.699999999999989</v>
      </c>
      <c r="D47" s="20">
        <v>90.3</v>
      </c>
      <c r="E47" s="19">
        <v>-2.6</v>
      </c>
      <c r="F47" s="21">
        <v>1.3</v>
      </c>
      <c r="I47" s="96"/>
    </row>
    <row r="48" spans="1:9" x14ac:dyDescent="0.15">
      <c r="A48" s="34">
        <v>41671</v>
      </c>
      <c r="B48" s="22" t="s">
        <v>3</v>
      </c>
      <c r="C48" s="23">
        <v>80.800000000000011</v>
      </c>
      <c r="D48" s="24">
        <v>90.9</v>
      </c>
      <c r="E48" s="23">
        <v>1.7</v>
      </c>
      <c r="F48" s="25">
        <v>4.5</v>
      </c>
      <c r="I48" s="96"/>
    </row>
    <row r="49" spans="1:9" x14ac:dyDescent="0.15">
      <c r="A49" s="32">
        <v>41306</v>
      </c>
      <c r="B49" s="14" t="s">
        <v>15</v>
      </c>
      <c r="C49" s="15">
        <v>80.400000000000006</v>
      </c>
      <c r="D49" s="16">
        <v>87.5</v>
      </c>
      <c r="E49" s="15">
        <v>1</v>
      </c>
      <c r="F49" s="17">
        <v>1.9</v>
      </c>
      <c r="I49" s="96"/>
    </row>
    <row r="50" spans="1:9" x14ac:dyDescent="0.15">
      <c r="A50" s="33">
        <v>41306</v>
      </c>
      <c r="B50" s="18" t="s">
        <v>2</v>
      </c>
      <c r="C50" s="19">
        <v>85.3</v>
      </c>
      <c r="D50" s="20">
        <v>89</v>
      </c>
      <c r="E50" s="19">
        <v>-1</v>
      </c>
      <c r="F50" s="21">
        <v>-1.1000000000000001</v>
      </c>
      <c r="I50" s="96"/>
    </row>
    <row r="51" spans="1:9" x14ac:dyDescent="0.15">
      <c r="A51" s="34">
        <v>41306</v>
      </c>
      <c r="B51" s="22" t="s">
        <v>3</v>
      </c>
      <c r="C51" s="23">
        <v>79.100000000000009</v>
      </c>
      <c r="D51" s="24">
        <v>86.4</v>
      </c>
      <c r="E51" s="23">
        <v>1.5</v>
      </c>
      <c r="F51" s="25">
        <v>4.5999999999999996</v>
      </c>
      <c r="I51" s="96"/>
    </row>
    <row r="52" spans="1:9" x14ac:dyDescent="0.15">
      <c r="A52" s="32">
        <v>40940</v>
      </c>
      <c r="B52" s="14" t="s">
        <v>15</v>
      </c>
      <c r="C52" s="15">
        <v>79.400000000000006</v>
      </c>
      <c r="D52" s="16">
        <v>85.6</v>
      </c>
      <c r="E52" s="15">
        <v>2.6</v>
      </c>
      <c r="F52" s="17">
        <v>5.3</v>
      </c>
      <c r="I52" s="96"/>
    </row>
    <row r="53" spans="1:9" x14ac:dyDescent="0.15">
      <c r="A53" s="33">
        <v>40940</v>
      </c>
      <c r="B53" s="18" t="s">
        <v>2</v>
      </c>
      <c r="C53" s="19">
        <v>86.3</v>
      </c>
      <c r="D53" s="20">
        <v>90.100000000000009</v>
      </c>
      <c r="E53" s="19">
        <v>2.1</v>
      </c>
      <c r="F53" s="21">
        <v>6.3</v>
      </c>
      <c r="I53" s="96"/>
    </row>
    <row r="54" spans="1:9" x14ac:dyDescent="0.15">
      <c r="A54" s="34">
        <v>40940</v>
      </c>
      <c r="B54" s="22" t="s">
        <v>3</v>
      </c>
      <c r="C54" s="23">
        <v>77.600000000000009</v>
      </c>
      <c r="D54" s="24">
        <v>81.8</v>
      </c>
      <c r="E54" s="23">
        <v>2.5</v>
      </c>
      <c r="F54" s="25">
        <v>4.4000000000000004</v>
      </c>
      <c r="I54" s="96"/>
    </row>
    <row r="55" spans="1:9" x14ac:dyDescent="0.15">
      <c r="A55" s="32">
        <v>40575</v>
      </c>
      <c r="B55" s="14" t="s">
        <v>15</v>
      </c>
      <c r="C55" s="15">
        <v>76.8</v>
      </c>
      <c r="D55" s="16">
        <v>80.300000000000011</v>
      </c>
      <c r="E55" s="15">
        <v>-1.9</v>
      </c>
      <c r="F55" s="17">
        <v>-5.9</v>
      </c>
      <c r="I55" s="96"/>
    </row>
    <row r="56" spans="1:9" x14ac:dyDescent="0.15">
      <c r="A56" s="33">
        <v>40575</v>
      </c>
      <c r="B56" s="18" t="s">
        <v>2</v>
      </c>
      <c r="C56" s="19">
        <v>84.2</v>
      </c>
      <c r="D56" s="20">
        <v>83.8</v>
      </c>
      <c r="E56" s="19">
        <v>-0.7</v>
      </c>
      <c r="F56" s="21">
        <v>-7.2</v>
      </c>
      <c r="I56" s="96"/>
    </row>
    <row r="57" spans="1:9" x14ac:dyDescent="0.15">
      <c r="A57" s="34">
        <v>40575</v>
      </c>
      <c r="B57" s="22" t="s">
        <v>3</v>
      </c>
      <c r="C57" s="23">
        <v>75.099999999999994</v>
      </c>
      <c r="D57" s="24">
        <v>77.400000000000006</v>
      </c>
      <c r="E57" s="23">
        <v>-1.9</v>
      </c>
      <c r="F57" s="25">
        <v>-4.3</v>
      </c>
      <c r="I57" s="96"/>
    </row>
    <row r="58" spans="1:9" x14ac:dyDescent="0.15">
      <c r="A58" s="32">
        <v>40210</v>
      </c>
      <c r="B58" s="14" t="s">
        <v>15</v>
      </c>
      <c r="C58" s="15">
        <v>78.7</v>
      </c>
      <c r="D58" s="16">
        <v>86.2</v>
      </c>
      <c r="E58" s="15">
        <v>-7.3</v>
      </c>
      <c r="F58" s="17">
        <v>-1.9</v>
      </c>
      <c r="I58" s="96"/>
    </row>
    <row r="59" spans="1:9" x14ac:dyDescent="0.15">
      <c r="A59" s="33">
        <v>40210</v>
      </c>
      <c r="B59" s="18" t="s">
        <v>2</v>
      </c>
      <c r="C59" s="19">
        <v>84.899999999999991</v>
      </c>
      <c r="D59" s="20">
        <v>91</v>
      </c>
      <c r="E59" s="19">
        <v>-6</v>
      </c>
      <c r="F59" s="21">
        <v>2.2000000000000002</v>
      </c>
      <c r="I59" s="96"/>
    </row>
    <row r="60" spans="1:9" x14ac:dyDescent="0.15">
      <c r="A60" s="34">
        <v>40210</v>
      </c>
      <c r="B60" s="22" t="s">
        <v>3</v>
      </c>
      <c r="C60" s="23">
        <v>77</v>
      </c>
      <c r="D60" s="24">
        <v>81.699999999999989</v>
      </c>
      <c r="E60" s="23">
        <v>-7.8</v>
      </c>
      <c r="F60" s="25">
        <v>-5.8</v>
      </c>
      <c r="I60" s="96"/>
    </row>
    <row r="61" spans="1:9" x14ac:dyDescent="0.15">
      <c r="A61" s="32">
        <v>39845</v>
      </c>
      <c r="B61" s="14" t="s">
        <v>15</v>
      </c>
      <c r="C61" s="15">
        <v>86</v>
      </c>
      <c r="D61" s="16">
        <v>88.1</v>
      </c>
      <c r="E61" s="15">
        <v>-1.8</v>
      </c>
      <c r="F61" s="17">
        <v>-4.9000000000000004</v>
      </c>
      <c r="I61" s="96"/>
    </row>
    <row r="62" spans="1:9" x14ac:dyDescent="0.15">
      <c r="A62" s="33">
        <v>39845</v>
      </c>
      <c r="B62" s="18" t="s">
        <v>2</v>
      </c>
      <c r="C62" s="19">
        <v>90.9</v>
      </c>
      <c r="D62" s="20">
        <v>88.8</v>
      </c>
      <c r="E62" s="19">
        <v>-1.2</v>
      </c>
      <c r="F62" s="21">
        <v>-3.3</v>
      </c>
      <c r="I62" s="96"/>
    </row>
    <row r="63" spans="1:9" x14ac:dyDescent="0.15">
      <c r="A63" s="34">
        <v>39845</v>
      </c>
      <c r="B63" s="22" t="s">
        <v>3</v>
      </c>
      <c r="C63" s="23">
        <v>84.8</v>
      </c>
      <c r="D63" s="24">
        <v>87.5</v>
      </c>
      <c r="E63" s="23">
        <v>-2</v>
      </c>
      <c r="F63" s="25">
        <v>-6.3</v>
      </c>
      <c r="I63" s="96"/>
    </row>
    <row r="64" spans="1:9" x14ac:dyDescent="0.15">
      <c r="A64" s="32">
        <v>39479</v>
      </c>
      <c r="B64" s="14" t="s">
        <v>15</v>
      </c>
      <c r="C64" s="15">
        <v>87.8</v>
      </c>
      <c r="D64" s="16">
        <v>93</v>
      </c>
      <c r="E64" s="15">
        <v>0.8</v>
      </c>
      <c r="F64" s="17">
        <v>1.8</v>
      </c>
      <c r="I64" s="96"/>
    </row>
    <row r="65" spans="1:9" x14ac:dyDescent="0.15">
      <c r="A65" s="33">
        <v>39479</v>
      </c>
      <c r="B65" s="18" t="s">
        <v>2</v>
      </c>
      <c r="C65" s="19">
        <v>92.100000000000009</v>
      </c>
      <c r="D65" s="20">
        <v>92.100000000000009</v>
      </c>
      <c r="E65" s="19">
        <v>2.1</v>
      </c>
      <c r="F65" s="21">
        <v>0.9</v>
      </c>
      <c r="I65" s="96"/>
    </row>
    <row r="66" spans="1:9" x14ac:dyDescent="0.15">
      <c r="A66" s="34">
        <v>39479</v>
      </c>
      <c r="B66" s="22" t="s">
        <v>3</v>
      </c>
      <c r="C66" s="23">
        <v>86.8</v>
      </c>
      <c r="D66" s="24">
        <v>93.8</v>
      </c>
      <c r="E66" s="23">
        <v>0.5</v>
      </c>
      <c r="F66" s="25">
        <v>2.5</v>
      </c>
      <c r="I66" s="96"/>
    </row>
    <row r="67" spans="1:9" x14ac:dyDescent="0.15">
      <c r="A67" s="32">
        <v>39114</v>
      </c>
      <c r="B67" s="14" t="s">
        <v>15</v>
      </c>
      <c r="C67" s="15">
        <v>87</v>
      </c>
      <c r="D67" s="16">
        <v>91.2</v>
      </c>
      <c r="E67" s="15">
        <v>1.6</v>
      </c>
      <c r="F67" s="17">
        <v>3.7</v>
      </c>
      <c r="I67" s="96"/>
    </row>
    <row r="68" spans="1:9" x14ac:dyDescent="0.15">
      <c r="A68" s="33">
        <v>39114</v>
      </c>
      <c r="B68" s="18" t="s">
        <v>2</v>
      </c>
      <c r="C68" s="19">
        <v>90</v>
      </c>
      <c r="D68" s="20">
        <v>91.2</v>
      </c>
      <c r="E68" s="19">
        <v>6.1</v>
      </c>
      <c r="F68" s="21">
        <v>6.1</v>
      </c>
      <c r="I68" s="96"/>
    </row>
    <row r="69" spans="1:9" x14ac:dyDescent="0.15">
      <c r="A69" s="34">
        <v>39114</v>
      </c>
      <c r="B69" s="22" t="s">
        <v>3</v>
      </c>
      <c r="C69" s="23">
        <v>86.3</v>
      </c>
      <c r="D69" s="24">
        <v>91.3</v>
      </c>
      <c r="E69" s="23">
        <v>0.5</v>
      </c>
      <c r="F69" s="25">
        <v>2.1</v>
      </c>
      <c r="I69" s="96"/>
    </row>
    <row r="70" spans="1:9" x14ac:dyDescent="0.15">
      <c r="A70" s="32">
        <v>38749</v>
      </c>
      <c r="B70" s="14" t="s">
        <v>15</v>
      </c>
      <c r="C70" s="15">
        <v>85.399999999999991</v>
      </c>
      <c r="D70" s="16">
        <v>87.5</v>
      </c>
      <c r="E70" s="15">
        <v>3.7</v>
      </c>
      <c r="F70" s="17">
        <v>0.7</v>
      </c>
      <c r="I70" s="96"/>
    </row>
    <row r="71" spans="1:9" x14ac:dyDescent="0.15">
      <c r="A71" s="33">
        <v>38749</v>
      </c>
      <c r="B71" s="18" t="s">
        <v>2</v>
      </c>
      <c r="C71" s="19">
        <v>83.899999999999991</v>
      </c>
      <c r="D71" s="20">
        <v>85.1</v>
      </c>
      <c r="E71" s="19">
        <v>0.6</v>
      </c>
      <c r="F71" s="21">
        <v>-2.5</v>
      </c>
      <c r="I71" s="96"/>
    </row>
    <row r="72" spans="1:9" x14ac:dyDescent="0.15">
      <c r="A72" s="34">
        <v>38749</v>
      </c>
      <c r="B72" s="22" t="s">
        <v>3</v>
      </c>
      <c r="C72" s="23">
        <v>85.8</v>
      </c>
      <c r="D72" s="24">
        <v>89.2</v>
      </c>
      <c r="E72" s="23">
        <v>4.4000000000000004</v>
      </c>
      <c r="F72" s="25">
        <v>2.9</v>
      </c>
      <c r="I72" s="96"/>
    </row>
    <row r="73" spans="1:9" x14ac:dyDescent="0.15">
      <c r="A73" s="32">
        <v>38384</v>
      </c>
      <c r="B73" s="14" t="s">
        <v>15</v>
      </c>
      <c r="C73" s="15">
        <v>81.699999999999989</v>
      </c>
      <c r="D73" s="16">
        <v>86.8</v>
      </c>
      <c r="E73" s="15">
        <v>0.1</v>
      </c>
      <c r="F73" s="17">
        <v>2.4</v>
      </c>
      <c r="I73" s="96"/>
    </row>
    <row r="74" spans="1:9" x14ac:dyDescent="0.15">
      <c r="A74" s="33">
        <v>38384</v>
      </c>
      <c r="B74" s="18" t="s">
        <v>2</v>
      </c>
      <c r="C74" s="19">
        <v>83.3</v>
      </c>
      <c r="D74" s="20">
        <v>87.6</v>
      </c>
      <c r="E74" s="19">
        <v>0.1</v>
      </c>
      <c r="F74" s="21">
        <v>2.8</v>
      </c>
      <c r="I74" s="96"/>
    </row>
    <row r="75" spans="1:9" x14ac:dyDescent="0.15">
      <c r="A75" s="34">
        <v>38384</v>
      </c>
      <c r="B75" s="22" t="s">
        <v>3</v>
      </c>
      <c r="C75" s="23">
        <v>81.399999999999991</v>
      </c>
      <c r="D75" s="24">
        <v>86.3</v>
      </c>
      <c r="E75" s="23">
        <v>0.2</v>
      </c>
      <c r="F75" s="25">
        <v>2.2000000000000002</v>
      </c>
      <c r="I75" s="96"/>
    </row>
    <row r="76" spans="1:9" x14ac:dyDescent="0.15">
      <c r="A76" s="32">
        <v>38018</v>
      </c>
      <c r="B76" s="14" t="s">
        <v>15</v>
      </c>
      <c r="C76" s="15">
        <v>81.599999999999994</v>
      </c>
      <c r="D76" s="16">
        <v>84.399999999999991</v>
      </c>
      <c r="E76" s="15">
        <v>-1.6</v>
      </c>
      <c r="F76" s="17">
        <v>-0.4</v>
      </c>
      <c r="I76" s="96"/>
    </row>
    <row r="77" spans="1:9" x14ac:dyDescent="0.15">
      <c r="A77" s="33">
        <v>38018</v>
      </c>
      <c r="B77" s="18" t="s">
        <v>2</v>
      </c>
      <c r="C77" s="19">
        <v>83.2</v>
      </c>
      <c r="D77" s="20">
        <v>84.8</v>
      </c>
      <c r="E77" s="19">
        <v>-1.5</v>
      </c>
      <c r="F77" s="21">
        <v>-4.2</v>
      </c>
      <c r="I77" s="96"/>
    </row>
    <row r="78" spans="1:9" x14ac:dyDescent="0.15">
      <c r="A78" s="34">
        <v>38018</v>
      </c>
      <c r="B78" s="22" t="s">
        <v>3</v>
      </c>
      <c r="C78" s="23">
        <v>81.2</v>
      </c>
      <c r="D78" s="24">
        <v>84.1</v>
      </c>
      <c r="E78" s="23">
        <v>-1.7</v>
      </c>
      <c r="F78" s="25">
        <v>2.6</v>
      </c>
      <c r="I78" s="96"/>
    </row>
    <row r="79" spans="1:9" x14ac:dyDescent="0.15">
      <c r="A79" s="32">
        <v>37653</v>
      </c>
      <c r="B79" s="14" t="s">
        <v>15</v>
      </c>
      <c r="C79" s="15">
        <v>83.2</v>
      </c>
      <c r="D79" s="16">
        <v>84.8</v>
      </c>
      <c r="E79" s="15">
        <v>0.9</v>
      </c>
      <c r="F79" s="17">
        <v>-0.6</v>
      </c>
      <c r="I79" s="96"/>
    </row>
    <row r="80" spans="1:9" x14ac:dyDescent="0.15">
      <c r="A80" s="33">
        <v>37653</v>
      </c>
      <c r="B80" s="18" t="s">
        <v>2</v>
      </c>
      <c r="C80" s="19">
        <v>84.7</v>
      </c>
      <c r="D80" s="20">
        <v>89</v>
      </c>
      <c r="E80" s="19">
        <v>2</v>
      </c>
      <c r="F80" s="21">
        <v>1.1000000000000001</v>
      </c>
      <c r="I80" s="96"/>
    </row>
    <row r="81" spans="1:9" x14ac:dyDescent="0.15">
      <c r="A81" s="34">
        <v>37653</v>
      </c>
      <c r="B81" s="22" t="s">
        <v>3</v>
      </c>
      <c r="C81" s="23">
        <v>82.899999999999991</v>
      </c>
      <c r="D81" s="24">
        <v>81.5</v>
      </c>
      <c r="E81" s="23">
        <v>0.7</v>
      </c>
      <c r="F81" s="25">
        <v>-2.2000000000000002</v>
      </c>
      <c r="I81" s="96"/>
    </row>
    <row r="82" spans="1:9" x14ac:dyDescent="0.15">
      <c r="A82" s="32">
        <v>37288</v>
      </c>
      <c r="B82" s="14" t="s">
        <v>15</v>
      </c>
      <c r="C82" s="15">
        <v>82.3</v>
      </c>
      <c r="D82" s="16">
        <v>85.399999999999991</v>
      </c>
      <c r="E82" s="15">
        <v>1.1000000000000001</v>
      </c>
      <c r="F82" s="17">
        <v>-2</v>
      </c>
      <c r="I82" s="96"/>
    </row>
    <row r="83" spans="1:9" x14ac:dyDescent="0.15">
      <c r="A83" s="33">
        <v>37288</v>
      </c>
      <c r="B83" s="18" t="s">
        <v>2</v>
      </c>
      <c r="C83" s="19">
        <v>82.699999999999989</v>
      </c>
      <c r="D83" s="20">
        <v>87.9</v>
      </c>
      <c r="E83" s="19">
        <v>-0.1</v>
      </c>
      <c r="F83" s="21">
        <v>-1.4</v>
      </c>
      <c r="I83" s="96"/>
    </row>
    <row r="84" spans="1:9" x14ac:dyDescent="0.15">
      <c r="A84" s="34">
        <v>37288</v>
      </c>
      <c r="B84" s="22" t="s">
        <v>3</v>
      </c>
      <c r="C84" s="23">
        <v>82.199999999999989</v>
      </c>
      <c r="D84" s="24">
        <v>83.7</v>
      </c>
      <c r="E84" s="23">
        <v>1.4</v>
      </c>
      <c r="F84" s="25">
        <v>-2.2000000000000002</v>
      </c>
      <c r="I84" s="96"/>
    </row>
    <row r="85" spans="1:9" x14ac:dyDescent="0.15">
      <c r="A85" s="32">
        <v>36923</v>
      </c>
      <c r="B85" s="14" t="s">
        <v>15</v>
      </c>
      <c r="C85" s="15">
        <v>81.2</v>
      </c>
      <c r="D85" s="16">
        <v>87.4</v>
      </c>
      <c r="E85" s="15">
        <v>0.6</v>
      </c>
      <c r="F85" s="17">
        <v>1.6</v>
      </c>
      <c r="I85" s="96"/>
    </row>
    <row r="86" spans="1:9" x14ac:dyDescent="0.15">
      <c r="A86" s="33">
        <v>36923</v>
      </c>
      <c r="B86" s="18" t="s">
        <v>2</v>
      </c>
      <c r="C86" s="19">
        <v>82.8</v>
      </c>
      <c r="D86" s="20">
        <v>89.3</v>
      </c>
      <c r="E86" s="19">
        <v>0.3</v>
      </c>
      <c r="F86" s="21">
        <v>3.5</v>
      </c>
      <c r="I86" s="96"/>
    </row>
    <row r="87" spans="1:9" x14ac:dyDescent="0.15">
      <c r="A87" s="34">
        <v>36923</v>
      </c>
      <c r="B87" s="22" t="s">
        <v>3</v>
      </c>
      <c r="C87" s="23">
        <v>80.800000000000011</v>
      </c>
      <c r="D87" s="24">
        <v>85.9</v>
      </c>
      <c r="E87" s="23">
        <v>0.6</v>
      </c>
      <c r="F87" s="25">
        <v>0</v>
      </c>
      <c r="I87" s="96"/>
    </row>
    <row r="88" spans="1:9" x14ac:dyDescent="0.15">
      <c r="A88" s="32">
        <v>36557</v>
      </c>
      <c r="B88" s="14" t="s">
        <v>15</v>
      </c>
      <c r="C88" s="15">
        <v>80.600000000000009</v>
      </c>
      <c r="D88" s="16">
        <v>85.8</v>
      </c>
      <c r="E88" s="26" t="s">
        <v>12</v>
      </c>
      <c r="F88" s="27" t="s">
        <v>12</v>
      </c>
      <c r="I88" s="96"/>
    </row>
    <row r="89" spans="1:9" x14ac:dyDescent="0.15">
      <c r="A89" s="33">
        <v>36557</v>
      </c>
      <c r="B89" s="18" t="s">
        <v>2</v>
      </c>
      <c r="C89" s="19">
        <v>82.5</v>
      </c>
      <c r="D89" s="20">
        <v>85.8</v>
      </c>
      <c r="E89" s="28" t="s">
        <v>12</v>
      </c>
      <c r="F89" s="29" t="s">
        <v>12</v>
      </c>
      <c r="I89" s="96"/>
    </row>
    <row r="90" spans="1:9" x14ac:dyDescent="0.15">
      <c r="A90" s="34">
        <v>36557</v>
      </c>
      <c r="B90" s="22" t="s">
        <v>3</v>
      </c>
      <c r="C90" s="23">
        <v>80.2</v>
      </c>
      <c r="D90" s="24">
        <v>85.9</v>
      </c>
      <c r="E90" s="30" t="s">
        <v>12</v>
      </c>
      <c r="F90" s="31" t="s">
        <v>12</v>
      </c>
      <c r="I90" s="96"/>
    </row>
    <row r="91" spans="1:9" x14ac:dyDescent="0.15">
      <c r="A91" s="32">
        <v>36220</v>
      </c>
      <c r="B91" s="14" t="s">
        <v>15</v>
      </c>
      <c r="C91" s="15">
        <v>87.8</v>
      </c>
      <c r="D91" s="16">
        <v>92.7</v>
      </c>
      <c r="E91" s="15">
        <v>-2.1</v>
      </c>
      <c r="F91" s="17">
        <v>-2.4</v>
      </c>
      <c r="I91" s="96"/>
    </row>
    <row r="92" spans="1:9" x14ac:dyDescent="0.15">
      <c r="A92" s="33">
        <v>36220</v>
      </c>
      <c r="B92" s="18" t="s">
        <v>2</v>
      </c>
      <c r="C92" s="19">
        <v>87.6</v>
      </c>
      <c r="D92" s="20">
        <v>94.899999999999991</v>
      </c>
      <c r="E92" s="19">
        <v>2</v>
      </c>
      <c r="F92" s="21">
        <v>1.2</v>
      </c>
      <c r="I92" s="96"/>
    </row>
    <row r="93" spans="1:9" x14ac:dyDescent="0.15">
      <c r="A93" s="34">
        <v>36220</v>
      </c>
      <c r="B93" s="22" t="s">
        <v>3</v>
      </c>
      <c r="C93" s="23">
        <v>87.9</v>
      </c>
      <c r="D93" s="24">
        <v>91</v>
      </c>
      <c r="E93" s="23">
        <v>-3.1</v>
      </c>
      <c r="F93" s="25">
        <v>-5.4</v>
      </c>
      <c r="I93" s="96"/>
    </row>
    <row r="94" spans="1:9" x14ac:dyDescent="0.15">
      <c r="A94" s="32">
        <v>35855</v>
      </c>
      <c r="B94" s="14" t="s">
        <v>15</v>
      </c>
      <c r="C94" s="15">
        <v>89.9</v>
      </c>
      <c r="D94" s="16">
        <v>95.1</v>
      </c>
      <c r="E94" s="15">
        <v>-0.5</v>
      </c>
      <c r="F94" s="17">
        <v>1.5</v>
      </c>
      <c r="I94" s="96"/>
    </row>
    <row r="95" spans="1:9" x14ac:dyDescent="0.15">
      <c r="A95" s="33">
        <v>35855</v>
      </c>
      <c r="B95" s="18" t="s">
        <v>2</v>
      </c>
      <c r="C95" s="19">
        <v>85.6</v>
      </c>
      <c r="D95" s="20">
        <v>93.7</v>
      </c>
      <c r="E95" s="19">
        <v>-1.2</v>
      </c>
      <c r="F95" s="21">
        <v>1</v>
      </c>
      <c r="I95" s="96"/>
    </row>
    <row r="96" spans="1:9" x14ac:dyDescent="0.15">
      <c r="A96" s="34">
        <v>35855</v>
      </c>
      <c r="B96" s="22" t="s">
        <v>3</v>
      </c>
      <c r="C96" s="23">
        <v>91</v>
      </c>
      <c r="D96" s="24">
        <v>96.399999999999991</v>
      </c>
      <c r="E96" s="23">
        <v>-0.3</v>
      </c>
      <c r="F96" s="25">
        <v>1.9</v>
      </c>
      <c r="I96" s="96"/>
    </row>
    <row r="97" spans="1:9" x14ac:dyDescent="0.15">
      <c r="A97" s="32">
        <v>35490</v>
      </c>
      <c r="B97" s="14" t="s">
        <v>15</v>
      </c>
      <c r="C97" s="15">
        <v>90.4</v>
      </c>
      <c r="D97" s="16">
        <v>93.600000000000009</v>
      </c>
      <c r="E97" s="26" t="s">
        <v>12</v>
      </c>
      <c r="F97" s="27" t="s">
        <v>12</v>
      </c>
      <c r="I97" s="96"/>
    </row>
    <row r="98" spans="1:9" x14ac:dyDescent="0.15">
      <c r="A98" s="33">
        <v>35490</v>
      </c>
      <c r="B98" s="18" t="s">
        <v>2</v>
      </c>
      <c r="C98" s="19">
        <v>86.8</v>
      </c>
      <c r="D98" s="20">
        <v>92.7</v>
      </c>
      <c r="E98" s="28" t="s">
        <v>12</v>
      </c>
      <c r="F98" s="29" t="s">
        <v>12</v>
      </c>
      <c r="I98" s="96"/>
    </row>
    <row r="99" spans="1:9" x14ac:dyDescent="0.15">
      <c r="A99" s="34">
        <v>35490</v>
      </c>
      <c r="B99" s="22" t="s">
        <v>3</v>
      </c>
      <c r="C99" s="23">
        <v>91.3</v>
      </c>
      <c r="D99" s="24">
        <v>94.5</v>
      </c>
      <c r="E99" s="30" t="s">
        <v>12</v>
      </c>
      <c r="F99" s="31" t="s">
        <v>12</v>
      </c>
      <c r="I99" s="96"/>
    </row>
  </sheetData>
  <autoFilter ref="A9:F99" xr:uid="{00000000-0009-0000-0000-000000000000}"/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T39"/>
  <sheetViews>
    <sheetView showGridLines="0" tabSelected="1" view="pageBreakPreview" zoomScale="110" zoomScaleNormal="130" zoomScaleSheetLayoutView="11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J10" sqref="J10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20" x14ac:dyDescent="0.15">
      <c r="A1" s="2" t="s">
        <v>23</v>
      </c>
      <c r="B1" s="2"/>
    </row>
    <row r="3" spans="1:20" x14ac:dyDescent="0.15">
      <c r="A3" s="39" t="s">
        <v>4</v>
      </c>
      <c r="B3" s="39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20" x14ac:dyDescent="0.15">
      <c r="A4" s="39" t="s">
        <v>5</v>
      </c>
      <c r="B4" s="39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20" x14ac:dyDescent="0.15">
      <c r="A5" s="39" t="s">
        <v>24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20" x14ac:dyDescent="0.15">
      <c r="A6" s="39"/>
      <c r="B6" s="39"/>
      <c r="C6" s="40" t="s">
        <v>6</v>
      </c>
      <c r="D6" s="42" t="s">
        <v>6</v>
      </c>
      <c r="E6" s="42" t="s">
        <v>6</v>
      </c>
      <c r="F6" s="42" t="s">
        <v>6</v>
      </c>
      <c r="G6" s="42" t="s">
        <v>6</v>
      </c>
      <c r="H6" s="41" t="s">
        <v>6</v>
      </c>
      <c r="I6" s="40" t="s">
        <v>6</v>
      </c>
      <c r="J6" s="42" t="s">
        <v>6</v>
      </c>
      <c r="K6" s="42" t="s">
        <v>6</v>
      </c>
      <c r="L6" s="42" t="s">
        <v>6</v>
      </c>
      <c r="M6" s="42" t="s">
        <v>6</v>
      </c>
      <c r="N6" s="92" t="s">
        <v>6</v>
      </c>
    </row>
    <row r="7" spans="1:20" x14ac:dyDescent="0.15">
      <c r="A7" s="38"/>
      <c r="B7" s="39"/>
      <c r="C7" s="43" t="s">
        <v>16</v>
      </c>
      <c r="D7" s="45" t="s">
        <v>17</v>
      </c>
      <c r="E7" s="45" t="s">
        <v>18</v>
      </c>
      <c r="F7" s="45" t="s">
        <v>21</v>
      </c>
      <c r="G7" s="45" t="s">
        <v>20</v>
      </c>
      <c r="H7" s="44" t="s">
        <v>19</v>
      </c>
      <c r="I7" s="80" t="s">
        <v>25</v>
      </c>
      <c r="J7" s="81" t="s">
        <v>25</v>
      </c>
      <c r="K7" s="81" t="s">
        <v>25</v>
      </c>
      <c r="L7" s="81" t="s">
        <v>25</v>
      </c>
      <c r="M7" s="81" t="s">
        <v>25</v>
      </c>
      <c r="N7" s="93" t="s">
        <v>25</v>
      </c>
    </row>
    <row r="8" spans="1:20" x14ac:dyDescent="0.15">
      <c r="A8" s="38"/>
      <c r="B8" s="39"/>
      <c r="C8" s="61"/>
      <c r="D8" s="62"/>
      <c r="E8" s="63"/>
      <c r="F8" s="62"/>
      <c r="G8" s="63"/>
      <c r="H8" s="64"/>
      <c r="I8" s="85" t="s">
        <v>16</v>
      </c>
      <c r="J8" s="86" t="s">
        <v>17</v>
      </c>
      <c r="K8" s="87" t="s">
        <v>18</v>
      </c>
      <c r="L8" s="86" t="s">
        <v>21</v>
      </c>
      <c r="M8" s="87" t="s">
        <v>20</v>
      </c>
      <c r="N8" s="94" t="s">
        <v>19</v>
      </c>
    </row>
    <row r="9" spans="1:20" x14ac:dyDescent="0.15">
      <c r="A9" s="65" t="s">
        <v>7</v>
      </c>
      <c r="B9" s="66" t="s">
        <v>8</v>
      </c>
      <c r="C9" s="46" t="s">
        <v>10</v>
      </c>
      <c r="D9" s="67" t="s">
        <v>10</v>
      </c>
      <c r="E9" s="48" t="s">
        <v>10</v>
      </c>
      <c r="F9" s="67" t="s">
        <v>10</v>
      </c>
      <c r="G9" s="48" t="s">
        <v>10</v>
      </c>
      <c r="H9" s="47" t="s">
        <v>10</v>
      </c>
      <c r="I9" s="82" t="s">
        <v>26</v>
      </c>
      <c r="J9" s="88" t="s">
        <v>26</v>
      </c>
      <c r="K9" s="83" t="s">
        <v>26</v>
      </c>
      <c r="L9" s="88" t="s">
        <v>26</v>
      </c>
      <c r="M9" s="83" t="s">
        <v>26</v>
      </c>
      <c r="N9" s="95" t="s">
        <v>26</v>
      </c>
    </row>
    <row r="10" spans="1:20" s="38" customFormat="1" x14ac:dyDescent="0.15">
      <c r="A10" s="98">
        <v>46054</v>
      </c>
      <c r="B10" s="68" t="s">
        <v>11</v>
      </c>
      <c r="C10" s="99">
        <v>83.1</v>
      </c>
      <c r="D10" s="100">
        <v>93.9</v>
      </c>
      <c r="E10" s="101">
        <v>92.8</v>
      </c>
      <c r="F10" s="100">
        <v>92.3</v>
      </c>
      <c r="G10" s="102">
        <v>94.2</v>
      </c>
      <c r="H10" s="103">
        <v>90.7</v>
      </c>
      <c r="I10" s="99">
        <v>-8.1999999999999993</v>
      </c>
      <c r="J10" s="104">
        <v>-2</v>
      </c>
      <c r="K10" s="101">
        <v>0.5</v>
      </c>
      <c r="L10" s="100">
        <v>0.7</v>
      </c>
      <c r="M10" s="101">
        <v>6.2</v>
      </c>
      <c r="N10" s="103">
        <v>1.3</v>
      </c>
    </row>
    <row r="11" spans="1:20" s="38" customFormat="1" x14ac:dyDescent="0.15">
      <c r="A11" s="98">
        <v>45689</v>
      </c>
      <c r="B11" s="68" t="s">
        <v>11</v>
      </c>
      <c r="C11" s="99">
        <v>91.3</v>
      </c>
      <c r="D11" s="100">
        <v>95.9</v>
      </c>
      <c r="E11" s="101">
        <v>92.3</v>
      </c>
      <c r="F11" s="100">
        <v>91.6</v>
      </c>
      <c r="G11" s="102">
        <v>88</v>
      </c>
      <c r="H11" s="103">
        <v>89.4</v>
      </c>
      <c r="I11" s="99">
        <v>5.6</v>
      </c>
      <c r="J11" s="100">
        <v>1.4</v>
      </c>
      <c r="K11" s="101">
        <v>0.4</v>
      </c>
      <c r="L11" s="100">
        <v>0.1</v>
      </c>
      <c r="M11" s="101">
        <v>-1.2</v>
      </c>
      <c r="N11" s="103">
        <v>0.4</v>
      </c>
    </row>
    <row r="12" spans="1:20" s="38" customFormat="1" x14ac:dyDescent="0.15">
      <c r="A12" s="35">
        <v>45323</v>
      </c>
      <c r="B12" s="68" t="s">
        <v>11</v>
      </c>
      <c r="C12" s="84">
        <v>85.7</v>
      </c>
      <c r="D12" s="89">
        <v>94.5</v>
      </c>
      <c r="E12" s="90">
        <v>91.9</v>
      </c>
      <c r="F12" s="89">
        <v>91.5</v>
      </c>
      <c r="G12" s="90">
        <v>89.2</v>
      </c>
      <c r="H12" s="91">
        <v>89</v>
      </c>
      <c r="I12" s="84">
        <v>-2.2999999999999998</v>
      </c>
      <c r="J12" s="89">
        <v>0.4</v>
      </c>
      <c r="K12" s="90">
        <v>4.3</v>
      </c>
      <c r="L12" s="89">
        <v>2</v>
      </c>
      <c r="M12" s="90">
        <v>0.4</v>
      </c>
      <c r="N12" s="91">
        <v>-2.9</v>
      </c>
      <c r="O12" s="96"/>
      <c r="P12" s="96"/>
      <c r="Q12" s="96"/>
      <c r="R12" s="96">
        <f t="shared" ref="R12" si="0">F13-F12+L12</f>
        <v>0</v>
      </c>
      <c r="S12" s="96">
        <f t="shared" ref="S12" si="1">G13-G12+M12</f>
        <v>-5.6621374255882984E-15</v>
      </c>
      <c r="T12" s="96">
        <f t="shared" ref="T12" si="2">H13-H12+N12</f>
        <v>5.773159728050814E-15</v>
      </c>
    </row>
    <row r="13" spans="1:20" s="38" customFormat="1" x14ac:dyDescent="0.15">
      <c r="A13" s="35">
        <v>44958</v>
      </c>
      <c r="B13" s="68" t="s">
        <v>11</v>
      </c>
      <c r="C13" s="84">
        <v>88</v>
      </c>
      <c r="D13" s="89">
        <v>94.1</v>
      </c>
      <c r="E13" s="90">
        <v>87.6</v>
      </c>
      <c r="F13" s="89">
        <v>89.5</v>
      </c>
      <c r="G13" s="90">
        <v>88.8</v>
      </c>
      <c r="H13" s="91">
        <v>91.9</v>
      </c>
      <c r="I13" s="84">
        <v>1.2</v>
      </c>
      <c r="J13" s="89">
        <v>1.6</v>
      </c>
      <c r="K13" s="90">
        <v>-3.2</v>
      </c>
      <c r="L13" s="89">
        <v>0</v>
      </c>
      <c r="M13" s="90">
        <v>5.5</v>
      </c>
      <c r="N13" s="91">
        <v>4.0999999999999996</v>
      </c>
      <c r="O13" s="96"/>
      <c r="P13" s="96"/>
      <c r="Q13" s="96"/>
      <c r="R13" s="96">
        <f t="shared" ref="R13:T28" si="3">F14-F13+L13</f>
        <v>0</v>
      </c>
      <c r="S13" s="96">
        <f t="shared" si="3"/>
        <v>0</v>
      </c>
      <c r="T13" s="96">
        <f t="shared" si="3"/>
        <v>-8.8817841970012523E-15</v>
      </c>
    </row>
    <row r="14" spans="1:20" s="38" customFormat="1" x14ac:dyDescent="0.15">
      <c r="A14" s="35">
        <v>44593</v>
      </c>
      <c r="B14" s="68" t="s">
        <v>11</v>
      </c>
      <c r="C14" s="84">
        <v>86.8</v>
      </c>
      <c r="D14" s="89">
        <v>92.5</v>
      </c>
      <c r="E14" s="90">
        <v>90.8</v>
      </c>
      <c r="F14" s="89">
        <v>89.5</v>
      </c>
      <c r="G14" s="90">
        <v>83.3</v>
      </c>
      <c r="H14" s="91">
        <v>87.8</v>
      </c>
      <c r="I14" s="84">
        <v>-4.0999999999999996</v>
      </c>
      <c r="J14" s="89">
        <v>1.7</v>
      </c>
      <c r="K14" s="90">
        <v>2.8</v>
      </c>
      <c r="L14" s="89">
        <v>-0.2</v>
      </c>
      <c r="M14" s="90">
        <v>-4.4000000000000004</v>
      </c>
      <c r="N14" s="91">
        <v>1.3</v>
      </c>
      <c r="O14" s="96"/>
      <c r="P14" s="96"/>
      <c r="Q14" s="96"/>
      <c r="R14" s="96">
        <f t="shared" si="3"/>
        <v>2.8310687127941492E-15</v>
      </c>
      <c r="S14" s="96">
        <f t="shared" si="3"/>
        <v>0</v>
      </c>
      <c r="T14" s="96">
        <f t="shared" si="3"/>
        <v>2.886579864025407E-15</v>
      </c>
    </row>
    <row r="15" spans="1:20" ht="15" customHeight="1" x14ac:dyDescent="0.15">
      <c r="A15" s="35">
        <v>44228</v>
      </c>
      <c r="B15" s="68" t="s">
        <v>11</v>
      </c>
      <c r="C15" s="58">
        <v>90.9</v>
      </c>
      <c r="D15" s="69">
        <v>90.8</v>
      </c>
      <c r="E15" s="70">
        <v>88</v>
      </c>
      <c r="F15" s="69">
        <v>89.7</v>
      </c>
      <c r="G15" s="70">
        <v>87.7</v>
      </c>
      <c r="H15" s="71">
        <v>86.5</v>
      </c>
      <c r="I15" s="58">
        <v>-1.7</v>
      </c>
      <c r="J15" s="69">
        <v>-3.2</v>
      </c>
      <c r="K15" s="70">
        <v>-3.4</v>
      </c>
      <c r="L15" s="69">
        <v>-4</v>
      </c>
      <c r="M15" s="70">
        <v>0.6</v>
      </c>
      <c r="N15" s="71">
        <v>-1.3</v>
      </c>
      <c r="O15" s="96"/>
      <c r="P15" s="96"/>
      <c r="Q15" s="96"/>
      <c r="R15" s="96">
        <f t="shared" si="3"/>
        <v>0</v>
      </c>
      <c r="S15" s="96">
        <f t="shared" si="3"/>
        <v>-8.5487172896137054E-15</v>
      </c>
      <c r="T15" s="96">
        <f t="shared" si="3"/>
        <v>-2.886579864025407E-15</v>
      </c>
    </row>
    <row r="16" spans="1:20" ht="15" customHeight="1" x14ac:dyDescent="0.15">
      <c r="A16" s="35">
        <v>43862</v>
      </c>
      <c r="B16" s="68" t="s">
        <v>11</v>
      </c>
      <c r="C16" s="58">
        <v>92.600000000000009</v>
      </c>
      <c r="D16" s="69">
        <v>94</v>
      </c>
      <c r="E16" s="70">
        <v>91.4</v>
      </c>
      <c r="F16" s="69">
        <v>93.7</v>
      </c>
      <c r="G16" s="70">
        <v>87.1</v>
      </c>
      <c r="H16" s="71">
        <v>87.8</v>
      </c>
      <c r="I16" s="58">
        <v>4.0999999999999996</v>
      </c>
      <c r="J16" s="69">
        <v>0.3</v>
      </c>
      <c r="K16" s="70">
        <v>-1.5</v>
      </c>
      <c r="L16" s="69">
        <v>0.4</v>
      </c>
      <c r="M16" s="70">
        <v>0.8</v>
      </c>
      <c r="N16" s="71">
        <v>-1.1000000000000001</v>
      </c>
      <c r="O16" s="96"/>
      <c r="P16" s="96"/>
      <c r="Q16" s="96"/>
      <c r="R16" s="96">
        <f t="shared" si="3"/>
        <v>8.5487172896137054E-15</v>
      </c>
      <c r="S16" s="96">
        <f t="shared" si="3"/>
        <v>2.886579864025407E-15</v>
      </c>
      <c r="T16" s="96">
        <f t="shared" si="3"/>
        <v>8.4376949871511897E-15</v>
      </c>
    </row>
    <row r="17" spans="1:20" ht="15" customHeight="1" x14ac:dyDescent="0.15">
      <c r="A17" s="35">
        <v>43497</v>
      </c>
      <c r="B17" s="68" t="s">
        <v>11</v>
      </c>
      <c r="C17" s="74">
        <v>88.5</v>
      </c>
      <c r="D17" s="72">
        <v>93.7</v>
      </c>
      <c r="E17" s="73">
        <v>92.9</v>
      </c>
      <c r="F17" s="72">
        <v>93.300000000000011</v>
      </c>
      <c r="G17" s="73">
        <v>86.3</v>
      </c>
      <c r="H17" s="75">
        <v>88.9</v>
      </c>
      <c r="I17" s="74">
        <v>-1.7</v>
      </c>
      <c r="J17" s="72">
        <v>1.3</v>
      </c>
      <c r="K17" s="73">
        <v>-0.1</v>
      </c>
      <c r="L17" s="72">
        <v>1.1000000000000001</v>
      </c>
      <c r="M17" s="73">
        <v>2.2999999999999998</v>
      </c>
      <c r="N17" s="75">
        <v>-0.1</v>
      </c>
      <c r="O17" s="96"/>
      <c r="P17" s="96"/>
      <c r="Q17" s="96"/>
      <c r="R17" s="96">
        <f t="shared" si="3"/>
        <v>-8.4376949871511897E-15</v>
      </c>
      <c r="S17" s="96">
        <f t="shared" si="3"/>
        <v>0</v>
      </c>
      <c r="T17" s="96">
        <f t="shared" si="3"/>
        <v>-5.6898930012039273E-15</v>
      </c>
    </row>
    <row r="18" spans="1:20" ht="15" customHeight="1" x14ac:dyDescent="0.15">
      <c r="A18" s="35">
        <v>43132</v>
      </c>
      <c r="B18" s="68" t="s">
        <v>11</v>
      </c>
      <c r="C18" s="74">
        <v>90.2</v>
      </c>
      <c r="D18" s="72">
        <v>92.4</v>
      </c>
      <c r="E18" s="73">
        <v>93</v>
      </c>
      <c r="F18" s="72">
        <v>92.2</v>
      </c>
      <c r="G18" s="73">
        <v>84</v>
      </c>
      <c r="H18" s="75">
        <v>89</v>
      </c>
      <c r="I18" s="74">
        <v>0.5</v>
      </c>
      <c r="J18" s="72">
        <v>0.5</v>
      </c>
      <c r="K18" s="73">
        <v>1.5</v>
      </c>
      <c r="L18" s="72">
        <v>0.3</v>
      </c>
      <c r="M18" s="73">
        <v>-2</v>
      </c>
      <c r="N18" s="75">
        <v>2.2000000000000002</v>
      </c>
      <c r="O18" s="96"/>
      <c r="P18" s="96"/>
      <c r="Q18" s="96"/>
      <c r="R18" s="96">
        <f t="shared" si="3"/>
        <v>2.8310687127941492E-15</v>
      </c>
      <c r="S18" s="96">
        <f t="shared" si="3"/>
        <v>0</v>
      </c>
      <c r="T18" s="96">
        <f t="shared" si="3"/>
        <v>0</v>
      </c>
    </row>
    <row r="19" spans="1:20" ht="15" customHeight="1" x14ac:dyDescent="0.15">
      <c r="A19" s="35">
        <v>42767</v>
      </c>
      <c r="B19" s="68" t="s">
        <v>11</v>
      </c>
      <c r="C19" s="74">
        <v>89.7</v>
      </c>
      <c r="D19" s="72">
        <v>91.9</v>
      </c>
      <c r="E19" s="73">
        <v>91.5</v>
      </c>
      <c r="F19" s="72">
        <v>91.9</v>
      </c>
      <c r="G19" s="73">
        <v>86</v>
      </c>
      <c r="H19" s="75">
        <v>86.8</v>
      </c>
      <c r="I19" s="74">
        <v>2.4</v>
      </c>
      <c r="J19" s="72">
        <v>0.1</v>
      </c>
      <c r="K19" s="73">
        <v>3.6</v>
      </c>
      <c r="L19" s="72">
        <v>4.2</v>
      </c>
      <c r="M19" s="73">
        <v>5.9</v>
      </c>
      <c r="N19" s="75">
        <v>5.9</v>
      </c>
      <c r="O19" s="96"/>
      <c r="P19" s="96"/>
      <c r="Q19" s="96"/>
      <c r="R19" s="96">
        <f t="shared" si="3"/>
        <v>0</v>
      </c>
      <c r="S19" s="96">
        <f t="shared" si="3"/>
        <v>8.8817841970012523E-15</v>
      </c>
      <c r="T19" s="96">
        <f t="shared" si="3"/>
        <v>8.8817841970012523E-15</v>
      </c>
    </row>
    <row r="20" spans="1:20" ht="15" customHeight="1" x14ac:dyDescent="0.15">
      <c r="A20" s="35">
        <v>42401</v>
      </c>
      <c r="B20" s="68" t="s">
        <v>11</v>
      </c>
      <c r="C20" s="74">
        <v>87.3</v>
      </c>
      <c r="D20" s="72">
        <v>91.8</v>
      </c>
      <c r="E20" s="73">
        <v>87.9</v>
      </c>
      <c r="F20" s="72">
        <v>87.7</v>
      </c>
      <c r="G20" s="73">
        <v>80.100000000000009</v>
      </c>
      <c r="H20" s="75">
        <v>80.900000000000006</v>
      </c>
      <c r="I20" s="74">
        <v>0.9</v>
      </c>
      <c r="J20" s="72">
        <v>0.3</v>
      </c>
      <c r="K20" s="73">
        <v>3.4</v>
      </c>
      <c r="L20" s="72">
        <v>0.5</v>
      </c>
      <c r="M20" s="73">
        <v>2.7</v>
      </c>
      <c r="N20" s="75">
        <v>1.5</v>
      </c>
      <c r="O20" s="96"/>
      <c r="P20" s="96"/>
      <c r="Q20" s="96"/>
      <c r="R20" s="96">
        <f t="shared" si="3"/>
        <v>0</v>
      </c>
      <c r="S20" s="96">
        <f t="shared" si="3"/>
        <v>0</v>
      </c>
      <c r="T20" s="96">
        <f t="shared" si="3"/>
        <v>0</v>
      </c>
    </row>
    <row r="21" spans="1:20" ht="15" customHeight="1" x14ac:dyDescent="0.15">
      <c r="A21" s="35">
        <v>42036</v>
      </c>
      <c r="B21" s="68" t="s">
        <v>11</v>
      </c>
      <c r="C21" s="74">
        <v>86.4</v>
      </c>
      <c r="D21" s="72">
        <v>91.5</v>
      </c>
      <c r="E21" s="73">
        <v>84.5</v>
      </c>
      <c r="F21" s="72">
        <v>87.2</v>
      </c>
      <c r="G21" s="73">
        <v>77.400000000000006</v>
      </c>
      <c r="H21" s="75">
        <v>79.400000000000006</v>
      </c>
      <c r="I21" s="74">
        <v>5</v>
      </c>
      <c r="J21" s="72">
        <v>3.2</v>
      </c>
      <c r="K21" s="73">
        <v>3.5</v>
      </c>
      <c r="L21" s="72">
        <v>3.8</v>
      </c>
      <c r="M21" s="73">
        <v>4.2</v>
      </c>
      <c r="N21" s="75">
        <v>4.5999999999999996</v>
      </c>
      <c r="O21" s="96"/>
      <c r="P21" s="96"/>
      <c r="Q21" s="96"/>
      <c r="R21" s="96">
        <f t="shared" si="3"/>
        <v>-1.1546319456101628E-14</v>
      </c>
      <c r="S21" s="96">
        <f t="shared" si="3"/>
        <v>0</v>
      </c>
      <c r="T21" s="96">
        <f t="shared" si="3"/>
        <v>-8.8817841970012523E-15</v>
      </c>
    </row>
    <row r="22" spans="1:20" ht="15" customHeight="1" x14ac:dyDescent="0.15">
      <c r="A22" s="35">
        <v>41671</v>
      </c>
      <c r="B22" s="68" t="s">
        <v>11</v>
      </c>
      <c r="C22" s="74">
        <v>81.399999999999991</v>
      </c>
      <c r="D22" s="72">
        <v>88.3</v>
      </c>
      <c r="E22" s="73">
        <v>81</v>
      </c>
      <c r="F22" s="72">
        <v>83.399999999999991</v>
      </c>
      <c r="G22" s="73">
        <v>73.2</v>
      </c>
      <c r="H22" s="75">
        <v>74.8</v>
      </c>
      <c r="I22" s="74">
        <v>-0.1</v>
      </c>
      <c r="J22" s="72">
        <v>5.3</v>
      </c>
      <c r="K22" s="73">
        <v>0.5</v>
      </c>
      <c r="L22" s="72">
        <v>0.7</v>
      </c>
      <c r="M22" s="73">
        <v>-7.4</v>
      </c>
      <c r="N22" s="75">
        <v>-2</v>
      </c>
      <c r="O22" s="96"/>
      <c r="P22" s="96"/>
      <c r="Q22" s="96"/>
      <c r="R22" s="96">
        <f t="shared" si="3"/>
        <v>-2.886579864025407E-15</v>
      </c>
      <c r="S22" s="96">
        <f t="shared" si="3"/>
        <v>0</v>
      </c>
      <c r="T22" s="96">
        <f t="shared" si="3"/>
        <v>0</v>
      </c>
    </row>
    <row r="23" spans="1:20" ht="15" customHeight="1" x14ac:dyDescent="0.15">
      <c r="A23" s="35">
        <v>41306</v>
      </c>
      <c r="B23" s="68" t="s">
        <v>11</v>
      </c>
      <c r="C23" s="74">
        <v>81.5</v>
      </c>
      <c r="D23" s="72">
        <v>83</v>
      </c>
      <c r="E23" s="73">
        <v>80.5</v>
      </c>
      <c r="F23" s="72">
        <v>82.699999999999989</v>
      </c>
      <c r="G23" s="73">
        <v>80.600000000000009</v>
      </c>
      <c r="H23" s="75">
        <v>76.8</v>
      </c>
      <c r="I23" s="74">
        <v>2.4</v>
      </c>
      <c r="J23" s="72">
        <v>-0.3</v>
      </c>
      <c r="K23" s="73">
        <v>1</v>
      </c>
      <c r="L23" s="72">
        <v>2.2000000000000002</v>
      </c>
      <c r="M23" s="73">
        <v>3.7</v>
      </c>
      <c r="N23" s="75">
        <v>-0.5</v>
      </c>
      <c r="O23" s="96"/>
      <c r="P23" s="96"/>
      <c r="Q23" s="96"/>
      <c r="R23" s="96">
        <f t="shared" si="3"/>
        <v>1.1546319456101628E-14</v>
      </c>
      <c r="S23" s="96">
        <f t="shared" si="3"/>
        <v>0</v>
      </c>
      <c r="T23" s="96">
        <f t="shared" si="3"/>
        <v>0</v>
      </c>
    </row>
    <row r="24" spans="1:20" ht="15" customHeight="1" x14ac:dyDescent="0.15">
      <c r="A24" s="35">
        <v>40940</v>
      </c>
      <c r="B24" s="68" t="s">
        <v>11</v>
      </c>
      <c r="C24" s="74">
        <v>79.100000000000009</v>
      </c>
      <c r="D24" s="72">
        <v>83.3</v>
      </c>
      <c r="E24" s="73">
        <v>79.5</v>
      </c>
      <c r="F24" s="72">
        <v>80.5</v>
      </c>
      <c r="G24" s="73">
        <v>76.900000000000006</v>
      </c>
      <c r="H24" s="75">
        <v>77.3</v>
      </c>
      <c r="I24" s="74">
        <v>0.8</v>
      </c>
      <c r="J24" s="72">
        <v>3.4</v>
      </c>
      <c r="K24" s="73">
        <v>8.8000000000000007</v>
      </c>
      <c r="L24" s="72">
        <v>0.2</v>
      </c>
      <c r="M24" s="73">
        <v>0.6</v>
      </c>
      <c r="N24" s="75">
        <v>6.8</v>
      </c>
      <c r="O24" s="96"/>
      <c r="P24" s="96"/>
      <c r="Q24" s="96"/>
      <c r="R24" s="96">
        <f t="shared" si="3"/>
        <v>1.1379786002407855E-14</v>
      </c>
      <c r="S24" s="96">
        <f t="shared" si="3"/>
        <v>-8.5487172896137054E-15</v>
      </c>
      <c r="T24" s="96">
        <f t="shared" si="3"/>
        <v>0</v>
      </c>
    </row>
    <row r="25" spans="1:20" ht="15" customHeight="1" x14ac:dyDescent="0.15">
      <c r="A25" s="35">
        <v>40575</v>
      </c>
      <c r="B25" s="68" t="s">
        <v>11</v>
      </c>
      <c r="C25" s="74">
        <v>78.3</v>
      </c>
      <c r="D25" s="72">
        <v>79.900000000000006</v>
      </c>
      <c r="E25" s="73">
        <v>70.7</v>
      </c>
      <c r="F25" s="72">
        <v>80.300000000000011</v>
      </c>
      <c r="G25" s="73">
        <v>76.3</v>
      </c>
      <c r="H25" s="75">
        <v>70.5</v>
      </c>
      <c r="I25" s="74">
        <v>0.5</v>
      </c>
      <c r="J25" s="72">
        <v>-2.7</v>
      </c>
      <c r="K25" s="73">
        <v>-6.6</v>
      </c>
      <c r="L25" s="72">
        <v>-1.3</v>
      </c>
      <c r="M25" s="73">
        <v>-1.1000000000000001</v>
      </c>
      <c r="N25" s="75">
        <v>-4.7</v>
      </c>
      <c r="O25" s="96"/>
      <c r="P25" s="96"/>
      <c r="Q25" s="96"/>
      <c r="R25" s="96">
        <f t="shared" si="3"/>
        <v>-1.7097434579227411E-14</v>
      </c>
      <c r="S25" s="96">
        <f t="shared" si="3"/>
        <v>8.4376949871511897E-15</v>
      </c>
      <c r="T25" s="96">
        <f t="shared" si="3"/>
        <v>0</v>
      </c>
    </row>
    <row r="26" spans="1:20" ht="15" customHeight="1" x14ac:dyDescent="0.15">
      <c r="A26" s="35">
        <v>40210</v>
      </c>
      <c r="B26" s="68" t="s">
        <v>11</v>
      </c>
      <c r="C26" s="74">
        <v>77.8</v>
      </c>
      <c r="D26" s="72">
        <v>82.6</v>
      </c>
      <c r="E26" s="73">
        <v>77.3</v>
      </c>
      <c r="F26" s="72">
        <v>81.599999999999994</v>
      </c>
      <c r="G26" s="73">
        <v>77.400000000000006</v>
      </c>
      <c r="H26" s="75">
        <v>75.2</v>
      </c>
      <c r="I26" s="74">
        <v>-1.2</v>
      </c>
      <c r="J26" s="72">
        <v>-6</v>
      </c>
      <c r="K26" s="73">
        <v>-10.7</v>
      </c>
      <c r="L26" s="72">
        <v>-6.2</v>
      </c>
      <c r="M26" s="73">
        <v>-5.9</v>
      </c>
      <c r="N26" s="75">
        <v>-8.1</v>
      </c>
      <c r="O26" s="96"/>
      <c r="P26" s="96"/>
      <c r="Q26" s="96"/>
      <c r="R26" s="96">
        <f t="shared" si="3"/>
        <v>0</v>
      </c>
      <c r="S26" s="96">
        <f t="shared" si="3"/>
        <v>-8.8817841970012523E-15</v>
      </c>
      <c r="T26" s="96">
        <f t="shared" si="3"/>
        <v>0</v>
      </c>
    </row>
    <row r="27" spans="1:20" ht="15" customHeight="1" x14ac:dyDescent="0.15">
      <c r="A27" s="35">
        <v>39845</v>
      </c>
      <c r="B27" s="68" t="s">
        <v>11</v>
      </c>
      <c r="C27" s="74">
        <v>79</v>
      </c>
      <c r="D27" s="72">
        <v>88.6</v>
      </c>
      <c r="E27" s="73">
        <v>88</v>
      </c>
      <c r="F27" s="72">
        <v>87.8</v>
      </c>
      <c r="G27" s="73">
        <v>83.3</v>
      </c>
      <c r="H27" s="75">
        <v>83.3</v>
      </c>
      <c r="I27" s="74">
        <v>-5.2</v>
      </c>
      <c r="J27" s="72">
        <v>-2.1</v>
      </c>
      <c r="K27" s="73">
        <v>-2</v>
      </c>
      <c r="L27" s="72">
        <v>-1.9</v>
      </c>
      <c r="M27" s="73">
        <v>-3.7</v>
      </c>
      <c r="N27" s="75">
        <v>-0.7</v>
      </c>
      <c r="O27" s="96"/>
      <c r="P27" s="96"/>
      <c r="Q27" s="96"/>
      <c r="R27" s="96">
        <f t="shared" si="3"/>
        <v>5.773159728050814E-15</v>
      </c>
      <c r="S27" s="96">
        <f t="shared" si="3"/>
        <v>0</v>
      </c>
      <c r="T27" s="96">
        <f t="shared" si="3"/>
        <v>2.886579864025407E-15</v>
      </c>
    </row>
    <row r="28" spans="1:20" ht="15" customHeight="1" x14ac:dyDescent="0.15">
      <c r="A28" s="35">
        <v>39479</v>
      </c>
      <c r="B28" s="68" t="s">
        <v>11</v>
      </c>
      <c r="C28" s="74">
        <v>84.2</v>
      </c>
      <c r="D28" s="72">
        <v>90.7</v>
      </c>
      <c r="E28" s="73">
        <v>90</v>
      </c>
      <c r="F28" s="72">
        <v>89.7</v>
      </c>
      <c r="G28" s="73">
        <v>87</v>
      </c>
      <c r="H28" s="75">
        <v>84</v>
      </c>
      <c r="I28" s="74">
        <v>0.6</v>
      </c>
      <c r="J28" s="72">
        <v>-1.2</v>
      </c>
      <c r="K28" s="73">
        <v>1.3</v>
      </c>
      <c r="L28" s="72">
        <v>2.1</v>
      </c>
      <c r="M28" s="73">
        <v>6.2</v>
      </c>
      <c r="N28" s="75">
        <v>1.8</v>
      </c>
      <c r="O28" s="96"/>
      <c r="P28" s="96"/>
      <c r="Q28" s="96"/>
      <c r="R28" s="96">
        <f t="shared" si="3"/>
        <v>-8.4376949871511897E-15</v>
      </c>
      <c r="S28" s="96">
        <f t="shared" si="3"/>
        <v>1.1546319456101628E-14</v>
      </c>
      <c r="T28" s="96">
        <f t="shared" si="3"/>
        <v>-1.1324274851176597E-14</v>
      </c>
    </row>
    <row r="29" spans="1:20" ht="15" customHeight="1" x14ac:dyDescent="0.15">
      <c r="A29" s="35">
        <v>39114</v>
      </c>
      <c r="B29" s="68" t="s">
        <v>11</v>
      </c>
      <c r="C29" s="74">
        <v>83.6</v>
      </c>
      <c r="D29" s="72">
        <v>91.9</v>
      </c>
      <c r="E29" s="73">
        <v>88.7</v>
      </c>
      <c r="F29" s="72">
        <v>87.6</v>
      </c>
      <c r="G29" s="73">
        <v>80.800000000000011</v>
      </c>
      <c r="H29" s="75">
        <v>82.199999999999989</v>
      </c>
      <c r="I29" s="74">
        <v>1.9</v>
      </c>
      <c r="J29" s="72">
        <v>0.2</v>
      </c>
      <c r="K29" s="73">
        <v>3.2</v>
      </c>
      <c r="L29" s="72">
        <v>2.9</v>
      </c>
      <c r="M29" s="73">
        <v>3.9</v>
      </c>
      <c r="N29" s="75">
        <v>4.2</v>
      </c>
      <c r="O29" s="96"/>
      <c r="P29" s="96"/>
      <c r="Q29" s="96"/>
      <c r="R29" s="96">
        <f t="shared" ref="R29:S39" si="4">F30-F29+L29</f>
        <v>8.4376949871511897E-15</v>
      </c>
      <c r="S29" s="96">
        <f t="shared" si="4"/>
        <v>-5.773159728050814E-15</v>
      </c>
      <c r="T29" s="96">
        <f t="shared" ref="T29:T39" si="5">H30-H29+N29</f>
        <v>1.1546319456101628E-14</v>
      </c>
    </row>
    <row r="30" spans="1:20" ht="15" customHeight="1" x14ac:dyDescent="0.15">
      <c r="A30" s="35">
        <v>38749</v>
      </c>
      <c r="B30" s="68" t="s">
        <v>11</v>
      </c>
      <c r="C30" s="74">
        <v>81.699999999999989</v>
      </c>
      <c r="D30" s="72">
        <v>91.7</v>
      </c>
      <c r="E30" s="73">
        <v>85.5</v>
      </c>
      <c r="F30" s="72">
        <v>84.7</v>
      </c>
      <c r="G30" s="73">
        <v>76.900000000000006</v>
      </c>
      <c r="H30" s="75">
        <v>78</v>
      </c>
      <c r="I30" s="74">
        <v>3.2</v>
      </c>
      <c r="J30" s="72">
        <v>4.8</v>
      </c>
      <c r="K30" s="73">
        <v>1.6</v>
      </c>
      <c r="L30" s="72">
        <v>1.1000000000000001</v>
      </c>
      <c r="M30" s="73">
        <v>6.9</v>
      </c>
      <c r="N30" s="75">
        <v>2.2999999999999998</v>
      </c>
      <c r="O30" s="96"/>
      <c r="P30" s="96"/>
      <c r="Q30" s="96"/>
      <c r="R30" s="96">
        <f t="shared" si="4"/>
        <v>-8.4376949871511897E-15</v>
      </c>
      <c r="S30" s="96">
        <f t="shared" si="4"/>
        <v>0</v>
      </c>
      <c r="T30" s="96">
        <f t="shared" si="5"/>
        <v>0</v>
      </c>
    </row>
    <row r="31" spans="1:20" ht="15" customHeight="1" x14ac:dyDescent="0.15">
      <c r="A31" s="35">
        <v>38384</v>
      </c>
      <c r="B31" s="68" t="s">
        <v>11</v>
      </c>
      <c r="C31" s="74">
        <v>78.5</v>
      </c>
      <c r="D31" s="72">
        <v>86.9</v>
      </c>
      <c r="E31" s="73">
        <v>83.899999999999991</v>
      </c>
      <c r="F31" s="72">
        <v>83.6</v>
      </c>
      <c r="G31" s="73">
        <v>70</v>
      </c>
      <c r="H31" s="75">
        <v>75.7</v>
      </c>
      <c r="I31" s="74">
        <v>-2.4</v>
      </c>
      <c r="J31" s="72">
        <v>-1.9</v>
      </c>
      <c r="K31" s="73">
        <v>4.0999999999999996</v>
      </c>
      <c r="L31" s="72">
        <v>3.6</v>
      </c>
      <c r="M31" s="73">
        <v>-1.8</v>
      </c>
      <c r="N31" s="75">
        <v>-0.2</v>
      </c>
      <c r="O31" s="96"/>
      <c r="P31" s="96"/>
      <c r="Q31" s="96"/>
      <c r="R31" s="96">
        <f t="shared" si="4"/>
        <v>5.773159728050814E-15</v>
      </c>
      <c r="S31" s="96">
        <f t="shared" si="4"/>
        <v>-2.886579864025407E-15</v>
      </c>
      <c r="T31" s="96">
        <f t="shared" si="5"/>
        <v>2.8310687127941492E-15</v>
      </c>
    </row>
    <row r="32" spans="1:20" ht="15" customHeight="1" x14ac:dyDescent="0.15">
      <c r="A32" s="35">
        <v>38018</v>
      </c>
      <c r="B32" s="68" t="s">
        <v>11</v>
      </c>
      <c r="C32" s="74">
        <v>80.900000000000006</v>
      </c>
      <c r="D32" s="72">
        <v>88.8</v>
      </c>
      <c r="E32" s="73">
        <v>79.800000000000011</v>
      </c>
      <c r="F32" s="72">
        <v>80</v>
      </c>
      <c r="G32" s="73">
        <v>71.8</v>
      </c>
      <c r="H32" s="75">
        <v>75.900000000000006</v>
      </c>
      <c r="I32" s="74">
        <v>1.3</v>
      </c>
      <c r="J32" s="72">
        <v>-0.4</v>
      </c>
      <c r="K32" s="73">
        <v>1.4</v>
      </c>
      <c r="L32" s="72">
        <v>-2.9</v>
      </c>
      <c r="M32" s="73">
        <v>-5.3</v>
      </c>
      <c r="N32" s="75">
        <v>-3.7</v>
      </c>
      <c r="O32" s="96"/>
      <c r="P32" s="96"/>
      <c r="Q32" s="96"/>
      <c r="R32" s="96">
        <f t="shared" si="4"/>
        <v>-8.4376949871511897E-15</v>
      </c>
      <c r="S32" s="96">
        <f t="shared" si="4"/>
        <v>1.1546319456101628E-14</v>
      </c>
      <c r="T32" s="96">
        <f t="shared" si="5"/>
        <v>0</v>
      </c>
    </row>
    <row r="33" spans="1:20" ht="15" customHeight="1" x14ac:dyDescent="0.15">
      <c r="A33" s="35">
        <v>37653</v>
      </c>
      <c r="B33" s="68" t="s">
        <v>11</v>
      </c>
      <c r="C33" s="74">
        <v>79.600000000000009</v>
      </c>
      <c r="D33" s="72">
        <v>89.2</v>
      </c>
      <c r="E33" s="73">
        <v>78.400000000000006</v>
      </c>
      <c r="F33" s="72">
        <v>82.899999999999991</v>
      </c>
      <c r="G33" s="73">
        <v>77.100000000000009</v>
      </c>
      <c r="H33" s="75">
        <v>79.600000000000009</v>
      </c>
      <c r="I33" s="74">
        <v>3.8</v>
      </c>
      <c r="J33" s="72">
        <v>-0.2</v>
      </c>
      <c r="K33" s="73">
        <v>-8.5</v>
      </c>
      <c r="L33" s="72">
        <v>1.9</v>
      </c>
      <c r="M33" s="73">
        <v>1.1000000000000001</v>
      </c>
      <c r="N33" s="75">
        <v>8.8000000000000007</v>
      </c>
      <c r="O33" s="96"/>
      <c r="P33" s="96"/>
      <c r="Q33" s="96"/>
      <c r="R33" s="96">
        <f t="shared" si="4"/>
        <v>8.4376949871511897E-15</v>
      </c>
      <c r="S33" s="96">
        <f t="shared" si="4"/>
        <v>-8.4376949871511897E-15</v>
      </c>
      <c r="T33" s="96">
        <f t="shared" si="5"/>
        <v>0</v>
      </c>
    </row>
    <row r="34" spans="1:20" ht="15" customHeight="1" x14ac:dyDescent="0.15">
      <c r="A34" s="35">
        <v>37288</v>
      </c>
      <c r="B34" s="68" t="s">
        <v>11</v>
      </c>
      <c r="C34" s="74">
        <v>75.8</v>
      </c>
      <c r="D34" s="72">
        <v>89.4</v>
      </c>
      <c r="E34" s="73">
        <v>86.9</v>
      </c>
      <c r="F34" s="72">
        <v>81</v>
      </c>
      <c r="G34" s="73">
        <v>76</v>
      </c>
      <c r="H34" s="75">
        <v>70.8</v>
      </c>
      <c r="I34" s="74">
        <v>1.9</v>
      </c>
      <c r="J34" s="72">
        <v>1.6</v>
      </c>
      <c r="K34" s="73">
        <v>2.2999999999999998</v>
      </c>
      <c r="L34" s="72">
        <v>-1.3</v>
      </c>
      <c r="M34" s="73">
        <v>-0.5</v>
      </c>
      <c r="N34" s="75">
        <v>0</v>
      </c>
      <c r="O34" s="96"/>
      <c r="P34" s="96"/>
      <c r="Q34" s="96"/>
      <c r="R34" s="96">
        <f t="shared" si="4"/>
        <v>-2.886579864025407E-15</v>
      </c>
      <c r="S34" s="96">
        <f t="shared" si="4"/>
        <v>0</v>
      </c>
      <c r="T34" s="96">
        <f t="shared" si="5"/>
        <v>0</v>
      </c>
    </row>
    <row r="35" spans="1:20" ht="15" customHeight="1" x14ac:dyDescent="0.15">
      <c r="A35" s="35">
        <v>36923</v>
      </c>
      <c r="B35" s="68" t="s">
        <v>11</v>
      </c>
      <c r="C35" s="74">
        <v>73.900000000000006</v>
      </c>
      <c r="D35" s="72">
        <v>87.8</v>
      </c>
      <c r="E35" s="73">
        <v>84.6</v>
      </c>
      <c r="F35" s="72">
        <v>82.3</v>
      </c>
      <c r="G35" s="73">
        <v>76.5</v>
      </c>
      <c r="H35" s="75">
        <v>70.8</v>
      </c>
      <c r="I35" s="74">
        <v>-6.4</v>
      </c>
      <c r="J35" s="72">
        <v>0.2</v>
      </c>
      <c r="K35" s="73">
        <v>1.8</v>
      </c>
      <c r="L35" s="72">
        <v>1.4</v>
      </c>
      <c r="M35" s="73">
        <v>6.3</v>
      </c>
      <c r="N35" s="75">
        <v>0.2</v>
      </c>
      <c r="O35" s="96"/>
      <c r="P35" s="96"/>
      <c r="Q35" s="96"/>
      <c r="R35" s="96">
        <f t="shared" si="4"/>
        <v>8.4376949871511897E-15</v>
      </c>
      <c r="S35" s="96">
        <f t="shared" si="4"/>
        <v>-1.1546319456101628E-14</v>
      </c>
      <c r="T35" s="96">
        <f t="shared" si="5"/>
        <v>-2.8310687127941492E-15</v>
      </c>
    </row>
    <row r="36" spans="1:20" ht="15" customHeight="1" x14ac:dyDescent="0.15">
      <c r="A36" s="35">
        <v>36557</v>
      </c>
      <c r="B36" s="68" t="s">
        <v>11</v>
      </c>
      <c r="C36" s="74">
        <v>80.300000000000011</v>
      </c>
      <c r="D36" s="72">
        <v>87.6</v>
      </c>
      <c r="E36" s="73">
        <v>82.8</v>
      </c>
      <c r="F36" s="72">
        <v>80.900000000000006</v>
      </c>
      <c r="G36" s="73">
        <v>70.199999999999989</v>
      </c>
      <c r="H36" s="75">
        <v>70.599999999999994</v>
      </c>
      <c r="I36" s="76" t="s">
        <v>12</v>
      </c>
      <c r="J36" s="77" t="s">
        <v>12</v>
      </c>
      <c r="K36" s="78" t="s">
        <v>12</v>
      </c>
      <c r="L36" s="77" t="s">
        <v>12</v>
      </c>
      <c r="M36" s="78" t="s">
        <v>12</v>
      </c>
      <c r="N36" s="79" t="s">
        <v>12</v>
      </c>
      <c r="O36" s="96"/>
      <c r="P36" s="96"/>
      <c r="Q36" s="96"/>
      <c r="R36" s="96" t="e">
        <f t="shared" si="4"/>
        <v>#VALUE!</v>
      </c>
      <c r="S36" s="96" t="e">
        <f t="shared" si="4"/>
        <v>#VALUE!</v>
      </c>
      <c r="T36" s="96" t="e">
        <f t="shared" si="5"/>
        <v>#VALUE!</v>
      </c>
    </row>
    <row r="37" spans="1:20" ht="15" customHeight="1" x14ac:dyDescent="0.15">
      <c r="A37" s="35">
        <v>36220</v>
      </c>
      <c r="B37" s="68" t="s">
        <v>11</v>
      </c>
      <c r="C37" s="74">
        <v>90.3</v>
      </c>
      <c r="D37" s="72">
        <v>93.600000000000009</v>
      </c>
      <c r="E37" s="73">
        <v>86.8</v>
      </c>
      <c r="F37" s="72">
        <v>89.5</v>
      </c>
      <c r="G37" s="73">
        <v>77.3</v>
      </c>
      <c r="H37" s="75">
        <v>77.8</v>
      </c>
      <c r="I37" s="74">
        <v>5.5</v>
      </c>
      <c r="J37" s="72">
        <v>-2.2999999999999998</v>
      </c>
      <c r="K37" s="73">
        <v>-3.3</v>
      </c>
      <c r="L37" s="72">
        <v>-2.2999999999999998</v>
      </c>
      <c r="M37" s="73">
        <v>-9</v>
      </c>
      <c r="N37" s="75">
        <v>-3.2</v>
      </c>
      <c r="O37" s="96"/>
      <c r="P37" s="96"/>
      <c r="Q37" s="96"/>
      <c r="R37" s="96">
        <f t="shared" si="4"/>
        <v>0</v>
      </c>
      <c r="S37" s="96">
        <f t="shared" si="4"/>
        <v>0</v>
      </c>
      <c r="T37" s="96">
        <f t="shared" si="5"/>
        <v>0</v>
      </c>
    </row>
    <row r="38" spans="1:20" ht="15" customHeight="1" x14ac:dyDescent="0.15">
      <c r="A38" s="35">
        <v>35855</v>
      </c>
      <c r="B38" s="68" t="s">
        <v>11</v>
      </c>
      <c r="C38" s="74">
        <v>84.8</v>
      </c>
      <c r="D38" s="72">
        <v>95.899999999999991</v>
      </c>
      <c r="E38" s="73">
        <v>90.100000000000009</v>
      </c>
      <c r="F38" s="72">
        <v>91.8</v>
      </c>
      <c r="G38" s="73">
        <v>86.3</v>
      </c>
      <c r="H38" s="75">
        <v>81</v>
      </c>
      <c r="I38" s="74">
        <v>-0.3</v>
      </c>
      <c r="J38" s="72">
        <v>0.3</v>
      </c>
      <c r="K38" s="73">
        <v>1</v>
      </c>
      <c r="L38" s="72">
        <v>-0.1</v>
      </c>
      <c r="M38" s="73">
        <v>1.8</v>
      </c>
      <c r="N38" s="75">
        <v>-3.4</v>
      </c>
      <c r="O38" s="96"/>
      <c r="P38" s="96"/>
      <c r="Q38" s="96"/>
      <c r="R38" s="96">
        <f t="shared" si="4"/>
        <v>8.5209617139980764E-15</v>
      </c>
      <c r="S38" s="96">
        <f t="shared" si="4"/>
        <v>2.886579864025407E-15</v>
      </c>
      <c r="T38" s="96">
        <f t="shared" si="5"/>
        <v>-8.4376949871511897E-15</v>
      </c>
    </row>
    <row r="39" spans="1:20" ht="15" customHeight="1" x14ac:dyDescent="0.15">
      <c r="A39" s="35">
        <v>35490</v>
      </c>
      <c r="B39" s="68" t="s">
        <v>11</v>
      </c>
      <c r="C39" s="74">
        <v>85.1</v>
      </c>
      <c r="D39" s="72">
        <v>95.6</v>
      </c>
      <c r="E39" s="73">
        <v>89.1</v>
      </c>
      <c r="F39" s="72">
        <v>91.9</v>
      </c>
      <c r="G39" s="73">
        <v>84.5</v>
      </c>
      <c r="H39" s="75">
        <v>84.399999999999991</v>
      </c>
      <c r="I39" s="76" t="s">
        <v>12</v>
      </c>
      <c r="J39" s="77" t="s">
        <v>12</v>
      </c>
      <c r="K39" s="78" t="s">
        <v>12</v>
      </c>
      <c r="L39" s="77" t="s">
        <v>12</v>
      </c>
      <c r="M39" s="78" t="s">
        <v>12</v>
      </c>
      <c r="N39" s="79" t="s">
        <v>12</v>
      </c>
      <c r="O39" s="96"/>
      <c r="P39" s="96"/>
      <c r="Q39" s="96"/>
      <c r="R39" s="96" t="e">
        <f t="shared" si="4"/>
        <v>#VALUE!</v>
      </c>
      <c r="S39" s="96" t="e">
        <f t="shared" si="4"/>
        <v>#VALUE!</v>
      </c>
      <c r="T39" s="96" t="e">
        <f t="shared" si="5"/>
        <v>#VALUE!</v>
      </c>
    </row>
  </sheetData>
  <phoneticPr fontId="4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05700CC-8527-462D-9EB6-BD0A3A17D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884A94-A2C3-463A-AD1B-78B74C244C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8D7359-6C3C-4A27-A97E-12B06587072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就職内定率 分野</vt:lpstr>
      <vt:lpstr>就職内定率 地域</vt:lpstr>
      <vt:lpstr>'就職内定率 地域'!Print_Area</vt:lpstr>
      <vt:lpstr>'就職内定率 分野'!Print_Area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2022-03-15T08:07:49Z</dcterms:created>
  <dcterms:modified xsi:type="dcterms:W3CDTF">2026-03-12T08:58:30Z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