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0" documentId="13_ncr:1_{19D85CB3-0695-42A6-81F2-3045C856B6A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沖縄振興開発金融公庫" sheetId="11" r:id="rId1"/>
    <sheet name="(株)国際協力銀行" sheetId="12" r:id="rId2"/>
    <sheet name="(独)国際協力機構" sheetId="13" r:id="rId3"/>
    <sheet name="(独)住宅金融支援機構" sheetId="14" r:id="rId4"/>
    <sheet name="(独)日本高速道路保有・債務返済機構" sheetId="15" r:id="rId5"/>
    <sheet name="(株)日本政策投資銀行" sheetId="9" r:id="rId6"/>
    <sheet name="(株)産業投資革新機構" sheetId="16" r:id="rId7"/>
  </sheets>
  <definedNames>
    <definedName name="_xlnm.Print_Area" localSheetId="1">'(株)国際協力銀行'!$A$1:$F$11</definedName>
    <definedName name="_xlnm.Print_Area" localSheetId="6">'(株)産業投資革新機構'!$A$1:$F$9</definedName>
    <definedName name="_xlnm.Print_Area" localSheetId="5">'(株)日本政策投資銀行'!$A$1:$F$9</definedName>
    <definedName name="_xlnm.Print_Area" localSheetId="2">'(独)国際協力機構'!$A$1:$G$9</definedName>
    <definedName name="_xlnm.Print_Area" localSheetId="3">'(独)住宅金融支援機構'!$A$1:$F$10</definedName>
    <definedName name="_xlnm.Print_Area" localSheetId="4">'(独)日本高速道路保有・債務返済機構'!$A$1:$F$12</definedName>
    <definedName name="_xlnm.Print_Area" localSheetId="0">沖縄振興開発金融公庫!$A$1:$F$13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6" l="1"/>
  <c r="E11" i="15"/>
  <c r="E9" i="14"/>
  <c r="E8" i="13"/>
  <c r="E10" i="12"/>
  <c r="E12" i="11"/>
  <c r="E8" i="9"/>
</calcChain>
</file>

<file path=xl/sharedStrings.xml><?xml version="1.0" encoding="utf-8"?>
<sst xmlns="http://schemas.openxmlformats.org/spreadsheetml/2006/main" count="104" uniqueCount="35">
  <si>
    <t>種類</t>
    <rPh sb="0" eb="2">
      <t>シュルイ</t>
    </rPh>
    <phoneticPr fontId="1"/>
  </si>
  <si>
    <t>実行日</t>
    <rPh sb="0" eb="3">
      <t>ジッコウビ</t>
    </rPh>
    <phoneticPr fontId="1"/>
  </si>
  <si>
    <t>金額</t>
    <rPh sb="0" eb="2">
      <t>キンガク</t>
    </rPh>
    <phoneticPr fontId="1"/>
  </si>
  <si>
    <t>年限</t>
    <rPh sb="0" eb="2">
      <t>ネンゲン</t>
    </rPh>
    <phoneticPr fontId="1"/>
  </si>
  <si>
    <t>合　計</t>
    <rPh sb="0" eb="1">
      <t>ゴウ</t>
    </rPh>
    <rPh sb="2" eb="3">
      <t>ケイ</t>
    </rPh>
    <phoneticPr fontId="1"/>
  </si>
  <si>
    <t>【独立行政法人住宅金融支援機構】</t>
    <rPh sb="1" eb="3">
      <t>ドクリツ</t>
    </rPh>
    <rPh sb="3" eb="5">
      <t>ギョウセイ</t>
    </rPh>
    <rPh sb="5" eb="7">
      <t>ホウジン</t>
    </rPh>
    <rPh sb="7" eb="9">
      <t>ジュウタク</t>
    </rPh>
    <rPh sb="9" eb="11">
      <t>キンユウ</t>
    </rPh>
    <rPh sb="11" eb="13">
      <t>シエン</t>
    </rPh>
    <rPh sb="13" eb="15">
      <t>キコウ</t>
    </rPh>
    <phoneticPr fontId="1"/>
  </si>
  <si>
    <t>(注) 計数はそれぞれ四捨五入によっているので、端数において合計とは合致しない場合がある。</t>
  </si>
  <si>
    <t>－</t>
    <phoneticPr fontId="1"/>
  </si>
  <si>
    <t>機関別財政投融資実行状況の詳細（令和８年度）</t>
    <rPh sb="0" eb="2">
      <t>キカン</t>
    </rPh>
    <rPh sb="2" eb="3">
      <t>ベツ</t>
    </rPh>
    <rPh sb="3" eb="5">
      <t>ザイセイ</t>
    </rPh>
    <rPh sb="5" eb="8">
      <t>トウユウシ</t>
    </rPh>
    <rPh sb="8" eb="10">
      <t>ジッコウ</t>
    </rPh>
    <rPh sb="10" eb="12">
      <t>ジョウキョウ</t>
    </rPh>
    <rPh sb="13" eb="15">
      <t>ショウサイ</t>
    </rPh>
    <phoneticPr fontId="1"/>
  </si>
  <si>
    <t>政府保証</t>
    <rPh sb="0" eb="2">
      <t>セイフ</t>
    </rPh>
    <rPh sb="2" eb="4">
      <t>ホショウ</t>
    </rPh>
    <phoneticPr fontId="1"/>
  </si>
  <si>
    <t>10年満期一括</t>
    <rPh sb="2" eb="3">
      <t>ネン</t>
    </rPh>
    <rPh sb="3" eb="5">
      <t>マンキ</t>
    </rPh>
    <rPh sb="5" eb="7">
      <t>イッカツ</t>
    </rPh>
    <phoneticPr fontId="1"/>
  </si>
  <si>
    <t>【沖縄振興開発金融公庫】</t>
    <rPh sb="1" eb="3">
      <t>オキナワ</t>
    </rPh>
    <rPh sb="3" eb="5">
      <t>シンコウ</t>
    </rPh>
    <rPh sb="5" eb="7">
      <t>カイハツ</t>
    </rPh>
    <rPh sb="7" eb="9">
      <t>キンユウ</t>
    </rPh>
    <rPh sb="9" eb="11">
      <t>コウコ</t>
    </rPh>
    <phoneticPr fontId="1"/>
  </si>
  <si>
    <t>財政融資</t>
    <rPh sb="0" eb="2">
      <t>ザイセイ</t>
    </rPh>
    <rPh sb="2" eb="4">
      <t>ユウシ</t>
    </rPh>
    <phoneticPr fontId="1"/>
  </si>
  <si>
    <t>7年元金均等（据置1年）</t>
  </si>
  <si>
    <t>15年元金均等（据置2年）</t>
  </si>
  <si>
    <t>合　計</t>
    <phoneticPr fontId="1"/>
  </si>
  <si>
    <t>15年満期一括</t>
    <rPh sb="2" eb="3">
      <t>ネン</t>
    </rPh>
    <rPh sb="3" eb="7">
      <t>マンキイッカツ</t>
    </rPh>
    <phoneticPr fontId="1"/>
  </si>
  <si>
    <t>政府保証</t>
    <rPh sb="0" eb="4">
      <t>セイフホショウ</t>
    </rPh>
    <phoneticPr fontId="1"/>
  </si>
  <si>
    <t>5年満期一括</t>
  </si>
  <si>
    <t>【独立行政法人日本高速道路保有・債務返済機構】</t>
    <rPh sb="1" eb="7">
      <t>ドクリツ</t>
    </rPh>
    <rPh sb="7" eb="9">
      <t>ニホン</t>
    </rPh>
    <rPh sb="9" eb="11">
      <t>コウソク</t>
    </rPh>
    <rPh sb="11" eb="13">
      <t>ドウロ</t>
    </rPh>
    <rPh sb="13" eb="15">
      <t>ホユウ</t>
    </rPh>
    <rPh sb="16" eb="18">
      <t>サイム</t>
    </rPh>
    <rPh sb="18" eb="20">
      <t>ヘンサイ</t>
    </rPh>
    <rPh sb="20" eb="22">
      <t>キコウ</t>
    </rPh>
    <phoneticPr fontId="1"/>
  </si>
  <si>
    <t>5年満期一括</t>
    <phoneticPr fontId="1"/>
  </si>
  <si>
    <t>【株式会社日本政策投資銀行】</t>
    <rPh sb="1" eb="5">
      <t>カブシキガイシャ</t>
    </rPh>
    <rPh sb="5" eb="7">
      <t>ニホン</t>
    </rPh>
    <rPh sb="7" eb="9">
      <t>セイサク</t>
    </rPh>
    <rPh sb="9" eb="11">
      <t>トウシ</t>
    </rPh>
    <rPh sb="11" eb="13">
      <t>ギンコウ</t>
    </rPh>
    <phoneticPr fontId="1"/>
  </si>
  <si>
    <t>5年満期一括</t>
    <phoneticPr fontId="3"/>
  </si>
  <si>
    <t>政府保証</t>
    <rPh sb="0" eb="2">
      <t>セイフ</t>
    </rPh>
    <rPh sb="2" eb="4">
      <t>ホショウ</t>
    </rPh>
    <phoneticPr fontId="3"/>
  </si>
  <si>
    <t>7年満期一括</t>
    <phoneticPr fontId="3"/>
  </si>
  <si>
    <t>財政融資</t>
    <rPh sb="0" eb="4">
      <t>ザイセイユウシ</t>
    </rPh>
    <phoneticPr fontId="3"/>
  </si>
  <si>
    <t>【株式会社国際協力銀行】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1"/>
  </si>
  <si>
    <t>20年元金均等（据置2年）</t>
    <phoneticPr fontId="1"/>
  </si>
  <si>
    <t>【独立行政法人国際協力機構（有償資金協力業務）】</t>
    <rPh sb="1" eb="7">
      <t>ドクリツ</t>
    </rPh>
    <rPh sb="7" eb="9">
      <t>コクサイ</t>
    </rPh>
    <rPh sb="9" eb="11">
      <t>キョウリョク</t>
    </rPh>
    <rPh sb="11" eb="13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"/>
  </si>
  <si>
    <t>5年満期一括</t>
    <rPh sb="1" eb="4">
      <t>ネンマンキ</t>
    </rPh>
    <rPh sb="4" eb="6">
      <t>イッカツ</t>
    </rPh>
    <phoneticPr fontId="1"/>
  </si>
  <si>
    <t>12年満期一括</t>
    <rPh sb="2" eb="3">
      <t>ネン</t>
    </rPh>
    <rPh sb="3" eb="5">
      <t>マンキ</t>
    </rPh>
    <rPh sb="5" eb="7">
      <t>イッカツ</t>
    </rPh>
    <phoneticPr fontId="1"/>
  </si>
  <si>
    <t>10年満期一括</t>
    <phoneticPr fontId="1"/>
  </si>
  <si>
    <t>20年満期一括</t>
    <phoneticPr fontId="1"/>
  </si>
  <si>
    <t>【株式会社産業革新投資機構】</t>
    <rPh sb="1" eb="5">
      <t>カブシキガイシャ</t>
    </rPh>
    <rPh sb="5" eb="7">
      <t>サンギョウ</t>
    </rPh>
    <rPh sb="7" eb="9">
      <t>カクシン</t>
    </rPh>
    <rPh sb="9" eb="11">
      <t>トウシ</t>
    </rPh>
    <rPh sb="11" eb="13">
      <t>キコウ</t>
    </rPh>
    <phoneticPr fontId="1"/>
  </si>
  <si>
    <t>10年満期一括</t>
    <rPh sb="2" eb="3">
      <t>ネン</t>
    </rPh>
    <rPh sb="3" eb="7">
      <t>マンキイッカツ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</si>
</sst>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&quot;億&quot;&quot;円&quot;"/>
    <numFmt numFmtId="177" formatCode="&quot;¥&quot;#,##0.0_);[Red]\(&quot;¥&quot;#,##0.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56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56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5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56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 vertical="center"/>
    </xf>
    <xf numFmtId="41" fontId="3" fillId="0" borderId="0" xfId="1" applyNumberFormat="1" applyFont="1" applyAlignment="1">
      <alignment horizontal="center" vertical="center"/>
    </xf>
    <xf numFmtId="56" fontId="3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0" fontId="3" fillId="0" borderId="3" xfId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76" fontId="3" fillId="0" borderId="6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center" vertical="center"/>
    </xf>
    <xf numFmtId="56" fontId="3" fillId="0" borderId="6" xfId="1" applyNumberFormat="1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41" fontId="3" fillId="0" borderId="0" xfId="1" applyNumberFormat="1" applyFont="1">
      <alignment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56" fontId="3" fillId="0" borderId="1" xfId="1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56" fontId="3" fillId="0" borderId="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applyFont="1">
      <alignment vertical="center"/>
    </xf>
  </cellXfs>
  <cellStyles count="3">
    <cellStyle name="標準" xfId="0" builtinId="0"/>
    <cellStyle name="標準 2" xfId="1" xr:uid="{1325920D-6BD4-4D89-BDAD-040F65DD2288}"/>
    <cellStyle name="標準 3" xfId="2" xr:uid="{BCF5CAD5-42C1-4844-A23B-5C1A7E54B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9376-E893-47D1-887C-60DF2C10E15F}">
  <dimension ref="B2:F31"/>
  <sheetViews>
    <sheetView tabSelected="1" view="pageBreakPreview" zoomScale="85" zoomScaleNormal="70" zoomScaleSheetLayoutView="85" workbookViewId="0">
      <selection activeCell="F36" sqref="F36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53" t="s">
        <v>8</v>
      </c>
      <c r="C2" s="54"/>
      <c r="D2" s="54"/>
      <c r="E2" s="54"/>
      <c r="F2" s="54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11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46132</v>
      </c>
      <c r="D7" s="21" t="s">
        <v>12</v>
      </c>
      <c r="E7" s="22">
        <v>24</v>
      </c>
      <c r="F7" s="21" t="s">
        <v>13</v>
      </c>
    </row>
    <row r="8" spans="2:6" x14ac:dyDescent="0.2">
      <c r="C8" s="20">
        <v>46132</v>
      </c>
      <c r="D8" s="21" t="s">
        <v>12</v>
      </c>
      <c r="E8" s="50">
        <v>136</v>
      </c>
      <c r="F8" s="21" t="s">
        <v>14</v>
      </c>
    </row>
    <row r="9" spans="2:6" x14ac:dyDescent="0.2">
      <c r="C9" s="20">
        <v>46162</v>
      </c>
      <c r="D9" s="21" t="s">
        <v>12</v>
      </c>
      <c r="E9" s="22">
        <v>4</v>
      </c>
      <c r="F9" s="21" t="s">
        <v>13</v>
      </c>
    </row>
    <row r="10" spans="2:6" x14ac:dyDescent="0.2">
      <c r="C10" s="20">
        <v>46162</v>
      </c>
      <c r="D10" s="21" t="s">
        <v>12</v>
      </c>
      <c r="E10" s="22">
        <v>1</v>
      </c>
      <c r="F10" s="21" t="s">
        <v>14</v>
      </c>
    </row>
    <row r="11" spans="2:6" ht="17" thickBot="1" x14ac:dyDescent="0.25">
      <c r="C11" s="23">
        <v>46162</v>
      </c>
      <c r="D11" s="24" t="s">
        <v>12</v>
      </c>
      <c r="E11" s="25">
        <v>10</v>
      </c>
      <c r="F11" s="24" t="s">
        <v>27</v>
      </c>
    </row>
    <row r="12" spans="2:6" ht="17" thickTop="1" x14ac:dyDescent="0.2">
      <c r="C12" s="14" t="s">
        <v>4</v>
      </c>
      <c r="D12" s="14" t="s">
        <v>7</v>
      </c>
      <c r="E12" s="17">
        <f>SUM(E7:E11)</f>
        <v>175</v>
      </c>
      <c r="F12" s="14" t="s">
        <v>7</v>
      </c>
    </row>
    <row r="13" spans="2:6" x14ac:dyDescent="0.2">
      <c r="C13" s="12" t="s">
        <v>6</v>
      </c>
    </row>
    <row r="31" spans="4:4" x14ac:dyDescent="0.2">
      <c r="D31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AF1E6-4F7F-4ECC-9CE2-6900CFF180AE}">
  <dimension ref="B2:F29"/>
  <sheetViews>
    <sheetView view="pageBreakPreview" zoomScale="85" zoomScaleNormal="70" zoomScaleSheetLayoutView="85" workbookViewId="0">
      <selection activeCell="F43" sqref="F43"/>
    </sheetView>
  </sheetViews>
  <sheetFormatPr defaultColWidth="9" defaultRowHeight="16.5" x14ac:dyDescent="0.2"/>
  <cols>
    <col min="1" max="2" width="1.6328125" style="28" customWidth="1"/>
    <col min="3" max="4" width="15.08984375" style="29" customWidth="1"/>
    <col min="5" max="5" width="15.08984375" style="30" customWidth="1"/>
    <col min="6" max="6" width="37.6328125" style="29" customWidth="1"/>
    <col min="7" max="7" width="1" style="28" customWidth="1"/>
    <col min="8" max="16384" width="9" style="28"/>
  </cols>
  <sheetData>
    <row r="2" spans="2:6" ht="19" x14ac:dyDescent="0.2">
      <c r="B2" s="55" t="s">
        <v>8</v>
      </c>
      <c r="C2" s="56"/>
      <c r="D2" s="56"/>
      <c r="E2" s="56"/>
      <c r="F2" s="56"/>
    </row>
    <row r="3" spans="2:6" x14ac:dyDescent="0.2">
      <c r="C3" s="28"/>
      <c r="D3" s="28"/>
      <c r="E3" s="45"/>
    </row>
    <row r="4" spans="2:6" x14ac:dyDescent="0.2">
      <c r="C4" s="28"/>
      <c r="D4" s="28"/>
      <c r="E4" s="45"/>
    </row>
    <row r="5" spans="2:6" ht="19" x14ac:dyDescent="0.2">
      <c r="B5" s="49" t="s">
        <v>26</v>
      </c>
      <c r="C5" s="44"/>
      <c r="D5" s="43"/>
      <c r="E5" s="42"/>
      <c r="F5" s="41"/>
    </row>
    <row r="6" spans="2:6" x14ac:dyDescent="0.2">
      <c r="C6" s="36" t="s">
        <v>1</v>
      </c>
      <c r="D6" s="36" t="s">
        <v>0</v>
      </c>
      <c r="E6" s="40" t="s">
        <v>2</v>
      </c>
      <c r="F6" s="36" t="s">
        <v>3</v>
      </c>
    </row>
    <row r="7" spans="2:6" x14ac:dyDescent="0.2">
      <c r="C7" s="48">
        <v>46132</v>
      </c>
      <c r="D7" s="36" t="s">
        <v>25</v>
      </c>
      <c r="E7" s="47">
        <v>1593</v>
      </c>
      <c r="F7" s="36" t="s">
        <v>24</v>
      </c>
    </row>
    <row r="8" spans="2:6" x14ac:dyDescent="0.2">
      <c r="C8" s="48">
        <v>46134</v>
      </c>
      <c r="D8" s="36" t="s">
        <v>23</v>
      </c>
      <c r="E8" s="47">
        <v>4580.2520775000003</v>
      </c>
      <c r="F8" s="36" t="s">
        <v>22</v>
      </c>
    </row>
    <row r="9" spans="2:6" ht="17" thickBot="1" x14ac:dyDescent="0.25">
      <c r="C9" s="48">
        <v>46168</v>
      </c>
      <c r="D9" s="36" t="s">
        <v>25</v>
      </c>
      <c r="E9" s="47">
        <v>1572</v>
      </c>
      <c r="F9" s="36" t="s">
        <v>24</v>
      </c>
    </row>
    <row r="10" spans="2:6" ht="17" thickTop="1" x14ac:dyDescent="0.2">
      <c r="C10" s="33" t="s">
        <v>4</v>
      </c>
      <c r="D10" s="33" t="s">
        <v>7</v>
      </c>
      <c r="E10" s="46">
        <f>SUM(E7:E9)</f>
        <v>7745.2520775000003</v>
      </c>
      <c r="F10" s="33" t="s">
        <v>7</v>
      </c>
    </row>
    <row r="11" spans="2:6" x14ac:dyDescent="0.2">
      <c r="C11" s="32" t="s">
        <v>6</v>
      </c>
    </row>
    <row r="15" spans="2:6" x14ac:dyDescent="0.2">
      <c r="E15" s="29"/>
    </row>
    <row r="29" spans="4:4" x14ac:dyDescent="0.2">
      <c r="D29" s="31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9AFDE-1DBA-4A58-A4A4-EE71010CE455}">
  <dimension ref="B2:F27"/>
  <sheetViews>
    <sheetView view="pageBreakPreview" zoomScaleNormal="70" zoomScaleSheetLayoutView="100" workbookViewId="0">
      <selection activeCell="F43" sqref="F43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53" t="s">
        <v>8</v>
      </c>
      <c r="C2" s="54"/>
      <c r="D2" s="54"/>
      <c r="E2" s="54"/>
      <c r="F2" s="54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28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51">
        <v>46170</v>
      </c>
      <c r="D7" s="24" t="s">
        <v>17</v>
      </c>
      <c r="E7" s="52">
        <v>1592.2212219999999</v>
      </c>
      <c r="F7" s="24" t="s">
        <v>29</v>
      </c>
    </row>
    <row r="8" spans="2:6" ht="17" thickTop="1" x14ac:dyDescent="0.2">
      <c r="C8" s="14" t="s">
        <v>4</v>
      </c>
      <c r="D8" s="14" t="s">
        <v>7</v>
      </c>
      <c r="E8" s="17">
        <f>SUM(E7:E7)</f>
        <v>1592.2212219999999</v>
      </c>
      <c r="F8" s="14" t="s">
        <v>7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FC6B-EFA4-4155-973A-FF0E4A2826BC}">
  <dimension ref="B2:F28"/>
  <sheetViews>
    <sheetView view="pageBreakPreview" zoomScale="85" zoomScaleNormal="70" zoomScaleSheetLayoutView="85" workbookViewId="0">
      <selection activeCell="F43" sqref="F43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53" t="s">
        <v>8</v>
      </c>
      <c r="C2" s="54"/>
      <c r="D2" s="54"/>
      <c r="E2" s="54"/>
      <c r="F2" s="54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5</v>
      </c>
      <c r="C5" s="11"/>
      <c r="D5" s="3"/>
      <c r="E5" s="5"/>
      <c r="F5" s="9"/>
    </row>
    <row r="6" spans="2:6" ht="18" customHeight="1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18">
        <v>46128</v>
      </c>
      <c r="D7" s="14" t="s">
        <v>9</v>
      </c>
      <c r="E7" s="17">
        <v>150</v>
      </c>
      <c r="F7" s="6" t="s">
        <v>10</v>
      </c>
    </row>
    <row r="8" spans="2:6" ht="17" thickBot="1" x14ac:dyDescent="0.25">
      <c r="C8" s="18">
        <v>46164</v>
      </c>
      <c r="D8" s="14" t="s">
        <v>9</v>
      </c>
      <c r="E8" s="17">
        <v>150</v>
      </c>
      <c r="F8" s="19" t="s">
        <v>30</v>
      </c>
    </row>
    <row r="9" spans="2:6" ht="17" thickTop="1" x14ac:dyDescent="0.2">
      <c r="C9" s="15" t="s">
        <v>4</v>
      </c>
      <c r="D9" s="15" t="s">
        <v>7</v>
      </c>
      <c r="E9" s="16">
        <f>SUM(E7:E8)</f>
        <v>300</v>
      </c>
      <c r="F9" s="15" t="s">
        <v>7</v>
      </c>
    </row>
    <row r="10" spans="2:6" x14ac:dyDescent="0.2">
      <c r="C10" s="12" t="s">
        <v>6</v>
      </c>
    </row>
    <row r="28" spans="4:4" x14ac:dyDescent="0.2">
      <c r="D28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A71B-AC6D-4427-BC5B-40FEAD1B281A}">
  <dimension ref="B2:Q31"/>
  <sheetViews>
    <sheetView view="pageBreakPreview" zoomScaleNormal="70" zoomScaleSheetLayoutView="100" workbookViewId="0">
      <selection activeCell="F43" sqref="F43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53" t="s">
        <v>8</v>
      </c>
      <c r="C2" s="54"/>
      <c r="D2" s="54"/>
      <c r="E2" s="54"/>
      <c r="F2" s="54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19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x14ac:dyDescent="0.2">
      <c r="C7" s="20">
        <v>46139</v>
      </c>
      <c r="D7" s="14" t="s">
        <v>17</v>
      </c>
      <c r="E7" s="17">
        <v>300</v>
      </c>
      <c r="F7" s="14" t="s">
        <v>18</v>
      </c>
    </row>
    <row r="8" spans="2:6" x14ac:dyDescent="0.2">
      <c r="C8" s="20">
        <v>46139</v>
      </c>
      <c r="D8" s="14" t="s">
        <v>17</v>
      </c>
      <c r="E8" s="17">
        <v>150</v>
      </c>
      <c r="F8" s="14" t="s">
        <v>16</v>
      </c>
    </row>
    <row r="9" spans="2:6" x14ac:dyDescent="0.2">
      <c r="C9" s="20">
        <v>46167</v>
      </c>
      <c r="D9" s="14" t="s">
        <v>17</v>
      </c>
      <c r="E9" s="17">
        <v>360</v>
      </c>
      <c r="F9" s="14" t="s">
        <v>31</v>
      </c>
    </row>
    <row r="10" spans="2:6" ht="17" thickBot="1" x14ac:dyDescent="0.25">
      <c r="C10" s="23">
        <v>46169</v>
      </c>
      <c r="D10" s="14" t="s">
        <v>17</v>
      </c>
      <c r="E10" s="17">
        <v>100</v>
      </c>
      <c r="F10" s="14" t="s">
        <v>32</v>
      </c>
    </row>
    <row r="11" spans="2:6" ht="17" thickTop="1" x14ac:dyDescent="0.2">
      <c r="C11" s="15" t="s">
        <v>15</v>
      </c>
      <c r="D11" s="15" t="s">
        <v>7</v>
      </c>
      <c r="E11" s="16">
        <f>SUM(E7:E10)</f>
        <v>910</v>
      </c>
      <c r="F11" s="15" t="s">
        <v>7</v>
      </c>
    </row>
    <row r="12" spans="2:6" x14ac:dyDescent="0.2">
      <c r="C12" s="12" t="s">
        <v>6</v>
      </c>
    </row>
    <row r="17" spans="4:17" x14ac:dyDescent="0.2">
      <c r="F17" s="27"/>
      <c r="G17" s="2"/>
    </row>
    <row r="30" spans="4:17" x14ac:dyDescent="0.2">
      <c r="D30" s="13"/>
    </row>
    <row r="31" spans="4:17" x14ac:dyDescent="0.2">
      <c r="Q31" s="26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0796-1566-4720-9584-46968E35EF16}">
  <dimension ref="B2:F27"/>
  <sheetViews>
    <sheetView view="pageBreakPreview" zoomScaleNormal="70" zoomScaleSheetLayoutView="100" workbookViewId="0">
      <selection activeCell="F7" sqref="F7"/>
    </sheetView>
  </sheetViews>
  <sheetFormatPr defaultColWidth="9" defaultRowHeight="16.5" x14ac:dyDescent="0.2"/>
  <cols>
    <col min="1" max="2" width="1.54296875" style="28" customWidth="1"/>
    <col min="3" max="4" width="15.1796875" style="29" customWidth="1"/>
    <col min="5" max="5" width="15.1796875" style="30" customWidth="1"/>
    <col min="6" max="6" width="37.54296875" style="29" customWidth="1"/>
    <col min="7" max="7" width="1" style="28" customWidth="1"/>
    <col min="8" max="16384" width="9" style="28"/>
  </cols>
  <sheetData>
    <row r="2" spans="2:6" ht="19" x14ac:dyDescent="0.2">
      <c r="B2" s="55" t="s">
        <v>8</v>
      </c>
      <c r="C2" s="56"/>
      <c r="D2" s="56"/>
      <c r="E2" s="56"/>
      <c r="F2" s="56"/>
    </row>
    <row r="3" spans="2:6" x14ac:dyDescent="0.2">
      <c r="C3" s="28"/>
      <c r="D3" s="28"/>
      <c r="E3" s="45"/>
    </row>
    <row r="4" spans="2:6" x14ac:dyDescent="0.2">
      <c r="C4" s="28"/>
      <c r="D4" s="28"/>
      <c r="E4" s="45"/>
    </row>
    <row r="5" spans="2:6" ht="19" x14ac:dyDescent="0.2">
      <c r="B5" s="4" t="s">
        <v>21</v>
      </c>
      <c r="C5" s="44"/>
      <c r="D5" s="43"/>
      <c r="E5" s="42"/>
      <c r="F5" s="41"/>
    </row>
    <row r="6" spans="2:6" x14ac:dyDescent="0.2">
      <c r="C6" s="36" t="s">
        <v>1</v>
      </c>
      <c r="D6" s="36" t="s">
        <v>0</v>
      </c>
      <c r="E6" s="40" t="s">
        <v>2</v>
      </c>
      <c r="F6" s="36" t="s">
        <v>3</v>
      </c>
    </row>
    <row r="7" spans="2:6" ht="17" thickBot="1" x14ac:dyDescent="0.25">
      <c r="C7" s="39">
        <v>46133</v>
      </c>
      <c r="D7" s="38" t="s">
        <v>17</v>
      </c>
      <c r="E7" s="37">
        <v>1587.0613330000001</v>
      </c>
      <c r="F7" s="36" t="s">
        <v>20</v>
      </c>
    </row>
    <row r="8" spans="2:6" ht="17" thickTop="1" x14ac:dyDescent="0.2">
      <c r="C8" s="35" t="s">
        <v>15</v>
      </c>
      <c r="D8" s="35" t="s">
        <v>7</v>
      </c>
      <c r="E8" s="34">
        <f>SUM(E7:E7)</f>
        <v>1587.0613330000001</v>
      </c>
      <c r="F8" s="33" t="s">
        <v>7</v>
      </c>
    </row>
    <row r="9" spans="2:6" x14ac:dyDescent="0.2">
      <c r="C9" s="32" t="s">
        <v>6</v>
      </c>
    </row>
    <row r="27" spans="4:4" x14ac:dyDescent="0.2">
      <c r="D27" s="31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203FC-CA8A-43B4-BFB6-0EC739D142FF}">
  <dimension ref="B2:F27"/>
  <sheetViews>
    <sheetView view="pageBreakPreview" zoomScale="85" zoomScaleNormal="70" zoomScaleSheetLayoutView="85" workbookViewId="0">
      <selection activeCell="E31" sqref="E31"/>
    </sheetView>
  </sheetViews>
  <sheetFormatPr defaultColWidth="9" defaultRowHeight="16.5" x14ac:dyDescent="0.2"/>
  <cols>
    <col min="1" max="2" width="1.6328125" style="1" customWidth="1"/>
    <col min="3" max="4" width="15.08984375" style="2" customWidth="1"/>
    <col min="5" max="5" width="15.08984375" style="8" customWidth="1"/>
    <col min="6" max="6" width="37.6328125" style="2" customWidth="1"/>
    <col min="7" max="7" width="1" style="1" customWidth="1"/>
    <col min="8" max="16384" width="9" style="1"/>
  </cols>
  <sheetData>
    <row r="2" spans="2:6" ht="19" x14ac:dyDescent="0.2">
      <c r="B2" s="53" t="s">
        <v>8</v>
      </c>
      <c r="C2" s="54"/>
      <c r="D2" s="54"/>
      <c r="E2" s="54"/>
      <c r="F2" s="54"/>
    </row>
    <row r="3" spans="2:6" x14ac:dyDescent="0.2">
      <c r="C3" s="1"/>
      <c r="D3" s="1"/>
      <c r="E3" s="10"/>
    </row>
    <row r="4" spans="2:6" x14ac:dyDescent="0.2">
      <c r="C4" s="1"/>
      <c r="D4" s="1"/>
      <c r="E4" s="10"/>
    </row>
    <row r="5" spans="2:6" ht="19" x14ac:dyDescent="0.2">
      <c r="B5" s="4" t="s">
        <v>33</v>
      </c>
      <c r="C5" s="11"/>
      <c r="D5" s="3"/>
      <c r="E5" s="5"/>
      <c r="F5" s="9"/>
    </row>
    <row r="6" spans="2:6" x14ac:dyDescent="0.2">
      <c r="C6" s="6" t="s">
        <v>1</v>
      </c>
      <c r="D6" s="6" t="s">
        <v>0</v>
      </c>
      <c r="E6" s="7" t="s">
        <v>2</v>
      </c>
      <c r="F6" s="6" t="s">
        <v>3</v>
      </c>
    </row>
    <row r="7" spans="2:6" ht="17" thickBot="1" x14ac:dyDescent="0.25">
      <c r="C7" s="23">
        <v>46169</v>
      </c>
      <c r="D7" s="24" t="s">
        <v>17</v>
      </c>
      <c r="E7" s="52">
        <v>150</v>
      </c>
      <c r="F7" s="24" t="s">
        <v>34</v>
      </c>
    </row>
    <row r="8" spans="2:6" ht="17" thickTop="1" x14ac:dyDescent="0.2">
      <c r="C8" s="14" t="s">
        <v>4</v>
      </c>
      <c r="D8" s="14" t="s">
        <v>7</v>
      </c>
      <c r="E8" s="17">
        <f>SUM(E7:E7)</f>
        <v>150</v>
      </c>
      <c r="F8" s="14" t="s">
        <v>7</v>
      </c>
    </row>
    <row r="9" spans="2:6" x14ac:dyDescent="0.2">
      <c r="C9" s="12" t="s">
        <v>6</v>
      </c>
    </row>
    <row r="27" spans="4:4" x14ac:dyDescent="0.2">
      <c r="D27" s="13"/>
    </row>
  </sheetData>
  <mergeCells count="1">
    <mergeCell ref="B2:F2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沖縄振興開発金融公庫</vt:lpstr>
      <vt:lpstr>(株)国際協力銀行</vt:lpstr>
      <vt:lpstr>(独)国際協力機構</vt:lpstr>
      <vt:lpstr>(独)住宅金融支援機構</vt:lpstr>
      <vt:lpstr>(独)日本高速道路保有・債務返済機構</vt:lpstr>
      <vt:lpstr>(株)日本政策投資銀行</vt:lpstr>
      <vt:lpstr>(株)産業投資革新機構</vt:lpstr>
      <vt:lpstr>'(株)国際協力銀行'!Print_Area</vt:lpstr>
      <vt:lpstr>'(株)産業投資革新機構'!Print_Area</vt:lpstr>
      <vt:lpstr>'(株)日本政策投資銀行'!Print_Area</vt:lpstr>
      <vt:lpstr>'(独)国際協力機構'!Print_Area</vt:lpstr>
      <vt:lpstr>'(独)住宅金融支援機構'!Print_Area</vt:lpstr>
      <vt:lpstr>'(独)日本高速道路保有・債務返済機構'!Print_Area</vt:lpstr>
      <vt:lpstr>沖縄振興開発金融公庫!Print_Area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2026-05-12T08:55:01Z</dcterms:created>
  <dcterms:modified xsi:type="dcterms:W3CDTF">2026-06-17T02:07:37Z</dcterms:modified>
</cp:coreProperties>
</file>