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230/320/令和７年度/09 認可外保育施設/令和６年度認可外保育施設の現況取りまとめ/04 公表用/e-stat/"/>
    </mc:Choice>
  </mc:AlternateContent>
  <xr:revisionPtr revIDLastSave="0" documentId="8_{02EE31D6-16AF-494E-997B-42F203270704}" xr6:coauthVersionLast="47" xr6:coauthVersionMax="47" xr10:uidLastSave="{00000000-0000-0000-0000-000000000000}"/>
  <bookViews>
    <workbookView xWindow="22932" yWindow="-108" windowWidth="30936" windowHeight="16776" xr2:uid="{77656E97-CA4E-4C0B-B910-EED8DB9A501D}"/>
  </bookViews>
  <sheets>
    <sheet name="公表資料 (参考）届出対象施設数・入所児童数一覧 " sheetId="3" r:id="rId1"/>
  </sheets>
  <definedNames>
    <definedName name="_xlnm.Print_Titles" localSheetId="0">'公表資料 (参考）届出対象施設数・入所児童数一覧 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7" i="3" l="1"/>
  <c r="H74" i="3"/>
  <c r="C139" i="3"/>
  <c r="D139" i="3"/>
  <c r="H53" i="3"/>
  <c r="C6" i="3"/>
  <c r="N147" i="3" l="1"/>
  <c r="M147" i="3"/>
  <c r="L147" i="3"/>
  <c r="K147" i="3"/>
  <c r="J147" i="3"/>
  <c r="I147" i="3"/>
  <c r="H147" i="3"/>
  <c r="G147" i="3"/>
  <c r="F147" i="3"/>
  <c r="E147" i="3"/>
  <c r="D146" i="3"/>
  <c r="C146" i="3"/>
  <c r="D145" i="3"/>
  <c r="C145" i="3"/>
  <c r="D144" i="3"/>
  <c r="C144" i="3"/>
  <c r="D143" i="3"/>
  <c r="C143" i="3"/>
  <c r="D142" i="3"/>
  <c r="C142" i="3"/>
  <c r="D141" i="3"/>
  <c r="C141" i="3"/>
  <c r="D140" i="3"/>
  <c r="C140" i="3"/>
  <c r="D138" i="3"/>
  <c r="C138" i="3"/>
  <c r="N137" i="3"/>
  <c r="M137" i="3"/>
  <c r="L137" i="3"/>
  <c r="K137" i="3"/>
  <c r="J137" i="3"/>
  <c r="I137" i="3"/>
  <c r="G137" i="3"/>
  <c r="F137" i="3"/>
  <c r="E137" i="3"/>
  <c r="D136" i="3"/>
  <c r="C136" i="3"/>
  <c r="D135" i="3"/>
  <c r="C135" i="3"/>
  <c r="D134" i="3"/>
  <c r="C134" i="3"/>
  <c r="D133" i="3"/>
  <c r="C133" i="3"/>
  <c r="D132" i="3"/>
  <c r="C132" i="3"/>
  <c r="D131" i="3"/>
  <c r="C131" i="3"/>
  <c r="D130" i="3"/>
  <c r="C130" i="3"/>
  <c r="D129" i="3"/>
  <c r="C129" i="3"/>
  <c r="D128" i="3"/>
  <c r="C128" i="3"/>
  <c r="D127" i="3"/>
  <c r="C127" i="3"/>
  <c r="D126" i="3"/>
  <c r="C126" i="3"/>
  <c r="D125" i="3"/>
  <c r="C125" i="3"/>
  <c r="D124" i="3"/>
  <c r="C124" i="3"/>
  <c r="D123" i="3"/>
  <c r="C123" i="3"/>
  <c r="D122" i="3"/>
  <c r="C122" i="3"/>
  <c r="D121" i="3"/>
  <c r="C121" i="3"/>
  <c r="D120" i="3"/>
  <c r="C120" i="3"/>
  <c r="D119" i="3"/>
  <c r="C119" i="3"/>
  <c r="D118" i="3"/>
  <c r="C118" i="3"/>
  <c r="D117" i="3"/>
  <c r="C117" i="3"/>
  <c r="D116" i="3"/>
  <c r="C116" i="3"/>
  <c r="D115" i="3"/>
  <c r="C115" i="3"/>
  <c r="D114" i="3"/>
  <c r="C114" i="3"/>
  <c r="D113" i="3"/>
  <c r="C113" i="3"/>
  <c r="D112" i="3"/>
  <c r="C112" i="3"/>
  <c r="D111" i="3"/>
  <c r="C111" i="3"/>
  <c r="D110" i="3"/>
  <c r="C110" i="3"/>
  <c r="D109" i="3"/>
  <c r="C109" i="3"/>
  <c r="D108" i="3"/>
  <c r="C108" i="3"/>
  <c r="D107" i="3"/>
  <c r="C107" i="3"/>
  <c r="D106" i="3"/>
  <c r="C106" i="3"/>
  <c r="D105" i="3"/>
  <c r="C105" i="3"/>
  <c r="D104" i="3"/>
  <c r="C104" i="3"/>
  <c r="D103" i="3"/>
  <c r="C103" i="3"/>
  <c r="D102" i="3"/>
  <c r="C102" i="3"/>
  <c r="D101" i="3"/>
  <c r="C101" i="3"/>
  <c r="D100" i="3"/>
  <c r="C100" i="3"/>
  <c r="D99" i="3"/>
  <c r="C99" i="3"/>
  <c r="D98" i="3"/>
  <c r="C98" i="3"/>
  <c r="D97" i="3"/>
  <c r="C97" i="3"/>
  <c r="D96" i="3"/>
  <c r="C96" i="3"/>
  <c r="D95" i="3"/>
  <c r="C95" i="3"/>
  <c r="D94" i="3"/>
  <c r="C94" i="3"/>
  <c r="D93" i="3"/>
  <c r="C93" i="3"/>
  <c r="D92" i="3"/>
  <c r="C92" i="3"/>
  <c r="D91" i="3"/>
  <c r="C91" i="3"/>
  <c r="D90" i="3"/>
  <c r="C90" i="3"/>
  <c r="D89" i="3"/>
  <c r="C89" i="3"/>
  <c r="D88" i="3"/>
  <c r="C88" i="3"/>
  <c r="D87" i="3"/>
  <c r="C87" i="3"/>
  <c r="D86" i="3"/>
  <c r="C86" i="3"/>
  <c r="D85" i="3"/>
  <c r="C85" i="3"/>
  <c r="D84" i="3"/>
  <c r="C84" i="3"/>
  <c r="D83" i="3"/>
  <c r="C83" i="3"/>
  <c r="D82" i="3"/>
  <c r="C82" i="3"/>
  <c r="D81" i="3"/>
  <c r="C81" i="3"/>
  <c r="D80" i="3"/>
  <c r="C80" i="3"/>
  <c r="D79" i="3"/>
  <c r="C79" i="3"/>
  <c r="D78" i="3"/>
  <c r="C78" i="3"/>
  <c r="D77" i="3"/>
  <c r="C77" i="3"/>
  <c r="D76" i="3"/>
  <c r="C76" i="3"/>
  <c r="D75" i="3"/>
  <c r="C75" i="3"/>
  <c r="N74" i="3"/>
  <c r="M74" i="3"/>
  <c r="L74" i="3"/>
  <c r="K74" i="3"/>
  <c r="J74" i="3"/>
  <c r="I74" i="3"/>
  <c r="G74" i="3"/>
  <c r="F74" i="3"/>
  <c r="E74" i="3"/>
  <c r="D73" i="3"/>
  <c r="C73" i="3"/>
  <c r="D72" i="3"/>
  <c r="C72" i="3"/>
  <c r="D71" i="3"/>
  <c r="C71" i="3"/>
  <c r="D70" i="3"/>
  <c r="C70" i="3"/>
  <c r="D69" i="3"/>
  <c r="C69" i="3"/>
  <c r="D68" i="3"/>
  <c r="C68" i="3"/>
  <c r="D67" i="3"/>
  <c r="C67" i="3"/>
  <c r="D66" i="3"/>
  <c r="C66" i="3"/>
  <c r="D65" i="3"/>
  <c r="C65" i="3"/>
  <c r="D64" i="3"/>
  <c r="C64" i="3"/>
  <c r="D63" i="3"/>
  <c r="C63" i="3"/>
  <c r="D62" i="3"/>
  <c r="C62" i="3"/>
  <c r="D61" i="3"/>
  <c r="C61" i="3"/>
  <c r="D60" i="3"/>
  <c r="C60" i="3"/>
  <c r="D59" i="3"/>
  <c r="C59" i="3"/>
  <c r="D58" i="3"/>
  <c r="C58" i="3"/>
  <c r="D57" i="3"/>
  <c r="C57" i="3"/>
  <c r="D56" i="3"/>
  <c r="C56" i="3"/>
  <c r="D55" i="3"/>
  <c r="C55" i="3"/>
  <c r="D54" i="3"/>
  <c r="C54" i="3"/>
  <c r="N53" i="3"/>
  <c r="M53" i="3"/>
  <c r="L53" i="3"/>
  <c r="K53" i="3"/>
  <c r="J53" i="3"/>
  <c r="I53" i="3"/>
  <c r="G53" i="3"/>
  <c r="F53" i="3"/>
  <c r="E53" i="3"/>
  <c r="D52" i="3"/>
  <c r="C52" i="3"/>
  <c r="D51" i="3"/>
  <c r="C51" i="3"/>
  <c r="D50" i="3"/>
  <c r="C50" i="3"/>
  <c r="D49" i="3"/>
  <c r="C49" i="3"/>
  <c r="D48" i="3"/>
  <c r="C48" i="3"/>
  <c r="C47" i="3"/>
  <c r="D46" i="3"/>
  <c r="C46" i="3"/>
  <c r="D45" i="3"/>
  <c r="C45" i="3"/>
  <c r="D44" i="3"/>
  <c r="C44" i="3"/>
  <c r="D43" i="3"/>
  <c r="C43" i="3"/>
  <c r="D42" i="3"/>
  <c r="C42" i="3"/>
  <c r="D41" i="3"/>
  <c r="C41" i="3"/>
  <c r="D40" i="3"/>
  <c r="C40" i="3"/>
  <c r="D39" i="3"/>
  <c r="C39" i="3"/>
  <c r="D38" i="3"/>
  <c r="C38" i="3"/>
  <c r="D37" i="3"/>
  <c r="C37" i="3"/>
  <c r="D36" i="3"/>
  <c r="C36" i="3"/>
  <c r="D35" i="3"/>
  <c r="C35" i="3"/>
  <c r="D34" i="3"/>
  <c r="C34" i="3"/>
  <c r="D33" i="3"/>
  <c r="C33" i="3"/>
  <c r="D32" i="3"/>
  <c r="C32" i="3"/>
  <c r="D31" i="3"/>
  <c r="C31" i="3"/>
  <c r="D30" i="3"/>
  <c r="C30" i="3"/>
  <c r="D29" i="3"/>
  <c r="C29" i="3"/>
  <c r="D28" i="3"/>
  <c r="C28" i="3"/>
  <c r="D27" i="3"/>
  <c r="C27" i="3"/>
  <c r="D26" i="3"/>
  <c r="C26" i="3"/>
  <c r="D25" i="3"/>
  <c r="C25" i="3"/>
  <c r="D24" i="3"/>
  <c r="C24" i="3"/>
  <c r="D23" i="3"/>
  <c r="C23" i="3"/>
  <c r="D22" i="3"/>
  <c r="C22" i="3"/>
  <c r="D21" i="3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D7" i="3"/>
  <c r="C7" i="3"/>
  <c r="D6" i="3"/>
  <c r="C74" i="3" l="1"/>
  <c r="C147" i="3"/>
  <c r="C137" i="3"/>
  <c r="E149" i="3"/>
  <c r="G149" i="3"/>
  <c r="M149" i="3"/>
  <c r="N149" i="3"/>
  <c r="L149" i="3"/>
  <c r="K149" i="3"/>
  <c r="C53" i="3"/>
  <c r="D147" i="3"/>
  <c r="D74" i="3"/>
  <c r="D137" i="3"/>
  <c r="I149" i="3"/>
  <c r="H149" i="3"/>
  <c r="J149" i="3"/>
  <c r="D53" i="3"/>
  <c r="F149" i="3"/>
  <c r="C149" i="3" l="1"/>
  <c r="D149" i="3"/>
</calcChain>
</file>

<file path=xl/sharedStrings.xml><?xml version="1.0" encoding="utf-8"?>
<sst xmlns="http://schemas.openxmlformats.org/spreadsheetml/2006/main" count="163" uniqueCount="153">
  <si>
    <t>＜参考＞都道府県・指定都市・中核市・児童相談所設置市別認可外保育施設届出対象施設数・入所児童数一覧（令和７年３月31日現在）</t>
    <rPh sb="1" eb="3">
      <t>サンコウ</t>
    </rPh>
    <rPh sb="4" eb="8">
      <t>トドウフケン</t>
    </rPh>
    <rPh sb="9" eb="13">
      <t>シテイトシ</t>
    </rPh>
    <rPh sb="14" eb="17">
      <t>チュウカクシ</t>
    </rPh>
    <rPh sb="18" eb="20">
      <t>ジドウ</t>
    </rPh>
    <rPh sb="20" eb="23">
      <t>ソウダンショ</t>
    </rPh>
    <rPh sb="23" eb="25">
      <t>セッチ</t>
    </rPh>
    <rPh sb="25" eb="26">
      <t>シ</t>
    </rPh>
    <rPh sb="26" eb="27">
      <t>ベツ</t>
    </rPh>
    <rPh sb="27" eb="30">
      <t>ニンカガイ</t>
    </rPh>
    <rPh sb="30" eb="34">
      <t>ホイクシセツ</t>
    </rPh>
    <rPh sb="34" eb="36">
      <t>トドケデ</t>
    </rPh>
    <rPh sb="36" eb="38">
      <t>タイショウ</t>
    </rPh>
    <rPh sb="38" eb="41">
      <t>シセツスウ</t>
    </rPh>
    <rPh sb="42" eb="44">
      <t>ニュウショ</t>
    </rPh>
    <rPh sb="44" eb="47">
      <t>ジドウスウ</t>
    </rPh>
    <rPh sb="47" eb="49">
      <t>イチラン</t>
    </rPh>
    <rPh sb="50" eb="52">
      <t>レイワ</t>
    </rPh>
    <rPh sb="53" eb="54">
      <t>ネン</t>
    </rPh>
    <rPh sb="55" eb="56">
      <t>ガツ</t>
    </rPh>
    <rPh sb="58" eb="59">
      <t>ニチ</t>
    </rPh>
    <rPh sb="59" eb="61">
      <t>ゲンザイ</t>
    </rPh>
    <phoneticPr fontId="3"/>
  </si>
  <si>
    <t>自治体名</t>
    <rPh sb="0" eb="4">
      <t>ジチタイメイ</t>
    </rPh>
    <phoneticPr fontId="3"/>
  </si>
  <si>
    <t>認可外保育施設</t>
    <rPh sb="0" eb="3">
      <t>ニンカガイ</t>
    </rPh>
    <rPh sb="3" eb="7">
      <t>ホイクシセツ</t>
    </rPh>
    <phoneticPr fontId="3"/>
  </si>
  <si>
    <t>ベビーホテル</t>
    <phoneticPr fontId="3"/>
  </si>
  <si>
    <t>事業所内保育施設</t>
    <rPh sb="0" eb="8">
      <t>ジギョウショナイホイクシセツ</t>
    </rPh>
    <phoneticPr fontId="3"/>
  </si>
  <si>
    <t>認可外の居宅訪問型保育事業</t>
    <rPh sb="0" eb="3">
      <t>ニンカガイ</t>
    </rPh>
    <rPh sb="4" eb="9">
      <t>キョタクホウモンガタ</t>
    </rPh>
    <rPh sb="9" eb="11">
      <t>ホイク</t>
    </rPh>
    <rPh sb="11" eb="13">
      <t>ジギョウ</t>
    </rPh>
    <phoneticPr fontId="3"/>
  </si>
  <si>
    <t>その他認可外保育施設</t>
    <rPh sb="2" eb="3">
      <t>タ</t>
    </rPh>
    <rPh sb="3" eb="6">
      <t>ニンカガイ</t>
    </rPh>
    <rPh sb="6" eb="10">
      <t>ホイクシセツ</t>
    </rPh>
    <phoneticPr fontId="3"/>
  </si>
  <si>
    <t>うち院内保育施設</t>
    <rPh sb="2" eb="4">
      <t>インナイ</t>
    </rPh>
    <rPh sb="4" eb="8">
      <t>ホイクシセツ</t>
    </rPh>
    <phoneticPr fontId="3"/>
  </si>
  <si>
    <t>（か所数）</t>
    <rPh sb="2" eb="3">
      <t>ショ</t>
    </rPh>
    <rPh sb="3" eb="4">
      <t>スウ</t>
    </rPh>
    <phoneticPr fontId="3"/>
  </si>
  <si>
    <t>（人）</t>
    <rPh sb="1" eb="2">
      <t>ヒト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</si>
  <si>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</si>
  <si>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</si>
  <si>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</si>
  <si>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</si>
  <si>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</si>
  <si>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</si>
  <si>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</si>
  <si>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</si>
  <si>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</si>
  <si>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</si>
  <si>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</si>
  <si>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</si>
  <si>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</si>
  <si>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</si>
  <si>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</si>
  <si>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</si>
  <si>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</si>
  <si>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</si>
  <si>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</si>
  <si>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</si>
  <si>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</si>
  <si>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</si>
  <si>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</si>
  <si>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</si>
  <si>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</si>
  <si>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</si>
  <si>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</si>
  <si>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</si>
  <si>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</si>
  <si>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</si>
  <si>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</si>
  <si>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</si>
  <si>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</si>
  <si>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</si>
  <si>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</si>
  <si>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</si>
  <si>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</si>
  <si>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</si>
  <si>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</si>
  <si>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</si>
  <si>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</si>
  <si>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</si>
  <si>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</si>
  <si>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</si>
  <si>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</si>
  <si>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</si>
  <si>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</si>
  <si>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都道府県合計</t>
    <rPh sb="0" eb="4">
      <t>トドウフケン</t>
    </rPh>
    <rPh sb="4" eb="6">
      <t>ゴウケイ</t>
    </rPh>
    <phoneticPr fontId="3"/>
  </si>
  <si>
    <t>北海道札幌市</t>
  </si>
  <si>
    <t>宮城県仙台市</t>
  </si>
  <si>
    <t>埼玉県さいたま市</t>
  </si>
  <si>
    <t>千葉県千葉市</t>
  </si>
  <si>
    <t>神奈川県横浜市</t>
  </si>
  <si>
    <t>神奈川県川崎市</t>
  </si>
  <si>
    <t>神奈川県相模原市</t>
  </si>
  <si>
    <t>新潟県新潟市</t>
  </si>
  <si>
    <t>静岡県静岡市</t>
  </si>
  <si>
    <t>静岡県浜松市</t>
  </si>
  <si>
    <t>愛知県名古屋市</t>
  </si>
  <si>
    <t>京都府京都市</t>
  </si>
  <si>
    <t>大阪府大阪市</t>
  </si>
  <si>
    <t>大阪府堺市</t>
  </si>
  <si>
    <t>兵庫県神戸市</t>
  </si>
  <si>
    <t>岡山県岡山市</t>
  </si>
  <si>
    <t>広島県広島市</t>
  </si>
  <si>
    <t>福岡県北九州市</t>
  </si>
  <si>
    <t>福岡県福岡市</t>
  </si>
  <si>
    <t>熊本県熊本市</t>
  </si>
  <si>
    <t>指定都市合計</t>
    <rPh sb="0" eb="4">
      <t>シテイトシ</t>
    </rPh>
    <rPh sb="4" eb="6">
      <t>ゴウケイ</t>
    </rPh>
    <phoneticPr fontId="3"/>
  </si>
  <si>
    <t>北海道函館市</t>
  </si>
  <si>
    <t>北海道旭川市</t>
  </si>
  <si>
    <t>青森県青森市</t>
  </si>
  <si>
    <t>青森県八戸市</t>
  </si>
  <si>
    <t>岩手県盛岡市</t>
  </si>
  <si>
    <t>秋田県秋田市</t>
  </si>
  <si>
    <t>山形県山形市</t>
  </si>
  <si>
    <t>福島県福島市</t>
  </si>
  <si>
    <t>福島県郡山市</t>
  </si>
  <si>
    <t>福島県いわき市</t>
  </si>
  <si>
    <t>茨城県水戸市</t>
  </si>
  <si>
    <t>栃木県宇都宮市</t>
  </si>
  <si>
    <t>群馬県前橋市</t>
  </si>
  <si>
    <t>群馬県高崎市</t>
  </si>
  <si>
    <t>埼玉県川越市</t>
  </si>
  <si>
    <t>埼玉県川口市</t>
  </si>
  <si>
    <t>埼玉県越谷市</t>
  </si>
  <si>
    <t>千葉県船橋市</t>
  </si>
  <si>
    <t>千葉県柏市</t>
  </si>
  <si>
    <t>東京都八王子市</t>
  </si>
  <si>
    <t>神奈川県横須賀市</t>
  </si>
  <si>
    <t>富山県富山市</t>
  </si>
  <si>
    <t>石川県金沢市</t>
  </si>
  <si>
    <t>福井県福井市</t>
  </si>
  <si>
    <t>山梨県甲府市</t>
  </si>
  <si>
    <t>長野県長野市</t>
  </si>
  <si>
    <t>長野県松本市</t>
  </si>
  <si>
    <t>岐阜県岐阜市</t>
  </si>
  <si>
    <t>愛知県豊橋市</t>
  </si>
  <si>
    <t>愛知県岡崎市</t>
  </si>
  <si>
    <t>愛知県一宮市</t>
  </si>
  <si>
    <t>愛知県豊田市</t>
  </si>
  <si>
    <t>滋賀県大津市</t>
  </si>
  <si>
    <t>大阪府豊中市</t>
  </si>
  <si>
    <t>大阪府高槻市</t>
  </si>
  <si>
    <t>大阪府枚方市</t>
  </si>
  <si>
    <t>大阪府八尾市</t>
  </si>
  <si>
    <t>大阪府寝屋川市</t>
  </si>
  <si>
    <t>大阪府東大阪市</t>
  </si>
  <si>
    <t>大阪府吹田市</t>
  </si>
  <si>
    <t>兵庫県姫路市</t>
  </si>
  <si>
    <t>兵庫県尼崎市</t>
  </si>
  <si>
    <t>兵庫県明石市</t>
  </si>
  <si>
    <t>兵庫県西宮市</t>
  </si>
  <si>
    <t>奈良県奈良市</t>
  </si>
  <si>
    <t>和歌山県和歌山市</t>
  </si>
  <si>
    <t>鳥取県鳥取市</t>
  </si>
  <si>
    <t>島根県松江市</t>
  </si>
  <si>
    <t>岡山県倉敷市</t>
  </si>
  <si>
    <t>広島県呉市</t>
  </si>
  <si>
    <t>広島県福山市</t>
  </si>
  <si>
    <t>山口県下関市</t>
  </si>
  <si>
    <t>香川県高松市</t>
  </si>
  <si>
    <t>愛媛県松山市</t>
  </si>
  <si>
    <t>高知県高知市</t>
  </si>
  <si>
    <t>福岡県久留米市</t>
  </si>
  <si>
    <t>長崎県長崎市</t>
  </si>
  <si>
    <t>長崎県佐世保市</t>
  </si>
  <si>
    <t>大分県大分市</t>
  </si>
  <si>
    <t>宮崎県宮崎市</t>
  </si>
  <si>
    <t>鹿児島県鹿児島市</t>
  </si>
  <si>
    <t>沖縄県那覇市</t>
  </si>
  <si>
    <t>中核市合計</t>
    <rPh sb="0" eb="3">
      <t>チュウカクシ</t>
    </rPh>
    <rPh sb="3" eb="5">
      <t>ゴウケイ</t>
    </rPh>
    <phoneticPr fontId="3"/>
  </si>
  <si>
    <t>東京都港区</t>
  </si>
  <si>
    <t>東京都品川区</t>
    <rPh sb="3" eb="5">
      <t>シナガワ</t>
    </rPh>
    <phoneticPr fontId="3"/>
  </si>
  <si>
    <t>東京都世田谷区</t>
  </si>
  <si>
    <t>東京都中野区</t>
    <rPh sb="3" eb="6">
      <t>ナカノク</t>
    </rPh>
    <phoneticPr fontId="3"/>
  </si>
  <si>
    <t>東京都豊島区</t>
    <rPh sb="0" eb="6">
      <t>トウキョウトトシマク</t>
    </rPh>
    <phoneticPr fontId="3"/>
  </si>
  <si>
    <t>東京都荒川区</t>
    <rPh sb="3" eb="6">
      <t>アラカワク</t>
    </rPh>
    <phoneticPr fontId="3"/>
  </si>
  <si>
    <t>東京都板橋区</t>
    <rPh sb="0" eb="3">
      <t>トウキョウト</t>
    </rPh>
    <rPh sb="3" eb="6">
      <t>イタバシク</t>
    </rPh>
    <phoneticPr fontId="3"/>
  </si>
  <si>
    <t>東京都葛飾区</t>
    <rPh sb="0" eb="3">
      <t>トウキョウト</t>
    </rPh>
    <rPh sb="3" eb="6">
      <t>カツシカク</t>
    </rPh>
    <phoneticPr fontId="3"/>
  </si>
  <si>
    <t>東京都江戸川区</t>
    <rPh sb="0" eb="3">
      <t>トウキョウト</t>
    </rPh>
    <rPh sb="3" eb="7">
      <t>エドガワク</t>
    </rPh>
    <phoneticPr fontId="3"/>
  </si>
  <si>
    <t>児相設置市合計</t>
    <rPh sb="0" eb="2">
      <t>ジソウ</t>
    </rPh>
    <rPh sb="2" eb="4">
      <t>セッチ</t>
    </rPh>
    <rPh sb="4" eb="5">
      <t>シ</t>
    </rPh>
    <rPh sb="5" eb="7">
      <t>ゴウケイ</t>
    </rPh>
    <phoneticPr fontId="3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</si>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</sst>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double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 style="medium">
        <color auto="1"/>
      </bottom>
      <diagonal/>
    </border>
    <border>
      <left/>
      <right style="thin">
        <color auto="1"/>
      </right>
      <top style="double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38" fontId="2" fillId="0" borderId="0" xfId="1" applyFont="1">
      <alignment vertical="center"/>
    </xf>
    <xf numFmtId="38" fontId="0" fillId="0" borderId="0" xfId="1" applyFont="1">
      <alignment vertical="center"/>
    </xf>
    <xf numFmtId="38" fontId="0" fillId="2" borderId="4" xfId="1" applyFont="1" applyFill="1" applyBorder="1" applyAlignment="1">
      <alignment vertical="center"/>
    </xf>
    <xf numFmtId="38" fontId="0" fillId="2" borderId="5" xfId="1" applyFont="1" applyFill="1" applyBorder="1" applyAlignment="1">
      <alignment vertical="center"/>
    </xf>
    <xf numFmtId="38" fontId="0" fillId="2" borderId="21" xfId="1" applyFont="1" applyFill="1" applyBorder="1" applyAlignment="1">
      <alignment horizontal="right" vertical="center"/>
    </xf>
    <xf numFmtId="38" fontId="0" fillId="2" borderId="22" xfId="1" applyFont="1" applyFill="1" applyBorder="1" applyAlignment="1">
      <alignment horizontal="right" vertical="center"/>
    </xf>
    <xf numFmtId="38" fontId="0" fillId="2" borderId="23" xfId="1" applyFont="1" applyFill="1" applyBorder="1" applyAlignment="1">
      <alignment horizontal="right" vertical="center"/>
    </xf>
    <xf numFmtId="38" fontId="0" fillId="2" borderId="24" xfId="1" applyFont="1" applyFill="1" applyBorder="1" applyAlignment="1">
      <alignment horizontal="right" vertical="center"/>
    </xf>
    <xf numFmtId="38" fontId="0" fillId="2" borderId="25" xfId="1" applyFont="1" applyFill="1" applyBorder="1" applyAlignment="1">
      <alignment horizontal="right" vertical="center"/>
    </xf>
    <xf numFmtId="38" fontId="0" fillId="2" borderId="26" xfId="1" applyFont="1" applyFill="1" applyBorder="1" applyAlignment="1">
      <alignment horizontal="right" vertical="center"/>
    </xf>
    <xf numFmtId="38" fontId="0" fillId="2" borderId="27" xfId="1" applyFont="1" applyFill="1" applyBorder="1">
      <alignment vertical="center"/>
    </xf>
    <xf numFmtId="38" fontId="0" fillId="0" borderId="28" xfId="1" applyFont="1" applyBorder="1">
      <alignment vertical="center"/>
    </xf>
    <xf numFmtId="38" fontId="0" fillId="0" borderId="30" xfId="1" applyFont="1" applyBorder="1">
      <alignment vertical="center"/>
    </xf>
    <xf numFmtId="38" fontId="0" fillId="2" borderId="32" xfId="1" applyFont="1" applyFill="1" applyBorder="1">
      <alignment vertical="center"/>
    </xf>
    <xf numFmtId="38" fontId="0" fillId="0" borderId="34" xfId="1" applyFont="1" applyBorder="1">
      <alignment vertical="center"/>
    </xf>
    <xf numFmtId="38" fontId="0" fillId="2" borderId="37" xfId="1" applyFont="1" applyFill="1" applyBorder="1">
      <alignment vertical="center"/>
    </xf>
    <xf numFmtId="38" fontId="0" fillId="0" borderId="39" xfId="1" applyFont="1" applyBorder="1">
      <alignment vertical="center"/>
    </xf>
    <xf numFmtId="38" fontId="0" fillId="2" borderId="43" xfId="1" applyFont="1" applyFill="1" applyBorder="1">
      <alignment vertical="center"/>
    </xf>
    <xf numFmtId="38" fontId="0" fillId="2" borderId="44" xfId="1" applyFont="1" applyFill="1" applyBorder="1">
      <alignment vertical="center"/>
    </xf>
    <xf numFmtId="38" fontId="0" fillId="2" borderId="45" xfId="1" applyFont="1" applyFill="1" applyBorder="1">
      <alignment vertical="center"/>
    </xf>
    <xf numFmtId="38" fontId="0" fillId="2" borderId="46" xfId="1" applyFont="1" applyFill="1" applyBorder="1">
      <alignment vertical="center"/>
    </xf>
    <xf numFmtId="38" fontId="0" fillId="2" borderId="47" xfId="1" applyFont="1" applyFill="1" applyBorder="1">
      <alignment vertical="center"/>
    </xf>
    <xf numFmtId="38" fontId="0" fillId="2" borderId="48" xfId="1" applyFont="1" applyFill="1" applyBorder="1">
      <alignment vertical="center"/>
    </xf>
    <xf numFmtId="38" fontId="0" fillId="0" borderId="49" xfId="1" applyFont="1" applyBorder="1">
      <alignment vertical="center"/>
    </xf>
    <xf numFmtId="38" fontId="0" fillId="2" borderId="50" xfId="1" applyFont="1" applyFill="1" applyBorder="1">
      <alignment vertical="center"/>
    </xf>
    <xf numFmtId="38" fontId="0" fillId="2" borderId="51" xfId="1" applyFont="1" applyFill="1" applyBorder="1">
      <alignment vertical="center"/>
    </xf>
    <xf numFmtId="38" fontId="0" fillId="2" borderId="52" xfId="1" applyFont="1" applyFill="1" applyBorder="1">
      <alignment vertical="center"/>
    </xf>
    <xf numFmtId="38" fontId="0" fillId="0" borderId="53" xfId="1" applyFont="1" applyBorder="1">
      <alignment vertical="center"/>
    </xf>
    <xf numFmtId="38" fontId="4" fillId="0" borderId="30" xfId="1" applyFont="1" applyBorder="1">
      <alignment vertical="center"/>
    </xf>
    <xf numFmtId="38" fontId="4" fillId="0" borderId="34" xfId="1" applyFont="1" applyBorder="1">
      <alignment vertical="center"/>
    </xf>
    <xf numFmtId="38" fontId="4" fillId="0" borderId="39" xfId="1" applyFont="1" applyBorder="1">
      <alignment vertical="center"/>
    </xf>
    <xf numFmtId="38" fontId="4" fillId="0" borderId="12" xfId="1" applyFont="1" applyBorder="1">
      <alignment vertical="center"/>
    </xf>
    <xf numFmtId="38" fontId="4" fillId="0" borderId="35" xfId="1" applyFont="1" applyBorder="1">
      <alignment vertical="center"/>
    </xf>
    <xf numFmtId="38" fontId="4" fillId="0" borderId="40" xfId="1" applyFont="1" applyBorder="1">
      <alignment vertical="center"/>
    </xf>
    <xf numFmtId="38" fontId="4" fillId="0" borderId="31" xfId="1" applyFont="1" applyBorder="1">
      <alignment vertical="center"/>
    </xf>
    <xf numFmtId="38" fontId="4" fillId="0" borderId="36" xfId="1" applyFont="1" applyBorder="1">
      <alignment vertical="center"/>
    </xf>
    <xf numFmtId="38" fontId="4" fillId="0" borderId="41" xfId="1" applyFont="1" applyBorder="1">
      <alignment vertical="center"/>
    </xf>
    <xf numFmtId="38" fontId="4" fillId="0" borderId="29" xfId="1" applyFont="1" applyBorder="1">
      <alignment vertical="center"/>
    </xf>
    <xf numFmtId="38" fontId="4" fillId="0" borderId="33" xfId="1" applyFont="1" applyBorder="1">
      <alignment vertical="center"/>
    </xf>
    <xf numFmtId="38" fontId="4" fillId="0" borderId="38" xfId="1" applyFont="1" applyBorder="1">
      <alignment vertical="center"/>
    </xf>
    <xf numFmtId="38" fontId="4" fillId="2" borderId="45" xfId="1" applyFont="1" applyFill="1" applyBorder="1">
      <alignment vertical="center"/>
    </xf>
    <xf numFmtId="38" fontId="4" fillId="2" borderId="44" xfId="1" applyFont="1" applyFill="1" applyBorder="1">
      <alignment vertical="center"/>
    </xf>
    <xf numFmtId="38" fontId="4" fillId="2" borderId="46" xfId="1" applyFont="1" applyFill="1" applyBorder="1">
      <alignment vertical="center"/>
    </xf>
    <xf numFmtId="38" fontId="4" fillId="2" borderId="47" xfId="1" applyFont="1" applyFill="1" applyBorder="1">
      <alignment vertical="center"/>
    </xf>
    <xf numFmtId="38" fontId="1" fillId="0" borderId="29" xfId="1" applyFont="1" applyBorder="1">
      <alignment vertical="center"/>
    </xf>
    <xf numFmtId="38" fontId="1" fillId="0" borderId="33" xfId="1" applyFont="1" applyBorder="1">
      <alignment vertical="center"/>
    </xf>
    <xf numFmtId="38" fontId="1" fillId="0" borderId="38" xfId="1" applyFont="1" applyBorder="1">
      <alignment vertical="center"/>
    </xf>
    <xf numFmtId="38" fontId="1" fillId="0" borderId="54" xfId="1" applyFont="1" applyBorder="1">
      <alignment vertical="center"/>
    </xf>
    <xf numFmtId="38" fontId="1" fillId="0" borderId="12" xfId="1" applyFont="1" applyBorder="1">
      <alignment vertical="center"/>
    </xf>
    <xf numFmtId="38" fontId="1" fillId="0" borderId="35" xfId="1" applyFont="1" applyBorder="1">
      <alignment vertical="center"/>
    </xf>
    <xf numFmtId="38" fontId="1" fillId="0" borderId="40" xfId="1" applyFont="1" applyBorder="1">
      <alignment vertical="center"/>
    </xf>
    <xf numFmtId="38" fontId="1" fillId="0" borderId="0" xfId="1" applyFont="1" applyBorder="1">
      <alignment vertical="center"/>
    </xf>
    <xf numFmtId="38" fontId="1" fillId="0" borderId="30" xfId="1" applyFont="1" applyBorder="1">
      <alignment vertical="center"/>
    </xf>
    <xf numFmtId="38" fontId="1" fillId="0" borderId="34" xfId="1" applyFont="1" applyBorder="1">
      <alignment vertical="center"/>
    </xf>
    <xf numFmtId="38" fontId="1" fillId="0" borderId="39" xfId="1" applyFont="1" applyBorder="1">
      <alignment vertical="center"/>
    </xf>
    <xf numFmtId="38" fontId="1" fillId="0" borderId="55" xfId="1" applyFont="1" applyBorder="1">
      <alignment vertical="center"/>
    </xf>
    <xf numFmtId="38" fontId="1" fillId="0" borderId="31" xfId="1" applyFont="1" applyBorder="1">
      <alignment vertical="center"/>
    </xf>
    <xf numFmtId="38" fontId="1" fillId="0" borderId="36" xfId="1" applyFont="1" applyBorder="1">
      <alignment vertical="center"/>
    </xf>
    <xf numFmtId="38" fontId="1" fillId="0" borderId="41" xfId="1" applyFont="1" applyBorder="1">
      <alignment vertical="center"/>
    </xf>
    <xf numFmtId="38" fontId="1" fillId="0" borderId="56" xfId="1" applyFont="1" applyBorder="1">
      <alignment vertical="center"/>
    </xf>
    <xf numFmtId="38" fontId="0" fillId="2" borderId="43" xfId="1" applyFont="1" applyFill="1" applyBorder="1" applyAlignment="1">
      <alignment horizontal="center" vertical="center"/>
    </xf>
    <xf numFmtId="38" fontId="0" fillId="2" borderId="50" xfId="1" applyFont="1" applyFill="1" applyBorder="1" applyAlignment="1">
      <alignment horizontal="center" vertical="center"/>
    </xf>
    <xf numFmtId="38" fontId="0" fillId="2" borderId="0" xfId="1" applyFont="1" applyFill="1" applyBorder="1" applyAlignment="1">
      <alignment horizontal="center" vertical="center"/>
    </xf>
    <xf numFmtId="38" fontId="0" fillId="2" borderId="7" xfId="1" applyFont="1" applyFill="1" applyBorder="1" applyAlignment="1">
      <alignment horizontal="center" vertical="center"/>
    </xf>
    <xf numFmtId="38" fontId="0" fillId="2" borderId="12" xfId="1" applyFont="1" applyFill="1" applyBorder="1" applyAlignment="1">
      <alignment horizontal="center" vertical="center"/>
    </xf>
    <xf numFmtId="38" fontId="0" fillId="2" borderId="18" xfId="1" applyFont="1" applyFill="1" applyBorder="1" applyAlignment="1">
      <alignment horizontal="center" vertical="center"/>
    </xf>
    <xf numFmtId="38" fontId="0" fillId="2" borderId="15" xfId="1" applyFont="1" applyFill="1" applyBorder="1" applyAlignment="1">
      <alignment horizontal="center" vertical="center"/>
    </xf>
    <xf numFmtId="38" fontId="0" fillId="2" borderId="16" xfId="1" applyFont="1" applyFill="1" applyBorder="1" applyAlignment="1">
      <alignment horizontal="center" vertical="center"/>
    </xf>
    <xf numFmtId="38" fontId="0" fillId="2" borderId="42" xfId="1" applyFon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38" fontId="0" fillId="2" borderId="2" xfId="1" applyFont="1" applyFill="1" applyBorder="1" applyAlignment="1">
      <alignment horizontal="center" vertical="center"/>
    </xf>
    <xf numFmtId="38" fontId="0" fillId="2" borderId="6" xfId="1" applyFont="1" applyFill="1" applyBorder="1" applyAlignment="1">
      <alignment horizontal="center" vertical="center"/>
    </xf>
    <xf numFmtId="38" fontId="0" fillId="2" borderId="19" xfId="1" applyFont="1" applyFill="1" applyBorder="1" applyAlignment="1">
      <alignment horizontal="center" vertical="center"/>
    </xf>
    <xf numFmtId="38" fontId="0" fillId="2" borderId="20" xfId="1" applyFont="1" applyFill="1" applyBorder="1" applyAlignment="1">
      <alignment horizontal="center" vertical="center"/>
    </xf>
    <xf numFmtId="38" fontId="0" fillId="2" borderId="3" xfId="1" applyFont="1" applyFill="1" applyBorder="1" applyAlignment="1">
      <alignment horizontal="center" vertical="center"/>
    </xf>
    <xf numFmtId="38" fontId="0" fillId="2" borderId="11" xfId="1" applyFont="1" applyFill="1" applyBorder="1" applyAlignment="1">
      <alignment horizontal="center" vertical="center"/>
    </xf>
    <xf numFmtId="38" fontId="0" fillId="2" borderId="8" xfId="1" applyFont="1" applyFill="1" applyBorder="1" applyAlignment="1">
      <alignment horizontal="center" vertical="center"/>
    </xf>
    <xf numFmtId="38" fontId="0" fillId="2" borderId="9" xfId="1" applyFont="1" applyFill="1" applyBorder="1" applyAlignment="1">
      <alignment horizontal="center" vertical="center"/>
    </xf>
    <xf numFmtId="38" fontId="0" fillId="2" borderId="13" xfId="1" applyFont="1" applyFill="1" applyBorder="1" applyAlignment="1">
      <alignment horizontal="center" vertical="center"/>
    </xf>
    <xf numFmtId="38" fontId="0" fillId="2" borderId="14" xfId="1" applyFont="1" applyFill="1" applyBorder="1" applyAlignment="1">
      <alignment horizontal="center" vertical="center"/>
    </xf>
    <xf numFmtId="38" fontId="0" fillId="2" borderId="0" xfId="1" applyFont="1" applyFill="1" applyAlignment="1">
      <alignment horizontal="center" vertical="center"/>
    </xf>
    <xf numFmtId="38" fontId="0" fillId="2" borderId="10" xfId="1" applyFont="1" applyFill="1" applyBorder="1" applyAlignment="1">
      <alignment horizontal="center" vertical="center"/>
    </xf>
    <xf numFmtId="38" fontId="0" fillId="2" borderId="17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41D8D-F389-4E7F-A4AC-48FCF262D801}">
  <sheetPr>
    <tabColor theme="9" tint="0.59999389629810485"/>
    <pageSetUpPr fitToPage="1"/>
  </sheetPr>
  <dimension ref="A1:N149"/>
  <sheetViews>
    <sheetView tabSelected="1" view="pageBreakPreview" zoomScale="6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16" sqref="A16:XFD16"/>
    </sheetView>
  </sheetViews>
  <sheetFormatPr defaultColWidth="9" defaultRowHeight="18" x14ac:dyDescent="0.55000000000000004"/>
  <cols>
    <col min="1" max="1" width="4.33203125" style="2" customWidth="1"/>
    <col min="2" max="2" width="17.25" style="2" bestFit="1" customWidth="1"/>
    <col min="3" max="14" width="12.58203125" style="2" customWidth="1"/>
    <col min="15" max="16384" width="9" style="2"/>
  </cols>
  <sheetData>
    <row r="1" spans="1:14" ht="18.5" thickBot="1" x14ac:dyDescent="0.6">
      <c r="A1" s="1" t="s">
        <v>0</v>
      </c>
    </row>
    <row r="2" spans="1:14" ht="18.5" thickBot="1" x14ac:dyDescent="0.6">
      <c r="A2" s="70" t="s">
        <v>1</v>
      </c>
      <c r="B2" s="71"/>
      <c r="C2" s="70" t="s">
        <v>2</v>
      </c>
      <c r="D2" s="75"/>
      <c r="E2" s="3"/>
      <c r="F2" s="3"/>
      <c r="G2" s="3"/>
      <c r="H2" s="3"/>
      <c r="I2" s="3"/>
      <c r="J2" s="3"/>
      <c r="K2" s="3"/>
      <c r="L2" s="3"/>
      <c r="M2" s="3"/>
      <c r="N2" s="4"/>
    </row>
    <row r="3" spans="1:14" ht="19" thickTop="1" thickBot="1" x14ac:dyDescent="0.6">
      <c r="A3" s="72"/>
      <c r="B3" s="64"/>
      <c r="C3" s="72"/>
      <c r="D3" s="63"/>
      <c r="E3" s="77" t="s">
        <v>3</v>
      </c>
      <c r="F3" s="78"/>
      <c r="G3" s="77" t="s">
        <v>4</v>
      </c>
      <c r="H3" s="78"/>
      <c r="I3" s="81"/>
      <c r="J3" s="81"/>
      <c r="K3" s="77" t="s">
        <v>5</v>
      </c>
      <c r="L3" s="82"/>
      <c r="M3" s="63" t="s">
        <v>6</v>
      </c>
      <c r="N3" s="64"/>
    </row>
    <row r="4" spans="1:14" ht="18.5" thickTop="1" x14ac:dyDescent="0.55000000000000004">
      <c r="A4" s="72"/>
      <c r="B4" s="64"/>
      <c r="C4" s="76"/>
      <c r="D4" s="65"/>
      <c r="E4" s="79"/>
      <c r="F4" s="63"/>
      <c r="G4" s="80"/>
      <c r="H4" s="65"/>
      <c r="I4" s="67" t="s">
        <v>7</v>
      </c>
      <c r="J4" s="68"/>
      <c r="K4" s="80"/>
      <c r="L4" s="83"/>
      <c r="M4" s="65"/>
      <c r="N4" s="66"/>
    </row>
    <row r="5" spans="1:14" ht="18.5" thickBot="1" x14ac:dyDescent="0.6">
      <c r="A5" s="73"/>
      <c r="B5" s="74"/>
      <c r="C5" s="5" t="s">
        <v>8</v>
      </c>
      <c r="D5" s="6" t="s">
        <v>9</v>
      </c>
      <c r="E5" s="7" t="s">
        <v>8</v>
      </c>
      <c r="F5" s="6" t="s">
        <v>9</v>
      </c>
      <c r="G5" s="7" t="s">
        <v>8</v>
      </c>
      <c r="H5" s="8" t="s">
        <v>9</v>
      </c>
      <c r="I5" s="9" t="s">
        <v>8</v>
      </c>
      <c r="J5" s="8" t="s">
        <v>9</v>
      </c>
      <c r="K5" s="9" t="s">
        <v>8</v>
      </c>
      <c r="L5" s="8" t="s">
        <v>9</v>
      </c>
      <c r="M5" s="9" t="s">
        <v>8</v>
      </c>
      <c r="N5" s="10" t="s">
        <v>9</v>
      </c>
    </row>
    <row r="6" spans="1:14" x14ac:dyDescent="0.55000000000000004">
      <c r="A6" s="11">
        <v>1</v>
      </c>
      <c r="B6" s="11" t="s">
        <v>10</v>
      </c>
      <c r="C6" s="12">
        <f>E6+G6+K6+M6</f>
        <v>274</v>
      </c>
      <c r="D6" s="12">
        <f>F6+H6+L6+N6</f>
        <v>3131</v>
      </c>
      <c r="E6" s="38">
        <v>9</v>
      </c>
      <c r="F6" s="13">
        <v>37</v>
      </c>
      <c r="G6" s="38">
        <v>163</v>
      </c>
      <c r="H6" s="29">
        <v>2253</v>
      </c>
      <c r="I6" s="32">
        <v>114</v>
      </c>
      <c r="J6" s="29">
        <v>1319</v>
      </c>
      <c r="K6" s="32">
        <v>25</v>
      </c>
      <c r="L6" s="29">
        <v>31</v>
      </c>
      <c r="M6" s="32">
        <v>77</v>
      </c>
      <c r="N6" s="35">
        <v>810</v>
      </c>
    </row>
    <row r="7" spans="1:14" x14ac:dyDescent="0.55000000000000004">
      <c r="A7" s="14">
        <v>2</v>
      </c>
      <c r="B7" s="14" t="s">
        <v>11</v>
      </c>
      <c r="C7" s="12">
        <f t="shared" ref="C7:D70" si="0">E7+G7+K7+M7</f>
        <v>29</v>
      </c>
      <c r="D7" s="12">
        <f t="shared" si="0"/>
        <v>371</v>
      </c>
      <c r="E7" s="39">
        <v>0</v>
      </c>
      <c r="F7" s="15">
        <v>0</v>
      </c>
      <c r="G7" s="39">
        <v>19</v>
      </c>
      <c r="H7" s="30">
        <v>321</v>
      </c>
      <c r="I7" s="33">
        <v>8</v>
      </c>
      <c r="J7" s="30">
        <v>97</v>
      </c>
      <c r="K7" s="33">
        <v>5</v>
      </c>
      <c r="L7" s="30">
        <v>1</v>
      </c>
      <c r="M7" s="33">
        <v>5</v>
      </c>
      <c r="N7" s="36">
        <v>49</v>
      </c>
    </row>
    <row r="8" spans="1:14" x14ac:dyDescent="0.55000000000000004">
      <c r="A8" s="14">
        <v>3</v>
      </c>
      <c r="B8" s="14" t="s">
        <v>12</v>
      </c>
      <c r="C8" s="12">
        <f t="shared" si="0"/>
        <v>47</v>
      </c>
      <c r="D8" s="12">
        <f t="shared" si="0"/>
        <v>513</v>
      </c>
      <c r="E8" s="39">
        <v>1</v>
      </c>
      <c r="F8" s="15">
        <v>5</v>
      </c>
      <c r="G8" s="39">
        <v>25</v>
      </c>
      <c r="H8" s="30">
        <v>433</v>
      </c>
      <c r="I8" s="33">
        <v>15</v>
      </c>
      <c r="J8" s="30">
        <v>259</v>
      </c>
      <c r="K8" s="33">
        <v>6</v>
      </c>
      <c r="L8" s="30">
        <v>2</v>
      </c>
      <c r="M8" s="33">
        <v>15</v>
      </c>
      <c r="N8" s="36">
        <v>73</v>
      </c>
    </row>
    <row r="9" spans="1:14" x14ac:dyDescent="0.55000000000000004">
      <c r="A9" s="14">
        <v>4</v>
      </c>
      <c r="B9" s="14" t="s">
        <v>13</v>
      </c>
      <c r="C9" s="12">
        <f t="shared" si="0"/>
        <v>91</v>
      </c>
      <c r="D9" s="12">
        <f t="shared" si="0"/>
        <v>936</v>
      </c>
      <c r="E9" s="39">
        <v>1</v>
      </c>
      <c r="F9" s="15">
        <v>1</v>
      </c>
      <c r="G9" s="39">
        <v>60</v>
      </c>
      <c r="H9" s="30">
        <v>709</v>
      </c>
      <c r="I9" s="33">
        <v>20</v>
      </c>
      <c r="J9" s="30">
        <v>236</v>
      </c>
      <c r="K9" s="33">
        <v>6</v>
      </c>
      <c r="L9" s="30">
        <v>0</v>
      </c>
      <c r="M9" s="33">
        <v>24</v>
      </c>
      <c r="N9" s="36">
        <v>226</v>
      </c>
    </row>
    <row r="10" spans="1:14" x14ac:dyDescent="0.55000000000000004">
      <c r="A10" s="14">
        <v>5</v>
      </c>
      <c r="B10" s="14" t="s">
        <v>14</v>
      </c>
      <c r="C10" s="12">
        <f t="shared" si="0"/>
        <v>23</v>
      </c>
      <c r="D10" s="12">
        <f t="shared" si="0"/>
        <v>208</v>
      </c>
      <c r="E10" s="39">
        <v>1</v>
      </c>
      <c r="F10" s="15">
        <v>0</v>
      </c>
      <c r="G10" s="39">
        <v>18</v>
      </c>
      <c r="H10" s="30">
        <v>199</v>
      </c>
      <c r="I10" s="33">
        <v>4</v>
      </c>
      <c r="J10" s="30">
        <v>14</v>
      </c>
      <c r="K10" s="33">
        <v>2</v>
      </c>
      <c r="L10" s="30">
        <v>0</v>
      </c>
      <c r="M10" s="33">
        <v>2</v>
      </c>
      <c r="N10" s="36">
        <v>9</v>
      </c>
    </row>
    <row r="11" spans="1:14" x14ac:dyDescent="0.55000000000000004">
      <c r="A11" s="14">
        <v>6</v>
      </c>
      <c r="B11" s="14" t="s">
        <v>15</v>
      </c>
      <c r="C11" s="12">
        <f t="shared" si="0"/>
        <v>62</v>
      </c>
      <c r="D11" s="12">
        <f t="shared" si="0"/>
        <v>817</v>
      </c>
      <c r="E11" s="39">
        <v>1</v>
      </c>
      <c r="F11" s="15">
        <v>0</v>
      </c>
      <c r="G11" s="39">
        <v>40</v>
      </c>
      <c r="H11" s="30">
        <v>664</v>
      </c>
      <c r="I11" s="33">
        <v>15</v>
      </c>
      <c r="J11" s="30">
        <v>243</v>
      </c>
      <c r="K11" s="33">
        <v>5</v>
      </c>
      <c r="L11" s="30">
        <v>0</v>
      </c>
      <c r="M11" s="33">
        <v>16</v>
      </c>
      <c r="N11" s="36">
        <v>153</v>
      </c>
    </row>
    <row r="12" spans="1:14" x14ac:dyDescent="0.55000000000000004">
      <c r="A12" s="14">
        <v>7</v>
      </c>
      <c r="B12" s="14" t="s">
        <v>16</v>
      </c>
      <c r="C12" s="12">
        <f t="shared" si="0"/>
        <v>47</v>
      </c>
      <c r="D12" s="12">
        <f t="shared" si="0"/>
        <v>483</v>
      </c>
      <c r="E12" s="39">
        <v>1</v>
      </c>
      <c r="F12" s="15">
        <v>35</v>
      </c>
      <c r="G12" s="39">
        <v>33</v>
      </c>
      <c r="H12" s="30">
        <v>342</v>
      </c>
      <c r="I12" s="33">
        <v>15</v>
      </c>
      <c r="J12" s="30">
        <v>189</v>
      </c>
      <c r="K12" s="33">
        <v>2</v>
      </c>
      <c r="L12" s="30">
        <v>0</v>
      </c>
      <c r="M12" s="33">
        <v>11</v>
      </c>
      <c r="N12" s="36">
        <v>106</v>
      </c>
    </row>
    <row r="13" spans="1:14" x14ac:dyDescent="0.55000000000000004">
      <c r="A13" s="14">
        <v>8</v>
      </c>
      <c r="B13" s="14" t="s">
        <v>17</v>
      </c>
      <c r="C13" s="12">
        <f t="shared" si="0"/>
        <v>262</v>
      </c>
      <c r="D13" s="12">
        <f t="shared" si="0"/>
        <v>3242</v>
      </c>
      <c r="E13" s="39">
        <v>11</v>
      </c>
      <c r="F13" s="15">
        <v>106</v>
      </c>
      <c r="G13" s="39">
        <v>163</v>
      </c>
      <c r="H13" s="30">
        <v>2192</v>
      </c>
      <c r="I13" s="33">
        <v>60</v>
      </c>
      <c r="J13" s="30">
        <v>917</v>
      </c>
      <c r="K13" s="33">
        <v>44</v>
      </c>
      <c r="L13" s="30">
        <v>47</v>
      </c>
      <c r="M13" s="33">
        <v>44</v>
      </c>
      <c r="N13" s="36">
        <v>897</v>
      </c>
    </row>
    <row r="14" spans="1:14" x14ac:dyDescent="0.55000000000000004">
      <c r="A14" s="14">
        <v>9</v>
      </c>
      <c r="B14" s="14" t="s">
        <v>18</v>
      </c>
      <c r="C14" s="12">
        <f t="shared" si="0"/>
        <v>132</v>
      </c>
      <c r="D14" s="12">
        <f t="shared" si="0"/>
        <v>1001</v>
      </c>
      <c r="E14" s="39">
        <v>5</v>
      </c>
      <c r="F14" s="15">
        <v>33</v>
      </c>
      <c r="G14" s="39">
        <v>82</v>
      </c>
      <c r="H14" s="30">
        <v>626</v>
      </c>
      <c r="I14" s="33">
        <v>25</v>
      </c>
      <c r="J14" s="30">
        <v>214</v>
      </c>
      <c r="K14" s="33">
        <v>24</v>
      </c>
      <c r="L14" s="30">
        <v>18</v>
      </c>
      <c r="M14" s="33">
        <v>21</v>
      </c>
      <c r="N14" s="36">
        <v>324</v>
      </c>
    </row>
    <row r="15" spans="1:14" x14ac:dyDescent="0.55000000000000004">
      <c r="A15" s="14">
        <v>10</v>
      </c>
      <c r="B15" s="14" t="s">
        <v>19</v>
      </c>
      <c r="C15" s="12">
        <f t="shared" si="0"/>
        <v>107</v>
      </c>
      <c r="D15" s="12">
        <f t="shared" si="0"/>
        <v>1125</v>
      </c>
      <c r="E15" s="39">
        <v>13</v>
      </c>
      <c r="F15" s="15">
        <v>102</v>
      </c>
      <c r="G15" s="39">
        <v>61</v>
      </c>
      <c r="H15" s="30">
        <v>609</v>
      </c>
      <c r="I15" s="33">
        <v>28</v>
      </c>
      <c r="J15" s="30">
        <v>295</v>
      </c>
      <c r="K15" s="33">
        <v>11</v>
      </c>
      <c r="L15" s="30">
        <v>50</v>
      </c>
      <c r="M15" s="33">
        <v>22</v>
      </c>
      <c r="N15" s="36">
        <v>364</v>
      </c>
    </row>
    <row r="16" spans="1:14" x14ac:dyDescent="0.55000000000000004">
      <c r="A16" s="14">
        <v>11</v>
      </c>
      <c r="B16" s="14" t="s">
        <v>20</v>
      </c>
      <c r="C16" s="12">
        <f t="shared" si="0"/>
        <v>488</v>
      </c>
      <c r="D16" s="12">
        <f t="shared" si="0"/>
        <v>4040</v>
      </c>
      <c r="E16" s="39">
        <v>8</v>
      </c>
      <c r="F16" s="15">
        <v>66</v>
      </c>
      <c r="G16" s="39">
        <v>237</v>
      </c>
      <c r="H16" s="30">
        <v>2934</v>
      </c>
      <c r="I16" s="33">
        <v>106</v>
      </c>
      <c r="J16" s="30">
        <v>1719</v>
      </c>
      <c r="K16" s="33">
        <v>172</v>
      </c>
      <c r="L16" s="30">
        <v>94</v>
      </c>
      <c r="M16" s="33">
        <v>71</v>
      </c>
      <c r="N16" s="36">
        <v>946</v>
      </c>
    </row>
    <row r="17" spans="1:14" x14ac:dyDescent="0.55000000000000004">
      <c r="A17" s="14">
        <v>12</v>
      </c>
      <c r="B17" s="14" t="s">
        <v>21</v>
      </c>
      <c r="C17" s="12">
        <f t="shared" si="0"/>
        <v>629</v>
      </c>
      <c r="D17" s="12">
        <f t="shared" si="0"/>
        <v>4833</v>
      </c>
      <c r="E17" s="39">
        <v>28</v>
      </c>
      <c r="F17" s="15">
        <v>117</v>
      </c>
      <c r="G17" s="39">
        <v>240</v>
      </c>
      <c r="H17" s="30">
        <v>2408</v>
      </c>
      <c r="I17" s="33">
        <v>104</v>
      </c>
      <c r="J17" s="30">
        <v>1119</v>
      </c>
      <c r="K17" s="33">
        <v>300</v>
      </c>
      <c r="L17" s="30">
        <v>125</v>
      </c>
      <c r="M17" s="33">
        <v>61</v>
      </c>
      <c r="N17" s="36">
        <v>2183</v>
      </c>
    </row>
    <row r="18" spans="1:14" x14ac:dyDescent="0.55000000000000004">
      <c r="A18" s="14">
        <v>13</v>
      </c>
      <c r="B18" s="14" t="s">
        <v>22</v>
      </c>
      <c r="C18" s="12">
        <f t="shared" si="0"/>
        <v>3552</v>
      </c>
      <c r="D18" s="12">
        <f t="shared" si="0"/>
        <v>20448</v>
      </c>
      <c r="E18" s="39">
        <v>168</v>
      </c>
      <c r="F18" s="15">
        <v>2294</v>
      </c>
      <c r="G18" s="39">
        <v>436</v>
      </c>
      <c r="H18" s="30">
        <v>5376</v>
      </c>
      <c r="I18" s="33">
        <v>108</v>
      </c>
      <c r="J18" s="30">
        <v>649</v>
      </c>
      <c r="K18" s="33">
        <v>2408</v>
      </c>
      <c r="L18" s="30">
        <v>3148</v>
      </c>
      <c r="M18" s="33">
        <v>540</v>
      </c>
      <c r="N18" s="36">
        <v>9630</v>
      </c>
    </row>
    <row r="19" spans="1:14" x14ac:dyDescent="0.55000000000000004">
      <c r="A19" s="14">
        <v>14</v>
      </c>
      <c r="B19" s="14" t="s">
        <v>23</v>
      </c>
      <c r="C19" s="12">
        <f t="shared" si="0"/>
        <v>453</v>
      </c>
      <c r="D19" s="12">
        <f t="shared" si="0"/>
        <v>4607</v>
      </c>
      <c r="E19" s="39">
        <v>16</v>
      </c>
      <c r="F19" s="15">
        <v>178</v>
      </c>
      <c r="G19" s="39">
        <v>160</v>
      </c>
      <c r="H19" s="30">
        <v>2621</v>
      </c>
      <c r="I19" s="33">
        <v>45</v>
      </c>
      <c r="J19" s="30">
        <v>799</v>
      </c>
      <c r="K19" s="33">
        <v>191</v>
      </c>
      <c r="L19" s="30">
        <v>106</v>
      </c>
      <c r="M19" s="33">
        <v>86</v>
      </c>
      <c r="N19" s="36">
        <v>1702</v>
      </c>
    </row>
    <row r="20" spans="1:14" x14ac:dyDescent="0.55000000000000004">
      <c r="A20" s="14">
        <v>15</v>
      </c>
      <c r="B20" s="14" t="s">
        <v>24</v>
      </c>
      <c r="C20" s="12">
        <f t="shared" si="0"/>
        <v>72</v>
      </c>
      <c r="D20" s="12">
        <f t="shared" si="0"/>
        <v>778</v>
      </c>
      <c r="E20" s="39">
        <v>11</v>
      </c>
      <c r="F20" s="15">
        <v>57</v>
      </c>
      <c r="G20" s="39">
        <v>44</v>
      </c>
      <c r="H20" s="30">
        <v>586</v>
      </c>
      <c r="I20" s="33">
        <v>20</v>
      </c>
      <c r="J20" s="30">
        <v>149</v>
      </c>
      <c r="K20" s="33">
        <v>6</v>
      </c>
      <c r="L20" s="30">
        <v>4</v>
      </c>
      <c r="M20" s="33">
        <v>11</v>
      </c>
      <c r="N20" s="36">
        <v>131</v>
      </c>
    </row>
    <row r="21" spans="1:14" x14ac:dyDescent="0.55000000000000004">
      <c r="A21" s="14">
        <v>16</v>
      </c>
      <c r="B21" s="14" t="s">
        <v>25</v>
      </c>
      <c r="C21" s="12">
        <f t="shared" si="0"/>
        <v>26</v>
      </c>
      <c r="D21" s="12">
        <f t="shared" si="0"/>
        <v>259</v>
      </c>
      <c r="E21" s="39">
        <v>1</v>
      </c>
      <c r="F21" s="15">
        <v>0</v>
      </c>
      <c r="G21" s="39">
        <v>17</v>
      </c>
      <c r="H21" s="30">
        <v>209</v>
      </c>
      <c r="I21" s="33">
        <v>11</v>
      </c>
      <c r="J21" s="30">
        <v>82</v>
      </c>
      <c r="K21" s="33">
        <v>4</v>
      </c>
      <c r="L21" s="30">
        <v>0</v>
      </c>
      <c r="M21" s="33">
        <v>4</v>
      </c>
      <c r="N21" s="36">
        <v>50</v>
      </c>
    </row>
    <row r="22" spans="1:14" x14ac:dyDescent="0.55000000000000004">
      <c r="A22" s="14">
        <v>17</v>
      </c>
      <c r="B22" s="14" t="s">
        <v>26</v>
      </c>
      <c r="C22" s="12">
        <f t="shared" si="0"/>
        <v>15</v>
      </c>
      <c r="D22" s="12">
        <f t="shared" si="0"/>
        <v>314</v>
      </c>
      <c r="E22" s="39">
        <v>2</v>
      </c>
      <c r="F22" s="15">
        <v>4</v>
      </c>
      <c r="G22" s="39">
        <v>10</v>
      </c>
      <c r="H22" s="30">
        <v>302</v>
      </c>
      <c r="I22" s="33">
        <v>3</v>
      </c>
      <c r="J22" s="30">
        <v>80</v>
      </c>
      <c r="K22" s="33">
        <v>2</v>
      </c>
      <c r="L22" s="30">
        <v>0</v>
      </c>
      <c r="M22" s="33">
        <v>1</v>
      </c>
      <c r="N22" s="36">
        <v>8</v>
      </c>
    </row>
    <row r="23" spans="1:14" x14ac:dyDescent="0.55000000000000004">
      <c r="A23" s="14">
        <v>18</v>
      </c>
      <c r="B23" s="14" t="s">
        <v>27</v>
      </c>
      <c r="C23" s="12">
        <f t="shared" si="0"/>
        <v>37</v>
      </c>
      <c r="D23" s="12">
        <f t="shared" si="0"/>
        <v>255</v>
      </c>
      <c r="E23" s="39">
        <v>12</v>
      </c>
      <c r="F23" s="15">
        <v>31</v>
      </c>
      <c r="G23" s="39">
        <v>17</v>
      </c>
      <c r="H23" s="30">
        <v>193</v>
      </c>
      <c r="I23" s="33">
        <v>5</v>
      </c>
      <c r="J23" s="30">
        <v>34</v>
      </c>
      <c r="K23" s="33">
        <v>4</v>
      </c>
      <c r="L23" s="30">
        <v>0</v>
      </c>
      <c r="M23" s="33">
        <v>4</v>
      </c>
      <c r="N23" s="36">
        <v>31</v>
      </c>
    </row>
    <row r="24" spans="1:14" x14ac:dyDescent="0.55000000000000004">
      <c r="A24" s="14">
        <v>19</v>
      </c>
      <c r="B24" s="14" t="s">
        <v>28</v>
      </c>
      <c r="C24" s="12">
        <f t="shared" si="0"/>
        <v>64</v>
      </c>
      <c r="D24" s="12">
        <f t="shared" si="0"/>
        <v>583</v>
      </c>
      <c r="E24" s="39">
        <v>0</v>
      </c>
      <c r="F24" s="15">
        <v>0</v>
      </c>
      <c r="G24" s="39">
        <v>41</v>
      </c>
      <c r="H24" s="30">
        <v>514</v>
      </c>
      <c r="I24" s="33">
        <v>14</v>
      </c>
      <c r="J24" s="30">
        <v>133</v>
      </c>
      <c r="K24" s="33">
        <v>11</v>
      </c>
      <c r="L24" s="30">
        <v>0</v>
      </c>
      <c r="M24" s="33">
        <v>12</v>
      </c>
      <c r="N24" s="36">
        <v>69</v>
      </c>
    </row>
    <row r="25" spans="1:14" x14ac:dyDescent="0.55000000000000004">
      <c r="A25" s="14">
        <v>20</v>
      </c>
      <c r="B25" s="14" t="s">
        <v>29</v>
      </c>
      <c r="C25" s="12">
        <f t="shared" si="0"/>
        <v>150</v>
      </c>
      <c r="D25" s="12">
        <f t="shared" si="0"/>
        <v>1309</v>
      </c>
      <c r="E25" s="39">
        <v>9</v>
      </c>
      <c r="F25" s="15">
        <v>15</v>
      </c>
      <c r="G25" s="39">
        <v>68</v>
      </c>
      <c r="H25" s="30">
        <v>634</v>
      </c>
      <c r="I25" s="33">
        <v>33</v>
      </c>
      <c r="J25" s="30">
        <v>369</v>
      </c>
      <c r="K25" s="33">
        <v>24</v>
      </c>
      <c r="L25" s="30">
        <v>22</v>
      </c>
      <c r="M25" s="33">
        <v>49</v>
      </c>
      <c r="N25" s="36">
        <v>638</v>
      </c>
    </row>
    <row r="26" spans="1:14" x14ac:dyDescent="0.55000000000000004">
      <c r="A26" s="14">
        <v>21</v>
      </c>
      <c r="B26" s="14" t="s">
        <v>30</v>
      </c>
      <c r="C26" s="12">
        <f t="shared" si="0"/>
        <v>192</v>
      </c>
      <c r="D26" s="12">
        <f t="shared" si="0"/>
        <v>2240</v>
      </c>
      <c r="E26" s="39">
        <v>9</v>
      </c>
      <c r="F26" s="15">
        <v>48</v>
      </c>
      <c r="G26" s="39">
        <v>121</v>
      </c>
      <c r="H26" s="30">
        <v>1651</v>
      </c>
      <c r="I26" s="33">
        <v>41</v>
      </c>
      <c r="J26" s="30">
        <v>643</v>
      </c>
      <c r="K26" s="33">
        <v>24</v>
      </c>
      <c r="L26" s="30">
        <v>18</v>
      </c>
      <c r="M26" s="33">
        <v>38</v>
      </c>
      <c r="N26" s="36">
        <v>523</v>
      </c>
    </row>
    <row r="27" spans="1:14" x14ac:dyDescent="0.55000000000000004">
      <c r="A27" s="14">
        <v>22</v>
      </c>
      <c r="B27" s="14" t="s">
        <v>31</v>
      </c>
      <c r="C27" s="12">
        <f t="shared" si="0"/>
        <v>222</v>
      </c>
      <c r="D27" s="12">
        <f t="shared" si="0"/>
        <v>1687</v>
      </c>
      <c r="E27" s="39">
        <v>21</v>
      </c>
      <c r="F27" s="15">
        <v>119</v>
      </c>
      <c r="G27" s="39">
        <v>130</v>
      </c>
      <c r="H27" s="30">
        <v>1205</v>
      </c>
      <c r="I27" s="33">
        <v>43</v>
      </c>
      <c r="J27" s="30">
        <v>338</v>
      </c>
      <c r="K27" s="33">
        <v>34</v>
      </c>
      <c r="L27" s="30">
        <v>0</v>
      </c>
      <c r="M27" s="33">
        <v>37</v>
      </c>
      <c r="N27" s="36">
        <v>363</v>
      </c>
    </row>
    <row r="28" spans="1:14" x14ac:dyDescent="0.55000000000000004">
      <c r="A28" s="14">
        <v>23</v>
      </c>
      <c r="B28" s="14" t="s">
        <v>32</v>
      </c>
      <c r="C28" s="12">
        <f t="shared" si="0"/>
        <v>411</v>
      </c>
      <c r="D28" s="12">
        <f t="shared" si="0"/>
        <v>4673</v>
      </c>
      <c r="E28" s="39">
        <v>5</v>
      </c>
      <c r="F28" s="15">
        <v>26</v>
      </c>
      <c r="G28" s="39">
        <v>268</v>
      </c>
      <c r="H28" s="30">
        <v>3135</v>
      </c>
      <c r="I28" s="33">
        <v>68</v>
      </c>
      <c r="J28" s="30">
        <v>740</v>
      </c>
      <c r="K28" s="33">
        <v>48</v>
      </c>
      <c r="L28" s="30">
        <v>28</v>
      </c>
      <c r="M28" s="33">
        <v>90</v>
      </c>
      <c r="N28" s="36">
        <v>1484</v>
      </c>
    </row>
    <row r="29" spans="1:14" x14ac:dyDescent="0.55000000000000004">
      <c r="A29" s="14">
        <v>24</v>
      </c>
      <c r="B29" s="14" t="s">
        <v>33</v>
      </c>
      <c r="C29" s="12">
        <f t="shared" si="0"/>
        <v>182</v>
      </c>
      <c r="D29" s="12">
        <f t="shared" si="0"/>
        <v>2187</v>
      </c>
      <c r="E29" s="39">
        <v>22</v>
      </c>
      <c r="F29" s="15">
        <v>485</v>
      </c>
      <c r="G29" s="39">
        <v>108</v>
      </c>
      <c r="H29" s="30">
        <v>1276</v>
      </c>
      <c r="I29" s="33">
        <v>40</v>
      </c>
      <c r="J29" s="30">
        <v>477</v>
      </c>
      <c r="K29" s="33">
        <v>16</v>
      </c>
      <c r="L29" s="30">
        <v>28</v>
      </c>
      <c r="M29" s="33">
        <v>36</v>
      </c>
      <c r="N29" s="36">
        <v>398</v>
      </c>
    </row>
    <row r="30" spans="1:14" x14ac:dyDescent="0.55000000000000004">
      <c r="A30" s="14">
        <v>25</v>
      </c>
      <c r="B30" s="14" t="s">
        <v>34</v>
      </c>
      <c r="C30" s="12">
        <f t="shared" si="0"/>
        <v>99</v>
      </c>
      <c r="D30" s="12">
        <f t="shared" si="0"/>
        <v>1335</v>
      </c>
      <c r="E30" s="39">
        <v>1</v>
      </c>
      <c r="F30" s="15">
        <v>7</v>
      </c>
      <c r="G30" s="39">
        <v>67</v>
      </c>
      <c r="H30" s="30">
        <v>1015</v>
      </c>
      <c r="I30" s="33">
        <v>25</v>
      </c>
      <c r="J30" s="30">
        <v>416</v>
      </c>
      <c r="K30" s="33">
        <v>15</v>
      </c>
      <c r="L30" s="30">
        <v>25</v>
      </c>
      <c r="M30" s="33">
        <v>16</v>
      </c>
      <c r="N30" s="36">
        <v>288</v>
      </c>
    </row>
    <row r="31" spans="1:14" x14ac:dyDescent="0.55000000000000004">
      <c r="A31" s="14">
        <v>26</v>
      </c>
      <c r="B31" s="14" t="s">
        <v>35</v>
      </c>
      <c r="C31" s="12">
        <f t="shared" si="0"/>
        <v>106</v>
      </c>
      <c r="D31" s="12">
        <f t="shared" si="0"/>
        <v>1263</v>
      </c>
      <c r="E31" s="39">
        <v>2</v>
      </c>
      <c r="F31" s="15">
        <v>2</v>
      </c>
      <c r="G31" s="39">
        <v>53</v>
      </c>
      <c r="H31" s="30">
        <v>498</v>
      </c>
      <c r="I31" s="33">
        <v>26</v>
      </c>
      <c r="J31" s="30">
        <v>261</v>
      </c>
      <c r="K31" s="33">
        <v>25</v>
      </c>
      <c r="L31" s="30">
        <v>2</v>
      </c>
      <c r="M31" s="33">
        <v>26</v>
      </c>
      <c r="N31" s="36">
        <v>761</v>
      </c>
    </row>
    <row r="32" spans="1:14" x14ac:dyDescent="0.55000000000000004">
      <c r="A32" s="14">
        <v>27</v>
      </c>
      <c r="B32" s="14" t="s">
        <v>36</v>
      </c>
      <c r="C32" s="12">
        <f t="shared" si="0"/>
        <v>278</v>
      </c>
      <c r="D32" s="12">
        <f t="shared" si="0"/>
        <v>3494</v>
      </c>
      <c r="E32" s="39">
        <v>4</v>
      </c>
      <c r="F32" s="15">
        <v>58</v>
      </c>
      <c r="G32" s="39">
        <v>157</v>
      </c>
      <c r="H32" s="30">
        <v>2518</v>
      </c>
      <c r="I32" s="33">
        <v>58</v>
      </c>
      <c r="J32" s="30">
        <v>958</v>
      </c>
      <c r="K32" s="33">
        <v>65</v>
      </c>
      <c r="L32" s="30">
        <v>58</v>
      </c>
      <c r="M32" s="33">
        <v>52</v>
      </c>
      <c r="N32" s="36">
        <v>860</v>
      </c>
    </row>
    <row r="33" spans="1:14" x14ac:dyDescent="0.55000000000000004">
      <c r="A33" s="14">
        <v>28</v>
      </c>
      <c r="B33" s="14" t="s">
        <v>37</v>
      </c>
      <c r="C33" s="12">
        <f t="shared" si="0"/>
        <v>309</v>
      </c>
      <c r="D33" s="12">
        <f t="shared" si="0"/>
        <v>4076</v>
      </c>
      <c r="E33" s="39">
        <v>1</v>
      </c>
      <c r="F33" s="15">
        <v>9</v>
      </c>
      <c r="G33" s="39">
        <v>152</v>
      </c>
      <c r="H33" s="30">
        <v>2358</v>
      </c>
      <c r="I33" s="33">
        <v>66</v>
      </c>
      <c r="J33" s="30">
        <v>947</v>
      </c>
      <c r="K33" s="33">
        <v>90</v>
      </c>
      <c r="L33" s="30">
        <v>53</v>
      </c>
      <c r="M33" s="33">
        <v>66</v>
      </c>
      <c r="N33" s="36">
        <v>1656</v>
      </c>
    </row>
    <row r="34" spans="1:14" x14ac:dyDescent="0.55000000000000004">
      <c r="A34" s="14">
        <v>29</v>
      </c>
      <c r="B34" s="14" t="s">
        <v>38</v>
      </c>
      <c r="C34" s="12">
        <f t="shared" si="0"/>
        <v>93</v>
      </c>
      <c r="D34" s="12">
        <f t="shared" si="0"/>
        <v>1483</v>
      </c>
      <c r="E34" s="39">
        <v>0</v>
      </c>
      <c r="F34" s="15">
        <v>0</v>
      </c>
      <c r="G34" s="39">
        <v>46</v>
      </c>
      <c r="H34" s="30">
        <v>1147</v>
      </c>
      <c r="I34" s="33">
        <v>27</v>
      </c>
      <c r="J34" s="30">
        <v>804</v>
      </c>
      <c r="K34" s="33">
        <v>34</v>
      </c>
      <c r="L34" s="30">
        <v>34</v>
      </c>
      <c r="M34" s="33">
        <v>13</v>
      </c>
      <c r="N34" s="36">
        <v>302</v>
      </c>
    </row>
    <row r="35" spans="1:14" x14ac:dyDescent="0.55000000000000004">
      <c r="A35" s="14">
        <v>30</v>
      </c>
      <c r="B35" s="14" t="s">
        <v>39</v>
      </c>
      <c r="C35" s="12">
        <f t="shared" si="0"/>
        <v>50</v>
      </c>
      <c r="D35" s="12">
        <f t="shared" si="0"/>
        <v>481</v>
      </c>
      <c r="E35" s="39">
        <v>1</v>
      </c>
      <c r="F35" s="15">
        <v>16</v>
      </c>
      <c r="G35" s="39">
        <v>39</v>
      </c>
      <c r="H35" s="30">
        <v>404</v>
      </c>
      <c r="I35" s="33">
        <v>16</v>
      </c>
      <c r="J35" s="30">
        <v>199</v>
      </c>
      <c r="K35" s="33">
        <v>2</v>
      </c>
      <c r="L35" s="30">
        <v>0</v>
      </c>
      <c r="M35" s="33">
        <v>8</v>
      </c>
      <c r="N35" s="36">
        <v>61</v>
      </c>
    </row>
    <row r="36" spans="1:14" x14ac:dyDescent="0.55000000000000004">
      <c r="A36" s="14">
        <v>31</v>
      </c>
      <c r="B36" s="14" t="s">
        <v>40</v>
      </c>
      <c r="C36" s="12">
        <f t="shared" si="0"/>
        <v>29</v>
      </c>
      <c r="D36" s="12">
        <f t="shared" si="0"/>
        <v>809</v>
      </c>
      <c r="E36" s="39">
        <v>0</v>
      </c>
      <c r="F36" s="15">
        <v>0</v>
      </c>
      <c r="G36" s="39">
        <v>22</v>
      </c>
      <c r="H36" s="30">
        <v>710</v>
      </c>
      <c r="I36" s="33">
        <v>8</v>
      </c>
      <c r="J36" s="30">
        <v>163</v>
      </c>
      <c r="K36" s="33">
        <v>1</v>
      </c>
      <c r="L36" s="30">
        <v>0</v>
      </c>
      <c r="M36" s="33">
        <v>6</v>
      </c>
      <c r="N36" s="36">
        <v>99</v>
      </c>
    </row>
    <row r="37" spans="1:14" x14ac:dyDescent="0.55000000000000004">
      <c r="A37" s="14">
        <v>32</v>
      </c>
      <c r="B37" s="14" t="s">
        <v>41</v>
      </c>
      <c r="C37" s="12">
        <f t="shared" si="0"/>
        <v>37</v>
      </c>
      <c r="D37" s="12">
        <f t="shared" si="0"/>
        <v>556</v>
      </c>
      <c r="E37" s="39">
        <v>0</v>
      </c>
      <c r="F37" s="15">
        <v>0</v>
      </c>
      <c r="G37" s="39">
        <v>21</v>
      </c>
      <c r="H37" s="30">
        <v>350</v>
      </c>
      <c r="I37" s="33">
        <v>14</v>
      </c>
      <c r="J37" s="30">
        <v>229</v>
      </c>
      <c r="K37" s="33">
        <v>7</v>
      </c>
      <c r="L37" s="30">
        <v>3</v>
      </c>
      <c r="M37" s="33">
        <v>9</v>
      </c>
      <c r="N37" s="36">
        <v>203</v>
      </c>
    </row>
    <row r="38" spans="1:14" x14ac:dyDescent="0.55000000000000004">
      <c r="A38" s="14">
        <v>33</v>
      </c>
      <c r="B38" s="14" t="s">
        <v>42</v>
      </c>
      <c r="C38" s="12">
        <f t="shared" si="0"/>
        <v>61</v>
      </c>
      <c r="D38" s="12">
        <f t="shared" si="0"/>
        <v>474</v>
      </c>
      <c r="E38" s="39">
        <v>1</v>
      </c>
      <c r="F38" s="15">
        <v>3</v>
      </c>
      <c r="G38" s="39">
        <v>42</v>
      </c>
      <c r="H38" s="30">
        <v>293</v>
      </c>
      <c r="I38" s="33">
        <v>24</v>
      </c>
      <c r="J38" s="30">
        <v>177</v>
      </c>
      <c r="K38" s="33">
        <v>6</v>
      </c>
      <c r="L38" s="30">
        <v>0</v>
      </c>
      <c r="M38" s="33">
        <v>12</v>
      </c>
      <c r="N38" s="36">
        <v>178</v>
      </c>
    </row>
    <row r="39" spans="1:14" x14ac:dyDescent="0.55000000000000004">
      <c r="A39" s="14">
        <v>34</v>
      </c>
      <c r="B39" s="14" t="s">
        <v>43</v>
      </c>
      <c r="C39" s="12">
        <f t="shared" si="0"/>
        <v>106</v>
      </c>
      <c r="D39" s="12">
        <f t="shared" si="0"/>
        <v>1267</v>
      </c>
      <c r="E39" s="39">
        <v>6</v>
      </c>
      <c r="F39" s="15">
        <v>8</v>
      </c>
      <c r="G39" s="39">
        <v>57</v>
      </c>
      <c r="H39" s="30">
        <v>896</v>
      </c>
      <c r="I39" s="33">
        <v>29</v>
      </c>
      <c r="J39" s="30">
        <v>387</v>
      </c>
      <c r="K39" s="33">
        <v>18</v>
      </c>
      <c r="L39" s="30">
        <v>21</v>
      </c>
      <c r="M39" s="33">
        <v>25</v>
      </c>
      <c r="N39" s="36">
        <v>342</v>
      </c>
    </row>
    <row r="40" spans="1:14" x14ac:dyDescent="0.55000000000000004">
      <c r="A40" s="14">
        <v>35</v>
      </c>
      <c r="B40" s="14" t="s">
        <v>44</v>
      </c>
      <c r="C40" s="12">
        <f t="shared" si="0"/>
        <v>113</v>
      </c>
      <c r="D40" s="12">
        <f t="shared" si="0"/>
        <v>1598</v>
      </c>
      <c r="E40" s="39">
        <v>1</v>
      </c>
      <c r="F40" s="15">
        <v>3</v>
      </c>
      <c r="G40" s="39">
        <v>83</v>
      </c>
      <c r="H40" s="30">
        <v>1352</v>
      </c>
      <c r="I40" s="33">
        <v>43</v>
      </c>
      <c r="J40" s="30">
        <v>687</v>
      </c>
      <c r="K40" s="33">
        <v>9</v>
      </c>
      <c r="L40" s="30">
        <v>0</v>
      </c>
      <c r="M40" s="33">
        <v>20</v>
      </c>
      <c r="N40" s="36">
        <v>243</v>
      </c>
    </row>
    <row r="41" spans="1:14" x14ac:dyDescent="0.55000000000000004">
      <c r="A41" s="14">
        <v>36</v>
      </c>
      <c r="B41" s="14" t="s">
        <v>45</v>
      </c>
      <c r="C41" s="12">
        <f t="shared" si="0"/>
        <v>74</v>
      </c>
      <c r="D41" s="12">
        <f t="shared" si="0"/>
        <v>1311</v>
      </c>
      <c r="E41" s="39">
        <v>2</v>
      </c>
      <c r="F41" s="15">
        <v>3</v>
      </c>
      <c r="G41" s="39">
        <v>53</v>
      </c>
      <c r="H41" s="30">
        <v>986</v>
      </c>
      <c r="I41" s="33">
        <v>28</v>
      </c>
      <c r="J41" s="30">
        <v>288</v>
      </c>
      <c r="K41" s="33">
        <v>5</v>
      </c>
      <c r="L41" s="30">
        <v>13</v>
      </c>
      <c r="M41" s="33">
        <v>14</v>
      </c>
      <c r="N41" s="36">
        <v>309</v>
      </c>
    </row>
    <row r="42" spans="1:14" x14ac:dyDescent="0.55000000000000004">
      <c r="A42" s="14">
        <v>37</v>
      </c>
      <c r="B42" s="14" t="s">
        <v>46</v>
      </c>
      <c r="C42" s="12">
        <f t="shared" si="0"/>
        <v>37</v>
      </c>
      <c r="D42" s="12">
        <f t="shared" si="0"/>
        <v>397</v>
      </c>
      <c r="E42" s="39">
        <v>1</v>
      </c>
      <c r="F42" s="15">
        <v>0</v>
      </c>
      <c r="G42" s="39">
        <v>25</v>
      </c>
      <c r="H42" s="30">
        <v>201</v>
      </c>
      <c r="I42" s="33">
        <v>13</v>
      </c>
      <c r="J42" s="30">
        <v>91</v>
      </c>
      <c r="K42" s="33">
        <v>4</v>
      </c>
      <c r="L42" s="30">
        <v>7</v>
      </c>
      <c r="M42" s="33">
        <v>7</v>
      </c>
      <c r="N42" s="36">
        <v>189</v>
      </c>
    </row>
    <row r="43" spans="1:14" x14ac:dyDescent="0.55000000000000004">
      <c r="A43" s="14">
        <v>38</v>
      </c>
      <c r="B43" s="14" t="s">
        <v>47</v>
      </c>
      <c r="C43" s="12">
        <f t="shared" si="0"/>
        <v>55</v>
      </c>
      <c r="D43" s="12">
        <f t="shared" si="0"/>
        <v>550</v>
      </c>
      <c r="E43" s="39">
        <v>2</v>
      </c>
      <c r="F43" s="15">
        <v>12</v>
      </c>
      <c r="G43" s="39">
        <v>30</v>
      </c>
      <c r="H43" s="30">
        <v>373</v>
      </c>
      <c r="I43" s="33">
        <v>20</v>
      </c>
      <c r="J43" s="30">
        <v>245</v>
      </c>
      <c r="K43" s="33">
        <v>6</v>
      </c>
      <c r="L43" s="30">
        <v>0</v>
      </c>
      <c r="M43" s="33">
        <v>17</v>
      </c>
      <c r="N43" s="36">
        <v>165</v>
      </c>
    </row>
    <row r="44" spans="1:14" x14ac:dyDescent="0.55000000000000004">
      <c r="A44" s="14">
        <v>39</v>
      </c>
      <c r="B44" s="14" t="s">
        <v>48</v>
      </c>
      <c r="C44" s="12">
        <f t="shared" si="0"/>
        <v>24</v>
      </c>
      <c r="D44" s="12">
        <f t="shared" si="0"/>
        <v>133</v>
      </c>
      <c r="E44" s="39">
        <v>0</v>
      </c>
      <c r="F44" s="15">
        <v>0</v>
      </c>
      <c r="G44" s="39">
        <v>14</v>
      </c>
      <c r="H44" s="30">
        <v>132</v>
      </c>
      <c r="I44" s="33">
        <v>12</v>
      </c>
      <c r="J44" s="30">
        <v>118</v>
      </c>
      <c r="K44" s="33">
        <v>7</v>
      </c>
      <c r="L44" s="30">
        <v>0</v>
      </c>
      <c r="M44" s="33">
        <v>3</v>
      </c>
      <c r="N44" s="36">
        <v>1</v>
      </c>
    </row>
    <row r="45" spans="1:14" x14ac:dyDescent="0.55000000000000004">
      <c r="A45" s="14">
        <v>40</v>
      </c>
      <c r="B45" s="14" t="s">
        <v>49</v>
      </c>
      <c r="C45" s="12">
        <f t="shared" si="0"/>
        <v>366</v>
      </c>
      <c r="D45" s="12">
        <f t="shared" si="0"/>
        <v>6214</v>
      </c>
      <c r="E45" s="39">
        <v>8</v>
      </c>
      <c r="F45" s="15">
        <v>21</v>
      </c>
      <c r="G45" s="39">
        <v>212</v>
      </c>
      <c r="H45" s="30">
        <v>4221</v>
      </c>
      <c r="I45" s="33">
        <v>52</v>
      </c>
      <c r="J45" s="30">
        <v>600</v>
      </c>
      <c r="K45" s="33">
        <v>64</v>
      </c>
      <c r="L45" s="30">
        <v>41</v>
      </c>
      <c r="M45" s="33">
        <v>82</v>
      </c>
      <c r="N45" s="36">
        <v>1931</v>
      </c>
    </row>
    <row r="46" spans="1:14" x14ac:dyDescent="0.55000000000000004">
      <c r="A46" s="14">
        <v>41</v>
      </c>
      <c r="B46" s="14" t="s">
        <v>50</v>
      </c>
      <c r="C46" s="12">
        <f t="shared" si="0"/>
        <v>106</v>
      </c>
      <c r="D46" s="12">
        <f t="shared" si="0"/>
        <v>1154</v>
      </c>
      <c r="E46" s="39">
        <v>1</v>
      </c>
      <c r="F46" s="15">
        <v>22</v>
      </c>
      <c r="G46" s="39">
        <v>71</v>
      </c>
      <c r="H46" s="30">
        <v>939</v>
      </c>
      <c r="I46" s="33">
        <v>32</v>
      </c>
      <c r="J46" s="30">
        <v>399</v>
      </c>
      <c r="K46" s="33">
        <v>13</v>
      </c>
      <c r="L46" s="30">
        <v>6</v>
      </c>
      <c r="M46" s="33">
        <v>21</v>
      </c>
      <c r="N46" s="36">
        <v>187</v>
      </c>
    </row>
    <row r="47" spans="1:14" x14ac:dyDescent="0.55000000000000004">
      <c r="A47" s="14">
        <v>42</v>
      </c>
      <c r="B47" s="14" t="s">
        <v>51</v>
      </c>
      <c r="C47" s="12">
        <f t="shared" si="0"/>
        <v>44</v>
      </c>
      <c r="D47" s="12">
        <v>551</v>
      </c>
      <c r="E47" s="39">
        <v>1</v>
      </c>
      <c r="F47" s="15">
        <v>1</v>
      </c>
      <c r="G47" s="39">
        <v>32</v>
      </c>
      <c r="H47" s="30">
        <v>478</v>
      </c>
      <c r="I47" s="33">
        <v>14</v>
      </c>
      <c r="J47" s="30">
        <v>117</v>
      </c>
      <c r="K47" s="33">
        <v>5</v>
      </c>
      <c r="L47" s="30">
        <v>3</v>
      </c>
      <c r="M47" s="33">
        <v>6</v>
      </c>
      <c r="N47" s="36">
        <v>69</v>
      </c>
    </row>
    <row r="48" spans="1:14" x14ac:dyDescent="0.55000000000000004">
      <c r="A48" s="14">
        <v>43</v>
      </c>
      <c r="B48" s="14" t="s">
        <v>52</v>
      </c>
      <c r="C48" s="12">
        <f t="shared" si="0"/>
        <v>75</v>
      </c>
      <c r="D48" s="12">
        <f t="shared" si="0"/>
        <v>1398</v>
      </c>
      <c r="E48" s="39">
        <v>0</v>
      </c>
      <c r="F48" s="15">
        <v>0</v>
      </c>
      <c r="G48" s="39">
        <v>57</v>
      </c>
      <c r="H48" s="30">
        <v>1233</v>
      </c>
      <c r="I48" s="33">
        <v>26</v>
      </c>
      <c r="J48" s="30">
        <v>225</v>
      </c>
      <c r="K48" s="33">
        <v>4</v>
      </c>
      <c r="L48" s="30">
        <v>0</v>
      </c>
      <c r="M48" s="33">
        <v>14</v>
      </c>
      <c r="N48" s="36">
        <v>165</v>
      </c>
    </row>
    <row r="49" spans="1:14" x14ac:dyDescent="0.55000000000000004">
      <c r="A49" s="14">
        <v>44</v>
      </c>
      <c r="B49" s="14" t="s">
        <v>53</v>
      </c>
      <c r="C49" s="12">
        <f t="shared" si="0"/>
        <v>48</v>
      </c>
      <c r="D49" s="12">
        <f t="shared" si="0"/>
        <v>579</v>
      </c>
      <c r="E49" s="39">
        <v>2</v>
      </c>
      <c r="F49" s="15">
        <v>9</v>
      </c>
      <c r="G49" s="39">
        <v>30</v>
      </c>
      <c r="H49" s="30">
        <v>401</v>
      </c>
      <c r="I49" s="33">
        <v>17</v>
      </c>
      <c r="J49" s="30">
        <v>183</v>
      </c>
      <c r="K49" s="33">
        <v>5</v>
      </c>
      <c r="L49" s="30">
        <v>1</v>
      </c>
      <c r="M49" s="33">
        <v>11</v>
      </c>
      <c r="N49" s="36">
        <v>168</v>
      </c>
    </row>
    <row r="50" spans="1:14" x14ac:dyDescent="0.55000000000000004">
      <c r="A50" s="14">
        <v>45</v>
      </c>
      <c r="B50" s="14" t="s">
        <v>54</v>
      </c>
      <c r="C50" s="12">
        <f t="shared" si="0"/>
        <v>55</v>
      </c>
      <c r="D50" s="12">
        <f t="shared" si="0"/>
        <v>707</v>
      </c>
      <c r="E50" s="39">
        <v>3</v>
      </c>
      <c r="F50" s="15">
        <v>9</v>
      </c>
      <c r="G50" s="39">
        <v>31</v>
      </c>
      <c r="H50" s="30">
        <v>431</v>
      </c>
      <c r="I50" s="33">
        <v>17</v>
      </c>
      <c r="J50" s="30">
        <v>154</v>
      </c>
      <c r="K50" s="33">
        <v>9</v>
      </c>
      <c r="L50" s="30">
        <v>6</v>
      </c>
      <c r="M50" s="33">
        <v>12</v>
      </c>
      <c r="N50" s="36">
        <v>261</v>
      </c>
    </row>
    <row r="51" spans="1:14" x14ac:dyDescent="0.55000000000000004">
      <c r="A51" s="14">
        <v>46</v>
      </c>
      <c r="B51" s="14" t="s">
        <v>55</v>
      </c>
      <c r="C51" s="12">
        <f t="shared" si="0"/>
        <v>137</v>
      </c>
      <c r="D51" s="12">
        <f t="shared" si="0"/>
        <v>1761</v>
      </c>
      <c r="E51" s="39">
        <v>2</v>
      </c>
      <c r="F51" s="15">
        <v>12</v>
      </c>
      <c r="G51" s="39">
        <v>103</v>
      </c>
      <c r="H51" s="30">
        <v>1574</v>
      </c>
      <c r="I51" s="33">
        <v>49</v>
      </c>
      <c r="J51" s="30">
        <v>462</v>
      </c>
      <c r="K51" s="33">
        <v>18</v>
      </c>
      <c r="L51" s="30">
        <v>2</v>
      </c>
      <c r="M51" s="33">
        <v>14</v>
      </c>
      <c r="N51" s="36">
        <v>173</v>
      </c>
    </row>
    <row r="52" spans="1:14" ht="18.5" thickBot="1" x14ac:dyDescent="0.6">
      <c r="A52" s="16">
        <v>47</v>
      </c>
      <c r="B52" s="16" t="s">
        <v>56</v>
      </c>
      <c r="C52" s="12">
        <f t="shared" si="0"/>
        <v>385</v>
      </c>
      <c r="D52" s="12">
        <f t="shared" si="0"/>
        <v>6198</v>
      </c>
      <c r="E52" s="40">
        <v>13</v>
      </c>
      <c r="F52" s="17">
        <v>16</v>
      </c>
      <c r="G52" s="40">
        <v>112</v>
      </c>
      <c r="H52" s="31">
        <v>2384</v>
      </c>
      <c r="I52" s="34">
        <v>16</v>
      </c>
      <c r="J52" s="31">
        <v>340</v>
      </c>
      <c r="K52" s="34">
        <v>100</v>
      </c>
      <c r="L52" s="31">
        <v>66</v>
      </c>
      <c r="M52" s="34">
        <v>160</v>
      </c>
      <c r="N52" s="37">
        <v>3732</v>
      </c>
    </row>
    <row r="53" spans="1:14" ht="19" thickTop="1" thickBot="1" x14ac:dyDescent="0.6">
      <c r="A53" s="69" t="s">
        <v>57</v>
      </c>
      <c r="B53" s="69"/>
      <c r="C53" s="18">
        <f>SUM(C6:C52)</f>
        <v>10254</v>
      </c>
      <c r="D53" s="19">
        <f t="shared" ref="D53:N53" si="1">SUM(D6:D52)</f>
        <v>97829</v>
      </c>
      <c r="E53" s="20">
        <f t="shared" si="1"/>
        <v>407</v>
      </c>
      <c r="F53" s="19">
        <f t="shared" si="1"/>
        <v>3970</v>
      </c>
      <c r="G53" s="41">
        <f t="shared" si="1"/>
        <v>4070</v>
      </c>
      <c r="H53" s="42">
        <f t="shared" si="1"/>
        <v>56286</v>
      </c>
      <c r="I53" s="43">
        <f t="shared" si="1"/>
        <v>1577</v>
      </c>
      <c r="J53" s="42">
        <f t="shared" si="1"/>
        <v>19564</v>
      </c>
      <c r="K53" s="43">
        <f t="shared" si="1"/>
        <v>3886</v>
      </c>
      <c r="L53" s="42">
        <f t="shared" si="1"/>
        <v>4063</v>
      </c>
      <c r="M53" s="43">
        <f t="shared" si="1"/>
        <v>1891</v>
      </c>
      <c r="N53" s="44">
        <f t="shared" si="1"/>
        <v>33510</v>
      </c>
    </row>
    <row r="54" spans="1:14" x14ac:dyDescent="0.55000000000000004">
      <c r="A54" s="23">
        <v>48</v>
      </c>
      <c r="B54" s="23" t="s">
        <v>58</v>
      </c>
      <c r="C54" s="12">
        <f t="shared" si="0"/>
        <v>348</v>
      </c>
      <c r="D54" s="12">
        <f t="shared" si="0"/>
        <v>4986</v>
      </c>
      <c r="E54" s="45">
        <v>24</v>
      </c>
      <c r="F54" s="53">
        <v>218</v>
      </c>
      <c r="G54" s="45">
        <v>204</v>
      </c>
      <c r="H54" s="53">
        <v>4252</v>
      </c>
      <c r="I54" s="49">
        <v>36</v>
      </c>
      <c r="J54" s="53">
        <v>767</v>
      </c>
      <c r="K54" s="49">
        <v>90</v>
      </c>
      <c r="L54" s="53">
        <v>41</v>
      </c>
      <c r="M54" s="49">
        <v>30</v>
      </c>
      <c r="N54" s="57">
        <v>475</v>
      </c>
    </row>
    <row r="55" spans="1:14" x14ac:dyDescent="0.55000000000000004">
      <c r="A55" s="14">
        <v>49</v>
      </c>
      <c r="B55" s="14" t="s">
        <v>59</v>
      </c>
      <c r="C55" s="12">
        <f t="shared" si="0"/>
        <v>158</v>
      </c>
      <c r="D55" s="12">
        <f t="shared" si="0"/>
        <v>2354</v>
      </c>
      <c r="E55" s="46">
        <v>3</v>
      </c>
      <c r="F55" s="54">
        <v>44</v>
      </c>
      <c r="G55" s="46">
        <v>114</v>
      </c>
      <c r="H55" s="54">
        <v>2024</v>
      </c>
      <c r="I55" s="50">
        <v>22</v>
      </c>
      <c r="J55" s="54">
        <v>409</v>
      </c>
      <c r="K55" s="50">
        <v>28</v>
      </c>
      <c r="L55" s="54">
        <v>59</v>
      </c>
      <c r="M55" s="50">
        <v>13</v>
      </c>
      <c r="N55" s="58">
        <v>227</v>
      </c>
    </row>
    <row r="56" spans="1:14" x14ac:dyDescent="0.55000000000000004">
      <c r="A56" s="14">
        <v>50</v>
      </c>
      <c r="B56" s="14" t="s">
        <v>60</v>
      </c>
      <c r="C56" s="12">
        <f t="shared" si="0"/>
        <v>210</v>
      </c>
      <c r="D56" s="12">
        <f t="shared" si="0"/>
        <v>2986</v>
      </c>
      <c r="E56" s="46">
        <v>10</v>
      </c>
      <c r="F56" s="54">
        <v>38</v>
      </c>
      <c r="G56" s="46">
        <v>68</v>
      </c>
      <c r="H56" s="54">
        <v>903</v>
      </c>
      <c r="I56" s="50">
        <v>20</v>
      </c>
      <c r="J56" s="54">
        <v>191</v>
      </c>
      <c r="K56" s="50">
        <v>75</v>
      </c>
      <c r="L56" s="54">
        <v>45</v>
      </c>
      <c r="M56" s="50">
        <v>57</v>
      </c>
      <c r="N56" s="58">
        <v>2000</v>
      </c>
    </row>
    <row r="57" spans="1:14" x14ac:dyDescent="0.55000000000000004">
      <c r="A57" s="14">
        <v>51</v>
      </c>
      <c r="B57" s="14" t="s">
        <v>61</v>
      </c>
      <c r="C57" s="12">
        <f t="shared" si="0"/>
        <v>111</v>
      </c>
      <c r="D57" s="12">
        <f t="shared" si="0"/>
        <v>1239</v>
      </c>
      <c r="E57" s="46">
        <v>7</v>
      </c>
      <c r="F57" s="54">
        <v>67</v>
      </c>
      <c r="G57" s="46">
        <v>54</v>
      </c>
      <c r="H57" s="54">
        <v>803</v>
      </c>
      <c r="I57" s="50">
        <v>19</v>
      </c>
      <c r="J57" s="54">
        <v>291</v>
      </c>
      <c r="K57" s="50">
        <v>41</v>
      </c>
      <c r="L57" s="54">
        <v>135</v>
      </c>
      <c r="M57" s="50">
        <v>9</v>
      </c>
      <c r="N57" s="58">
        <v>234</v>
      </c>
    </row>
    <row r="58" spans="1:14" x14ac:dyDescent="0.55000000000000004">
      <c r="A58" s="14">
        <v>52</v>
      </c>
      <c r="B58" s="14" t="s">
        <v>62</v>
      </c>
      <c r="C58" s="12">
        <f t="shared" si="0"/>
        <v>651</v>
      </c>
      <c r="D58" s="12">
        <f t="shared" si="0"/>
        <v>6857</v>
      </c>
      <c r="E58" s="46">
        <v>56</v>
      </c>
      <c r="F58" s="54">
        <v>918</v>
      </c>
      <c r="G58" s="46">
        <v>174</v>
      </c>
      <c r="H58" s="54">
        <v>2617</v>
      </c>
      <c r="I58" s="50">
        <v>59</v>
      </c>
      <c r="J58" s="54">
        <v>719</v>
      </c>
      <c r="K58" s="50">
        <v>299</v>
      </c>
      <c r="L58" s="54">
        <v>283</v>
      </c>
      <c r="M58" s="50">
        <v>122</v>
      </c>
      <c r="N58" s="58">
        <v>3039</v>
      </c>
    </row>
    <row r="59" spans="1:14" x14ac:dyDescent="0.55000000000000004">
      <c r="A59" s="14">
        <v>53</v>
      </c>
      <c r="B59" s="14" t="s">
        <v>63</v>
      </c>
      <c r="C59" s="12">
        <f t="shared" si="0"/>
        <v>563</v>
      </c>
      <c r="D59" s="12">
        <f t="shared" si="0"/>
        <v>3806</v>
      </c>
      <c r="E59" s="46">
        <v>0</v>
      </c>
      <c r="F59" s="54">
        <v>0</v>
      </c>
      <c r="G59" s="46">
        <v>89</v>
      </c>
      <c r="H59" s="54">
        <v>1199</v>
      </c>
      <c r="I59" s="50">
        <v>20</v>
      </c>
      <c r="J59" s="54">
        <v>137</v>
      </c>
      <c r="K59" s="50">
        <v>379</v>
      </c>
      <c r="L59" s="54">
        <v>0</v>
      </c>
      <c r="M59" s="50">
        <v>95</v>
      </c>
      <c r="N59" s="58">
        <v>2607</v>
      </c>
    </row>
    <row r="60" spans="1:14" x14ac:dyDescent="0.55000000000000004">
      <c r="A60" s="14">
        <v>54</v>
      </c>
      <c r="B60" s="14" t="s">
        <v>64</v>
      </c>
      <c r="C60" s="12">
        <f t="shared" si="0"/>
        <v>96</v>
      </c>
      <c r="D60" s="12">
        <f t="shared" si="0"/>
        <v>1014</v>
      </c>
      <c r="E60" s="46">
        <v>3</v>
      </c>
      <c r="F60" s="54">
        <v>50</v>
      </c>
      <c r="G60" s="46">
        <v>32</v>
      </c>
      <c r="H60" s="54">
        <v>515</v>
      </c>
      <c r="I60" s="50">
        <v>14</v>
      </c>
      <c r="J60" s="54">
        <v>248</v>
      </c>
      <c r="K60" s="50">
        <v>40</v>
      </c>
      <c r="L60" s="54">
        <v>0</v>
      </c>
      <c r="M60" s="50">
        <v>21</v>
      </c>
      <c r="N60" s="58">
        <v>449</v>
      </c>
    </row>
    <row r="61" spans="1:14" x14ac:dyDescent="0.55000000000000004">
      <c r="A61" s="14">
        <v>55</v>
      </c>
      <c r="B61" s="14" t="s">
        <v>65</v>
      </c>
      <c r="C61" s="12">
        <f t="shared" si="0"/>
        <v>42</v>
      </c>
      <c r="D61" s="12">
        <f t="shared" si="0"/>
        <v>469</v>
      </c>
      <c r="E61" s="46">
        <v>3</v>
      </c>
      <c r="F61" s="54">
        <v>15</v>
      </c>
      <c r="G61" s="46">
        <v>27</v>
      </c>
      <c r="H61" s="54">
        <v>329</v>
      </c>
      <c r="I61" s="50">
        <v>11</v>
      </c>
      <c r="J61" s="54">
        <v>82</v>
      </c>
      <c r="K61" s="50">
        <v>7</v>
      </c>
      <c r="L61" s="54">
        <v>24</v>
      </c>
      <c r="M61" s="50">
        <v>5</v>
      </c>
      <c r="N61" s="58">
        <v>101</v>
      </c>
    </row>
    <row r="62" spans="1:14" x14ac:dyDescent="0.55000000000000004">
      <c r="A62" s="14">
        <v>56</v>
      </c>
      <c r="B62" s="14" t="s">
        <v>66</v>
      </c>
      <c r="C62" s="12">
        <f t="shared" si="0"/>
        <v>69</v>
      </c>
      <c r="D62" s="12">
        <f t="shared" si="0"/>
        <v>642</v>
      </c>
      <c r="E62" s="46">
        <v>8</v>
      </c>
      <c r="F62" s="54">
        <v>41</v>
      </c>
      <c r="G62" s="46">
        <v>34</v>
      </c>
      <c r="H62" s="54">
        <v>452</v>
      </c>
      <c r="I62" s="50">
        <v>13</v>
      </c>
      <c r="J62" s="54">
        <v>225</v>
      </c>
      <c r="K62" s="50">
        <v>23</v>
      </c>
      <c r="L62" s="54">
        <v>8</v>
      </c>
      <c r="M62" s="50">
        <v>4</v>
      </c>
      <c r="N62" s="58">
        <v>141</v>
      </c>
    </row>
    <row r="63" spans="1:14" x14ac:dyDescent="0.55000000000000004">
      <c r="A63" s="14">
        <v>57</v>
      </c>
      <c r="B63" s="14" t="s">
        <v>67</v>
      </c>
      <c r="C63" s="12">
        <f>E63+G63+K63+M63</f>
        <v>96</v>
      </c>
      <c r="D63" s="12">
        <f>F63+H63+L63+N63</f>
        <v>1143</v>
      </c>
      <c r="E63" s="46">
        <v>3</v>
      </c>
      <c r="F63" s="54">
        <v>14</v>
      </c>
      <c r="G63" s="46">
        <v>58</v>
      </c>
      <c r="H63" s="54">
        <v>797</v>
      </c>
      <c r="I63" s="50">
        <v>12</v>
      </c>
      <c r="J63" s="54">
        <v>104</v>
      </c>
      <c r="K63" s="50">
        <v>16</v>
      </c>
      <c r="L63" s="54">
        <v>5</v>
      </c>
      <c r="M63" s="50">
        <v>19</v>
      </c>
      <c r="N63" s="58">
        <v>327</v>
      </c>
    </row>
    <row r="64" spans="1:14" x14ac:dyDescent="0.55000000000000004">
      <c r="A64" s="14">
        <v>58</v>
      </c>
      <c r="B64" s="14" t="s">
        <v>68</v>
      </c>
      <c r="C64" s="12">
        <f t="shared" si="0"/>
        <v>361</v>
      </c>
      <c r="D64" s="12">
        <f>F64+H64+L64+N64</f>
        <v>3673</v>
      </c>
      <c r="E64" s="46">
        <v>17</v>
      </c>
      <c r="F64" s="54">
        <v>104</v>
      </c>
      <c r="G64" s="46">
        <v>155</v>
      </c>
      <c r="H64" s="54">
        <v>1673</v>
      </c>
      <c r="I64" s="50">
        <v>41</v>
      </c>
      <c r="J64" s="54">
        <v>311</v>
      </c>
      <c r="K64" s="50">
        <v>122</v>
      </c>
      <c r="L64" s="54">
        <v>81</v>
      </c>
      <c r="M64" s="50">
        <v>67</v>
      </c>
      <c r="N64" s="58">
        <v>1815</v>
      </c>
    </row>
    <row r="65" spans="1:14" x14ac:dyDescent="0.55000000000000004">
      <c r="A65" s="14">
        <v>59</v>
      </c>
      <c r="B65" s="14" t="s">
        <v>69</v>
      </c>
      <c r="C65" s="12">
        <f t="shared" si="0"/>
        <v>218</v>
      </c>
      <c r="D65" s="12">
        <f t="shared" si="0"/>
        <v>1725</v>
      </c>
      <c r="E65" s="46">
        <v>14</v>
      </c>
      <c r="F65" s="54">
        <v>45</v>
      </c>
      <c r="G65" s="46">
        <v>78</v>
      </c>
      <c r="H65" s="54">
        <v>696</v>
      </c>
      <c r="I65" s="50">
        <v>28</v>
      </c>
      <c r="J65" s="54">
        <v>496</v>
      </c>
      <c r="K65" s="50">
        <v>99</v>
      </c>
      <c r="L65" s="54">
        <v>150</v>
      </c>
      <c r="M65" s="50">
        <v>27</v>
      </c>
      <c r="N65" s="58">
        <v>834</v>
      </c>
    </row>
    <row r="66" spans="1:14" x14ac:dyDescent="0.55000000000000004">
      <c r="A66" s="14">
        <v>60</v>
      </c>
      <c r="B66" s="14" t="s">
        <v>70</v>
      </c>
      <c r="C66" s="12">
        <f t="shared" si="0"/>
        <v>548</v>
      </c>
      <c r="D66" s="12">
        <f t="shared" si="0"/>
        <v>7362</v>
      </c>
      <c r="E66" s="46">
        <v>28</v>
      </c>
      <c r="F66" s="54">
        <v>168</v>
      </c>
      <c r="G66" s="46">
        <v>291</v>
      </c>
      <c r="H66" s="54">
        <v>4042</v>
      </c>
      <c r="I66" s="50">
        <v>43</v>
      </c>
      <c r="J66" s="54">
        <v>361</v>
      </c>
      <c r="K66" s="50">
        <v>162</v>
      </c>
      <c r="L66" s="54">
        <v>0</v>
      </c>
      <c r="M66" s="50">
        <v>67</v>
      </c>
      <c r="N66" s="58">
        <v>3152</v>
      </c>
    </row>
    <row r="67" spans="1:14" x14ac:dyDescent="0.55000000000000004">
      <c r="A67" s="14">
        <v>61</v>
      </c>
      <c r="B67" s="14" t="s">
        <v>71</v>
      </c>
      <c r="C67" s="12">
        <f t="shared" si="0"/>
        <v>85</v>
      </c>
      <c r="D67" s="12">
        <f t="shared" si="0"/>
        <v>1128</v>
      </c>
      <c r="E67" s="46">
        <v>1</v>
      </c>
      <c r="F67" s="54">
        <v>12</v>
      </c>
      <c r="G67" s="46">
        <v>51</v>
      </c>
      <c r="H67" s="54">
        <v>716</v>
      </c>
      <c r="I67" s="50">
        <v>21</v>
      </c>
      <c r="J67" s="54">
        <v>334</v>
      </c>
      <c r="K67" s="50">
        <v>19</v>
      </c>
      <c r="L67" s="54">
        <v>0</v>
      </c>
      <c r="M67" s="50">
        <v>14</v>
      </c>
      <c r="N67" s="58">
        <v>400</v>
      </c>
    </row>
    <row r="68" spans="1:14" x14ac:dyDescent="0.55000000000000004">
      <c r="A68" s="14">
        <v>62</v>
      </c>
      <c r="B68" s="14" t="s">
        <v>72</v>
      </c>
      <c r="C68" s="12">
        <f t="shared" si="0"/>
        <v>289</v>
      </c>
      <c r="D68" s="12">
        <f t="shared" si="0"/>
        <v>2063</v>
      </c>
      <c r="E68" s="46">
        <v>10</v>
      </c>
      <c r="F68" s="54">
        <v>47</v>
      </c>
      <c r="G68" s="46">
        <v>117</v>
      </c>
      <c r="H68" s="54">
        <v>1225</v>
      </c>
      <c r="I68" s="50">
        <v>33</v>
      </c>
      <c r="J68" s="54">
        <v>315</v>
      </c>
      <c r="K68" s="50">
        <v>105</v>
      </c>
      <c r="L68" s="54">
        <v>0</v>
      </c>
      <c r="M68" s="50">
        <v>57</v>
      </c>
      <c r="N68" s="58">
        <v>791</v>
      </c>
    </row>
    <row r="69" spans="1:14" x14ac:dyDescent="0.55000000000000004">
      <c r="A69" s="14">
        <v>63</v>
      </c>
      <c r="B69" s="14" t="s">
        <v>73</v>
      </c>
      <c r="C69" s="12">
        <f t="shared" si="0"/>
        <v>120</v>
      </c>
      <c r="D69" s="12">
        <f t="shared" si="0"/>
        <v>2021</v>
      </c>
      <c r="E69" s="46">
        <v>7</v>
      </c>
      <c r="F69" s="54">
        <v>100</v>
      </c>
      <c r="G69" s="46">
        <v>69</v>
      </c>
      <c r="H69" s="54">
        <v>1199</v>
      </c>
      <c r="I69" s="50">
        <v>17</v>
      </c>
      <c r="J69" s="54">
        <v>243</v>
      </c>
      <c r="K69" s="50">
        <v>17</v>
      </c>
      <c r="L69" s="54">
        <v>0</v>
      </c>
      <c r="M69" s="50">
        <v>27</v>
      </c>
      <c r="N69" s="58">
        <v>722</v>
      </c>
    </row>
    <row r="70" spans="1:14" x14ac:dyDescent="0.55000000000000004">
      <c r="A70" s="14">
        <v>64</v>
      </c>
      <c r="B70" s="14" t="s">
        <v>74</v>
      </c>
      <c r="C70" s="12">
        <f t="shared" si="0"/>
        <v>139</v>
      </c>
      <c r="D70" s="12">
        <f t="shared" si="0"/>
        <v>2432</v>
      </c>
      <c r="E70" s="46">
        <v>3</v>
      </c>
      <c r="F70" s="54">
        <v>43</v>
      </c>
      <c r="G70" s="46">
        <v>80</v>
      </c>
      <c r="H70" s="54">
        <v>1254</v>
      </c>
      <c r="I70" s="50">
        <v>21</v>
      </c>
      <c r="J70" s="54">
        <v>299</v>
      </c>
      <c r="K70" s="50">
        <v>26</v>
      </c>
      <c r="L70" s="54">
        <v>22</v>
      </c>
      <c r="M70" s="50">
        <v>30</v>
      </c>
      <c r="N70" s="58">
        <v>1113</v>
      </c>
    </row>
    <row r="71" spans="1:14" x14ac:dyDescent="0.55000000000000004">
      <c r="A71" s="14">
        <v>65</v>
      </c>
      <c r="B71" s="14" t="s">
        <v>75</v>
      </c>
      <c r="C71" s="12">
        <f t="shared" ref="C71:D134" si="2">E71+G71+K71+M71</f>
        <v>102</v>
      </c>
      <c r="D71" s="12">
        <f t="shared" si="2"/>
        <v>1000</v>
      </c>
      <c r="E71" s="46">
        <v>4</v>
      </c>
      <c r="F71" s="54">
        <v>42</v>
      </c>
      <c r="G71" s="46">
        <v>58</v>
      </c>
      <c r="H71" s="54">
        <v>690</v>
      </c>
      <c r="I71" s="50">
        <v>20</v>
      </c>
      <c r="J71" s="54">
        <v>222</v>
      </c>
      <c r="K71" s="50">
        <v>14</v>
      </c>
      <c r="L71" s="54">
        <v>0</v>
      </c>
      <c r="M71" s="50">
        <v>26</v>
      </c>
      <c r="N71" s="58">
        <v>268</v>
      </c>
    </row>
    <row r="72" spans="1:14" x14ac:dyDescent="0.55000000000000004">
      <c r="A72" s="14">
        <v>66</v>
      </c>
      <c r="B72" s="14" t="s">
        <v>76</v>
      </c>
      <c r="C72" s="12">
        <f t="shared" si="2"/>
        <v>418</v>
      </c>
      <c r="D72" s="12">
        <f t="shared" si="2"/>
        <v>6238</v>
      </c>
      <c r="E72" s="46">
        <v>30</v>
      </c>
      <c r="F72" s="54">
        <v>216</v>
      </c>
      <c r="G72" s="46">
        <v>210</v>
      </c>
      <c r="H72" s="54">
        <v>4488</v>
      </c>
      <c r="I72" s="50">
        <v>27</v>
      </c>
      <c r="J72" s="54">
        <v>330</v>
      </c>
      <c r="K72" s="50">
        <v>118</v>
      </c>
      <c r="L72" s="54">
        <v>212</v>
      </c>
      <c r="M72" s="50">
        <v>60</v>
      </c>
      <c r="N72" s="58">
        <v>1322</v>
      </c>
    </row>
    <row r="73" spans="1:14" ht="18.5" thickBot="1" x14ac:dyDescent="0.6">
      <c r="A73" s="16">
        <v>67</v>
      </c>
      <c r="B73" s="16" t="s">
        <v>77</v>
      </c>
      <c r="C73" s="12">
        <f t="shared" si="2"/>
        <v>140</v>
      </c>
      <c r="D73" s="12">
        <f t="shared" si="2"/>
        <v>2426</v>
      </c>
      <c r="E73" s="47">
        <v>32</v>
      </c>
      <c r="F73" s="55">
        <v>447</v>
      </c>
      <c r="G73" s="47">
        <v>64</v>
      </c>
      <c r="H73" s="55">
        <v>1187</v>
      </c>
      <c r="I73" s="51">
        <v>12</v>
      </c>
      <c r="J73" s="55">
        <v>124</v>
      </c>
      <c r="K73" s="51">
        <v>17</v>
      </c>
      <c r="L73" s="55">
        <v>22</v>
      </c>
      <c r="M73" s="51">
        <v>27</v>
      </c>
      <c r="N73" s="59">
        <v>770</v>
      </c>
    </row>
    <row r="74" spans="1:14" ht="19" thickTop="1" thickBot="1" x14ac:dyDescent="0.6">
      <c r="A74" s="69" t="s">
        <v>78</v>
      </c>
      <c r="B74" s="69"/>
      <c r="C74" s="18">
        <f>SUM(C54:C73)</f>
        <v>4764</v>
      </c>
      <c r="D74" s="19">
        <f t="shared" ref="D74:N74" si="3">SUM(D54:D73)</f>
        <v>55564</v>
      </c>
      <c r="E74" s="20">
        <f t="shared" si="3"/>
        <v>263</v>
      </c>
      <c r="F74" s="19">
        <f t="shared" si="3"/>
        <v>2629</v>
      </c>
      <c r="G74" s="20">
        <f t="shared" si="3"/>
        <v>2027</v>
      </c>
      <c r="H74" s="19">
        <f t="shared" si="3"/>
        <v>31061</v>
      </c>
      <c r="I74" s="21">
        <f t="shared" si="3"/>
        <v>489</v>
      </c>
      <c r="J74" s="19">
        <f t="shared" si="3"/>
        <v>6208</v>
      </c>
      <c r="K74" s="21">
        <f t="shared" si="3"/>
        <v>1697</v>
      </c>
      <c r="L74" s="19">
        <f t="shared" si="3"/>
        <v>1087</v>
      </c>
      <c r="M74" s="21">
        <f t="shared" si="3"/>
        <v>777</v>
      </c>
      <c r="N74" s="22">
        <f t="shared" si="3"/>
        <v>20787</v>
      </c>
    </row>
    <row r="75" spans="1:14" x14ac:dyDescent="0.55000000000000004">
      <c r="A75" s="23">
        <v>68</v>
      </c>
      <c r="B75" s="23" t="s">
        <v>79</v>
      </c>
      <c r="C75" s="12">
        <f t="shared" si="2"/>
        <v>20</v>
      </c>
      <c r="D75" s="12">
        <f t="shared" si="2"/>
        <v>393</v>
      </c>
      <c r="E75" s="45">
        <v>1</v>
      </c>
      <c r="F75" s="53">
        <v>11</v>
      </c>
      <c r="G75" s="45">
        <v>10</v>
      </c>
      <c r="H75" s="53">
        <v>260</v>
      </c>
      <c r="I75" s="49">
        <v>10</v>
      </c>
      <c r="J75" s="53">
        <v>260</v>
      </c>
      <c r="K75" s="49">
        <v>2</v>
      </c>
      <c r="L75" s="53">
        <v>0</v>
      </c>
      <c r="M75" s="49">
        <v>7</v>
      </c>
      <c r="N75" s="57">
        <v>122</v>
      </c>
    </row>
    <row r="76" spans="1:14" x14ac:dyDescent="0.55000000000000004">
      <c r="A76" s="14">
        <v>69</v>
      </c>
      <c r="B76" s="14" t="s">
        <v>80</v>
      </c>
      <c r="C76" s="12">
        <f t="shared" si="2"/>
        <v>37</v>
      </c>
      <c r="D76" s="12">
        <f t="shared" si="2"/>
        <v>382</v>
      </c>
      <c r="E76" s="46">
        <v>0</v>
      </c>
      <c r="F76" s="54">
        <v>0</v>
      </c>
      <c r="G76" s="46">
        <v>19</v>
      </c>
      <c r="H76" s="54">
        <v>274</v>
      </c>
      <c r="I76" s="50">
        <v>7</v>
      </c>
      <c r="J76" s="54">
        <v>101</v>
      </c>
      <c r="K76" s="50">
        <v>5</v>
      </c>
      <c r="L76" s="54">
        <v>3</v>
      </c>
      <c r="M76" s="50">
        <v>13</v>
      </c>
      <c r="N76" s="58">
        <v>105</v>
      </c>
    </row>
    <row r="77" spans="1:14" x14ac:dyDescent="0.55000000000000004">
      <c r="A77" s="14">
        <v>70</v>
      </c>
      <c r="B77" s="14" t="s">
        <v>81</v>
      </c>
      <c r="C77" s="12">
        <f t="shared" si="2"/>
        <v>17</v>
      </c>
      <c r="D77" s="12">
        <f t="shared" si="2"/>
        <v>240</v>
      </c>
      <c r="E77" s="46">
        <v>2</v>
      </c>
      <c r="F77" s="54">
        <v>1</v>
      </c>
      <c r="G77" s="46">
        <v>12</v>
      </c>
      <c r="H77" s="54">
        <v>212</v>
      </c>
      <c r="I77" s="50">
        <v>5</v>
      </c>
      <c r="J77" s="54">
        <v>132</v>
      </c>
      <c r="K77" s="50">
        <v>1</v>
      </c>
      <c r="L77" s="54">
        <v>3</v>
      </c>
      <c r="M77" s="50">
        <v>2</v>
      </c>
      <c r="N77" s="58">
        <v>24</v>
      </c>
    </row>
    <row r="78" spans="1:14" x14ac:dyDescent="0.55000000000000004">
      <c r="A78" s="14">
        <v>71</v>
      </c>
      <c r="B78" s="14" t="s">
        <v>82</v>
      </c>
      <c r="C78" s="12">
        <f t="shared" si="2"/>
        <v>14</v>
      </c>
      <c r="D78" s="12">
        <f t="shared" si="2"/>
        <v>135</v>
      </c>
      <c r="E78" s="46">
        <v>1</v>
      </c>
      <c r="F78" s="54">
        <v>16</v>
      </c>
      <c r="G78" s="46">
        <v>9</v>
      </c>
      <c r="H78" s="54">
        <v>119</v>
      </c>
      <c r="I78" s="50">
        <v>3</v>
      </c>
      <c r="J78" s="54">
        <v>72</v>
      </c>
      <c r="K78" s="50">
        <v>3</v>
      </c>
      <c r="L78" s="54">
        <v>0</v>
      </c>
      <c r="M78" s="50">
        <v>1</v>
      </c>
      <c r="N78" s="58">
        <v>0</v>
      </c>
    </row>
    <row r="79" spans="1:14" x14ac:dyDescent="0.55000000000000004">
      <c r="A79" s="14">
        <v>72</v>
      </c>
      <c r="B79" s="14" t="s">
        <v>83</v>
      </c>
      <c r="C79" s="12">
        <f t="shared" si="2"/>
        <v>32</v>
      </c>
      <c r="D79" s="12">
        <f t="shared" si="2"/>
        <v>302</v>
      </c>
      <c r="E79" s="46">
        <v>2</v>
      </c>
      <c r="F79" s="54">
        <v>4</v>
      </c>
      <c r="G79" s="46">
        <v>18</v>
      </c>
      <c r="H79" s="54">
        <v>254</v>
      </c>
      <c r="I79" s="50">
        <v>8</v>
      </c>
      <c r="J79" s="54">
        <v>118</v>
      </c>
      <c r="K79" s="50">
        <v>7</v>
      </c>
      <c r="L79" s="54">
        <v>0</v>
      </c>
      <c r="M79" s="50">
        <v>5</v>
      </c>
      <c r="N79" s="58">
        <v>44</v>
      </c>
    </row>
    <row r="80" spans="1:14" x14ac:dyDescent="0.55000000000000004">
      <c r="A80" s="14">
        <v>73</v>
      </c>
      <c r="B80" s="14" t="s">
        <v>84</v>
      </c>
      <c r="C80" s="12">
        <f t="shared" si="2"/>
        <v>23</v>
      </c>
      <c r="D80" s="12">
        <f t="shared" si="2"/>
        <v>262</v>
      </c>
      <c r="E80" s="46">
        <v>2</v>
      </c>
      <c r="F80" s="54">
        <v>10</v>
      </c>
      <c r="G80" s="46">
        <v>13</v>
      </c>
      <c r="H80" s="54">
        <v>197</v>
      </c>
      <c r="I80" s="50">
        <v>6</v>
      </c>
      <c r="J80" s="54">
        <v>86</v>
      </c>
      <c r="K80" s="50">
        <v>5</v>
      </c>
      <c r="L80" s="54">
        <v>0</v>
      </c>
      <c r="M80" s="50">
        <v>3</v>
      </c>
      <c r="N80" s="58">
        <v>55</v>
      </c>
    </row>
    <row r="81" spans="1:14" x14ac:dyDescent="0.55000000000000004">
      <c r="A81" s="14">
        <v>74</v>
      </c>
      <c r="B81" s="14" t="s">
        <v>85</v>
      </c>
      <c r="C81" s="12">
        <f t="shared" si="2"/>
        <v>33</v>
      </c>
      <c r="D81" s="12">
        <f t="shared" si="2"/>
        <v>571</v>
      </c>
      <c r="E81" s="46">
        <v>6</v>
      </c>
      <c r="F81" s="54">
        <v>21</v>
      </c>
      <c r="G81" s="46">
        <v>11</v>
      </c>
      <c r="H81" s="54">
        <v>98</v>
      </c>
      <c r="I81" s="50">
        <v>10</v>
      </c>
      <c r="J81" s="54">
        <v>91</v>
      </c>
      <c r="K81" s="50">
        <v>3</v>
      </c>
      <c r="L81" s="54">
        <v>0</v>
      </c>
      <c r="M81" s="50">
        <v>13</v>
      </c>
      <c r="N81" s="58">
        <v>452</v>
      </c>
    </row>
    <row r="82" spans="1:14" x14ac:dyDescent="0.55000000000000004">
      <c r="A82" s="14">
        <v>75</v>
      </c>
      <c r="B82" s="14" t="s">
        <v>86</v>
      </c>
      <c r="C82" s="12">
        <f t="shared" si="2"/>
        <v>28</v>
      </c>
      <c r="D82" s="12">
        <f t="shared" si="2"/>
        <v>425</v>
      </c>
      <c r="E82" s="46">
        <v>2</v>
      </c>
      <c r="F82" s="54">
        <v>9</v>
      </c>
      <c r="G82" s="46">
        <v>16</v>
      </c>
      <c r="H82" s="54">
        <v>342</v>
      </c>
      <c r="I82" s="50">
        <v>7</v>
      </c>
      <c r="J82" s="54">
        <v>167</v>
      </c>
      <c r="K82" s="50">
        <v>3</v>
      </c>
      <c r="L82" s="54">
        <v>6</v>
      </c>
      <c r="M82" s="50">
        <v>7</v>
      </c>
      <c r="N82" s="58">
        <v>68</v>
      </c>
    </row>
    <row r="83" spans="1:14" x14ac:dyDescent="0.55000000000000004">
      <c r="A83" s="14">
        <v>76</v>
      </c>
      <c r="B83" s="14" t="s">
        <v>87</v>
      </c>
      <c r="C83" s="12">
        <f t="shared" si="2"/>
        <v>44</v>
      </c>
      <c r="D83" s="12">
        <f t="shared" si="2"/>
        <v>1101</v>
      </c>
      <c r="E83" s="46">
        <v>2</v>
      </c>
      <c r="F83" s="54">
        <v>44</v>
      </c>
      <c r="G83" s="46">
        <v>21</v>
      </c>
      <c r="H83" s="54">
        <v>550</v>
      </c>
      <c r="I83" s="50">
        <v>8</v>
      </c>
      <c r="J83" s="54">
        <v>315</v>
      </c>
      <c r="K83" s="50">
        <v>6</v>
      </c>
      <c r="L83" s="54">
        <v>0</v>
      </c>
      <c r="M83" s="50">
        <v>15</v>
      </c>
      <c r="N83" s="58">
        <v>507</v>
      </c>
    </row>
    <row r="84" spans="1:14" x14ac:dyDescent="0.55000000000000004">
      <c r="A84" s="14">
        <v>77</v>
      </c>
      <c r="B84" s="14" t="s">
        <v>88</v>
      </c>
      <c r="C84" s="12">
        <f t="shared" si="2"/>
        <v>48</v>
      </c>
      <c r="D84" s="12">
        <f t="shared" si="2"/>
        <v>814</v>
      </c>
      <c r="E84" s="46">
        <v>1</v>
      </c>
      <c r="F84" s="54">
        <v>6</v>
      </c>
      <c r="G84" s="46">
        <v>27</v>
      </c>
      <c r="H84" s="54">
        <v>514</v>
      </c>
      <c r="I84" s="50">
        <v>6</v>
      </c>
      <c r="J84" s="54">
        <v>246</v>
      </c>
      <c r="K84" s="50">
        <v>3</v>
      </c>
      <c r="L84" s="54">
        <v>50</v>
      </c>
      <c r="M84" s="50">
        <v>17</v>
      </c>
      <c r="N84" s="58">
        <v>244</v>
      </c>
    </row>
    <row r="85" spans="1:14" x14ac:dyDescent="0.55000000000000004">
      <c r="A85" s="14">
        <v>78</v>
      </c>
      <c r="B85" s="14" t="s">
        <v>89</v>
      </c>
      <c r="C85" s="12">
        <f t="shared" si="2"/>
        <v>37</v>
      </c>
      <c r="D85" s="12">
        <f t="shared" si="2"/>
        <v>554</v>
      </c>
      <c r="E85" s="46">
        <v>2</v>
      </c>
      <c r="F85" s="54">
        <v>31</v>
      </c>
      <c r="G85" s="46">
        <v>27</v>
      </c>
      <c r="H85" s="54">
        <v>396</v>
      </c>
      <c r="I85" s="50">
        <v>9</v>
      </c>
      <c r="J85" s="54">
        <v>124</v>
      </c>
      <c r="K85" s="50">
        <v>1</v>
      </c>
      <c r="L85" s="54">
        <v>0</v>
      </c>
      <c r="M85" s="50">
        <v>7</v>
      </c>
      <c r="N85" s="58">
        <v>127</v>
      </c>
    </row>
    <row r="86" spans="1:14" x14ac:dyDescent="0.55000000000000004">
      <c r="A86" s="14">
        <v>79</v>
      </c>
      <c r="B86" s="14" t="s">
        <v>90</v>
      </c>
      <c r="C86" s="12">
        <f t="shared" si="2"/>
        <v>50</v>
      </c>
      <c r="D86" s="12">
        <f t="shared" si="2"/>
        <v>473</v>
      </c>
      <c r="E86" s="46">
        <v>2</v>
      </c>
      <c r="F86" s="54">
        <v>33</v>
      </c>
      <c r="G86" s="46">
        <v>31</v>
      </c>
      <c r="H86" s="54">
        <v>360</v>
      </c>
      <c r="I86" s="50">
        <v>14</v>
      </c>
      <c r="J86" s="54">
        <v>162</v>
      </c>
      <c r="K86" s="50">
        <v>12</v>
      </c>
      <c r="L86" s="54">
        <v>4</v>
      </c>
      <c r="M86" s="50">
        <v>5</v>
      </c>
      <c r="N86" s="58">
        <v>76</v>
      </c>
    </row>
    <row r="87" spans="1:14" x14ac:dyDescent="0.55000000000000004">
      <c r="A87" s="14">
        <v>80</v>
      </c>
      <c r="B87" s="14" t="s">
        <v>91</v>
      </c>
      <c r="C87" s="12">
        <f t="shared" si="2"/>
        <v>45</v>
      </c>
      <c r="D87" s="12">
        <f t="shared" si="2"/>
        <v>585</v>
      </c>
      <c r="E87" s="46">
        <v>4</v>
      </c>
      <c r="F87" s="54">
        <v>62</v>
      </c>
      <c r="G87" s="46">
        <v>22</v>
      </c>
      <c r="H87" s="54">
        <v>289</v>
      </c>
      <c r="I87" s="50">
        <v>7</v>
      </c>
      <c r="J87" s="54">
        <v>104</v>
      </c>
      <c r="K87" s="50">
        <v>6</v>
      </c>
      <c r="L87" s="54">
        <v>4</v>
      </c>
      <c r="M87" s="50">
        <v>13</v>
      </c>
      <c r="N87" s="58">
        <v>230</v>
      </c>
    </row>
    <row r="88" spans="1:14" x14ac:dyDescent="0.55000000000000004">
      <c r="A88" s="14">
        <v>81</v>
      </c>
      <c r="B88" s="14" t="s">
        <v>92</v>
      </c>
      <c r="C88" s="12">
        <f t="shared" si="2"/>
        <v>37</v>
      </c>
      <c r="D88" s="12">
        <f t="shared" si="2"/>
        <v>411</v>
      </c>
      <c r="E88" s="46">
        <v>5</v>
      </c>
      <c r="F88" s="54">
        <v>68</v>
      </c>
      <c r="G88" s="46">
        <v>23</v>
      </c>
      <c r="H88" s="54">
        <v>292</v>
      </c>
      <c r="I88" s="50">
        <v>9</v>
      </c>
      <c r="J88" s="54">
        <v>93</v>
      </c>
      <c r="K88" s="50">
        <v>8</v>
      </c>
      <c r="L88" s="54">
        <v>25</v>
      </c>
      <c r="M88" s="50">
        <v>1</v>
      </c>
      <c r="N88" s="58">
        <v>26</v>
      </c>
    </row>
    <row r="89" spans="1:14" x14ac:dyDescent="0.55000000000000004">
      <c r="A89" s="14">
        <v>82</v>
      </c>
      <c r="B89" s="14" t="s">
        <v>93</v>
      </c>
      <c r="C89" s="12">
        <f t="shared" si="2"/>
        <v>56</v>
      </c>
      <c r="D89" s="12">
        <f t="shared" si="2"/>
        <v>821</v>
      </c>
      <c r="E89" s="46">
        <v>2</v>
      </c>
      <c r="F89" s="54">
        <v>6</v>
      </c>
      <c r="G89" s="46">
        <v>22</v>
      </c>
      <c r="H89" s="54">
        <v>434</v>
      </c>
      <c r="I89" s="50">
        <v>14</v>
      </c>
      <c r="J89" s="54">
        <v>314</v>
      </c>
      <c r="K89" s="50">
        <v>17</v>
      </c>
      <c r="L89" s="54">
        <v>0</v>
      </c>
      <c r="M89" s="50">
        <v>15</v>
      </c>
      <c r="N89" s="58">
        <v>381</v>
      </c>
    </row>
    <row r="90" spans="1:14" x14ac:dyDescent="0.55000000000000004">
      <c r="A90" s="14">
        <v>83</v>
      </c>
      <c r="B90" s="14" t="s">
        <v>94</v>
      </c>
      <c r="C90" s="12">
        <f t="shared" si="2"/>
        <v>97</v>
      </c>
      <c r="D90" s="12">
        <f t="shared" si="2"/>
        <v>441</v>
      </c>
      <c r="E90" s="46">
        <v>2</v>
      </c>
      <c r="F90" s="54">
        <v>14</v>
      </c>
      <c r="G90" s="46">
        <v>24</v>
      </c>
      <c r="H90" s="54">
        <v>247</v>
      </c>
      <c r="I90" s="50">
        <v>11</v>
      </c>
      <c r="J90" s="54">
        <v>79</v>
      </c>
      <c r="K90" s="50">
        <v>53</v>
      </c>
      <c r="L90" s="54">
        <v>62</v>
      </c>
      <c r="M90" s="50">
        <v>18</v>
      </c>
      <c r="N90" s="58">
        <v>118</v>
      </c>
    </row>
    <row r="91" spans="1:14" x14ac:dyDescent="0.55000000000000004">
      <c r="A91" s="14">
        <v>84</v>
      </c>
      <c r="B91" s="14" t="s">
        <v>95</v>
      </c>
      <c r="C91" s="12">
        <f t="shared" si="2"/>
        <v>26</v>
      </c>
      <c r="D91" s="12">
        <f t="shared" si="2"/>
        <v>345</v>
      </c>
      <c r="E91" s="46">
        <v>2</v>
      </c>
      <c r="F91" s="54">
        <v>36</v>
      </c>
      <c r="G91" s="46">
        <v>18</v>
      </c>
      <c r="H91" s="54">
        <v>305</v>
      </c>
      <c r="I91" s="50">
        <v>10</v>
      </c>
      <c r="J91" s="54">
        <v>182</v>
      </c>
      <c r="K91" s="50">
        <v>6</v>
      </c>
      <c r="L91" s="54">
        <v>4</v>
      </c>
      <c r="M91" s="50">
        <v>0</v>
      </c>
      <c r="N91" s="58">
        <v>0</v>
      </c>
    </row>
    <row r="92" spans="1:14" x14ac:dyDescent="0.55000000000000004">
      <c r="A92" s="14">
        <v>85</v>
      </c>
      <c r="B92" s="14" t="s">
        <v>96</v>
      </c>
      <c r="C92" s="12">
        <f t="shared" si="2"/>
        <v>109</v>
      </c>
      <c r="D92" s="12">
        <f t="shared" si="2"/>
        <v>616</v>
      </c>
      <c r="E92" s="46">
        <v>4</v>
      </c>
      <c r="F92" s="54">
        <v>60</v>
      </c>
      <c r="G92" s="46">
        <v>39</v>
      </c>
      <c r="H92" s="54">
        <v>268</v>
      </c>
      <c r="I92" s="50">
        <v>12</v>
      </c>
      <c r="J92" s="54">
        <v>124</v>
      </c>
      <c r="K92" s="50">
        <v>52</v>
      </c>
      <c r="L92" s="54">
        <v>2</v>
      </c>
      <c r="M92" s="50">
        <v>14</v>
      </c>
      <c r="N92" s="58">
        <v>286</v>
      </c>
    </row>
    <row r="93" spans="1:14" x14ac:dyDescent="0.55000000000000004">
      <c r="A93" s="14">
        <v>86</v>
      </c>
      <c r="B93" s="14" t="s">
        <v>97</v>
      </c>
      <c r="C93" s="12">
        <f t="shared" si="2"/>
        <v>71</v>
      </c>
      <c r="D93" s="12">
        <f t="shared" si="2"/>
        <v>560</v>
      </c>
      <c r="E93" s="46">
        <v>2</v>
      </c>
      <c r="F93" s="54">
        <v>3</v>
      </c>
      <c r="G93" s="46">
        <v>28</v>
      </c>
      <c r="H93" s="54">
        <v>282</v>
      </c>
      <c r="I93" s="50">
        <v>9</v>
      </c>
      <c r="J93" s="54">
        <v>214</v>
      </c>
      <c r="K93" s="50">
        <v>32</v>
      </c>
      <c r="L93" s="54">
        <v>21</v>
      </c>
      <c r="M93" s="50">
        <v>9</v>
      </c>
      <c r="N93" s="58">
        <v>254</v>
      </c>
    </row>
    <row r="94" spans="1:14" x14ac:dyDescent="0.55000000000000004">
      <c r="A94" s="14">
        <v>87</v>
      </c>
      <c r="B94" s="14" t="s">
        <v>98</v>
      </c>
      <c r="C94" s="12">
        <f t="shared" si="2"/>
        <v>147</v>
      </c>
      <c r="D94" s="12">
        <f t="shared" si="2"/>
        <v>479</v>
      </c>
      <c r="E94" s="46">
        <v>3</v>
      </c>
      <c r="F94" s="54">
        <v>0</v>
      </c>
      <c r="G94" s="46">
        <v>30</v>
      </c>
      <c r="H94" s="54">
        <v>221</v>
      </c>
      <c r="I94" s="50">
        <v>11</v>
      </c>
      <c r="J94" s="54">
        <v>101</v>
      </c>
      <c r="K94" s="50">
        <v>103</v>
      </c>
      <c r="L94" s="54">
        <v>19</v>
      </c>
      <c r="M94" s="50">
        <v>11</v>
      </c>
      <c r="N94" s="58">
        <v>239</v>
      </c>
    </row>
    <row r="95" spans="1:14" x14ac:dyDescent="0.55000000000000004">
      <c r="A95" s="14">
        <v>88</v>
      </c>
      <c r="B95" s="14" t="s">
        <v>99</v>
      </c>
      <c r="C95" s="12">
        <f t="shared" si="2"/>
        <v>57</v>
      </c>
      <c r="D95" s="12">
        <f t="shared" si="2"/>
        <v>674</v>
      </c>
      <c r="E95" s="46">
        <v>0</v>
      </c>
      <c r="F95" s="54">
        <v>0</v>
      </c>
      <c r="G95" s="46">
        <v>31</v>
      </c>
      <c r="H95" s="54">
        <v>402</v>
      </c>
      <c r="I95" s="50">
        <v>12</v>
      </c>
      <c r="J95" s="54">
        <v>123</v>
      </c>
      <c r="K95" s="50">
        <v>19</v>
      </c>
      <c r="L95" s="54">
        <v>11</v>
      </c>
      <c r="M95" s="50">
        <v>7</v>
      </c>
      <c r="N95" s="58">
        <v>261</v>
      </c>
    </row>
    <row r="96" spans="1:14" x14ac:dyDescent="0.55000000000000004">
      <c r="A96" s="14">
        <v>89</v>
      </c>
      <c r="B96" s="14" t="s">
        <v>100</v>
      </c>
      <c r="C96" s="12">
        <f t="shared" si="2"/>
        <v>52</v>
      </c>
      <c r="D96" s="12">
        <f t="shared" si="2"/>
        <v>519</v>
      </c>
      <c r="E96" s="46">
        <v>5</v>
      </c>
      <c r="F96" s="54">
        <v>37</v>
      </c>
      <c r="G96" s="46">
        <v>22</v>
      </c>
      <c r="H96" s="54">
        <v>324</v>
      </c>
      <c r="I96" s="50">
        <v>10</v>
      </c>
      <c r="J96" s="54">
        <v>156</v>
      </c>
      <c r="K96" s="50">
        <v>12</v>
      </c>
      <c r="L96" s="54">
        <v>5</v>
      </c>
      <c r="M96" s="50">
        <v>13</v>
      </c>
      <c r="N96" s="58">
        <v>153</v>
      </c>
    </row>
    <row r="97" spans="1:14" x14ac:dyDescent="0.55000000000000004">
      <c r="A97" s="14">
        <v>90</v>
      </c>
      <c r="B97" s="14" t="s">
        <v>101</v>
      </c>
      <c r="C97" s="12">
        <f t="shared" si="2"/>
        <v>42</v>
      </c>
      <c r="D97" s="12">
        <f t="shared" si="2"/>
        <v>227</v>
      </c>
      <c r="E97" s="46">
        <v>6</v>
      </c>
      <c r="F97" s="54">
        <v>29</v>
      </c>
      <c r="G97" s="46">
        <v>27</v>
      </c>
      <c r="H97" s="54">
        <v>99</v>
      </c>
      <c r="I97" s="50">
        <v>9</v>
      </c>
      <c r="J97" s="54">
        <v>89</v>
      </c>
      <c r="K97" s="50">
        <v>4</v>
      </c>
      <c r="L97" s="54">
        <v>47</v>
      </c>
      <c r="M97" s="50">
        <v>5</v>
      </c>
      <c r="N97" s="58">
        <v>52</v>
      </c>
    </row>
    <row r="98" spans="1:14" x14ac:dyDescent="0.55000000000000004">
      <c r="A98" s="14">
        <v>91</v>
      </c>
      <c r="B98" s="14" t="s">
        <v>102</v>
      </c>
      <c r="C98" s="12">
        <f t="shared" si="2"/>
        <v>31</v>
      </c>
      <c r="D98" s="12">
        <f t="shared" si="2"/>
        <v>216</v>
      </c>
      <c r="E98" s="46">
        <v>9</v>
      </c>
      <c r="F98" s="54">
        <v>74</v>
      </c>
      <c r="G98" s="46">
        <v>16</v>
      </c>
      <c r="H98" s="54">
        <v>129</v>
      </c>
      <c r="I98" s="50">
        <v>7</v>
      </c>
      <c r="J98" s="54">
        <v>37</v>
      </c>
      <c r="K98" s="50">
        <v>4</v>
      </c>
      <c r="L98" s="54">
        <v>3</v>
      </c>
      <c r="M98" s="50">
        <v>2</v>
      </c>
      <c r="N98" s="58">
        <v>10</v>
      </c>
    </row>
    <row r="99" spans="1:14" x14ac:dyDescent="0.55000000000000004">
      <c r="A99" s="14">
        <v>92</v>
      </c>
      <c r="B99" s="14" t="s">
        <v>103</v>
      </c>
      <c r="C99" s="12">
        <f t="shared" si="2"/>
        <v>31</v>
      </c>
      <c r="D99" s="12">
        <f t="shared" si="2"/>
        <v>296</v>
      </c>
      <c r="E99" s="46">
        <v>1</v>
      </c>
      <c r="F99" s="54">
        <v>1</v>
      </c>
      <c r="G99" s="46">
        <v>22</v>
      </c>
      <c r="H99" s="54">
        <v>216</v>
      </c>
      <c r="I99" s="50">
        <v>4</v>
      </c>
      <c r="J99" s="54">
        <v>48</v>
      </c>
      <c r="K99" s="50">
        <v>3</v>
      </c>
      <c r="L99" s="54">
        <v>1</v>
      </c>
      <c r="M99" s="50">
        <v>5</v>
      </c>
      <c r="N99" s="58">
        <v>78</v>
      </c>
    </row>
    <row r="100" spans="1:14" x14ac:dyDescent="0.55000000000000004">
      <c r="A100" s="14">
        <v>93</v>
      </c>
      <c r="B100" s="14" t="s">
        <v>104</v>
      </c>
      <c r="C100" s="12">
        <f t="shared" si="2"/>
        <v>45</v>
      </c>
      <c r="D100" s="12">
        <f t="shared" si="2"/>
        <v>440</v>
      </c>
      <c r="E100" s="46">
        <v>6</v>
      </c>
      <c r="F100" s="54">
        <v>21</v>
      </c>
      <c r="G100" s="46">
        <v>22</v>
      </c>
      <c r="H100" s="54">
        <v>335</v>
      </c>
      <c r="I100" s="50">
        <v>5</v>
      </c>
      <c r="J100" s="54">
        <v>52</v>
      </c>
      <c r="K100" s="50">
        <v>10</v>
      </c>
      <c r="L100" s="54">
        <v>6</v>
      </c>
      <c r="M100" s="50">
        <v>7</v>
      </c>
      <c r="N100" s="58">
        <v>78</v>
      </c>
    </row>
    <row r="101" spans="1:14" x14ac:dyDescent="0.55000000000000004">
      <c r="A101" s="14">
        <v>94</v>
      </c>
      <c r="B101" s="14" t="s">
        <v>105</v>
      </c>
      <c r="C101" s="12">
        <f t="shared" si="2"/>
        <v>37</v>
      </c>
      <c r="D101" s="12">
        <f t="shared" si="2"/>
        <v>462</v>
      </c>
      <c r="E101" s="46">
        <v>6</v>
      </c>
      <c r="F101" s="54">
        <v>16</v>
      </c>
      <c r="G101" s="46">
        <v>19</v>
      </c>
      <c r="H101" s="54">
        <v>442</v>
      </c>
      <c r="I101" s="50">
        <v>5</v>
      </c>
      <c r="J101" s="54">
        <v>149</v>
      </c>
      <c r="K101" s="50">
        <v>8</v>
      </c>
      <c r="L101" s="54">
        <v>2</v>
      </c>
      <c r="M101" s="50">
        <v>4</v>
      </c>
      <c r="N101" s="58">
        <v>2</v>
      </c>
    </row>
    <row r="102" spans="1:14" x14ac:dyDescent="0.55000000000000004">
      <c r="A102" s="14">
        <v>95</v>
      </c>
      <c r="B102" s="14" t="s">
        <v>106</v>
      </c>
      <c r="C102" s="12">
        <f t="shared" si="2"/>
        <v>58</v>
      </c>
      <c r="D102" s="12">
        <f t="shared" si="2"/>
        <v>761</v>
      </c>
      <c r="E102" s="46">
        <v>1</v>
      </c>
      <c r="F102" s="54">
        <v>9</v>
      </c>
      <c r="G102" s="46">
        <v>46</v>
      </c>
      <c r="H102" s="54">
        <v>621</v>
      </c>
      <c r="I102" s="50">
        <v>14</v>
      </c>
      <c r="J102" s="54">
        <v>253</v>
      </c>
      <c r="K102" s="50">
        <v>5</v>
      </c>
      <c r="L102" s="54">
        <v>3</v>
      </c>
      <c r="M102" s="50">
        <v>6</v>
      </c>
      <c r="N102" s="58">
        <v>128</v>
      </c>
    </row>
    <row r="103" spans="1:14" x14ac:dyDescent="0.55000000000000004">
      <c r="A103" s="14">
        <v>96</v>
      </c>
      <c r="B103" s="14" t="s">
        <v>107</v>
      </c>
      <c r="C103" s="12">
        <f t="shared" si="2"/>
        <v>53</v>
      </c>
      <c r="D103" s="12">
        <f t="shared" si="2"/>
        <v>488</v>
      </c>
      <c r="E103" s="46">
        <v>3</v>
      </c>
      <c r="F103" s="54">
        <v>4</v>
      </c>
      <c r="G103" s="46">
        <v>30</v>
      </c>
      <c r="H103" s="54">
        <v>263</v>
      </c>
      <c r="I103" s="50">
        <v>11</v>
      </c>
      <c r="J103" s="54">
        <v>102</v>
      </c>
      <c r="K103" s="50">
        <v>10</v>
      </c>
      <c r="L103" s="54">
        <v>17</v>
      </c>
      <c r="M103" s="50">
        <v>10</v>
      </c>
      <c r="N103" s="58">
        <v>204</v>
      </c>
    </row>
    <row r="104" spans="1:14" x14ac:dyDescent="0.55000000000000004">
      <c r="A104" s="14">
        <v>97</v>
      </c>
      <c r="B104" s="14" t="s">
        <v>108</v>
      </c>
      <c r="C104" s="12">
        <f t="shared" si="2"/>
        <v>54</v>
      </c>
      <c r="D104" s="12">
        <f t="shared" si="2"/>
        <v>744</v>
      </c>
      <c r="E104" s="46">
        <v>4</v>
      </c>
      <c r="F104" s="54">
        <v>5</v>
      </c>
      <c r="G104" s="46">
        <v>24</v>
      </c>
      <c r="H104" s="54">
        <v>318</v>
      </c>
      <c r="I104" s="50">
        <v>6</v>
      </c>
      <c r="J104" s="54">
        <v>99</v>
      </c>
      <c r="K104" s="50">
        <v>10</v>
      </c>
      <c r="L104" s="54">
        <v>6</v>
      </c>
      <c r="M104" s="50">
        <v>16</v>
      </c>
      <c r="N104" s="58">
        <v>415</v>
      </c>
    </row>
    <row r="105" spans="1:14" x14ac:dyDescent="0.55000000000000004">
      <c r="A105" s="14">
        <v>98</v>
      </c>
      <c r="B105" s="14" t="s">
        <v>109</v>
      </c>
      <c r="C105" s="12">
        <f t="shared" si="2"/>
        <v>33</v>
      </c>
      <c r="D105" s="12">
        <f t="shared" si="2"/>
        <v>707</v>
      </c>
      <c r="E105" s="46">
        <v>0</v>
      </c>
      <c r="F105" s="54">
        <v>0</v>
      </c>
      <c r="G105" s="46">
        <v>22</v>
      </c>
      <c r="H105" s="54">
        <v>466</v>
      </c>
      <c r="I105" s="50">
        <v>3</v>
      </c>
      <c r="J105" s="54">
        <v>92</v>
      </c>
      <c r="K105" s="50">
        <v>4</v>
      </c>
      <c r="L105" s="54">
        <v>23</v>
      </c>
      <c r="M105" s="50">
        <v>7</v>
      </c>
      <c r="N105" s="58">
        <v>218</v>
      </c>
    </row>
    <row r="106" spans="1:14" x14ac:dyDescent="0.55000000000000004">
      <c r="A106" s="14">
        <v>99</v>
      </c>
      <c r="B106" s="14" t="s">
        <v>110</v>
      </c>
      <c r="C106" s="12">
        <f t="shared" si="2"/>
        <v>76</v>
      </c>
      <c r="D106" s="12">
        <f t="shared" si="2"/>
        <v>698</v>
      </c>
      <c r="E106" s="46">
        <v>4</v>
      </c>
      <c r="F106" s="54">
        <v>33</v>
      </c>
      <c r="G106" s="46">
        <v>46</v>
      </c>
      <c r="H106" s="54">
        <v>500</v>
      </c>
      <c r="I106" s="50">
        <v>9</v>
      </c>
      <c r="J106" s="54">
        <v>93</v>
      </c>
      <c r="K106" s="50">
        <v>8</v>
      </c>
      <c r="L106" s="54">
        <v>0</v>
      </c>
      <c r="M106" s="50">
        <v>18</v>
      </c>
      <c r="N106" s="58">
        <v>165</v>
      </c>
    </row>
    <row r="107" spans="1:14" x14ac:dyDescent="0.55000000000000004">
      <c r="A107" s="14">
        <v>100</v>
      </c>
      <c r="B107" s="14" t="s">
        <v>111</v>
      </c>
      <c r="C107" s="12">
        <f t="shared" si="2"/>
        <v>28</v>
      </c>
      <c r="D107" s="12">
        <f t="shared" si="2"/>
        <v>509</v>
      </c>
      <c r="E107" s="46">
        <v>0</v>
      </c>
      <c r="F107" s="54">
        <v>0</v>
      </c>
      <c r="G107" s="46">
        <v>15</v>
      </c>
      <c r="H107" s="54">
        <v>225</v>
      </c>
      <c r="I107" s="50">
        <v>7</v>
      </c>
      <c r="J107" s="54">
        <v>105</v>
      </c>
      <c r="K107" s="50">
        <v>8</v>
      </c>
      <c r="L107" s="54">
        <v>0</v>
      </c>
      <c r="M107" s="50">
        <v>5</v>
      </c>
      <c r="N107" s="58">
        <v>284</v>
      </c>
    </row>
    <row r="108" spans="1:14" x14ac:dyDescent="0.55000000000000004">
      <c r="A108" s="14">
        <v>101</v>
      </c>
      <c r="B108" s="14" t="s">
        <v>112</v>
      </c>
      <c r="C108" s="12">
        <f t="shared" si="2"/>
        <v>70</v>
      </c>
      <c r="D108" s="12">
        <f t="shared" si="2"/>
        <v>1141</v>
      </c>
      <c r="E108" s="46">
        <v>1</v>
      </c>
      <c r="F108" s="54">
        <v>0</v>
      </c>
      <c r="G108" s="46">
        <v>25</v>
      </c>
      <c r="H108" s="54">
        <v>451</v>
      </c>
      <c r="I108" s="50">
        <v>7</v>
      </c>
      <c r="J108" s="54">
        <v>69</v>
      </c>
      <c r="K108" s="50">
        <v>27</v>
      </c>
      <c r="L108" s="54">
        <v>25</v>
      </c>
      <c r="M108" s="50">
        <v>17</v>
      </c>
      <c r="N108" s="58">
        <v>665</v>
      </c>
    </row>
    <row r="109" spans="1:14" x14ac:dyDescent="0.55000000000000004">
      <c r="A109" s="14">
        <v>102</v>
      </c>
      <c r="B109" s="14" t="s">
        <v>113</v>
      </c>
      <c r="C109" s="12">
        <f t="shared" si="2"/>
        <v>50</v>
      </c>
      <c r="D109" s="12">
        <f t="shared" si="2"/>
        <v>1241</v>
      </c>
      <c r="E109" s="46">
        <v>0</v>
      </c>
      <c r="F109" s="54">
        <v>0</v>
      </c>
      <c r="G109" s="46">
        <v>27</v>
      </c>
      <c r="H109" s="54">
        <v>814</v>
      </c>
      <c r="I109" s="50">
        <v>8</v>
      </c>
      <c r="J109" s="54">
        <v>313</v>
      </c>
      <c r="K109" s="50">
        <v>14</v>
      </c>
      <c r="L109" s="54">
        <v>4</v>
      </c>
      <c r="M109" s="50">
        <v>9</v>
      </c>
      <c r="N109" s="58">
        <v>423</v>
      </c>
    </row>
    <row r="110" spans="1:14" x14ac:dyDescent="0.55000000000000004">
      <c r="A110" s="14">
        <v>103</v>
      </c>
      <c r="B110" s="14" t="s">
        <v>114</v>
      </c>
      <c r="C110" s="12">
        <f t="shared" si="2"/>
        <v>61</v>
      </c>
      <c r="D110" s="12">
        <f t="shared" si="2"/>
        <v>784</v>
      </c>
      <c r="E110" s="46">
        <v>4</v>
      </c>
      <c r="F110" s="54">
        <v>28</v>
      </c>
      <c r="G110" s="46">
        <v>36</v>
      </c>
      <c r="H110" s="54">
        <v>447</v>
      </c>
      <c r="I110" s="50">
        <v>12</v>
      </c>
      <c r="J110" s="54">
        <v>114</v>
      </c>
      <c r="K110" s="50">
        <v>13</v>
      </c>
      <c r="L110" s="54">
        <v>45</v>
      </c>
      <c r="M110" s="50">
        <v>8</v>
      </c>
      <c r="N110" s="58">
        <v>264</v>
      </c>
    </row>
    <row r="111" spans="1:14" x14ac:dyDescent="0.55000000000000004">
      <c r="A111" s="14">
        <v>104</v>
      </c>
      <c r="B111" s="14" t="s">
        <v>115</v>
      </c>
      <c r="C111" s="12">
        <f t="shared" si="2"/>
        <v>29</v>
      </c>
      <c r="D111" s="12">
        <f t="shared" si="2"/>
        <v>422</v>
      </c>
      <c r="E111" s="46">
        <v>0</v>
      </c>
      <c r="F111" s="54">
        <v>0</v>
      </c>
      <c r="G111" s="46">
        <v>19</v>
      </c>
      <c r="H111" s="54">
        <v>289</v>
      </c>
      <c r="I111" s="50">
        <v>4</v>
      </c>
      <c r="J111" s="54">
        <v>91</v>
      </c>
      <c r="K111" s="50">
        <v>5</v>
      </c>
      <c r="L111" s="54">
        <v>2</v>
      </c>
      <c r="M111" s="50">
        <v>5</v>
      </c>
      <c r="N111" s="58">
        <v>131</v>
      </c>
    </row>
    <row r="112" spans="1:14" x14ac:dyDescent="0.55000000000000004">
      <c r="A112" s="14">
        <v>105</v>
      </c>
      <c r="B112" s="14" t="s">
        <v>116</v>
      </c>
      <c r="C112" s="12">
        <f t="shared" si="2"/>
        <v>21</v>
      </c>
      <c r="D112" s="12">
        <f t="shared" si="2"/>
        <v>297</v>
      </c>
      <c r="E112" s="46">
        <v>1</v>
      </c>
      <c r="F112" s="54">
        <v>27</v>
      </c>
      <c r="G112" s="46">
        <v>14</v>
      </c>
      <c r="H112" s="54">
        <v>253</v>
      </c>
      <c r="I112" s="50">
        <v>5</v>
      </c>
      <c r="J112" s="54">
        <v>93</v>
      </c>
      <c r="K112" s="50">
        <v>6</v>
      </c>
      <c r="L112" s="54">
        <v>17</v>
      </c>
      <c r="M112" s="50">
        <v>0</v>
      </c>
      <c r="N112" s="58">
        <v>0</v>
      </c>
    </row>
    <row r="113" spans="1:14" x14ac:dyDescent="0.55000000000000004">
      <c r="A113" s="14">
        <v>106</v>
      </c>
      <c r="B113" s="14" t="s">
        <v>117</v>
      </c>
      <c r="C113" s="12">
        <f t="shared" si="2"/>
        <v>92</v>
      </c>
      <c r="D113" s="12">
        <f t="shared" si="2"/>
        <v>1496</v>
      </c>
      <c r="E113" s="46">
        <v>1</v>
      </c>
      <c r="F113" s="54">
        <v>7</v>
      </c>
      <c r="G113" s="46">
        <v>69</v>
      </c>
      <c r="H113" s="54">
        <v>1159</v>
      </c>
      <c r="I113" s="50">
        <v>14</v>
      </c>
      <c r="J113" s="54">
        <v>228</v>
      </c>
      <c r="K113" s="50">
        <v>10</v>
      </c>
      <c r="L113" s="54">
        <v>1</v>
      </c>
      <c r="M113" s="50">
        <v>12</v>
      </c>
      <c r="N113" s="58">
        <v>329</v>
      </c>
    </row>
    <row r="114" spans="1:14" x14ac:dyDescent="0.55000000000000004">
      <c r="A114" s="14">
        <v>107</v>
      </c>
      <c r="B114" s="14" t="s">
        <v>118</v>
      </c>
      <c r="C114" s="12">
        <f t="shared" si="2"/>
        <v>55</v>
      </c>
      <c r="D114" s="12">
        <f t="shared" si="2"/>
        <v>1129</v>
      </c>
      <c r="E114" s="46">
        <v>2</v>
      </c>
      <c r="F114" s="54">
        <v>62</v>
      </c>
      <c r="G114" s="46">
        <v>24</v>
      </c>
      <c r="H114" s="54">
        <v>471</v>
      </c>
      <c r="I114" s="50">
        <v>6</v>
      </c>
      <c r="J114" s="54">
        <v>86</v>
      </c>
      <c r="K114" s="50">
        <v>18</v>
      </c>
      <c r="L114" s="54">
        <v>37</v>
      </c>
      <c r="M114" s="50">
        <v>11</v>
      </c>
      <c r="N114" s="58">
        <v>559</v>
      </c>
    </row>
    <row r="115" spans="1:14" x14ac:dyDescent="0.55000000000000004">
      <c r="A115" s="14">
        <v>108</v>
      </c>
      <c r="B115" s="14" t="s">
        <v>119</v>
      </c>
      <c r="C115" s="12">
        <f t="shared" si="2"/>
        <v>86</v>
      </c>
      <c r="D115" s="12">
        <f t="shared" si="2"/>
        <v>1067</v>
      </c>
      <c r="E115" s="46">
        <v>1</v>
      </c>
      <c r="F115" s="54">
        <v>30</v>
      </c>
      <c r="G115" s="46">
        <v>64</v>
      </c>
      <c r="H115" s="54">
        <v>478</v>
      </c>
      <c r="I115" s="50">
        <v>17</v>
      </c>
      <c r="J115" s="54">
        <v>457</v>
      </c>
      <c r="K115" s="50">
        <v>5</v>
      </c>
      <c r="L115" s="54">
        <v>11</v>
      </c>
      <c r="M115" s="50">
        <v>16</v>
      </c>
      <c r="N115" s="58">
        <v>548</v>
      </c>
    </row>
    <row r="116" spans="1:14" x14ac:dyDescent="0.55000000000000004">
      <c r="A116" s="14">
        <v>109</v>
      </c>
      <c r="B116" s="14" t="s">
        <v>120</v>
      </c>
      <c r="C116" s="12">
        <f t="shared" si="2"/>
        <v>61</v>
      </c>
      <c r="D116" s="12">
        <f t="shared" si="2"/>
        <v>301</v>
      </c>
      <c r="E116" s="46">
        <v>0</v>
      </c>
      <c r="F116" s="54">
        <v>0</v>
      </c>
      <c r="G116" s="46">
        <v>37</v>
      </c>
      <c r="H116" s="54">
        <v>127</v>
      </c>
      <c r="I116" s="50">
        <v>8</v>
      </c>
      <c r="J116" s="54">
        <v>99</v>
      </c>
      <c r="K116" s="50">
        <v>16</v>
      </c>
      <c r="L116" s="54">
        <v>19</v>
      </c>
      <c r="M116" s="50">
        <v>8</v>
      </c>
      <c r="N116" s="58">
        <v>155</v>
      </c>
    </row>
    <row r="117" spans="1:14" x14ac:dyDescent="0.55000000000000004">
      <c r="A117" s="14">
        <v>110</v>
      </c>
      <c r="B117" s="14" t="s">
        <v>121</v>
      </c>
      <c r="C117" s="12">
        <f t="shared" si="2"/>
        <v>56</v>
      </c>
      <c r="D117" s="12">
        <f t="shared" si="2"/>
        <v>842</v>
      </c>
      <c r="E117" s="46">
        <v>0</v>
      </c>
      <c r="F117" s="54">
        <v>0</v>
      </c>
      <c r="G117" s="46">
        <v>43</v>
      </c>
      <c r="H117" s="54">
        <v>652</v>
      </c>
      <c r="I117" s="50">
        <v>15</v>
      </c>
      <c r="J117" s="54">
        <v>153</v>
      </c>
      <c r="K117" s="50">
        <v>4</v>
      </c>
      <c r="L117" s="54">
        <v>0</v>
      </c>
      <c r="M117" s="50">
        <v>9</v>
      </c>
      <c r="N117" s="58">
        <v>190</v>
      </c>
    </row>
    <row r="118" spans="1:14" x14ac:dyDescent="0.55000000000000004">
      <c r="A118" s="14">
        <v>111</v>
      </c>
      <c r="B118" s="14" t="s">
        <v>122</v>
      </c>
      <c r="C118" s="12">
        <f t="shared" si="2"/>
        <v>109</v>
      </c>
      <c r="D118" s="12">
        <f t="shared" si="2"/>
        <v>2098</v>
      </c>
      <c r="E118" s="46">
        <v>8</v>
      </c>
      <c r="F118" s="54">
        <v>296</v>
      </c>
      <c r="G118" s="46">
        <v>50</v>
      </c>
      <c r="H118" s="54">
        <v>845</v>
      </c>
      <c r="I118" s="50">
        <v>13</v>
      </c>
      <c r="J118" s="54">
        <v>121</v>
      </c>
      <c r="K118" s="50">
        <v>22</v>
      </c>
      <c r="L118" s="54">
        <v>13</v>
      </c>
      <c r="M118" s="50">
        <v>29</v>
      </c>
      <c r="N118" s="58">
        <v>944</v>
      </c>
    </row>
    <row r="119" spans="1:14" x14ac:dyDescent="0.55000000000000004">
      <c r="A119" s="14">
        <v>112</v>
      </c>
      <c r="B119" s="14" t="s">
        <v>123</v>
      </c>
      <c r="C119" s="12">
        <f t="shared" si="2"/>
        <v>47</v>
      </c>
      <c r="D119" s="12">
        <f t="shared" si="2"/>
        <v>519</v>
      </c>
      <c r="E119" s="46">
        <v>1</v>
      </c>
      <c r="F119" s="54">
        <v>5</v>
      </c>
      <c r="G119" s="46">
        <v>28</v>
      </c>
      <c r="H119" s="54">
        <v>391</v>
      </c>
      <c r="I119" s="50">
        <v>8</v>
      </c>
      <c r="J119" s="54">
        <v>56</v>
      </c>
      <c r="K119" s="50">
        <v>10</v>
      </c>
      <c r="L119" s="54">
        <v>1</v>
      </c>
      <c r="M119" s="50">
        <v>8</v>
      </c>
      <c r="N119" s="58">
        <v>122</v>
      </c>
    </row>
    <row r="120" spans="1:14" x14ac:dyDescent="0.55000000000000004">
      <c r="A120" s="14">
        <v>113</v>
      </c>
      <c r="B120" s="14" t="s">
        <v>124</v>
      </c>
      <c r="C120" s="12">
        <f t="shared" si="2"/>
        <v>50</v>
      </c>
      <c r="D120" s="12">
        <f t="shared" si="2"/>
        <v>621</v>
      </c>
      <c r="E120" s="46">
        <v>4</v>
      </c>
      <c r="F120" s="54">
        <v>44</v>
      </c>
      <c r="G120" s="46">
        <v>34</v>
      </c>
      <c r="H120" s="54">
        <v>455</v>
      </c>
      <c r="I120" s="50">
        <v>16</v>
      </c>
      <c r="J120" s="54">
        <v>235</v>
      </c>
      <c r="K120" s="50">
        <v>3</v>
      </c>
      <c r="L120" s="54">
        <v>0</v>
      </c>
      <c r="M120" s="50">
        <v>9</v>
      </c>
      <c r="N120" s="58">
        <v>122</v>
      </c>
    </row>
    <row r="121" spans="1:14" x14ac:dyDescent="0.55000000000000004">
      <c r="A121" s="14">
        <v>114</v>
      </c>
      <c r="B121" s="14" t="s">
        <v>125</v>
      </c>
      <c r="C121" s="12">
        <f t="shared" si="2"/>
        <v>19</v>
      </c>
      <c r="D121" s="12">
        <f t="shared" si="2"/>
        <v>152</v>
      </c>
      <c r="E121" s="46">
        <v>0</v>
      </c>
      <c r="F121" s="54">
        <v>0</v>
      </c>
      <c r="G121" s="46">
        <v>14</v>
      </c>
      <c r="H121" s="54">
        <v>110</v>
      </c>
      <c r="I121" s="50">
        <v>3</v>
      </c>
      <c r="J121" s="54">
        <v>28</v>
      </c>
      <c r="K121" s="50">
        <v>0</v>
      </c>
      <c r="L121" s="54">
        <v>0</v>
      </c>
      <c r="M121" s="50">
        <v>5</v>
      </c>
      <c r="N121" s="58">
        <v>42</v>
      </c>
    </row>
    <row r="122" spans="1:14" x14ac:dyDescent="0.55000000000000004">
      <c r="A122" s="14">
        <v>115</v>
      </c>
      <c r="B122" s="14" t="s">
        <v>126</v>
      </c>
      <c r="C122" s="12">
        <f t="shared" si="2"/>
        <v>16</v>
      </c>
      <c r="D122" s="12">
        <f t="shared" si="2"/>
        <v>156</v>
      </c>
      <c r="E122" s="46">
        <v>1</v>
      </c>
      <c r="F122" s="54">
        <v>3</v>
      </c>
      <c r="G122" s="46">
        <v>10</v>
      </c>
      <c r="H122" s="54">
        <v>148</v>
      </c>
      <c r="I122" s="50">
        <v>4</v>
      </c>
      <c r="J122" s="54">
        <v>55</v>
      </c>
      <c r="K122" s="50">
        <v>2</v>
      </c>
      <c r="L122" s="54">
        <v>0</v>
      </c>
      <c r="M122" s="50">
        <v>3</v>
      </c>
      <c r="N122" s="58">
        <v>5</v>
      </c>
    </row>
    <row r="123" spans="1:14" x14ac:dyDescent="0.55000000000000004">
      <c r="A123" s="14">
        <v>116</v>
      </c>
      <c r="B123" s="14" t="s">
        <v>127</v>
      </c>
      <c r="C123" s="12">
        <f t="shared" si="2"/>
        <v>50</v>
      </c>
      <c r="D123" s="12">
        <f t="shared" si="2"/>
        <v>876</v>
      </c>
      <c r="E123" s="46">
        <v>3</v>
      </c>
      <c r="F123" s="54">
        <v>32</v>
      </c>
      <c r="G123" s="46">
        <v>27</v>
      </c>
      <c r="H123" s="54">
        <v>662</v>
      </c>
      <c r="I123" s="50">
        <v>10</v>
      </c>
      <c r="J123" s="54">
        <v>166</v>
      </c>
      <c r="K123" s="50">
        <v>12</v>
      </c>
      <c r="L123" s="54">
        <v>0</v>
      </c>
      <c r="M123" s="50">
        <v>8</v>
      </c>
      <c r="N123" s="58">
        <v>182</v>
      </c>
    </row>
    <row r="124" spans="1:14" x14ac:dyDescent="0.55000000000000004">
      <c r="A124" s="14">
        <v>117</v>
      </c>
      <c r="B124" s="14" t="s">
        <v>128</v>
      </c>
      <c r="C124" s="12">
        <f t="shared" si="2"/>
        <v>14</v>
      </c>
      <c r="D124" s="12">
        <f t="shared" si="2"/>
        <v>215</v>
      </c>
      <c r="E124" s="46">
        <v>0</v>
      </c>
      <c r="F124" s="54">
        <v>0</v>
      </c>
      <c r="G124" s="46">
        <v>13</v>
      </c>
      <c r="H124" s="54">
        <v>213</v>
      </c>
      <c r="I124" s="50">
        <v>8</v>
      </c>
      <c r="J124" s="54">
        <v>100</v>
      </c>
      <c r="K124" s="50">
        <v>0</v>
      </c>
      <c r="L124" s="54">
        <v>0</v>
      </c>
      <c r="M124" s="50">
        <v>1</v>
      </c>
      <c r="N124" s="58">
        <v>2</v>
      </c>
    </row>
    <row r="125" spans="1:14" x14ac:dyDescent="0.55000000000000004">
      <c r="A125" s="14">
        <v>118</v>
      </c>
      <c r="B125" s="14" t="s">
        <v>129</v>
      </c>
      <c r="C125" s="12">
        <f t="shared" si="2"/>
        <v>42</v>
      </c>
      <c r="D125" s="12">
        <f t="shared" si="2"/>
        <v>884</v>
      </c>
      <c r="E125" s="46">
        <v>2</v>
      </c>
      <c r="F125" s="54">
        <v>45</v>
      </c>
      <c r="G125" s="46">
        <v>30</v>
      </c>
      <c r="H125" s="54">
        <v>422</v>
      </c>
      <c r="I125" s="50">
        <v>13</v>
      </c>
      <c r="J125" s="54">
        <v>196</v>
      </c>
      <c r="K125" s="50">
        <v>8</v>
      </c>
      <c r="L125" s="54">
        <v>345</v>
      </c>
      <c r="M125" s="50">
        <v>2</v>
      </c>
      <c r="N125" s="58">
        <v>72</v>
      </c>
    </row>
    <row r="126" spans="1:14" x14ac:dyDescent="0.55000000000000004">
      <c r="A126" s="14">
        <v>119</v>
      </c>
      <c r="B126" s="14" t="s">
        <v>130</v>
      </c>
      <c r="C126" s="12">
        <f t="shared" si="2"/>
        <v>32</v>
      </c>
      <c r="D126" s="12">
        <f t="shared" si="2"/>
        <v>381</v>
      </c>
      <c r="E126" s="46">
        <v>2</v>
      </c>
      <c r="F126" s="54">
        <v>0</v>
      </c>
      <c r="G126" s="46">
        <v>22</v>
      </c>
      <c r="H126" s="54">
        <v>334</v>
      </c>
      <c r="I126" s="50">
        <v>7</v>
      </c>
      <c r="J126" s="54">
        <v>84</v>
      </c>
      <c r="K126" s="50">
        <v>4</v>
      </c>
      <c r="L126" s="54">
        <v>3</v>
      </c>
      <c r="M126" s="50">
        <v>4</v>
      </c>
      <c r="N126" s="58">
        <v>44</v>
      </c>
    </row>
    <row r="127" spans="1:14" x14ac:dyDescent="0.55000000000000004">
      <c r="A127" s="14">
        <v>120</v>
      </c>
      <c r="B127" s="14" t="s">
        <v>131</v>
      </c>
      <c r="C127" s="12">
        <f t="shared" si="2"/>
        <v>63</v>
      </c>
      <c r="D127" s="12">
        <f t="shared" si="2"/>
        <v>923</v>
      </c>
      <c r="E127" s="46">
        <v>3</v>
      </c>
      <c r="F127" s="54">
        <v>35</v>
      </c>
      <c r="G127" s="46">
        <v>41</v>
      </c>
      <c r="H127" s="54">
        <v>606</v>
      </c>
      <c r="I127" s="50">
        <v>9</v>
      </c>
      <c r="J127" s="54">
        <v>106</v>
      </c>
      <c r="K127" s="50">
        <v>10</v>
      </c>
      <c r="L127" s="54">
        <v>10</v>
      </c>
      <c r="M127" s="50">
        <v>9</v>
      </c>
      <c r="N127" s="58">
        <v>272</v>
      </c>
    </row>
    <row r="128" spans="1:14" x14ac:dyDescent="0.55000000000000004">
      <c r="A128" s="14">
        <v>121</v>
      </c>
      <c r="B128" s="14" t="s">
        <v>132</v>
      </c>
      <c r="C128" s="12">
        <f t="shared" si="2"/>
        <v>79</v>
      </c>
      <c r="D128" s="12">
        <f t="shared" si="2"/>
        <v>1452</v>
      </c>
      <c r="E128" s="46">
        <v>7</v>
      </c>
      <c r="F128" s="54">
        <v>55</v>
      </c>
      <c r="G128" s="46">
        <v>48</v>
      </c>
      <c r="H128" s="54">
        <v>1136</v>
      </c>
      <c r="I128" s="50">
        <v>12</v>
      </c>
      <c r="J128" s="54">
        <v>218</v>
      </c>
      <c r="K128" s="50">
        <v>10</v>
      </c>
      <c r="L128" s="54">
        <v>5</v>
      </c>
      <c r="M128" s="50">
        <v>14</v>
      </c>
      <c r="N128" s="58">
        <v>256</v>
      </c>
    </row>
    <row r="129" spans="1:14" x14ac:dyDescent="0.55000000000000004">
      <c r="A129" s="14">
        <v>122</v>
      </c>
      <c r="B129" s="14" t="s">
        <v>133</v>
      </c>
      <c r="C129" s="12">
        <f t="shared" si="2"/>
        <v>44</v>
      </c>
      <c r="D129" s="12">
        <f t="shared" si="2"/>
        <v>471</v>
      </c>
      <c r="E129" s="46">
        <v>7</v>
      </c>
      <c r="F129" s="54">
        <v>20</v>
      </c>
      <c r="G129" s="46">
        <v>28</v>
      </c>
      <c r="H129" s="54">
        <v>272</v>
      </c>
      <c r="I129" s="50">
        <v>16</v>
      </c>
      <c r="J129" s="54">
        <v>160</v>
      </c>
      <c r="K129" s="50">
        <v>1</v>
      </c>
      <c r="L129" s="54">
        <v>0</v>
      </c>
      <c r="M129" s="50">
        <v>8</v>
      </c>
      <c r="N129" s="58">
        <v>179</v>
      </c>
    </row>
    <row r="130" spans="1:14" x14ac:dyDescent="0.55000000000000004">
      <c r="A130" s="14">
        <v>123</v>
      </c>
      <c r="B130" s="14" t="s">
        <v>134</v>
      </c>
      <c r="C130" s="12">
        <f t="shared" si="2"/>
        <v>49</v>
      </c>
      <c r="D130" s="12">
        <f t="shared" si="2"/>
        <v>746</v>
      </c>
      <c r="E130" s="46">
        <v>2</v>
      </c>
      <c r="F130" s="54">
        <v>34</v>
      </c>
      <c r="G130" s="46">
        <v>32</v>
      </c>
      <c r="H130" s="54">
        <v>559</v>
      </c>
      <c r="I130" s="50">
        <v>14</v>
      </c>
      <c r="J130" s="54">
        <v>139</v>
      </c>
      <c r="K130" s="50">
        <v>7</v>
      </c>
      <c r="L130" s="54">
        <v>0</v>
      </c>
      <c r="M130" s="50">
        <v>8</v>
      </c>
      <c r="N130" s="58">
        <v>153</v>
      </c>
    </row>
    <row r="131" spans="1:14" x14ac:dyDescent="0.55000000000000004">
      <c r="A131" s="14">
        <v>124</v>
      </c>
      <c r="B131" s="14" t="s">
        <v>135</v>
      </c>
      <c r="C131" s="12">
        <f t="shared" si="2"/>
        <v>49</v>
      </c>
      <c r="D131" s="12">
        <f t="shared" si="2"/>
        <v>710</v>
      </c>
      <c r="E131" s="46">
        <v>5</v>
      </c>
      <c r="F131" s="54">
        <v>85</v>
      </c>
      <c r="G131" s="46">
        <v>26</v>
      </c>
      <c r="H131" s="54">
        <v>426</v>
      </c>
      <c r="I131" s="50">
        <v>8</v>
      </c>
      <c r="J131" s="54">
        <v>86</v>
      </c>
      <c r="K131" s="50">
        <v>9</v>
      </c>
      <c r="L131" s="54">
        <v>38</v>
      </c>
      <c r="M131" s="50">
        <v>9</v>
      </c>
      <c r="N131" s="58">
        <v>161</v>
      </c>
    </row>
    <row r="132" spans="1:14" x14ac:dyDescent="0.55000000000000004">
      <c r="A132" s="14">
        <v>125</v>
      </c>
      <c r="B132" s="14" t="s">
        <v>136</v>
      </c>
      <c r="C132" s="12">
        <f t="shared" si="2"/>
        <v>14</v>
      </c>
      <c r="D132" s="12">
        <f t="shared" si="2"/>
        <v>195</v>
      </c>
      <c r="E132" s="46">
        <v>0</v>
      </c>
      <c r="F132" s="54">
        <v>0</v>
      </c>
      <c r="G132" s="46">
        <v>10</v>
      </c>
      <c r="H132" s="54">
        <v>100</v>
      </c>
      <c r="I132" s="50">
        <v>4</v>
      </c>
      <c r="J132" s="54">
        <v>27</v>
      </c>
      <c r="K132" s="50">
        <v>2</v>
      </c>
      <c r="L132" s="54">
        <v>0</v>
      </c>
      <c r="M132" s="50">
        <v>2</v>
      </c>
      <c r="N132" s="58">
        <v>95</v>
      </c>
    </row>
    <row r="133" spans="1:14" x14ac:dyDescent="0.55000000000000004">
      <c r="A133" s="14">
        <v>126</v>
      </c>
      <c r="B133" s="14" t="s">
        <v>137</v>
      </c>
      <c r="C133" s="12">
        <f t="shared" si="2"/>
        <v>99</v>
      </c>
      <c r="D133" s="12">
        <f t="shared" si="2"/>
        <v>2040</v>
      </c>
      <c r="E133" s="46">
        <v>12</v>
      </c>
      <c r="F133" s="54">
        <v>94</v>
      </c>
      <c r="G133" s="46">
        <v>42</v>
      </c>
      <c r="H133" s="54">
        <v>916</v>
      </c>
      <c r="I133" s="50">
        <v>12</v>
      </c>
      <c r="J133" s="54">
        <v>166</v>
      </c>
      <c r="K133" s="50">
        <v>14</v>
      </c>
      <c r="L133" s="54">
        <v>0</v>
      </c>
      <c r="M133" s="50">
        <v>31</v>
      </c>
      <c r="N133" s="58">
        <v>1030</v>
      </c>
    </row>
    <row r="134" spans="1:14" x14ac:dyDescent="0.55000000000000004">
      <c r="A134" s="14">
        <v>127</v>
      </c>
      <c r="B134" s="14" t="s">
        <v>138</v>
      </c>
      <c r="C134" s="12">
        <f t="shared" si="2"/>
        <v>51</v>
      </c>
      <c r="D134" s="12">
        <f t="shared" si="2"/>
        <v>793</v>
      </c>
      <c r="E134" s="46">
        <v>6</v>
      </c>
      <c r="F134" s="54">
        <v>82</v>
      </c>
      <c r="G134" s="46">
        <v>33</v>
      </c>
      <c r="H134" s="54">
        <v>621</v>
      </c>
      <c r="I134" s="50">
        <v>6</v>
      </c>
      <c r="J134" s="54">
        <v>41</v>
      </c>
      <c r="K134" s="50">
        <v>9</v>
      </c>
      <c r="L134" s="54">
        <v>13</v>
      </c>
      <c r="M134" s="50">
        <v>3</v>
      </c>
      <c r="N134" s="58">
        <v>77</v>
      </c>
    </row>
    <row r="135" spans="1:14" x14ac:dyDescent="0.55000000000000004">
      <c r="A135" s="14">
        <v>128</v>
      </c>
      <c r="B135" s="14" t="s">
        <v>139</v>
      </c>
      <c r="C135" s="12">
        <f t="shared" ref="C135:D146" si="4">E135+G135+K135+M135</f>
        <v>164</v>
      </c>
      <c r="D135" s="12">
        <f t="shared" si="4"/>
        <v>2166</v>
      </c>
      <c r="E135" s="46">
        <v>6</v>
      </c>
      <c r="F135" s="54">
        <v>62</v>
      </c>
      <c r="G135" s="46">
        <v>128</v>
      </c>
      <c r="H135" s="54">
        <v>2006</v>
      </c>
      <c r="I135" s="50">
        <v>34</v>
      </c>
      <c r="J135" s="54">
        <v>545</v>
      </c>
      <c r="K135" s="50">
        <v>21</v>
      </c>
      <c r="L135" s="54">
        <v>0</v>
      </c>
      <c r="M135" s="50">
        <v>9</v>
      </c>
      <c r="N135" s="58">
        <v>98</v>
      </c>
    </row>
    <row r="136" spans="1:14" ht="18.5" thickBot="1" x14ac:dyDescent="0.6">
      <c r="A136" s="16">
        <v>129</v>
      </c>
      <c r="B136" s="16" t="s">
        <v>140</v>
      </c>
      <c r="C136" s="12">
        <f t="shared" si="4"/>
        <v>77</v>
      </c>
      <c r="D136" s="12">
        <f t="shared" si="4"/>
        <v>1406</v>
      </c>
      <c r="E136" s="47">
        <v>4</v>
      </c>
      <c r="F136" s="55">
        <v>46</v>
      </c>
      <c r="G136" s="47">
        <v>33</v>
      </c>
      <c r="H136" s="55">
        <v>740</v>
      </c>
      <c r="I136" s="51">
        <v>1</v>
      </c>
      <c r="J136" s="55">
        <v>22</v>
      </c>
      <c r="K136" s="51">
        <v>15</v>
      </c>
      <c r="L136" s="55">
        <v>7</v>
      </c>
      <c r="M136" s="51">
        <v>25</v>
      </c>
      <c r="N136" s="59">
        <v>613</v>
      </c>
    </row>
    <row r="137" spans="1:14" ht="19" thickTop="1" thickBot="1" x14ac:dyDescent="0.6">
      <c r="A137" s="69" t="s">
        <v>141</v>
      </c>
      <c r="B137" s="69"/>
      <c r="C137" s="18">
        <f>SUM(C75:C136)</f>
        <v>3217</v>
      </c>
      <c r="D137" s="19">
        <f t="shared" ref="D137:N137" si="5">SUM(D75:D136)</f>
        <v>42175</v>
      </c>
      <c r="E137" s="20">
        <f t="shared" si="5"/>
        <v>175</v>
      </c>
      <c r="F137" s="19">
        <f t="shared" si="5"/>
        <v>1756</v>
      </c>
      <c r="G137" s="20">
        <f t="shared" si="5"/>
        <v>1769</v>
      </c>
      <c r="H137" s="19">
        <f t="shared" si="5"/>
        <v>26357</v>
      </c>
      <c r="I137" s="21">
        <f t="shared" si="5"/>
        <v>572</v>
      </c>
      <c r="J137" s="19">
        <f t="shared" si="5"/>
        <v>8737</v>
      </c>
      <c r="K137" s="21">
        <f t="shared" si="5"/>
        <v>710</v>
      </c>
      <c r="L137" s="19">
        <f t="shared" si="5"/>
        <v>923</v>
      </c>
      <c r="M137" s="21">
        <f t="shared" si="5"/>
        <v>563</v>
      </c>
      <c r="N137" s="22">
        <f t="shared" si="5"/>
        <v>13139</v>
      </c>
    </row>
    <row r="138" spans="1:14" x14ac:dyDescent="0.55000000000000004">
      <c r="A138" s="23">
        <v>130</v>
      </c>
      <c r="B138" s="23" t="s">
        <v>142</v>
      </c>
      <c r="C138" s="12">
        <f t="shared" si="4"/>
        <v>287</v>
      </c>
      <c r="D138" s="12">
        <f t="shared" si="4"/>
        <v>3225</v>
      </c>
      <c r="E138" s="45">
        <v>40</v>
      </c>
      <c r="F138" s="53">
        <v>763</v>
      </c>
      <c r="G138" s="45">
        <v>27</v>
      </c>
      <c r="H138" s="53">
        <v>100</v>
      </c>
      <c r="I138" s="49">
        <v>3</v>
      </c>
      <c r="J138" s="53">
        <v>6</v>
      </c>
      <c r="K138" s="49">
        <v>180</v>
      </c>
      <c r="L138" s="53">
        <v>864</v>
      </c>
      <c r="M138" s="49">
        <v>40</v>
      </c>
      <c r="N138" s="57">
        <v>1498</v>
      </c>
    </row>
    <row r="139" spans="1:14" x14ac:dyDescent="0.55000000000000004">
      <c r="A139" s="14">
        <v>131</v>
      </c>
      <c r="B139" s="23" t="s">
        <v>143</v>
      </c>
      <c r="C139" s="12">
        <f t="shared" ref="C139" si="6">E139+G139+K139+M139</f>
        <v>212</v>
      </c>
      <c r="D139" s="12">
        <f t="shared" ref="D139" si="7">F139+H139+L139+N139</f>
        <v>1465</v>
      </c>
      <c r="E139" s="45">
        <v>12</v>
      </c>
      <c r="F139" s="53">
        <v>238</v>
      </c>
      <c r="G139" s="45">
        <v>19</v>
      </c>
      <c r="H139" s="53">
        <v>275</v>
      </c>
      <c r="I139" s="49">
        <v>0</v>
      </c>
      <c r="J139" s="53">
        <v>0</v>
      </c>
      <c r="K139" s="49">
        <v>152</v>
      </c>
      <c r="L139" s="53">
        <v>124</v>
      </c>
      <c r="M139" s="49">
        <v>29</v>
      </c>
      <c r="N139" s="57">
        <v>828</v>
      </c>
    </row>
    <row r="140" spans="1:14" x14ac:dyDescent="0.55000000000000004">
      <c r="A140" s="23">
        <v>132</v>
      </c>
      <c r="B140" s="14" t="s">
        <v>144</v>
      </c>
      <c r="C140" s="24">
        <f t="shared" si="4"/>
        <v>480</v>
      </c>
      <c r="D140" s="12">
        <f t="shared" si="4"/>
        <v>4607</v>
      </c>
      <c r="E140" s="46">
        <v>13</v>
      </c>
      <c r="F140" s="54">
        <v>179</v>
      </c>
      <c r="G140" s="46">
        <v>49</v>
      </c>
      <c r="H140" s="54">
        <v>1277</v>
      </c>
      <c r="I140" s="50">
        <v>12</v>
      </c>
      <c r="J140" s="54">
        <v>54</v>
      </c>
      <c r="K140" s="50">
        <v>344</v>
      </c>
      <c r="L140" s="54">
        <v>649</v>
      </c>
      <c r="M140" s="50">
        <v>74</v>
      </c>
      <c r="N140" s="58">
        <v>2502</v>
      </c>
    </row>
    <row r="141" spans="1:14" x14ac:dyDescent="0.55000000000000004">
      <c r="A141" s="14">
        <v>133</v>
      </c>
      <c r="B141" s="14" t="s">
        <v>145</v>
      </c>
      <c r="C141" s="24">
        <f t="shared" si="4"/>
        <v>93</v>
      </c>
      <c r="D141" s="12">
        <f t="shared" si="4"/>
        <v>265</v>
      </c>
      <c r="E141" s="46">
        <v>3</v>
      </c>
      <c r="F141" s="54">
        <v>21</v>
      </c>
      <c r="G141" s="46">
        <v>16</v>
      </c>
      <c r="H141" s="54">
        <v>122</v>
      </c>
      <c r="I141" s="50">
        <v>4</v>
      </c>
      <c r="J141" s="54">
        <v>7</v>
      </c>
      <c r="K141" s="50">
        <v>69</v>
      </c>
      <c r="L141" s="54">
        <v>0</v>
      </c>
      <c r="M141" s="50">
        <v>5</v>
      </c>
      <c r="N141" s="58">
        <v>122</v>
      </c>
    </row>
    <row r="142" spans="1:14" x14ac:dyDescent="0.55000000000000004">
      <c r="A142" s="23">
        <v>134</v>
      </c>
      <c r="B142" s="14" t="s">
        <v>146</v>
      </c>
      <c r="C142" s="24">
        <f>E142+G142+K142+M142</f>
        <v>123</v>
      </c>
      <c r="D142" s="24">
        <f>F142+H142+L142+N142</f>
        <v>502</v>
      </c>
      <c r="E142" s="46">
        <v>7</v>
      </c>
      <c r="F142" s="54">
        <v>142</v>
      </c>
      <c r="G142" s="46">
        <v>16</v>
      </c>
      <c r="H142" s="54">
        <v>164</v>
      </c>
      <c r="I142" s="50">
        <v>1</v>
      </c>
      <c r="J142" s="54">
        <v>7</v>
      </c>
      <c r="K142" s="50">
        <v>93</v>
      </c>
      <c r="L142" s="54">
        <v>0</v>
      </c>
      <c r="M142" s="50">
        <v>7</v>
      </c>
      <c r="N142" s="58">
        <v>196</v>
      </c>
    </row>
    <row r="143" spans="1:14" x14ac:dyDescent="0.55000000000000004">
      <c r="A143" s="14">
        <v>135</v>
      </c>
      <c r="B143" s="27" t="s">
        <v>147</v>
      </c>
      <c r="C143" s="28">
        <f t="shared" si="4"/>
        <v>76</v>
      </c>
      <c r="D143" s="12">
        <f t="shared" si="4"/>
        <v>299</v>
      </c>
      <c r="E143" s="48">
        <v>7</v>
      </c>
      <c r="F143" s="56">
        <v>17</v>
      </c>
      <c r="G143" s="48">
        <v>2</v>
      </c>
      <c r="H143" s="56">
        <v>17</v>
      </c>
      <c r="I143" s="52">
        <v>1</v>
      </c>
      <c r="J143" s="56">
        <v>5</v>
      </c>
      <c r="K143" s="52">
        <v>44</v>
      </c>
      <c r="L143" s="56">
        <v>43</v>
      </c>
      <c r="M143" s="52">
        <v>23</v>
      </c>
      <c r="N143" s="60">
        <v>222</v>
      </c>
    </row>
    <row r="144" spans="1:14" x14ac:dyDescent="0.55000000000000004">
      <c r="A144" s="23">
        <v>136</v>
      </c>
      <c r="B144" s="14" t="s">
        <v>148</v>
      </c>
      <c r="C144" s="24">
        <f t="shared" si="4"/>
        <v>174</v>
      </c>
      <c r="D144" s="12">
        <f t="shared" si="4"/>
        <v>871</v>
      </c>
      <c r="E144" s="46">
        <v>9</v>
      </c>
      <c r="F144" s="54">
        <v>89</v>
      </c>
      <c r="G144" s="46">
        <v>28</v>
      </c>
      <c r="H144" s="54">
        <v>261</v>
      </c>
      <c r="I144" s="50">
        <v>6</v>
      </c>
      <c r="J144" s="54">
        <v>23</v>
      </c>
      <c r="K144" s="50">
        <v>121</v>
      </c>
      <c r="L144" s="54">
        <v>77</v>
      </c>
      <c r="M144" s="50">
        <v>16</v>
      </c>
      <c r="N144" s="58">
        <v>444</v>
      </c>
    </row>
    <row r="145" spans="1:14" x14ac:dyDescent="0.55000000000000004">
      <c r="A145" s="14">
        <v>137</v>
      </c>
      <c r="B145" s="14" t="s">
        <v>149</v>
      </c>
      <c r="C145" s="24">
        <f t="shared" si="4"/>
        <v>79</v>
      </c>
      <c r="D145" s="12">
        <f t="shared" si="4"/>
        <v>505</v>
      </c>
      <c r="E145" s="46">
        <v>1</v>
      </c>
      <c r="F145" s="54">
        <v>39</v>
      </c>
      <c r="G145" s="46">
        <v>14</v>
      </c>
      <c r="H145" s="54">
        <v>118</v>
      </c>
      <c r="I145" s="50">
        <v>3</v>
      </c>
      <c r="J145" s="54">
        <v>16</v>
      </c>
      <c r="K145" s="50">
        <v>55</v>
      </c>
      <c r="L145" s="54">
        <v>25</v>
      </c>
      <c r="M145" s="50">
        <v>9</v>
      </c>
      <c r="N145" s="58">
        <v>323</v>
      </c>
    </row>
    <row r="146" spans="1:14" ht="18.5" thickBot="1" x14ac:dyDescent="0.6">
      <c r="A146" s="23">
        <v>138</v>
      </c>
      <c r="B146" s="14" t="s">
        <v>150</v>
      </c>
      <c r="C146" s="24">
        <f t="shared" si="4"/>
        <v>309</v>
      </c>
      <c r="D146" s="12">
        <f t="shared" si="4"/>
        <v>1504</v>
      </c>
      <c r="E146" s="46">
        <v>3</v>
      </c>
      <c r="F146" s="54">
        <v>37</v>
      </c>
      <c r="G146" s="46">
        <v>41</v>
      </c>
      <c r="H146" s="54">
        <v>704</v>
      </c>
      <c r="I146" s="50">
        <v>5</v>
      </c>
      <c r="J146" s="54">
        <v>21</v>
      </c>
      <c r="K146" s="50">
        <v>111</v>
      </c>
      <c r="L146" s="54">
        <v>149</v>
      </c>
      <c r="M146" s="50">
        <v>154</v>
      </c>
      <c r="N146" s="58">
        <v>614</v>
      </c>
    </row>
    <row r="147" spans="1:14" ht="19" thickTop="1" thickBot="1" x14ac:dyDescent="0.6">
      <c r="A147" s="69" t="s">
        <v>151</v>
      </c>
      <c r="B147" s="69"/>
      <c r="C147" s="18">
        <f t="shared" ref="C147:N147" si="8">SUM(C138:C146)</f>
        <v>1833</v>
      </c>
      <c r="D147" s="19">
        <f t="shared" si="8"/>
        <v>13243</v>
      </c>
      <c r="E147" s="20">
        <f t="shared" si="8"/>
        <v>95</v>
      </c>
      <c r="F147" s="19">
        <f t="shared" si="8"/>
        <v>1525</v>
      </c>
      <c r="G147" s="20">
        <f t="shared" si="8"/>
        <v>212</v>
      </c>
      <c r="H147" s="19">
        <f t="shared" si="8"/>
        <v>3038</v>
      </c>
      <c r="I147" s="21">
        <f t="shared" si="8"/>
        <v>35</v>
      </c>
      <c r="J147" s="19">
        <f t="shared" si="8"/>
        <v>139</v>
      </c>
      <c r="K147" s="21">
        <f t="shared" si="8"/>
        <v>1169</v>
      </c>
      <c r="L147" s="19">
        <f t="shared" si="8"/>
        <v>1931</v>
      </c>
      <c r="M147" s="21">
        <f t="shared" si="8"/>
        <v>357</v>
      </c>
      <c r="N147" s="22">
        <f t="shared" si="8"/>
        <v>6749</v>
      </c>
    </row>
    <row r="148" spans="1:14" ht="18.5" thickBot="1" x14ac:dyDescent="0.6"/>
    <row r="149" spans="1:14" ht="19" thickTop="1" thickBot="1" x14ac:dyDescent="0.6">
      <c r="A149" s="61" t="s">
        <v>152</v>
      </c>
      <c r="B149" s="62"/>
      <c r="C149" s="18">
        <f t="shared" ref="C149:N149" si="9">C147+C137+C74+C53</f>
        <v>20068</v>
      </c>
      <c r="D149" s="25">
        <f t="shared" si="9"/>
        <v>208811</v>
      </c>
      <c r="E149" s="20">
        <f t="shared" si="9"/>
        <v>940</v>
      </c>
      <c r="F149" s="19">
        <f t="shared" si="9"/>
        <v>9880</v>
      </c>
      <c r="G149" s="26">
        <f t="shared" si="9"/>
        <v>8078</v>
      </c>
      <c r="H149" s="25">
        <f t="shared" si="9"/>
        <v>116742</v>
      </c>
      <c r="I149" s="20">
        <f t="shared" si="9"/>
        <v>2673</v>
      </c>
      <c r="J149" s="19">
        <f t="shared" si="9"/>
        <v>34648</v>
      </c>
      <c r="K149" s="26">
        <f t="shared" si="9"/>
        <v>7462</v>
      </c>
      <c r="L149" s="25">
        <f t="shared" si="9"/>
        <v>8004</v>
      </c>
      <c r="M149" s="20">
        <f t="shared" si="9"/>
        <v>3588</v>
      </c>
      <c r="N149" s="22">
        <f t="shared" si="9"/>
        <v>74185</v>
      </c>
    </row>
  </sheetData>
  <mergeCells count="13">
    <mergeCell ref="A149:B149"/>
    <mergeCell ref="M3:N4"/>
    <mergeCell ref="I4:J4"/>
    <mergeCell ref="A53:B53"/>
    <mergeCell ref="A74:B74"/>
    <mergeCell ref="A137:B137"/>
    <mergeCell ref="A147:B147"/>
    <mergeCell ref="A2:B5"/>
    <mergeCell ref="C2:D4"/>
    <mergeCell ref="E3:F4"/>
    <mergeCell ref="G3:H4"/>
    <mergeCell ref="I3:J3"/>
    <mergeCell ref="K3:L4"/>
  </mergeCells>
  <phoneticPr fontId="3"/>
  <pageMargins left="0.70866141732283472" right="0.70866141732283472" top="0.39370078740157483" bottom="0.39370078740157483" header="0.19685039370078741" footer="0.19685039370078741"/>
  <pageSetup paperSize="9" scale="69" fitToHeight="0" orientation="landscape" r:id="rId1"/>
  <rowBreaks count="3" manualBreakCount="3">
    <brk id="40" max="13" man="1"/>
    <brk id="77" max="13" man="1"/>
    <brk id="1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66fe03a730ba2d9c0153c8a99ca727a8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a4c383e9ce690a11ca810527edb63713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978B41-ECF2-4AA2-9B7D-1E4A0505DF49}">
  <ds:schemaRefs>
    <ds:schemaRef ds:uri="http://schemas.microsoft.com/office/2006/metadata/properties"/>
    <ds:schemaRef ds:uri="http://schemas.microsoft.com/office/infopath/2007/PartnerControls"/>
    <ds:schemaRef ds:uri="7f1e29f5-1aa2-4ed7-a4c5-0f459278da93"/>
    <ds:schemaRef ds:uri="6205c46c-d046-49a3-9019-95f12fa42b65"/>
  </ds:schemaRefs>
</ds:datastoreItem>
</file>

<file path=customXml/itemProps2.xml><?xml version="1.0" encoding="utf-8"?>
<ds:datastoreItem xmlns:ds="http://schemas.openxmlformats.org/officeDocument/2006/customXml" ds:itemID="{B202579F-8F7B-46E1-BD9D-CF8E1ADD8F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05c46c-d046-49a3-9019-95f12fa42b65"/>
    <ds:schemaRef ds:uri="7f1e29f5-1aa2-4ed7-a4c5-0f459278da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619C48-0652-496B-8AE8-DDC9A1B7EF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公表資料 (参考）届出対象施設数・入所児童数一覧 </vt:lpstr>
      <vt:lpstr>'公表資料 (参考）届出対象施設数・入所児童数一覧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徳本　多佳子</dc:creator>
  <cp:keywords/>
  <dc:description/>
  <cp:lastModifiedBy>谷内 美帆(YACHI Miho)</cp:lastModifiedBy>
  <cp:revision/>
  <dcterms:created xsi:type="dcterms:W3CDTF">2024-08-01T01:30:45Z</dcterms:created>
  <dcterms:modified xsi:type="dcterms:W3CDTF">2026-08-10T07:35:36Z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  <property fmtid="{D5CDD505-2E9C-101B-9397-08002B2CF9AE}" pid="3" name="MediaServiceImageTags">
    <vt:lpwstr/>
  </property>
</Properties>
</file>